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e703332764368d/Desktop/Centres de test-Documents/"/>
    </mc:Choice>
  </mc:AlternateContent>
  <xr:revisionPtr revIDLastSave="35" documentId="8_{970C66A9-70B4-4A59-BD70-8D6781A1F853}" xr6:coauthVersionLast="47" xr6:coauthVersionMax="47" xr10:uidLastSave="{964D0A25-0AEE-4D1E-A08D-55338BEAD44D}"/>
  <workbookProtection workbookAlgorithmName="SHA-512" workbookHashValue="zVhXX/aPXHOMbjyNDvdTI4fG8MaGBAJyuydLhxqVC/qeVQ+0ZRWBCmC7bzdaAxe6ogHbElv/+ykQ1KQw8vO6ig==" workbookSaltValue="/PZLdhk1Vi0tZCfH4c77UA==" workbookSpinCount="100000" lockStructure="1"/>
  <bookViews>
    <workbookView xWindow="-108" yWindow="-108" windowWidth="23256" windowHeight="12576" xr2:uid="{00000000-000D-0000-FFFF-FFFF00000000}"/>
  </bookViews>
  <sheets>
    <sheet name="Journal de bord" sheetId="1" r:id="rId1"/>
    <sheet name="Sheet1" sheetId="2" state="hidden" r:id="rId2"/>
    <sheet name="Sheet2" sheetId="3" state="hidden" r:id="rId3"/>
  </sheets>
  <definedNames>
    <definedName name="_xlnm._FilterDatabase" localSheetId="2" hidden="1">Sheet2!$A$1:$AG$1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9" i="1" l="1"/>
  <c r="O199" i="1"/>
  <c r="N199" i="1"/>
  <c r="J199" i="1" s="1"/>
  <c r="I199" i="1"/>
  <c r="H199" i="1"/>
  <c r="G199" i="1"/>
  <c r="F199" i="1"/>
  <c r="E199" i="1"/>
  <c r="D199" i="1"/>
  <c r="C199" i="1"/>
  <c r="P198" i="1"/>
  <c r="O198" i="1"/>
  <c r="N198" i="1"/>
  <c r="J198" i="1" s="1"/>
  <c r="I198" i="1"/>
  <c r="H198" i="1"/>
  <c r="G198" i="1"/>
  <c r="F198" i="1"/>
  <c r="E198" i="1"/>
  <c r="D198" i="1"/>
  <c r="C198" i="1"/>
  <c r="P197" i="1"/>
  <c r="O197" i="1"/>
  <c r="N197" i="1"/>
  <c r="J197" i="1" s="1"/>
  <c r="I197" i="1"/>
  <c r="H197" i="1"/>
  <c r="G197" i="1"/>
  <c r="F197" i="1"/>
  <c r="E197" i="1"/>
  <c r="D197" i="1"/>
  <c r="C197" i="1"/>
  <c r="P196" i="1"/>
  <c r="O196" i="1"/>
  <c r="N196" i="1"/>
  <c r="J196" i="1" s="1"/>
  <c r="I196" i="1"/>
  <c r="H196" i="1"/>
  <c r="G196" i="1"/>
  <c r="F196" i="1"/>
  <c r="E196" i="1"/>
  <c r="D196" i="1"/>
  <c r="C196" i="1"/>
  <c r="P195" i="1"/>
  <c r="O195" i="1"/>
  <c r="N195" i="1"/>
  <c r="J195" i="1"/>
  <c r="I195" i="1"/>
  <c r="H195" i="1"/>
  <c r="G195" i="1"/>
  <c r="F195" i="1"/>
  <c r="E195" i="1"/>
  <c r="D195" i="1"/>
  <c r="C195" i="1"/>
  <c r="P194" i="1"/>
  <c r="O194" i="1"/>
  <c r="N194" i="1"/>
  <c r="J194" i="1"/>
  <c r="I194" i="1"/>
  <c r="H194" i="1"/>
  <c r="G194" i="1"/>
  <c r="F194" i="1"/>
  <c r="E194" i="1"/>
  <c r="D194" i="1"/>
  <c r="C194" i="1"/>
  <c r="P193" i="1"/>
  <c r="O193" i="1"/>
  <c r="N193" i="1"/>
  <c r="J193" i="1"/>
  <c r="I193" i="1"/>
  <c r="H193" i="1"/>
  <c r="G193" i="1"/>
  <c r="F193" i="1"/>
  <c r="E193" i="1"/>
  <c r="D193" i="1"/>
  <c r="C193" i="1"/>
  <c r="P192" i="1"/>
  <c r="O192" i="1"/>
  <c r="N192" i="1"/>
  <c r="J192" i="1" s="1"/>
  <c r="I192" i="1"/>
  <c r="H192" i="1"/>
  <c r="G192" i="1"/>
  <c r="F192" i="1"/>
  <c r="E192" i="1"/>
  <c r="D192" i="1"/>
  <c r="C192" i="1"/>
  <c r="P191" i="1"/>
  <c r="O191" i="1"/>
  <c r="N191" i="1"/>
  <c r="J191" i="1" s="1"/>
  <c r="I191" i="1"/>
  <c r="H191" i="1"/>
  <c r="G191" i="1"/>
  <c r="F191" i="1"/>
  <c r="E191" i="1"/>
  <c r="D191" i="1"/>
  <c r="C191" i="1"/>
  <c r="P190" i="1"/>
  <c r="O190" i="1"/>
  <c r="N190" i="1"/>
  <c r="J190" i="1" s="1"/>
  <c r="I190" i="1"/>
  <c r="H190" i="1"/>
  <c r="G190" i="1"/>
  <c r="F190" i="1"/>
  <c r="E190" i="1"/>
  <c r="D190" i="1"/>
  <c r="C190" i="1"/>
  <c r="P189" i="1"/>
  <c r="O189" i="1"/>
  <c r="N189" i="1"/>
  <c r="J189" i="1" s="1"/>
  <c r="I189" i="1"/>
  <c r="H189" i="1"/>
  <c r="G189" i="1"/>
  <c r="F189" i="1"/>
  <c r="E189" i="1"/>
  <c r="D189" i="1"/>
  <c r="C189" i="1"/>
  <c r="P188" i="1"/>
  <c r="O188" i="1"/>
  <c r="N188" i="1"/>
  <c r="J188" i="1" s="1"/>
  <c r="I188" i="1"/>
  <c r="H188" i="1"/>
  <c r="G188" i="1"/>
  <c r="F188" i="1"/>
  <c r="E188" i="1"/>
  <c r="D188" i="1"/>
  <c r="C188" i="1"/>
  <c r="P187" i="1"/>
  <c r="O187" i="1"/>
  <c r="N187" i="1"/>
  <c r="J187" i="1"/>
  <c r="I187" i="1"/>
  <c r="H187" i="1"/>
  <c r="G187" i="1"/>
  <c r="F187" i="1"/>
  <c r="E187" i="1"/>
  <c r="D187" i="1"/>
  <c r="C187" i="1"/>
  <c r="P186" i="1"/>
  <c r="O186" i="1"/>
  <c r="N186" i="1"/>
  <c r="J186" i="1"/>
  <c r="I186" i="1"/>
  <c r="H186" i="1"/>
  <c r="G186" i="1"/>
  <c r="F186" i="1"/>
  <c r="E186" i="1"/>
  <c r="D186" i="1"/>
  <c r="C186" i="1"/>
  <c r="P185" i="1"/>
  <c r="O185" i="1"/>
  <c r="N185" i="1"/>
  <c r="J185" i="1"/>
  <c r="I185" i="1"/>
  <c r="H185" i="1"/>
  <c r="G185" i="1"/>
  <c r="F185" i="1"/>
  <c r="E185" i="1"/>
  <c r="D185" i="1"/>
  <c r="C185" i="1"/>
  <c r="P184" i="1"/>
  <c r="O184" i="1"/>
  <c r="N184" i="1"/>
  <c r="J184" i="1"/>
  <c r="I184" i="1"/>
  <c r="H184" i="1"/>
  <c r="G184" i="1"/>
  <c r="F184" i="1"/>
  <c r="E184" i="1"/>
  <c r="D184" i="1"/>
  <c r="C184" i="1"/>
  <c r="P183" i="1"/>
  <c r="O183" i="1"/>
  <c r="N183" i="1"/>
  <c r="J183" i="1"/>
  <c r="I183" i="1"/>
  <c r="H183" i="1"/>
  <c r="G183" i="1"/>
  <c r="F183" i="1"/>
  <c r="E183" i="1"/>
  <c r="D183" i="1"/>
  <c r="C183" i="1"/>
  <c r="P182" i="1"/>
  <c r="O182" i="1"/>
  <c r="N182" i="1"/>
  <c r="J182" i="1" s="1"/>
  <c r="I182" i="1"/>
  <c r="H182" i="1"/>
  <c r="G182" i="1"/>
  <c r="F182" i="1"/>
  <c r="E182" i="1"/>
  <c r="D182" i="1"/>
  <c r="C182" i="1"/>
  <c r="P181" i="1"/>
  <c r="O181" i="1"/>
  <c r="N181" i="1"/>
  <c r="J181" i="1" s="1"/>
  <c r="I181" i="1"/>
  <c r="H181" i="1"/>
  <c r="G181" i="1"/>
  <c r="F181" i="1"/>
  <c r="E181" i="1"/>
  <c r="D181" i="1"/>
  <c r="C181" i="1"/>
  <c r="P180" i="1"/>
  <c r="O180" i="1"/>
  <c r="N180" i="1"/>
  <c r="J180" i="1"/>
  <c r="I180" i="1"/>
  <c r="H180" i="1"/>
  <c r="G180" i="1"/>
  <c r="F180" i="1"/>
  <c r="E180" i="1"/>
  <c r="D180" i="1"/>
  <c r="C180" i="1"/>
  <c r="P179" i="1"/>
  <c r="O179" i="1"/>
  <c r="N179" i="1"/>
  <c r="J179" i="1"/>
  <c r="I179" i="1"/>
  <c r="H179" i="1"/>
  <c r="G179" i="1"/>
  <c r="F179" i="1"/>
  <c r="E179" i="1"/>
  <c r="D179" i="1"/>
  <c r="C179" i="1"/>
  <c r="P178" i="1"/>
  <c r="O178" i="1"/>
  <c r="N178" i="1"/>
  <c r="J178" i="1"/>
  <c r="I178" i="1"/>
  <c r="H178" i="1"/>
  <c r="G178" i="1"/>
  <c r="F178" i="1"/>
  <c r="E178" i="1"/>
  <c r="D178" i="1"/>
  <c r="C178" i="1"/>
  <c r="P177" i="1"/>
  <c r="O177" i="1"/>
  <c r="N177" i="1"/>
  <c r="J177" i="1"/>
  <c r="I177" i="1"/>
  <c r="H177" i="1"/>
  <c r="G177" i="1"/>
  <c r="F177" i="1"/>
  <c r="E177" i="1"/>
  <c r="D177" i="1"/>
  <c r="C177" i="1"/>
  <c r="P176" i="1"/>
  <c r="O176" i="1"/>
  <c r="N176" i="1"/>
  <c r="J176" i="1"/>
  <c r="I176" i="1"/>
  <c r="H176" i="1"/>
  <c r="G176" i="1"/>
  <c r="F176" i="1"/>
  <c r="E176" i="1"/>
  <c r="D176" i="1"/>
  <c r="C176" i="1"/>
  <c r="P175" i="1"/>
  <c r="O175" i="1"/>
  <c r="N175" i="1"/>
  <c r="J175" i="1"/>
  <c r="I175" i="1"/>
  <c r="H175" i="1"/>
  <c r="G175" i="1"/>
  <c r="F175" i="1"/>
  <c r="E175" i="1"/>
  <c r="D175" i="1"/>
  <c r="C175" i="1"/>
  <c r="P174" i="1"/>
  <c r="O174" i="1"/>
  <c r="N174" i="1"/>
  <c r="J174" i="1" s="1"/>
  <c r="I174" i="1"/>
  <c r="H174" i="1"/>
  <c r="G174" i="1"/>
  <c r="F174" i="1"/>
  <c r="E174" i="1"/>
  <c r="D174" i="1"/>
  <c r="C174" i="1"/>
  <c r="P173" i="1"/>
  <c r="O173" i="1"/>
  <c r="N173" i="1"/>
  <c r="J173" i="1" s="1"/>
  <c r="I173" i="1"/>
  <c r="H173" i="1"/>
  <c r="G173" i="1"/>
  <c r="F173" i="1"/>
  <c r="E173" i="1"/>
  <c r="D173" i="1"/>
  <c r="C173" i="1"/>
  <c r="P172" i="1"/>
  <c r="O172" i="1"/>
  <c r="N172" i="1"/>
  <c r="J172" i="1"/>
  <c r="I172" i="1"/>
  <c r="H172" i="1"/>
  <c r="G172" i="1"/>
  <c r="F172" i="1"/>
  <c r="E172" i="1"/>
  <c r="D172" i="1"/>
  <c r="C172" i="1"/>
  <c r="P171" i="1"/>
  <c r="O171" i="1"/>
  <c r="N171" i="1"/>
  <c r="J171" i="1"/>
  <c r="I171" i="1"/>
  <c r="H171" i="1"/>
  <c r="G171" i="1"/>
  <c r="F171" i="1"/>
  <c r="E171" i="1"/>
  <c r="D171" i="1"/>
  <c r="C171" i="1"/>
  <c r="P170" i="1"/>
  <c r="O170" i="1"/>
  <c r="N170" i="1"/>
  <c r="J170" i="1"/>
  <c r="I170" i="1"/>
  <c r="H170" i="1"/>
  <c r="G170" i="1"/>
  <c r="F170" i="1"/>
  <c r="E170" i="1"/>
  <c r="D170" i="1"/>
  <c r="C170" i="1"/>
  <c r="P169" i="1"/>
  <c r="O169" i="1"/>
  <c r="N169" i="1"/>
  <c r="J169" i="1"/>
  <c r="I169" i="1"/>
  <c r="H169" i="1"/>
  <c r="G169" i="1"/>
  <c r="F169" i="1"/>
  <c r="E169" i="1"/>
  <c r="D169" i="1"/>
  <c r="C169" i="1"/>
  <c r="P168" i="1"/>
  <c r="O168" i="1"/>
  <c r="N168" i="1"/>
  <c r="J168" i="1"/>
  <c r="I168" i="1"/>
  <c r="H168" i="1"/>
  <c r="G168" i="1"/>
  <c r="F168" i="1"/>
  <c r="E168" i="1"/>
  <c r="D168" i="1"/>
  <c r="C168" i="1"/>
  <c r="P167" i="1"/>
  <c r="O167" i="1"/>
  <c r="N167" i="1"/>
  <c r="J167" i="1"/>
  <c r="I167" i="1"/>
  <c r="H167" i="1"/>
  <c r="G167" i="1"/>
  <c r="F167" i="1"/>
  <c r="E167" i="1"/>
  <c r="D167" i="1"/>
  <c r="C167" i="1"/>
  <c r="P166" i="1"/>
  <c r="O166" i="1"/>
  <c r="N166" i="1"/>
  <c r="J166" i="1" s="1"/>
  <c r="I166" i="1"/>
  <c r="H166" i="1"/>
  <c r="G166" i="1"/>
  <c r="F166" i="1"/>
  <c r="E166" i="1"/>
  <c r="D166" i="1"/>
  <c r="C166" i="1"/>
  <c r="P165" i="1"/>
  <c r="O165" i="1"/>
  <c r="N165" i="1"/>
  <c r="J165" i="1" s="1"/>
  <c r="I165" i="1"/>
  <c r="H165" i="1"/>
  <c r="G165" i="1"/>
  <c r="F165" i="1"/>
  <c r="E165" i="1"/>
  <c r="D165" i="1"/>
  <c r="C165" i="1"/>
  <c r="P164" i="1"/>
  <c r="O164" i="1"/>
  <c r="N164" i="1"/>
  <c r="J164" i="1"/>
  <c r="I164" i="1"/>
  <c r="H164" i="1"/>
  <c r="G164" i="1"/>
  <c r="F164" i="1"/>
  <c r="E164" i="1"/>
  <c r="D164" i="1"/>
  <c r="C164" i="1"/>
  <c r="P163" i="1"/>
  <c r="O163" i="1"/>
  <c r="N163" i="1"/>
  <c r="J163" i="1"/>
  <c r="I163" i="1"/>
  <c r="H163" i="1"/>
  <c r="G163" i="1"/>
  <c r="F163" i="1"/>
  <c r="E163" i="1"/>
  <c r="D163" i="1"/>
  <c r="C163" i="1"/>
  <c r="P162" i="1"/>
  <c r="O162" i="1"/>
  <c r="N162" i="1"/>
  <c r="J162" i="1"/>
  <c r="I162" i="1"/>
  <c r="H162" i="1"/>
  <c r="G162" i="1"/>
  <c r="F162" i="1"/>
  <c r="E162" i="1"/>
  <c r="D162" i="1"/>
  <c r="C162" i="1"/>
  <c r="P161" i="1"/>
  <c r="O161" i="1"/>
  <c r="N161" i="1"/>
  <c r="J161" i="1"/>
  <c r="I161" i="1"/>
  <c r="H161" i="1"/>
  <c r="G161" i="1"/>
  <c r="F161" i="1"/>
  <c r="E161" i="1"/>
  <c r="D161" i="1"/>
  <c r="C161" i="1"/>
  <c r="P160" i="1"/>
  <c r="O160" i="1"/>
  <c r="N160" i="1"/>
  <c r="J160" i="1"/>
  <c r="I160" i="1"/>
  <c r="H160" i="1"/>
  <c r="G160" i="1"/>
  <c r="F160" i="1"/>
  <c r="E160" i="1"/>
  <c r="D160" i="1"/>
  <c r="C160" i="1"/>
  <c r="P159" i="1"/>
  <c r="O159" i="1"/>
  <c r="N159" i="1"/>
  <c r="J159" i="1"/>
  <c r="I159" i="1"/>
  <c r="H159" i="1"/>
  <c r="G159" i="1"/>
  <c r="F159" i="1"/>
  <c r="E159" i="1"/>
  <c r="D159" i="1"/>
  <c r="C159" i="1"/>
  <c r="P158" i="1"/>
  <c r="O158" i="1"/>
  <c r="N158" i="1"/>
  <c r="J158" i="1" s="1"/>
  <c r="I158" i="1"/>
  <c r="H158" i="1"/>
  <c r="G158" i="1"/>
  <c r="F158" i="1"/>
  <c r="E158" i="1"/>
  <c r="D158" i="1"/>
  <c r="C158" i="1"/>
  <c r="P157" i="1"/>
  <c r="O157" i="1"/>
  <c r="N157" i="1"/>
  <c r="J157" i="1" s="1"/>
  <c r="I157" i="1"/>
  <c r="H157" i="1"/>
  <c r="G157" i="1"/>
  <c r="F157" i="1"/>
  <c r="E157" i="1"/>
  <c r="D157" i="1"/>
  <c r="C157" i="1"/>
  <c r="P156" i="1"/>
  <c r="O156" i="1"/>
  <c r="N156" i="1"/>
  <c r="J156" i="1"/>
  <c r="I156" i="1"/>
  <c r="H156" i="1"/>
  <c r="G156" i="1"/>
  <c r="F156" i="1"/>
  <c r="E156" i="1"/>
  <c r="D156" i="1"/>
  <c r="C156" i="1"/>
  <c r="P155" i="1"/>
  <c r="O155" i="1"/>
  <c r="N155" i="1"/>
  <c r="J155" i="1"/>
  <c r="I155" i="1"/>
  <c r="H155" i="1"/>
  <c r="G155" i="1"/>
  <c r="F155" i="1"/>
  <c r="E155" i="1"/>
  <c r="D155" i="1"/>
  <c r="C155" i="1"/>
  <c r="P154" i="1"/>
  <c r="O154" i="1"/>
  <c r="N154" i="1"/>
  <c r="J154" i="1"/>
  <c r="I154" i="1"/>
  <c r="H154" i="1"/>
  <c r="G154" i="1"/>
  <c r="F154" i="1"/>
  <c r="E154" i="1"/>
  <c r="D154" i="1"/>
  <c r="C154" i="1"/>
  <c r="P153" i="1"/>
  <c r="O153" i="1"/>
  <c r="N153" i="1"/>
  <c r="J153" i="1"/>
  <c r="I153" i="1"/>
  <c r="H153" i="1"/>
  <c r="G153" i="1"/>
  <c r="F153" i="1"/>
  <c r="E153" i="1"/>
  <c r="D153" i="1"/>
  <c r="C153" i="1"/>
  <c r="P152" i="1"/>
  <c r="O152" i="1"/>
  <c r="N152" i="1"/>
  <c r="J152" i="1"/>
  <c r="I152" i="1"/>
  <c r="H152" i="1"/>
  <c r="G152" i="1"/>
  <c r="F152" i="1"/>
  <c r="E152" i="1"/>
  <c r="D152" i="1"/>
  <c r="C152" i="1"/>
  <c r="P151" i="1"/>
  <c r="O151" i="1"/>
  <c r="N151" i="1"/>
  <c r="J151" i="1"/>
  <c r="I151" i="1"/>
  <c r="H151" i="1"/>
  <c r="G151" i="1"/>
  <c r="F151" i="1"/>
  <c r="E151" i="1"/>
  <c r="D151" i="1"/>
  <c r="C151" i="1"/>
  <c r="P150" i="1"/>
  <c r="O150" i="1"/>
  <c r="N150" i="1"/>
  <c r="J150" i="1" s="1"/>
  <c r="I150" i="1"/>
  <c r="H150" i="1"/>
  <c r="G150" i="1"/>
  <c r="F150" i="1"/>
  <c r="E150" i="1"/>
  <c r="D150" i="1"/>
  <c r="C150" i="1"/>
  <c r="P149" i="1"/>
  <c r="O149" i="1"/>
  <c r="N149" i="1"/>
  <c r="J149" i="1" s="1"/>
  <c r="I149" i="1"/>
  <c r="H149" i="1"/>
  <c r="G149" i="1"/>
  <c r="F149" i="1"/>
  <c r="E149" i="1"/>
  <c r="D149" i="1"/>
  <c r="C149" i="1"/>
  <c r="P148" i="1"/>
  <c r="O148" i="1"/>
  <c r="N148" i="1"/>
  <c r="J148" i="1"/>
  <c r="I148" i="1"/>
  <c r="H148" i="1"/>
  <c r="G148" i="1"/>
  <c r="F148" i="1"/>
  <c r="E148" i="1"/>
  <c r="D148" i="1"/>
  <c r="C148" i="1"/>
  <c r="P147" i="1"/>
  <c r="O147" i="1"/>
  <c r="N147" i="1"/>
  <c r="J147" i="1" s="1"/>
  <c r="I147" i="1"/>
  <c r="H147" i="1"/>
  <c r="G147" i="1"/>
  <c r="F147" i="1"/>
  <c r="E147" i="1"/>
  <c r="D147" i="1"/>
  <c r="C147" i="1"/>
  <c r="P146" i="1"/>
  <c r="O146" i="1"/>
  <c r="N146" i="1"/>
  <c r="J146" i="1"/>
  <c r="I146" i="1"/>
  <c r="H146" i="1"/>
  <c r="G146" i="1"/>
  <c r="F146" i="1"/>
  <c r="E146" i="1"/>
  <c r="D146" i="1"/>
  <c r="C146" i="1"/>
  <c r="P145" i="1"/>
  <c r="O145" i="1"/>
  <c r="N145" i="1"/>
  <c r="J145" i="1"/>
  <c r="I145" i="1"/>
  <c r="H145" i="1"/>
  <c r="G145" i="1"/>
  <c r="F145" i="1"/>
  <c r="E145" i="1"/>
  <c r="D145" i="1"/>
  <c r="C145" i="1"/>
  <c r="P144" i="1"/>
  <c r="O144" i="1"/>
  <c r="N144" i="1"/>
  <c r="J144" i="1"/>
  <c r="I144" i="1"/>
  <c r="H144" i="1"/>
  <c r="G144" i="1"/>
  <c r="F144" i="1"/>
  <c r="E144" i="1"/>
  <c r="D144" i="1"/>
  <c r="C144" i="1"/>
  <c r="P143" i="1"/>
  <c r="O143" i="1"/>
  <c r="N143" i="1"/>
  <c r="J143" i="1"/>
  <c r="I143" i="1"/>
  <c r="H143" i="1"/>
  <c r="G143" i="1"/>
  <c r="F143" i="1"/>
  <c r="E143" i="1"/>
  <c r="D143" i="1"/>
  <c r="C143" i="1"/>
  <c r="P142" i="1"/>
  <c r="O142" i="1"/>
  <c r="N142" i="1"/>
  <c r="J142" i="1" s="1"/>
  <c r="I142" i="1"/>
  <c r="H142" i="1"/>
  <c r="G142" i="1"/>
  <c r="F142" i="1"/>
  <c r="E142" i="1"/>
  <c r="D142" i="1"/>
  <c r="C142" i="1"/>
  <c r="P141" i="1"/>
  <c r="O141" i="1"/>
  <c r="N141" i="1"/>
  <c r="J141" i="1" s="1"/>
  <c r="I141" i="1"/>
  <c r="H141" i="1"/>
  <c r="G141" i="1"/>
  <c r="F141" i="1"/>
  <c r="E141" i="1"/>
  <c r="D141" i="1"/>
  <c r="C141" i="1"/>
  <c r="P140" i="1"/>
  <c r="O140" i="1"/>
  <c r="N140" i="1"/>
  <c r="J140" i="1"/>
  <c r="I140" i="1"/>
  <c r="H140" i="1"/>
  <c r="G140" i="1"/>
  <c r="F140" i="1"/>
  <c r="E140" i="1"/>
  <c r="D140" i="1"/>
  <c r="C140" i="1"/>
  <c r="P139" i="1"/>
  <c r="O139" i="1"/>
  <c r="N139" i="1"/>
  <c r="J139" i="1"/>
  <c r="I139" i="1"/>
  <c r="H139" i="1"/>
  <c r="G139" i="1"/>
  <c r="F139" i="1"/>
  <c r="E139" i="1"/>
  <c r="D139" i="1"/>
  <c r="C139" i="1"/>
  <c r="P138" i="1"/>
  <c r="O138" i="1"/>
  <c r="N138" i="1"/>
  <c r="J138" i="1"/>
  <c r="I138" i="1"/>
  <c r="H138" i="1"/>
  <c r="G138" i="1"/>
  <c r="F138" i="1"/>
  <c r="E138" i="1"/>
  <c r="D138" i="1"/>
  <c r="C138" i="1"/>
  <c r="P137" i="1"/>
  <c r="O137" i="1"/>
  <c r="N137" i="1"/>
  <c r="J137" i="1"/>
  <c r="I137" i="1"/>
  <c r="H137" i="1"/>
  <c r="G137" i="1"/>
  <c r="F137" i="1"/>
  <c r="E137" i="1"/>
  <c r="D137" i="1"/>
  <c r="C137" i="1"/>
  <c r="P136" i="1"/>
  <c r="O136" i="1"/>
  <c r="N136" i="1"/>
  <c r="J136" i="1"/>
  <c r="I136" i="1"/>
  <c r="H136" i="1"/>
  <c r="G136" i="1"/>
  <c r="F136" i="1"/>
  <c r="E136" i="1"/>
  <c r="D136" i="1"/>
  <c r="C136" i="1"/>
  <c r="P135" i="1"/>
  <c r="O135" i="1"/>
  <c r="N135" i="1"/>
  <c r="J135" i="1"/>
  <c r="I135" i="1"/>
  <c r="H135" i="1"/>
  <c r="G135" i="1"/>
  <c r="F135" i="1"/>
  <c r="E135" i="1"/>
  <c r="D135" i="1"/>
  <c r="C135" i="1"/>
  <c r="P134" i="1"/>
  <c r="O134" i="1"/>
  <c r="N134" i="1"/>
  <c r="J134" i="1" s="1"/>
  <c r="I134" i="1"/>
  <c r="H134" i="1"/>
  <c r="G134" i="1"/>
  <c r="F134" i="1"/>
  <c r="E134" i="1"/>
  <c r="D134" i="1"/>
  <c r="C134" i="1"/>
  <c r="P133" i="1"/>
  <c r="O133" i="1"/>
  <c r="N133" i="1"/>
  <c r="J133" i="1" s="1"/>
  <c r="I133" i="1"/>
  <c r="H133" i="1"/>
  <c r="G133" i="1"/>
  <c r="F133" i="1"/>
  <c r="E133" i="1"/>
  <c r="D133" i="1"/>
  <c r="C133" i="1"/>
  <c r="P132" i="1"/>
  <c r="O132" i="1"/>
  <c r="N132" i="1"/>
  <c r="J132" i="1"/>
  <c r="I132" i="1"/>
  <c r="H132" i="1"/>
  <c r="G132" i="1"/>
  <c r="F132" i="1"/>
  <c r="E132" i="1"/>
  <c r="D132" i="1"/>
  <c r="C132" i="1"/>
  <c r="P131" i="1"/>
  <c r="O131" i="1"/>
  <c r="N131" i="1"/>
  <c r="J131" i="1"/>
  <c r="I131" i="1"/>
  <c r="H131" i="1"/>
  <c r="G131" i="1"/>
  <c r="F131" i="1"/>
  <c r="E131" i="1"/>
  <c r="D131" i="1"/>
  <c r="C131" i="1"/>
  <c r="P130" i="1"/>
  <c r="O130" i="1"/>
  <c r="N130" i="1"/>
  <c r="J130" i="1"/>
  <c r="I130" i="1"/>
  <c r="H130" i="1"/>
  <c r="G130" i="1"/>
  <c r="F130" i="1"/>
  <c r="E130" i="1"/>
  <c r="D130" i="1"/>
  <c r="C130" i="1"/>
  <c r="P129" i="1"/>
  <c r="O129" i="1"/>
  <c r="N129" i="1"/>
  <c r="J129" i="1"/>
  <c r="I129" i="1"/>
  <c r="H129" i="1"/>
  <c r="G129" i="1"/>
  <c r="F129" i="1"/>
  <c r="E129" i="1"/>
  <c r="D129" i="1"/>
  <c r="C129" i="1"/>
  <c r="P128" i="1"/>
  <c r="O128" i="1"/>
  <c r="N128" i="1"/>
  <c r="J128" i="1"/>
  <c r="I128" i="1"/>
  <c r="H128" i="1"/>
  <c r="G128" i="1"/>
  <c r="F128" i="1"/>
  <c r="E128" i="1"/>
  <c r="D128" i="1"/>
  <c r="C128" i="1"/>
  <c r="P127" i="1"/>
  <c r="O127" i="1"/>
  <c r="N127" i="1"/>
  <c r="J127" i="1"/>
  <c r="I127" i="1"/>
  <c r="H127" i="1"/>
  <c r="G127" i="1"/>
  <c r="F127" i="1"/>
  <c r="E127" i="1"/>
  <c r="D127" i="1"/>
  <c r="C127" i="1"/>
  <c r="P126" i="1"/>
  <c r="O126" i="1"/>
  <c r="N126" i="1"/>
  <c r="J126" i="1" s="1"/>
  <c r="I126" i="1"/>
  <c r="H126" i="1"/>
  <c r="G126" i="1"/>
  <c r="F126" i="1"/>
  <c r="E126" i="1"/>
  <c r="D126" i="1"/>
  <c r="C126" i="1"/>
  <c r="P125" i="1"/>
  <c r="O125" i="1"/>
  <c r="N125" i="1"/>
  <c r="J125" i="1" s="1"/>
  <c r="I125" i="1"/>
  <c r="H125" i="1"/>
  <c r="G125" i="1"/>
  <c r="F125" i="1"/>
  <c r="E125" i="1"/>
  <c r="D125" i="1"/>
  <c r="C125" i="1"/>
  <c r="P124" i="1"/>
  <c r="O124" i="1"/>
  <c r="N124" i="1"/>
  <c r="J124" i="1"/>
  <c r="I124" i="1"/>
  <c r="H124" i="1"/>
  <c r="G124" i="1"/>
  <c r="F124" i="1"/>
  <c r="E124" i="1"/>
  <c r="D124" i="1"/>
  <c r="C124" i="1"/>
  <c r="P123" i="1"/>
  <c r="O123" i="1"/>
  <c r="N123" i="1"/>
  <c r="J123" i="1"/>
  <c r="I123" i="1"/>
  <c r="H123" i="1"/>
  <c r="G123" i="1"/>
  <c r="F123" i="1"/>
  <c r="E123" i="1"/>
  <c r="D123" i="1"/>
  <c r="C123" i="1"/>
  <c r="P122" i="1"/>
  <c r="O122" i="1"/>
  <c r="N122" i="1"/>
  <c r="J122" i="1"/>
  <c r="I122" i="1"/>
  <c r="H122" i="1"/>
  <c r="G122" i="1"/>
  <c r="F122" i="1"/>
  <c r="E122" i="1"/>
  <c r="D122" i="1"/>
  <c r="C122" i="1"/>
  <c r="P121" i="1"/>
  <c r="O121" i="1"/>
  <c r="N121" i="1"/>
  <c r="J121" i="1"/>
  <c r="I121" i="1"/>
  <c r="H121" i="1"/>
  <c r="G121" i="1"/>
  <c r="F121" i="1"/>
  <c r="E121" i="1"/>
  <c r="D121" i="1"/>
  <c r="C121" i="1"/>
  <c r="P120" i="1"/>
  <c r="O120" i="1"/>
  <c r="N120" i="1"/>
  <c r="J120" i="1"/>
  <c r="I120" i="1"/>
  <c r="H120" i="1"/>
  <c r="G120" i="1"/>
  <c r="F120" i="1"/>
  <c r="E120" i="1"/>
  <c r="D120" i="1"/>
  <c r="C120" i="1"/>
  <c r="P119" i="1"/>
  <c r="O119" i="1"/>
  <c r="N119" i="1"/>
  <c r="J119" i="1"/>
  <c r="I119" i="1"/>
  <c r="H119" i="1"/>
  <c r="G119" i="1"/>
  <c r="F119" i="1"/>
  <c r="E119" i="1"/>
  <c r="D119" i="1"/>
  <c r="C119" i="1"/>
  <c r="P118" i="1"/>
  <c r="O118" i="1"/>
  <c r="N118" i="1"/>
  <c r="J118" i="1" s="1"/>
  <c r="I118" i="1"/>
  <c r="H118" i="1"/>
  <c r="G118" i="1"/>
  <c r="F118" i="1"/>
  <c r="E118" i="1"/>
  <c r="D118" i="1"/>
  <c r="C118" i="1"/>
  <c r="P117" i="1"/>
  <c r="O117" i="1"/>
  <c r="N117" i="1"/>
  <c r="J117" i="1" s="1"/>
  <c r="I117" i="1"/>
  <c r="H117" i="1"/>
  <c r="G117" i="1"/>
  <c r="F117" i="1"/>
  <c r="E117" i="1"/>
  <c r="D117" i="1"/>
  <c r="C117" i="1"/>
  <c r="P116" i="1"/>
  <c r="O116" i="1"/>
  <c r="N116" i="1"/>
  <c r="J116" i="1"/>
  <c r="I116" i="1"/>
  <c r="H116" i="1"/>
  <c r="G116" i="1"/>
  <c r="F116" i="1"/>
  <c r="E116" i="1"/>
  <c r="D116" i="1"/>
  <c r="C116" i="1"/>
  <c r="P115" i="1"/>
  <c r="O115" i="1"/>
  <c r="N115" i="1"/>
  <c r="J115" i="1"/>
  <c r="I115" i="1"/>
  <c r="H115" i="1"/>
  <c r="G115" i="1"/>
  <c r="F115" i="1"/>
  <c r="E115" i="1"/>
  <c r="D115" i="1"/>
  <c r="C115" i="1"/>
  <c r="P114" i="1"/>
  <c r="O114" i="1"/>
  <c r="N114" i="1"/>
  <c r="J114" i="1"/>
  <c r="I114" i="1"/>
  <c r="H114" i="1"/>
  <c r="G114" i="1"/>
  <c r="F114" i="1"/>
  <c r="E114" i="1"/>
  <c r="D114" i="1"/>
  <c r="C114" i="1"/>
  <c r="P113" i="1"/>
  <c r="O113" i="1"/>
  <c r="N113" i="1"/>
  <c r="J113" i="1"/>
  <c r="I113" i="1"/>
  <c r="H113" i="1"/>
  <c r="G113" i="1"/>
  <c r="F113" i="1"/>
  <c r="E113" i="1"/>
  <c r="D113" i="1"/>
  <c r="C113" i="1"/>
  <c r="P112" i="1"/>
  <c r="O112" i="1"/>
  <c r="N112" i="1"/>
  <c r="J112" i="1"/>
  <c r="I112" i="1"/>
  <c r="H112" i="1"/>
  <c r="G112" i="1"/>
  <c r="F112" i="1"/>
  <c r="E112" i="1"/>
  <c r="D112" i="1"/>
  <c r="C112" i="1"/>
  <c r="P111" i="1"/>
  <c r="O111" i="1"/>
  <c r="N111" i="1"/>
  <c r="J111" i="1"/>
  <c r="I111" i="1"/>
  <c r="H111" i="1"/>
  <c r="G111" i="1"/>
  <c r="F111" i="1"/>
  <c r="E111" i="1"/>
  <c r="D111" i="1"/>
  <c r="C111" i="1"/>
  <c r="P110" i="1"/>
  <c r="O110" i="1"/>
  <c r="N110" i="1"/>
  <c r="J110" i="1" s="1"/>
  <c r="I110" i="1"/>
  <c r="H110" i="1"/>
  <c r="G110" i="1"/>
  <c r="F110" i="1"/>
  <c r="E110" i="1"/>
  <c r="D110" i="1"/>
  <c r="C110" i="1"/>
  <c r="P109" i="1"/>
  <c r="O109" i="1"/>
  <c r="N109" i="1"/>
  <c r="J109" i="1" s="1"/>
  <c r="I109" i="1"/>
  <c r="H109" i="1"/>
  <c r="G109" i="1"/>
  <c r="F109" i="1"/>
  <c r="E109" i="1"/>
  <c r="D109" i="1"/>
  <c r="C109" i="1"/>
  <c r="P108" i="1"/>
  <c r="O108" i="1"/>
  <c r="N108" i="1"/>
  <c r="J108" i="1"/>
  <c r="I108" i="1"/>
  <c r="H108" i="1"/>
  <c r="G108" i="1"/>
  <c r="F108" i="1"/>
  <c r="E108" i="1"/>
  <c r="D108" i="1"/>
  <c r="C108" i="1"/>
  <c r="P107" i="1"/>
  <c r="O107" i="1"/>
  <c r="N107" i="1"/>
  <c r="J107" i="1"/>
  <c r="I107" i="1"/>
  <c r="H107" i="1"/>
  <c r="G107" i="1"/>
  <c r="F107" i="1"/>
  <c r="E107" i="1"/>
  <c r="D107" i="1"/>
  <c r="C107" i="1"/>
  <c r="P106" i="1"/>
  <c r="O106" i="1"/>
  <c r="N106" i="1"/>
  <c r="J106" i="1"/>
  <c r="I106" i="1"/>
  <c r="H106" i="1"/>
  <c r="G106" i="1"/>
  <c r="F106" i="1"/>
  <c r="E106" i="1"/>
  <c r="D106" i="1"/>
  <c r="C106" i="1"/>
  <c r="P105" i="1"/>
  <c r="O105" i="1"/>
  <c r="N105" i="1"/>
  <c r="J105" i="1"/>
  <c r="I105" i="1"/>
  <c r="H105" i="1"/>
  <c r="G105" i="1"/>
  <c r="F105" i="1"/>
  <c r="E105" i="1"/>
  <c r="D105" i="1"/>
  <c r="C105" i="1"/>
  <c r="P104" i="1"/>
  <c r="O104" i="1"/>
  <c r="N104" i="1"/>
  <c r="J104" i="1"/>
  <c r="I104" i="1"/>
  <c r="H104" i="1"/>
  <c r="G104" i="1"/>
  <c r="F104" i="1"/>
  <c r="E104" i="1"/>
  <c r="D104" i="1"/>
  <c r="C104" i="1"/>
  <c r="P103" i="1"/>
  <c r="O103" i="1"/>
  <c r="N103" i="1"/>
  <c r="J103" i="1"/>
  <c r="I103" i="1"/>
  <c r="H103" i="1"/>
  <c r="G103" i="1"/>
  <c r="F103" i="1"/>
  <c r="E103" i="1"/>
  <c r="D103" i="1"/>
  <c r="C103" i="1"/>
  <c r="P102" i="1"/>
  <c r="O102" i="1"/>
  <c r="N102" i="1"/>
  <c r="J102" i="1" s="1"/>
  <c r="I102" i="1"/>
  <c r="H102" i="1"/>
  <c r="G102" i="1"/>
  <c r="F102" i="1"/>
  <c r="E102" i="1"/>
  <c r="D102" i="1"/>
  <c r="C102" i="1"/>
  <c r="P101" i="1"/>
  <c r="O101" i="1"/>
  <c r="N101" i="1"/>
  <c r="J101" i="1" s="1"/>
  <c r="I101" i="1"/>
  <c r="H101" i="1"/>
  <c r="G101" i="1"/>
  <c r="F101" i="1"/>
  <c r="E101" i="1"/>
  <c r="D101" i="1"/>
  <c r="C101" i="1"/>
  <c r="P100" i="1"/>
  <c r="O100" i="1"/>
  <c r="N100" i="1"/>
  <c r="J100" i="1"/>
  <c r="I100" i="1"/>
  <c r="H100" i="1"/>
  <c r="G100" i="1"/>
  <c r="F100" i="1"/>
  <c r="E100" i="1"/>
  <c r="D100" i="1"/>
  <c r="C100" i="1"/>
  <c r="P99" i="1"/>
  <c r="O99" i="1"/>
  <c r="N99" i="1"/>
  <c r="J99" i="1"/>
  <c r="I99" i="1"/>
  <c r="H99" i="1"/>
  <c r="G99" i="1"/>
  <c r="F99" i="1"/>
  <c r="E99" i="1"/>
  <c r="D99" i="1"/>
  <c r="C99" i="1"/>
  <c r="P98" i="1"/>
  <c r="O98" i="1"/>
  <c r="N98" i="1"/>
  <c r="J98" i="1"/>
  <c r="I98" i="1"/>
  <c r="H98" i="1"/>
  <c r="G98" i="1"/>
  <c r="F98" i="1"/>
  <c r="E98" i="1"/>
  <c r="D98" i="1"/>
  <c r="C98" i="1"/>
  <c r="P97" i="1"/>
  <c r="O97" i="1"/>
  <c r="N97" i="1"/>
  <c r="J97" i="1"/>
  <c r="I97" i="1"/>
  <c r="H97" i="1"/>
  <c r="G97" i="1"/>
  <c r="F97" i="1"/>
  <c r="E97" i="1"/>
  <c r="D97" i="1"/>
  <c r="C97" i="1"/>
  <c r="P96" i="1"/>
  <c r="O96" i="1"/>
  <c r="N96" i="1"/>
  <c r="J96" i="1"/>
  <c r="I96" i="1"/>
  <c r="H96" i="1"/>
  <c r="G96" i="1"/>
  <c r="F96" i="1"/>
  <c r="E96" i="1"/>
  <c r="D96" i="1"/>
  <c r="C96" i="1"/>
  <c r="P95" i="1"/>
  <c r="O95" i="1"/>
  <c r="N95" i="1"/>
  <c r="J95" i="1"/>
  <c r="I95" i="1"/>
  <c r="H95" i="1"/>
  <c r="G95" i="1"/>
  <c r="F95" i="1"/>
  <c r="E95" i="1"/>
  <c r="D95" i="1"/>
  <c r="C95" i="1"/>
  <c r="P94" i="1"/>
  <c r="O94" i="1"/>
  <c r="N94" i="1"/>
  <c r="J94" i="1" s="1"/>
  <c r="I94" i="1"/>
  <c r="H94" i="1"/>
  <c r="G94" i="1"/>
  <c r="F94" i="1"/>
  <c r="E94" i="1"/>
  <c r="D94" i="1"/>
  <c r="C94" i="1"/>
  <c r="P93" i="1"/>
  <c r="O93" i="1"/>
  <c r="N93" i="1"/>
  <c r="J93" i="1" s="1"/>
  <c r="I93" i="1"/>
  <c r="H93" i="1"/>
  <c r="G93" i="1"/>
  <c r="F93" i="1"/>
  <c r="E93" i="1"/>
  <c r="D93" i="1"/>
  <c r="C93" i="1"/>
  <c r="P92" i="1"/>
  <c r="O92" i="1"/>
  <c r="N92" i="1"/>
  <c r="J92" i="1"/>
  <c r="I92" i="1"/>
  <c r="H92" i="1"/>
  <c r="G92" i="1"/>
  <c r="F92" i="1"/>
  <c r="E92" i="1"/>
  <c r="D92" i="1"/>
  <c r="C92" i="1"/>
  <c r="P91" i="1"/>
  <c r="O91" i="1"/>
  <c r="N91" i="1"/>
  <c r="J91" i="1"/>
  <c r="I91" i="1"/>
  <c r="H91" i="1"/>
  <c r="G91" i="1"/>
  <c r="F91" i="1"/>
  <c r="E91" i="1"/>
  <c r="D91" i="1"/>
  <c r="C91" i="1"/>
  <c r="P90" i="1"/>
  <c r="O90" i="1"/>
  <c r="N90" i="1"/>
  <c r="J90" i="1"/>
  <c r="I90" i="1"/>
  <c r="H90" i="1"/>
  <c r="G90" i="1"/>
  <c r="F90" i="1"/>
  <c r="E90" i="1"/>
  <c r="D90" i="1"/>
  <c r="C90" i="1"/>
  <c r="P89" i="1"/>
  <c r="O89" i="1"/>
  <c r="N89" i="1"/>
  <c r="J89" i="1"/>
  <c r="I89" i="1"/>
  <c r="H89" i="1"/>
  <c r="G89" i="1"/>
  <c r="F89" i="1"/>
  <c r="E89" i="1"/>
  <c r="D89" i="1"/>
  <c r="C89" i="1"/>
  <c r="P88" i="1"/>
  <c r="O88" i="1"/>
  <c r="N88" i="1"/>
  <c r="J88" i="1"/>
  <c r="I88" i="1"/>
  <c r="H88" i="1"/>
  <c r="G88" i="1"/>
  <c r="F88" i="1"/>
  <c r="E88" i="1"/>
  <c r="D88" i="1"/>
  <c r="C88" i="1"/>
  <c r="P87" i="1"/>
  <c r="O87" i="1"/>
  <c r="N87" i="1"/>
  <c r="J87" i="1"/>
  <c r="I87" i="1"/>
  <c r="H87" i="1"/>
  <c r="G87" i="1"/>
  <c r="F87" i="1"/>
  <c r="E87" i="1"/>
  <c r="D87" i="1"/>
  <c r="C87" i="1"/>
  <c r="P86" i="1"/>
  <c r="O86" i="1"/>
  <c r="N86" i="1"/>
  <c r="J86" i="1" s="1"/>
  <c r="I86" i="1"/>
  <c r="H86" i="1"/>
  <c r="G86" i="1"/>
  <c r="F86" i="1"/>
  <c r="E86" i="1"/>
  <c r="D86" i="1"/>
  <c r="C86" i="1"/>
  <c r="P85" i="1"/>
  <c r="O85" i="1"/>
  <c r="N85" i="1"/>
  <c r="J85" i="1" s="1"/>
  <c r="I85" i="1"/>
  <c r="H85" i="1"/>
  <c r="G85" i="1"/>
  <c r="F85" i="1"/>
  <c r="E85" i="1"/>
  <c r="D85" i="1"/>
  <c r="C85" i="1"/>
  <c r="P84" i="1"/>
  <c r="O84" i="1"/>
  <c r="N84" i="1"/>
  <c r="J84" i="1"/>
  <c r="I84" i="1"/>
  <c r="H84" i="1"/>
  <c r="G84" i="1"/>
  <c r="F84" i="1"/>
  <c r="E84" i="1"/>
  <c r="D84" i="1"/>
  <c r="C84" i="1"/>
  <c r="P83" i="1"/>
  <c r="O83" i="1"/>
  <c r="N83" i="1"/>
  <c r="J83" i="1"/>
  <c r="I83" i="1"/>
  <c r="H83" i="1"/>
  <c r="G83" i="1"/>
  <c r="F83" i="1"/>
  <c r="E83" i="1"/>
  <c r="D83" i="1"/>
  <c r="C83" i="1"/>
  <c r="P82" i="1"/>
  <c r="O82" i="1"/>
  <c r="N82" i="1"/>
  <c r="J82" i="1"/>
  <c r="I82" i="1"/>
  <c r="H82" i="1"/>
  <c r="G82" i="1"/>
  <c r="F82" i="1"/>
  <c r="E82" i="1"/>
  <c r="D82" i="1"/>
  <c r="C82" i="1"/>
  <c r="P81" i="1"/>
  <c r="O81" i="1"/>
  <c r="N81" i="1"/>
  <c r="J81" i="1"/>
  <c r="I81" i="1"/>
  <c r="H81" i="1"/>
  <c r="G81" i="1"/>
  <c r="F81" i="1"/>
  <c r="E81" i="1"/>
  <c r="D81" i="1"/>
  <c r="C81" i="1"/>
  <c r="P80" i="1"/>
  <c r="O80" i="1"/>
  <c r="N80" i="1"/>
  <c r="J80" i="1"/>
  <c r="I80" i="1"/>
  <c r="H80" i="1"/>
  <c r="G80" i="1"/>
  <c r="F80" i="1"/>
  <c r="E80" i="1"/>
  <c r="D80" i="1"/>
  <c r="C80" i="1"/>
  <c r="P79" i="1"/>
  <c r="O79" i="1"/>
  <c r="N79" i="1"/>
  <c r="J79" i="1"/>
  <c r="I79" i="1"/>
  <c r="H79" i="1"/>
  <c r="G79" i="1"/>
  <c r="F79" i="1"/>
  <c r="E79" i="1"/>
  <c r="D79" i="1"/>
  <c r="C79" i="1"/>
  <c r="P78" i="1"/>
  <c r="O78" i="1"/>
  <c r="N78" i="1"/>
  <c r="J78" i="1" s="1"/>
  <c r="I78" i="1"/>
  <c r="H78" i="1"/>
  <c r="G78" i="1"/>
  <c r="F78" i="1"/>
  <c r="E78" i="1"/>
  <c r="D78" i="1"/>
  <c r="C78" i="1"/>
  <c r="P77" i="1"/>
  <c r="O77" i="1"/>
  <c r="N77" i="1"/>
  <c r="J77" i="1" s="1"/>
  <c r="I77" i="1"/>
  <c r="H77" i="1"/>
  <c r="G77" i="1"/>
  <c r="F77" i="1"/>
  <c r="E77" i="1"/>
  <c r="D77" i="1"/>
  <c r="C77" i="1"/>
  <c r="P76" i="1"/>
  <c r="O76" i="1"/>
  <c r="N76" i="1"/>
  <c r="J76" i="1"/>
  <c r="I76" i="1"/>
  <c r="H76" i="1"/>
  <c r="G76" i="1"/>
  <c r="F76" i="1"/>
  <c r="E76" i="1"/>
  <c r="D76" i="1"/>
  <c r="C76" i="1"/>
  <c r="P75" i="1"/>
  <c r="O75" i="1"/>
  <c r="N75" i="1"/>
  <c r="J75" i="1"/>
  <c r="I75" i="1"/>
  <c r="H75" i="1"/>
  <c r="G75" i="1"/>
  <c r="F75" i="1"/>
  <c r="E75" i="1"/>
  <c r="D75" i="1"/>
  <c r="C75" i="1"/>
  <c r="P74" i="1"/>
  <c r="O74" i="1"/>
  <c r="N74" i="1"/>
  <c r="J74" i="1"/>
  <c r="I74" i="1"/>
  <c r="H74" i="1"/>
  <c r="G74" i="1"/>
  <c r="F74" i="1"/>
  <c r="E74" i="1"/>
  <c r="D74" i="1"/>
  <c r="C74" i="1"/>
  <c r="P73" i="1"/>
  <c r="O73" i="1"/>
  <c r="N73" i="1"/>
  <c r="J73" i="1"/>
  <c r="I73" i="1"/>
  <c r="H73" i="1"/>
  <c r="G73" i="1"/>
  <c r="F73" i="1"/>
  <c r="E73" i="1"/>
  <c r="D73" i="1"/>
  <c r="C73" i="1"/>
  <c r="P72" i="1"/>
  <c r="O72" i="1"/>
  <c r="N72" i="1"/>
  <c r="J72" i="1"/>
  <c r="I72" i="1"/>
  <c r="H72" i="1"/>
  <c r="G72" i="1"/>
  <c r="F72" i="1"/>
  <c r="E72" i="1"/>
  <c r="D72" i="1"/>
  <c r="C72" i="1"/>
  <c r="P71" i="1"/>
  <c r="O71" i="1"/>
  <c r="N71" i="1"/>
  <c r="J71" i="1"/>
  <c r="I71" i="1"/>
  <c r="H71" i="1"/>
  <c r="G71" i="1"/>
  <c r="F71" i="1"/>
  <c r="E71" i="1"/>
  <c r="D71" i="1"/>
  <c r="C71" i="1"/>
  <c r="P70" i="1"/>
  <c r="O70" i="1"/>
  <c r="N70" i="1"/>
  <c r="J70" i="1" s="1"/>
  <c r="I70" i="1"/>
  <c r="H70" i="1"/>
  <c r="G70" i="1"/>
  <c r="F70" i="1"/>
  <c r="E70" i="1"/>
  <c r="D70" i="1"/>
  <c r="C70" i="1"/>
  <c r="P69" i="1"/>
  <c r="O69" i="1"/>
  <c r="N69" i="1"/>
  <c r="J69" i="1" s="1"/>
  <c r="I69" i="1"/>
  <c r="H69" i="1"/>
  <c r="G69" i="1"/>
  <c r="F69" i="1"/>
  <c r="E69" i="1"/>
  <c r="D69" i="1"/>
  <c r="C69" i="1"/>
  <c r="P68" i="1"/>
  <c r="O68" i="1"/>
  <c r="N68" i="1"/>
  <c r="J68" i="1"/>
  <c r="I68" i="1"/>
  <c r="H68" i="1"/>
  <c r="G68" i="1"/>
  <c r="F68" i="1"/>
  <c r="E68" i="1"/>
  <c r="D68" i="1"/>
  <c r="C68" i="1"/>
  <c r="P67" i="1"/>
  <c r="O67" i="1"/>
  <c r="N67" i="1"/>
  <c r="J67" i="1"/>
  <c r="I67" i="1"/>
  <c r="H67" i="1"/>
  <c r="G67" i="1"/>
  <c r="F67" i="1"/>
  <c r="E67" i="1"/>
  <c r="D67" i="1"/>
  <c r="C67" i="1"/>
  <c r="P66" i="1"/>
  <c r="O66" i="1"/>
  <c r="N66" i="1"/>
  <c r="J66" i="1"/>
  <c r="I66" i="1"/>
  <c r="H66" i="1"/>
  <c r="G66" i="1"/>
  <c r="F66" i="1"/>
  <c r="E66" i="1"/>
  <c r="D66" i="1"/>
  <c r="C66" i="1"/>
  <c r="P65" i="1"/>
  <c r="O65" i="1"/>
  <c r="N65" i="1"/>
  <c r="J65" i="1"/>
  <c r="I65" i="1"/>
  <c r="H65" i="1"/>
  <c r="G65" i="1"/>
  <c r="F65" i="1"/>
  <c r="E65" i="1"/>
  <c r="D65" i="1"/>
  <c r="C65" i="1"/>
  <c r="P64" i="1"/>
  <c r="O64" i="1"/>
  <c r="N64" i="1"/>
  <c r="J64" i="1"/>
  <c r="I64" i="1"/>
  <c r="H64" i="1"/>
  <c r="G64" i="1"/>
  <c r="F64" i="1"/>
  <c r="E64" i="1"/>
  <c r="D64" i="1"/>
  <c r="C64" i="1"/>
  <c r="P63" i="1"/>
  <c r="O63" i="1"/>
  <c r="N63" i="1"/>
  <c r="J63" i="1"/>
  <c r="I63" i="1"/>
  <c r="H63" i="1"/>
  <c r="G63" i="1"/>
  <c r="F63" i="1"/>
  <c r="E63" i="1"/>
  <c r="D63" i="1"/>
  <c r="C63" i="1"/>
  <c r="P62" i="1"/>
  <c r="O62" i="1"/>
  <c r="N62" i="1"/>
  <c r="J62" i="1" s="1"/>
  <c r="I62" i="1"/>
  <c r="H62" i="1"/>
  <c r="G62" i="1"/>
  <c r="F62" i="1"/>
  <c r="E62" i="1"/>
  <c r="D62" i="1"/>
  <c r="C62" i="1"/>
  <c r="P61" i="1"/>
  <c r="O61" i="1"/>
  <c r="N61" i="1"/>
  <c r="J61" i="1" s="1"/>
  <c r="I61" i="1"/>
  <c r="H61" i="1"/>
  <c r="G61" i="1"/>
  <c r="F61" i="1"/>
  <c r="E61" i="1"/>
  <c r="D61" i="1"/>
  <c r="C61" i="1"/>
  <c r="P60" i="1"/>
  <c r="O60" i="1"/>
  <c r="N60" i="1"/>
  <c r="J60" i="1"/>
  <c r="I60" i="1"/>
  <c r="H60" i="1"/>
  <c r="G60" i="1"/>
  <c r="F60" i="1"/>
  <c r="E60" i="1"/>
  <c r="D60" i="1"/>
  <c r="C60" i="1"/>
  <c r="P59" i="1"/>
  <c r="O59" i="1"/>
  <c r="N59" i="1"/>
  <c r="J59" i="1"/>
  <c r="I59" i="1"/>
  <c r="H59" i="1"/>
  <c r="G59" i="1"/>
  <c r="F59" i="1"/>
  <c r="E59" i="1"/>
  <c r="D59" i="1"/>
  <c r="C59" i="1"/>
  <c r="P58" i="1"/>
  <c r="O58" i="1"/>
  <c r="N58" i="1"/>
  <c r="J58" i="1"/>
  <c r="I58" i="1"/>
  <c r="H58" i="1"/>
  <c r="G58" i="1"/>
  <c r="F58" i="1"/>
  <c r="E58" i="1"/>
  <c r="D58" i="1"/>
  <c r="C58" i="1"/>
  <c r="P57" i="1"/>
  <c r="O57" i="1"/>
  <c r="N57" i="1"/>
  <c r="J57" i="1"/>
  <c r="I57" i="1"/>
  <c r="H57" i="1"/>
  <c r="G57" i="1"/>
  <c r="F57" i="1"/>
  <c r="E57" i="1"/>
  <c r="D57" i="1"/>
  <c r="C57" i="1"/>
  <c r="P56" i="1"/>
  <c r="O56" i="1"/>
  <c r="N56" i="1"/>
  <c r="J56" i="1"/>
  <c r="I56" i="1"/>
  <c r="H56" i="1"/>
  <c r="G56" i="1"/>
  <c r="F56" i="1"/>
  <c r="E56" i="1"/>
  <c r="D56" i="1"/>
  <c r="C56" i="1"/>
  <c r="P55" i="1"/>
  <c r="O55" i="1"/>
  <c r="N55" i="1"/>
  <c r="J55" i="1"/>
  <c r="I55" i="1"/>
  <c r="H55" i="1"/>
  <c r="G55" i="1"/>
  <c r="F55" i="1"/>
  <c r="E55" i="1"/>
  <c r="D55" i="1"/>
  <c r="C55" i="1"/>
  <c r="P54" i="1"/>
  <c r="O54" i="1"/>
  <c r="N54" i="1"/>
  <c r="J54" i="1" s="1"/>
  <c r="I54" i="1"/>
  <c r="H54" i="1"/>
  <c r="G54" i="1"/>
  <c r="F54" i="1"/>
  <c r="E54" i="1"/>
  <c r="D54" i="1"/>
  <c r="C54" i="1"/>
  <c r="P53" i="1"/>
  <c r="O53" i="1"/>
  <c r="N53" i="1"/>
  <c r="J53" i="1" s="1"/>
  <c r="I53" i="1"/>
  <c r="H53" i="1"/>
  <c r="G53" i="1"/>
  <c r="F53" i="1"/>
  <c r="E53" i="1"/>
  <c r="D53" i="1"/>
  <c r="C53" i="1"/>
  <c r="P52" i="1"/>
  <c r="O52" i="1"/>
  <c r="N52" i="1"/>
  <c r="J52" i="1"/>
  <c r="I52" i="1"/>
  <c r="H52" i="1"/>
  <c r="G52" i="1"/>
  <c r="F52" i="1"/>
  <c r="E52" i="1"/>
  <c r="D52" i="1"/>
  <c r="C52" i="1"/>
  <c r="P51" i="1"/>
  <c r="O51" i="1"/>
  <c r="N51" i="1"/>
  <c r="J51" i="1"/>
  <c r="I51" i="1"/>
  <c r="H51" i="1"/>
  <c r="G51" i="1"/>
  <c r="F51" i="1"/>
  <c r="E51" i="1"/>
  <c r="D51" i="1"/>
  <c r="C51" i="1"/>
  <c r="P50" i="1"/>
  <c r="O50" i="1"/>
  <c r="N50" i="1"/>
  <c r="J50" i="1"/>
  <c r="I50" i="1"/>
  <c r="H50" i="1"/>
  <c r="G50" i="1"/>
  <c r="F50" i="1"/>
  <c r="E50" i="1"/>
  <c r="D50" i="1"/>
  <c r="C50" i="1"/>
  <c r="P49" i="1"/>
  <c r="O49" i="1"/>
  <c r="N49" i="1"/>
  <c r="J49" i="1"/>
  <c r="I49" i="1"/>
  <c r="H49" i="1"/>
  <c r="G49" i="1"/>
  <c r="F49" i="1"/>
  <c r="E49" i="1"/>
  <c r="D49" i="1"/>
  <c r="C49" i="1"/>
  <c r="P48" i="1"/>
  <c r="O48" i="1"/>
  <c r="N48" i="1"/>
  <c r="J48" i="1"/>
  <c r="I48" i="1"/>
  <c r="H48" i="1"/>
  <c r="G48" i="1"/>
  <c r="F48" i="1"/>
  <c r="E48" i="1"/>
  <c r="D48" i="1"/>
  <c r="C48" i="1"/>
  <c r="P47" i="1"/>
  <c r="O47" i="1"/>
  <c r="N47" i="1"/>
  <c r="J47" i="1"/>
  <c r="I47" i="1"/>
  <c r="H47" i="1"/>
  <c r="G47" i="1"/>
  <c r="F47" i="1"/>
  <c r="E47" i="1"/>
  <c r="D47" i="1"/>
  <c r="C47" i="1"/>
  <c r="P46" i="1"/>
  <c r="O46" i="1"/>
  <c r="N46" i="1"/>
  <c r="J46" i="1" s="1"/>
  <c r="I46" i="1"/>
  <c r="H46" i="1"/>
  <c r="G46" i="1"/>
  <c r="F46" i="1"/>
  <c r="E46" i="1"/>
  <c r="D46" i="1"/>
  <c r="C46" i="1"/>
  <c r="P45" i="1"/>
  <c r="O45" i="1"/>
  <c r="N45" i="1"/>
  <c r="J45" i="1" s="1"/>
  <c r="I45" i="1"/>
  <c r="H45" i="1"/>
  <c r="G45" i="1"/>
  <c r="F45" i="1"/>
  <c r="E45" i="1"/>
  <c r="D45" i="1"/>
  <c r="C45" i="1"/>
  <c r="P44" i="1"/>
  <c r="O44" i="1"/>
  <c r="N44" i="1"/>
  <c r="J44" i="1"/>
  <c r="I44" i="1"/>
  <c r="H44" i="1"/>
  <c r="G44" i="1"/>
  <c r="F44" i="1"/>
  <c r="E44" i="1"/>
  <c r="D44" i="1"/>
  <c r="C44" i="1"/>
  <c r="P43" i="1"/>
  <c r="O43" i="1"/>
  <c r="N43" i="1"/>
  <c r="J43" i="1"/>
  <c r="I43" i="1"/>
  <c r="H43" i="1"/>
  <c r="G43" i="1"/>
  <c r="F43" i="1"/>
  <c r="E43" i="1"/>
  <c r="D43" i="1"/>
  <c r="C43" i="1"/>
  <c r="P42" i="1"/>
  <c r="O42" i="1"/>
  <c r="N42" i="1"/>
  <c r="J42" i="1"/>
  <c r="I42" i="1"/>
  <c r="H42" i="1"/>
  <c r="G42" i="1"/>
  <c r="F42" i="1"/>
  <c r="E42" i="1"/>
  <c r="D42" i="1"/>
  <c r="C42" i="1"/>
  <c r="P41" i="1"/>
  <c r="O41" i="1"/>
  <c r="N41" i="1"/>
  <c r="J41" i="1"/>
  <c r="I41" i="1"/>
  <c r="H41" i="1"/>
  <c r="G41" i="1"/>
  <c r="F41" i="1"/>
  <c r="E41" i="1"/>
  <c r="D41" i="1"/>
  <c r="C41" i="1"/>
  <c r="P40" i="1"/>
  <c r="O40" i="1"/>
  <c r="N40" i="1"/>
  <c r="J40" i="1"/>
  <c r="I40" i="1"/>
  <c r="H40" i="1"/>
  <c r="G40" i="1"/>
  <c r="F40" i="1"/>
  <c r="E40" i="1"/>
  <c r="D40" i="1"/>
  <c r="C40" i="1"/>
  <c r="P39" i="1"/>
  <c r="O39" i="1"/>
  <c r="N39" i="1"/>
  <c r="J39" i="1"/>
  <c r="I39" i="1"/>
  <c r="H39" i="1"/>
  <c r="G39" i="1"/>
  <c r="F39" i="1"/>
  <c r="E39" i="1"/>
  <c r="D39" i="1"/>
  <c r="C39" i="1"/>
  <c r="P38" i="1"/>
  <c r="O38" i="1"/>
  <c r="N38" i="1"/>
  <c r="J38" i="1" s="1"/>
  <c r="I38" i="1"/>
  <c r="H38" i="1"/>
  <c r="G38" i="1"/>
  <c r="F38" i="1"/>
  <c r="E38" i="1"/>
  <c r="D38" i="1"/>
  <c r="C38" i="1"/>
  <c r="P37" i="1"/>
  <c r="O37" i="1"/>
  <c r="N37" i="1"/>
  <c r="J37" i="1" s="1"/>
  <c r="I37" i="1"/>
  <c r="H37" i="1"/>
  <c r="G37" i="1"/>
  <c r="F37" i="1"/>
  <c r="E37" i="1"/>
  <c r="D37" i="1"/>
  <c r="C37" i="1"/>
  <c r="P36" i="1"/>
  <c r="O36" i="1"/>
  <c r="N36" i="1"/>
  <c r="J36" i="1"/>
  <c r="I36" i="1"/>
  <c r="H36" i="1"/>
  <c r="G36" i="1"/>
  <c r="F36" i="1"/>
  <c r="E36" i="1"/>
  <c r="D36" i="1"/>
  <c r="C36" i="1"/>
  <c r="P35" i="1"/>
  <c r="O35" i="1"/>
  <c r="N35" i="1"/>
  <c r="J35" i="1"/>
  <c r="I35" i="1"/>
  <c r="H35" i="1"/>
  <c r="G35" i="1"/>
  <c r="F35" i="1"/>
  <c r="E35" i="1"/>
  <c r="D35" i="1"/>
  <c r="C35" i="1"/>
  <c r="P34" i="1"/>
  <c r="O34" i="1"/>
  <c r="N34" i="1"/>
  <c r="J34" i="1"/>
  <c r="I34" i="1"/>
  <c r="H34" i="1"/>
  <c r="G34" i="1"/>
  <c r="F34" i="1"/>
  <c r="E34" i="1"/>
  <c r="D34" i="1"/>
  <c r="C34" i="1"/>
  <c r="P33" i="1"/>
  <c r="O33" i="1"/>
  <c r="N33" i="1"/>
  <c r="J33" i="1"/>
  <c r="I33" i="1"/>
  <c r="H33" i="1"/>
  <c r="G33" i="1"/>
  <c r="F33" i="1"/>
  <c r="E33" i="1"/>
  <c r="D33" i="1"/>
  <c r="C33" i="1"/>
  <c r="P32" i="1"/>
  <c r="O32" i="1"/>
  <c r="N32" i="1"/>
  <c r="J32" i="1"/>
  <c r="I32" i="1"/>
  <c r="H32" i="1"/>
  <c r="G32" i="1"/>
  <c r="F32" i="1"/>
  <c r="E32" i="1"/>
  <c r="D32" i="1"/>
  <c r="C32" i="1"/>
  <c r="P31" i="1"/>
  <c r="O31" i="1"/>
  <c r="N31" i="1"/>
  <c r="J31" i="1"/>
  <c r="I31" i="1"/>
  <c r="H31" i="1"/>
  <c r="G31" i="1"/>
  <c r="F31" i="1"/>
  <c r="E31" i="1"/>
  <c r="D31" i="1"/>
  <c r="C31" i="1"/>
  <c r="P30" i="1"/>
  <c r="O30" i="1"/>
  <c r="N30" i="1"/>
  <c r="J30" i="1" s="1"/>
  <c r="I30" i="1"/>
  <c r="H30" i="1"/>
  <c r="G30" i="1"/>
  <c r="F30" i="1"/>
  <c r="E30" i="1"/>
  <c r="D30" i="1"/>
  <c r="C30" i="1"/>
  <c r="P29" i="1"/>
  <c r="O29" i="1"/>
  <c r="N29" i="1"/>
  <c r="J29" i="1" s="1"/>
  <c r="I29" i="1"/>
  <c r="H29" i="1"/>
  <c r="G29" i="1"/>
  <c r="F29" i="1"/>
  <c r="E29" i="1"/>
  <c r="D29" i="1"/>
  <c r="C29" i="1"/>
  <c r="P28" i="1"/>
  <c r="O28" i="1"/>
  <c r="N28" i="1"/>
  <c r="J28" i="1"/>
  <c r="I28" i="1"/>
  <c r="H28" i="1"/>
  <c r="G28" i="1"/>
  <c r="F28" i="1"/>
  <c r="E28" i="1"/>
  <c r="D28" i="1"/>
  <c r="C28" i="1"/>
  <c r="P27" i="1"/>
  <c r="O27" i="1"/>
  <c r="N27" i="1"/>
  <c r="J27" i="1"/>
  <c r="I27" i="1"/>
  <c r="H27" i="1"/>
  <c r="G27" i="1"/>
  <c r="F27" i="1"/>
  <c r="E27" i="1"/>
  <c r="D27" i="1"/>
  <c r="C27" i="1"/>
  <c r="P26" i="1"/>
  <c r="O26" i="1"/>
  <c r="N26" i="1"/>
  <c r="J26" i="1"/>
  <c r="I26" i="1"/>
  <c r="H26" i="1"/>
  <c r="G26" i="1"/>
  <c r="F26" i="1"/>
  <c r="E26" i="1"/>
  <c r="D26" i="1"/>
  <c r="C26" i="1"/>
  <c r="P25" i="1"/>
  <c r="O25" i="1"/>
  <c r="N25" i="1"/>
  <c r="J25" i="1"/>
  <c r="I25" i="1"/>
  <c r="H25" i="1"/>
  <c r="G25" i="1"/>
  <c r="F25" i="1"/>
  <c r="E25" i="1"/>
  <c r="D25" i="1"/>
  <c r="C25" i="1"/>
  <c r="P24" i="1"/>
  <c r="O24" i="1"/>
  <c r="N24" i="1"/>
  <c r="J24" i="1"/>
  <c r="I24" i="1"/>
  <c r="H24" i="1"/>
  <c r="G24" i="1"/>
  <c r="F24" i="1"/>
  <c r="E24" i="1"/>
  <c r="D24" i="1"/>
  <c r="C24" i="1"/>
  <c r="P23" i="1"/>
  <c r="O23" i="1"/>
  <c r="N23" i="1"/>
  <c r="J23" i="1"/>
  <c r="I23" i="1"/>
  <c r="H23" i="1"/>
  <c r="G23" i="1"/>
  <c r="F23" i="1"/>
  <c r="E23" i="1"/>
  <c r="D23" i="1"/>
  <c r="C23" i="1"/>
  <c r="P22" i="1"/>
  <c r="O22" i="1"/>
  <c r="N22" i="1"/>
  <c r="J22" i="1" s="1"/>
  <c r="I22" i="1"/>
  <c r="H22" i="1"/>
  <c r="G22" i="1"/>
  <c r="F22" i="1"/>
  <c r="E22" i="1"/>
  <c r="D22" i="1"/>
  <c r="C22" i="1"/>
  <c r="P21" i="1"/>
  <c r="O21" i="1"/>
  <c r="N21" i="1"/>
  <c r="J21" i="1" s="1"/>
  <c r="I21" i="1"/>
  <c r="H21" i="1"/>
  <c r="G21" i="1"/>
  <c r="F21" i="1"/>
  <c r="E21" i="1"/>
  <c r="D21" i="1"/>
  <c r="C21" i="1"/>
  <c r="P20" i="1"/>
  <c r="O20" i="1"/>
  <c r="N20" i="1"/>
  <c r="J20" i="1"/>
  <c r="I20" i="1"/>
  <c r="H20" i="1"/>
  <c r="G20" i="1"/>
  <c r="F20" i="1"/>
  <c r="E20" i="1"/>
  <c r="D20" i="1"/>
  <c r="C20" i="1"/>
  <c r="P19" i="1"/>
  <c r="O19" i="1"/>
  <c r="N19" i="1"/>
  <c r="J19" i="1"/>
  <c r="I19" i="1"/>
  <c r="H19" i="1"/>
  <c r="G19" i="1"/>
  <c r="F19" i="1"/>
  <c r="E19" i="1"/>
  <c r="D19" i="1"/>
  <c r="C19" i="1"/>
  <c r="P18" i="1"/>
  <c r="O18" i="1"/>
  <c r="N18" i="1"/>
  <c r="J18" i="1"/>
  <c r="I18" i="1"/>
  <c r="H18" i="1"/>
  <c r="G18" i="1"/>
  <c r="F18" i="1"/>
  <c r="E18" i="1"/>
  <c r="D18" i="1"/>
  <c r="C18" i="1"/>
  <c r="P17" i="1"/>
  <c r="O17" i="1"/>
  <c r="N17" i="1"/>
  <c r="J17" i="1"/>
  <c r="I17" i="1"/>
  <c r="H17" i="1"/>
  <c r="G17" i="1"/>
  <c r="F17" i="1"/>
  <c r="E17" i="1"/>
  <c r="D17" i="1"/>
  <c r="C17" i="1"/>
  <c r="P16" i="1"/>
  <c r="O16" i="1"/>
  <c r="N16" i="1"/>
  <c r="J16" i="1"/>
  <c r="I16" i="1"/>
  <c r="H16" i="1"/>
  <c r="G16" i="1"/>
  <c r="F16" i="1"/>
  <c r="E16" i="1"/>
  <c r="D16" i="1"/>
  <c r="C16" i="1"/>
  <c r="P15" i="1"/>
  <c r="O15" i="1"/>
  <c r="N15" i="1"/>
  <c r="J15" i="1"/>
  <c r="I15" i="1"/>
  <c r="H15" i="1"/>
  <c r="G15" i="1"/>
  <c r="F15" i="1"/>
  <c r="E15" i="1"/>
  <c r="D15" i="1"/>
  <c r="C15" i="1"/>
  <c r="P14" i="1"/>
  <c r="O14" i="1"/>
  <c r="N14" i="1"/>
  <c r="J14" i="1" s="1"/>
  <c r="I14" i="1"/>
  <c r="H14" i="1"/>
  <c r="G14" i="1"/>
  <c r="F14" i="1"/>
  <c r="E14" i="1"/>
  <c r="D14" i="1"/>
  <c r="C14" i="1"/>
  <c r="P13" i="1"/>
  <c r="O13" i="1"/>
  <c r="N13" i="1"/>
  <c r="J13" i="1" s="1"/>
  <c r="I13" i="1"/>
  <c r="H13" i="1"/>
  <c r="G13" i="1"/>
  <c r="F13" i="1"/>
  <c r="E13" i="1"/>
  <c r="D13" i="1"/>
  <c r="C13" i="1"/>
  <c r="P12" i="1"/>
  <c r="O12" i="1"/>
  <c r="N12" i="1"/>
  <c r="J12" i="1"/>
  <c r="I12" i="1"/>
  <c r="H12" i="1"/>
  <c r="G12" i="1"/>
  <c r="F12" i="1"/>
  <c r="E12" i="1"/>
  <c r="D12" i="1"/>
  <c r="C12" i="1"/>
  <c r="P11" i="1"/>
  <c r="O11" i="1"/>
  <c r="N11" i="1"/>
  <c r="J11" i="1"/>
  <c r="I11" i="1"/>
  <c r="H11" i="1"/>
  <c r="G11" i="1"/>
  <c r="F11" i="1"/>
  <c r="E11" i="1"/>
  <c r="D11" i="1"/>
  <c r="C11" i="1"/>
  <c r="P10" i="1"/>
  <c r="O10" i="1"/>
  <c r="N10" i="1"/>
  <c r="J10" i="1"/>
  <c r="I10" i="1"/>
  <c r="H10" i="1"/>
  <c r="G10" i="1"/>
  <c r="F10" i="1"/>
  <c r="E10" i="1"/>
  <c r="D10" i="1"/>
  <c r="C10" i="1"/>
  <c r="P9" i="1"/>
  <c r="O9" i="1"/>
  <c r="N9" i="1"/>
  <c r="J9" i="1" s="1"/>
  <c r="I9" i="1"/>
  <c r="H9" i="1"/>
  <c r="G9" i="1"/>
  <c r="F9" i="1"/>
  <c r="E9" i="1"/>
  <c r="D9" i="1"/>
  <c r="C9" i="1"/>
  <c r="N204" i="1" l="1"/>
  <c r="N203" i="1"/>
  <c r="N202" i="1"/>
  <c r="H203" i="1" l="1"/>
  <c r="H204" i="1"/>
  <c r="H202" i="1"/>
  <c r="H205" i="1" l="1"/>
</calcChain>
</file>

<file path=xl/sharedStrings.xml><?xml version="1.0" encoding="utf-8"?>
<sst xmlns="http://schemas.openxmlformats.org/spreadsheetml/2006/main" count="126670" uniqueCount="28278">
  <si>
    <t>Informations Patient</t>
  </si>
  <si>
    <t>Commentaires</t>
  </si>
  <si>
    <t xml:space="preserve">Journal de bord Test Rapide Antigénique SARS-CoV-2 </t>
  </si>
  <si>
    <t>Etat  clinique (2)</t>
  </si>
  <si>
    <t>Recapitulatif de cette page</t>
  </si>
  <si>
    <t>Etat Clinique (2)</t>
  </si>
  <si>
    <t>N. de série</t>
  </si>
  <si>
    <t>Nom</t>
  </si>
  <si>
    <t>Prénom</t>
  </si>
  <si>
    <t xml:space="preserve">Nombre total de tests effectués </t>
  </si>
  <si>
    <t>Luxembourg</t>
  </si>
  <si>
    <t>France</t>
  </si>
  <si>
    <t>LU</t>
  </si>
  <si>
    <t>FR</t>
  </si>
  <si>
    <t>BE</t>
  </si>
  <si>
    <t>DE</t>
  </si>
  <si>
    <t>Pays de résidence (3)</t>
  </si>
  <si>
    <t>N. Licence</t>
  </si>
  <si>
    <t>Symptomatique = S</t>
  </si>
  <si>
    <t>Asymptomatique = A</t>
  </si>
  <si>
    <t>Cas contact = CC</t>
  </si>
  <si>
    <t>S</t>
  </si>
  <si>
    <t>A</t>
  </si>
  <si>
    <t>CC</t>
  </si>
  <si>
    <t>P</t>
  </si>
  <si>
    <t>N</t>
  </si>
  <si>
    <t>IN</t>
  </si>
  <si>
    <t>N Lic</t>
  </si>
  <si>
    <t>Club abrégé</t>
  </si>
  <si>
    <t>Club</t>
  </si>
  <si>
    <t>Prenom</t>
  </si>
  <si>
    <t>Sexe</t>
  </si>
  <si>
    <t>Type de licence</t>
  </si>
  <si>
    <t>Numéro</t>
  </si>
  <si>
    <t>Rue</t>
  </si>
  <si>
    <t>CP</t>
  </si>
  <si>
    <t>Localité</t>
  </si>
  <si>
    <t>Pays</t>
  </si>
  <si>
    <t>Mail</t>
  </si>
  <si>
    <t>Nationalité</t>
  </si>
  <si>
    <t>Matricule nat.</t>
  </si>
  <si>
    <t>Assimilé</t>
  </si>
  <si>
    <t>Date d'affiliation</t>
  </si>
  <si>
    <t>Date de naissance</t>
  </si>
  <si>
    <t>Cat Age</t>
  </si>
  <si>
    <t>Date de transfert</t>
  </si>
  <si>
    <t>Club abrégé précédent</t>
  </si>
  <si>
    <t>Date d'annulation de licence</t>
  </si>
  <si>
    <t>Licence active</t>
  </si>
  <si>
    <t>Date de validité du medico</t>
  </si>
  <si>
    <t>AR</t>
  </si>
  <si>
    <t>TC Arquebusiers</t>
  </si>
  <si>
    <t>ANDRADE</t>
  </si>
  <si>
    <t>Maxime</t>
  </si>
  <si>
    <t>M</t>
  </si>
  <si>
    <t>B</t>
  </si>
  <si>
    <t>andrade@e-connect.lu</t>
  </si>
  <si>
    <t>NON</t>
  </si>
  <si>
    <t>21/02/2017</t>
  </si>
  <si>
    <t>17/03/1984</t>
  </si>
  <si>
    <t>35+</t>
  </si>
  <si>
    <t>05/10/2020</t>
  </si>
  <si>
    <t>BB</t>
  </si>
  <si>
    <t>Annulé</t>
  </si>
  <si>
    <t>TC Bettembourg</t>
  </si>
  <si>
    <t>FRISCH</t>
  </si>
  <si>
    <t>Josy</t>
  </si>
  <si>
    <t>01/01/1986</t>
  </si>
  <si>
    <t>04/01/1949</t>
  </si>
  <si>
    <t>65+</t>
  </si>
  <si>
    <t>14/10/2015</t>
  </si>
  <si>
    <t>31/12/2015</t>
  </si>
  <si>
    <t>HW</t>
  </si>
  <si>
    <t>TC Howald</t>
  </si>
  <si>
    <t>SCHREINEMACHERS</t>
  </si>
  <si>
    <t>Peter</t>
  </si>
  <si>
    <t>Netherlands</t>
  </si>
  <si>
    <t>01/01/1985</t>
  </si>
  <si>
    <t>06/11/1930</t>
  </si>
  <si>
    <t>01/10/2014</t>
  </si>
  <si>
    <t>MANES</t>
  </si>
  <si>
    <t>Fernand</t>
  </si>
  <si>
    <t>01/01/1963</t>
  </si>
  <si>
    <t>13/11/1931</t>
  </si>
  <si>
    <t>Suspendu</t>
  </si>
  <si>
    <t>DK</t>
  </si>
  <si>
    <t>TC Diekirch</t>
  </si>
  <si>
    <t>BRACHMOND</t>
  </si>
  <si>
    <t>Roger</t>
  </si>
  <si>
    <t>01/05/1962</t>
  </si>
  <si>
    <t>16/05/1932</t>
  </si>
  <si>
    <t>SCHETTLE</t>
  </si>
  <si>
    <t>Armand</t>
  </si>
  <si>
    <t>aschettle@pt.lu</t>
  </si>
  <si>
    <t>27/12/1932</t>
  </si>
  <si>
    <t>DU</t>
  </si>
  <si>
    <t>TC Dudelange</t>
  </si>
  <si>
    <t>HIRSCH</t>
  </si>
  <si>
    <t>Jean-Marie</t>
  </si>
  <si>
    <t>04/06/1987</t>
  </si>
  <si>
    <t>12/01/1934</t>
  </si>
  <si>
    <t>09/11/2015</t>
  </si>
  <si>
    <t>RU</t>
  </si>
  <si>
    <t>TC Remeleng-Kayldall</t>
  </si>
  <si>
    <t>HOUBLIE</t>
  </si>
  <si>
    <t>06/10/1934</t>
  </si>
  <si>
    <t>24/11/2017</t>
  </si>
  <si>
    <t>BAUDIER</t>
  </si>
  <si>
    <t>Alexandre</t>
  </si>
  <si>
    <t>rue du test</t>
  </si>
  <si>
    <t>57000</t>
  </si>
  <si>
    <t>metz</t>
  </si>
  <si>
    <t>beaudier@e-connect.lu</t>
  </si>
  <si>
    <t>22/03/2017</t>
  </si>
  <si>
    <t>19/07/1986</t>
  </si>
  <si>
    <t>GR</t>
  </si>
  <si>
    <t>TC Grevenmacher</t>
  </si>
  <si>
    <t>SCHNEIDER</t>
  </si>
  <si>
    <t>Erwin</t>
  </si>
  <si>
    <t>Germany</t>
  </si>
  <si>
    <t>18/04/1986</t>
  </si>
  <si>
    <t>14/02/1937</t>
  </si>
  <si>
    <t>PETERS</t>
  </si>
  <si>
    <t>Rudy</t>
  </si>
  <si>
    <t>01/04/1964</t>
  </si>
  <si>
    <t>18/04/1937</t>
  </si>
  <si>
    <t>SCHLANG</t>
  </si>
  <si>
    <t>Dieter</t>
  </si>
  <si>
    <t>15/04/1996</t>
  </si>
  <si>
    <t>08/09/1938</t>
  </si>
  <si>
    <t>GREGORIUS</t>
  </si>
  <si>
    <t>Lucien</t>
  </si>
  <si>
    <t>01/01/1973</t>
  </si>
  <si>
    <t>29/12/1938</t>
  </si>
  <si>
    <t>31/12/2018</t>
  </si>
  <si>
    <t>WA</t>
  </si>
  <si>
    <t>TC Walferdange</t>
  </si>
  <si>
    <t>CARBON</t>
  </si>
  <si>
    <t>Georges</t>
  </si>
  <si>
    <t>27/12/1978</t>
  </si>
  <si>
    <t>05/01/1939</t>
  </si>
  <si>
    <t>OSPELT</t>
  </si>
  <si>
    <t>Barbara</t>
  </si>
  <si>
    <t>F</t>
  </si>
  <si>
    <t>C</t>
  </si>
  <si>
    <t>test</t>
  </si>
  <si>
    <t>Entreprise e-connect</t>
  </si>
  <si>
    <t>1741</t>
  </si>
  <si>
    <t>bospelt.flt.lu@gmail.com</t>
  </si>
  <si>
    <t>23/03/2017</t>
  </si>
  <si>
    <t>29/12/1980</t>
  </si>
  <si>
    <t>Actif</t>
  </si>
  <si>
    <t>NEUMAN</t>
  </si>
  <si>
    <t>Joa</t>
  </si>
  <si>
    <t>rue des Genêts</t>
  </si>
  <si>
    <t>L-8131</t>
  </si>
  <si>
    <t>BRIDEL</t>
  </si>
  <si>
    <t>05/02/1939</t>
  </si>
  <si>
    <t>ST</t>
  </si>
  <si>
    <t>TC Stade</t>
  </si>
  <si>
    <t>ELSEN</t>
  </si>
  <si>
    <t>Charles</t>
  </si>
  <si>
    <t>05/03/1939</t>
  </si>
  <si>
    <t>TR</t>
  </si>
  <si>
    <t>TC Troisvierges</t>
  </si>
  <si>
    <t>WEIS</t>
  </si>
  <si>
    <t>John</t>
  </si>
  <si>
    <t>01/01/1979</t>
  </si>
  <si>
    <t>10/03/1939</t>
  </si>
  <si>
    <t>SA</t>
  </si>
  <si>
    <t>TC Sandweiler</t>
  </si>
  <si>
    <t>LEISTICO</t>
  </si>
  <si>
    <t>Wolfgang</t>
  </si>
  <si>
    <t>08/04/1939</t>
  </si>
  <si>
    <t>10/11/2015</t>
  </si>
  <si>
    <t>SB</t>
  </si>
  <si>
    <t>TC Senningerberg</t>
  </si>
  <si>
    <t>BETZEN</t>
  </si>
  <si>
    <t>Ernest</t>
  </si>
  <si>
    <t>betern@pt.lu</t>
  </si>
  <si>
    <t>11/07/1939</t>
  </si>
  <si>
    <t>22/03/2019</t>
  </si>
  <si>
    <t>SP</t>
  </si>
  <si>
    <t>31/03/2016</t>
  </si>
  <si>
    <t>KRECKE</t>
  </si>
  <si>
    <t>Victor</t>
  </si>
  <si>
    <t>31/01/1940</t>
  </si>
  <si>
    <t>CO</t>
  </si>
  <si>
    <t>TC Contern</t>
  </si>
  <si>
    <t>SIEG</t>
  </si>
  <si>
    <t>05/04/1940</t>
  </si>
  <si>
    <t>BALDWIN</t>
  </si>
  <si>
    <t>Rodney</t>
  </si>
  <si>
    <t>United Kingdom</t>
  </si>
  <si>
    <t>01/01/1987</t>
  </si>
  <si>
    <t>15/09/1940</t>
  </si>
  <si>
    <t>SI</t>
  </si>
  <si>
    <t>TC Schifflange</t>
  </si>
  <si>
    <t>MAJERUS</t>
  </si>
  <si>
    <t>Antoine</t>
  </si>
  <si>
    <t>08/10/1940</t>
  </si>
  <si>
    <t>17/02/2016</t>
  </si>
  <si>
    <t>BT</t>
  </si>
  <si>
    <t>TC Bertrange</t>
  </si>
  <si>
    <t>TERRENS</t>
  </si>
  <si>
    <t>terro@pt.lu</t>
  </si>
  <si>
    <t>10/10/1940</t>
  </si>
  <si>
    <t>ANDLAUER</t>
  </si>
  <si>
    <t>Hans-Georg</t>
  </si>
  <si>
    <t>18/01/1941</t>
  </si>
  <si>
    <t>12/10/2015</t>
  </si>
  <si>
    <t>WI</t>
  </si>
  <si>
    <t>TC Wiltz</t>
  </si>
  <si>
    <t>BACKES</t>
  </si>
  <si>
    <t>Jean</t>
  </si>
  <si>
    <t>01/01/1978</t>
  </si>
  <si>
    <t>13/11/1941</t>
  </si>
  <si>
    <t>Tennis Spora</t>
  </si>
  <si>
    <t>BLASIUS</t>
  </si>
  <si>
    <t>Paul</t>
  </si>
  <si>
    <t>Am Bruch</t>
  </si>
  <si>
    <t>L-8062</t>
  </si>
  <si>
    <t>Bertrange</t>
  </si>
  <si>
    <t>blasius@pt.lu</t>
  </si>
  <si>
    <t>08/12/1941</t>
  </si>
  <si>
    <t>ZERN</t>
  </si>
  <si>
    <t>Hans Peter</t>
  </si>
  <si>
    <t>OUI</t>
  </si>
  <si>
    <t>15/01/1942</t>
  </si>
  <si>
    <t>SCHALK</t>
  </si>
  <si>
    <t>Triny</t>
  </si>
  <si>
    <t>cité Paerchen</t>
  </si>
  <si>
    <t>L-3870</t>
  </si>
  <si>
    <t>Schifflange</t>
  </si>
  <si>
    <t>03/02/1942</t>
  </si>
  <si>
    <t>07/03/2018</t>
  </si>
  <si>
    <t>31/12/2016</t>
  </si>
  <si>
    <t>HAUSTGEN</t>
  </si>
  <si>
    <t>14/03/1942</t>
  </si>
  <si>
    <t>WAGNER</t>
  </si>
  <si>
    <t>Emile</t>
  </si>
  <si>
    <t>wagnerem@pt.lu</t>
  </si>
  <si>
    <t>17/03/1942</t>
  </si>
  <si>
    <t>STEG</t>
  </si>
  <si>
    <t>Robert</t>
  </si>
  <si>
    <t>14/04/1942</t>
  </si>
  <si>
    <t>WEIDERT</t>
  </si>
  <si>
    <t>Joseph</t>
  </si>
  <si>
    <t>sb.flt.lu@gmail.com</t>
  </si>
  <si>
    <t>30/09/1942</t>
  </si>
  <si>
    <t>07/10/2020</t>
  </si>
  <si>
    <t>31/12/2019</t>
  </si>
  <si>
    <t>WEIS-JOST</t>
  </si>
  <si>
    <t>Michele</t>
  </si>
  <si>
    <t>01/01/1980</t>
  </si>
  <si>
    <t>17/10/1942</t>
  </si>
  <si>
    <t>Marie-Jeanne</t>
  </si>
  <si>
    <t>24/11/1942</t>
  </si>
  <si>
    <t>BX</t>
  </si>
  <si>
    <t>TC Belvaux</t>
  </si>
  <si>
    <t>BERTEMES</t>
  </si>
  <si>
    <t>Theo</t>
  </si>
  <si>
    <t>06/12/1984</t>
  </si>
  <si>
    <t>21/12/1942</t>
  </si>
  <si>
    <t>30/10/2015</t>
  </si>
  <si>
    <t>ME</t>
  </si>
  <si>
    <t>TC Mersch</t>
  </si>
  <si>
    <t>HABER</t>
  </si>
  <si>
    <t>Roland</t>
  </si>
  <si>
    <t>09/03/1943</t>
  </si>
  <si>
    <t>01/10/2015</t>
  </si>
  <si>
    <t>BK</t>
  </si>
  <si>
    <t>TC Bridel/Koplescht</t>
  </si>
  <si>
    <t>TURPING</t>
  </si>
  <si>
    <t>08/05/1943</t>
  </si>
  <si>
    <t>12/10/2018</t>
  </si>
  <si>
    <t>NO</t>
  </si>
  <si>
    <t>TC Nordstad</t>
  </si>
  <si>
    <t>FONTAINE</t>
  </si>
  <si>
    <t>Um Kettenhouscht</t>
  </si>
  <si>
    <t>L-9142</t>
  </si>
  <si>
    <t>Burden</t>
  </si>
  <si>
    <t>jean@fontaine.lu</t>
  </si>
  <si>
    <t>Belgium</t>
  </si>
  <si>
    <t>01/01/1972</t>
  </si>
  <si>
    <t>26/08/1943</t>
  </si>
  <si>
    <t>31/12/2023</t>
  </si>
  <si>
    <t>SG</t>
  </si>
  <si>
    <t>TC Schuttrange</t>
  </si>
  <si>
    <t>BUMB</t>
  </si>
  <si>
    <t>Hermann-Jos.</t>
  </si>
  <si>
    <t>15/09/1943</t>
  </si>
  <si>
    <t>FABER</t>
  </si>
  <si>
    <t>17/12/1943</t>
  </si>
  <si>
    <t>07/01/2020</t>
  </si>
  <si>
    <t>DONDELINGER</t>
  </si>
  <si>
    <t>rue du soleil</t>
  </si>
  <si>
    <t>L-3788</t>
  </si>
  <si>
    <t>Tetange</t>
  </si>
  <si>
    <t>25/12/1943</t>
  </si>
  <si>
    <t>31/12/2017</t>
  </si>
  <si>
    <t>SCHERGEN</t>
  </si>
  <si>
    <t>Carlo</t>
  </si>
  <si>
    <t>05/03/1944</t>
  </si>
  <si>
    <t>Monique</t>
  </si>
  <si>
    <t>13</t>
  </si>
  <si>
    <t>rue de la Forêt</t>
  </si>
  <si>
    <t>L-5370</t>
  </si>
  <si>
    <t>Schuttrange</t>
  </si>
  <si>
    <t>kreckemo@pt.lu</t>
  </si>
  <si>
    <t>01/01/1960</t>
  </si>
  <si>
    <t>24/03/1944</t>
  </si>
  <si>
    <t>31/12/2021</t>
  </si>
  <si>
    <t>KIEFFER-MINY</t>
  </si>
  <si>
    <t>Liane</t>
  </si>
  <si>
    <t>18/04/1944</t>
  </si>
  <si>
    <t>WEBER</t>
  </si>
  <si>
    <t>Suzanne</t>
  </si>
  <si>
    <t>24/06/1944</t>
  </si>
  <si>
    <t>28/03/2017</t>
  </si>
  <si>
    <t>GALES</t>
  </si>
  <si>
    <t>rue des Artisans</t>
  </si>
  <si>
    <t>L-3712</t>
  </si>
  <si>
    <t>Rumelange</t>
  </si>
  <si>
    <t>20/09/1944</t>
  </si>
  <si>
    <t>François</t>
  </si>
  <si>
    <t>rue de la Foêt</t>
  </si>
  <si>
    <t>fkrecke@pt.lu</t>
  </si>
  <si>
    <t>20/10/1944</t>
  </si>
  <si>
    <t>RO</t>
  </si>
  <si>
    <t>TC Roeserbann</t>
  </si>
  <si>
    <t>SCHLECK</t>
  </si>
  <si>
    <t>Camille</t>
  </si>
  <si>
    <t>22/10/1944</t>
  </si>
  <si>
    <t>THOME</t>
  </si>
  <si>
    <t>Guy</t>
  </si>
  <si>
    <t>09/01/1945</t>
  </si>
  <si>
    <t>Rene</t>
  </si>
  <si>
    <t>10/01/1945</t>
  </si>
  <si>
    <t>01/02/2016</t>
  </si>
  <si>
    <t>GREINER</t>
  </si>
  <si>
    <t>Jean-Georges</t>
  </si>
  <si>
    <t>25/01/1945</t>
  </si>
  <si>
    <t>KINTZIGER</t>
  </si>
  <si>
    <t>Jean-Claude</t>
  </si>
  <si>
    <t>07/02/1945</t>
  </si>
  <si>
    <t>METZ</t>
  </si>
  <si>
    <t>Andre</t>
  </si>
  <si>
    <t>op der Knupp</t>
  </si>
  <si>
    <t>L-3765</t>
  </si>
  <si>
    <t>metzandr@pt.lu</t>
  </si>
  <si>
    <t>02/08/1945</t>
  </si>
  <si>
    <t>13/10/2017</t>
  </si>
  <si>
    <t>SC</t>
  </si>
  <si>
    <t>TC Schieren</t>
  </si>
  <si>
    <t>SCHMITZ</t>
  </si>
  <si>
    <t>Jean-Bapt.</t>
  </si>
  <si>
    <t>05/09/1945</t>
  </si>
  <si>
    <t>27/03/2017</t>
  </si>
  <si>
    <t>HEMPEL</t>
  </si>
  <si>
    <t>rue Dr. Welter</t>
  </si>
  <si>
    <t>L-4347</t>
  </si>
  <si>
    <t>Esch/Alzette</t>
  </si>
  <si>
    <t>hemjo45@yahoo.de</t>
  </si>
  <si>
    <t>29/12/1945</t>
  </si>
  <si>
    <t>31/10/2013</t>
  </si>
  <si>
    <t>30/03/2018</t>
  </si>
  <si>
    <t>ULIVAGNOLI</t>
  </si>
  <si>
    <t>12/02/1946</t>
  </si>
  <si>
    <t>SCHMITT</t>
  </si>
  <si>
    <t>Jean-Louis</t>
  </si>
  <si>
    <t>rue de Schifflange</t>
  </si>
  <si>
    <t>L-4392</t>
  </si>
  <si>
    <t>Pontpierre</t>
  </si>
  <si>
    <t>20/01/1985</t>
  </si>
  <si>
    <t>16/03/1946</t>
  </si>
  <si>
    <t>BESCH</t>
  </si>
  <si>
    <t>27/05/1946</t>
  </si>
  <si>
    <t>WIES</t>
  </si>
  <si>
    <t>01/01/1982</t>
  </si>
  <si>
    <t>03/06/1946</t>
  </si>
  <si>
    <t>ZAHNER</t>
  </si>
  <si>
    <t>25/07/1946</t>
  </si>
  <si>
    <t>SCHUMACHER</t>
  </si>
  <si>
    <t>11/08/1946</t>
  </si>
  <si>
    <t>DEFAYS</t>
  </si>
  <si>
    <t>14/08/1946</t>
  </si>
  <si>
    <t>09/10/2017</t>
  </si>
  <si>
    <t>BECKER</t>
  </si>
  <si>
    <t>Edouard</t>
  </si>
  <si>
    <t>rue de Muenschecker</t>
  </si>
  <si>
    <t>L-8760</t>
  </si>
  <si>
    <t>Grevenmacher</t>
  </si>
  <si>
    <t>beckere@pt.lu</t>
  </si>
  <si>
    <t>18/02/1947</t>
  </si>
  <si>
    <t>14/08/2014</t>
  </si>
  <si>
    <t>VAN CAILLIE</t>
  </si>
  <si>
    <t>Veronique</t>
  </si>
  <si>
    <t>21/02/1947</t>
  </si>
  <si>
    <t>27/01/2019</t>
  </si>
  <si>
    <t>MO</t>
  </si>
  <si>
    <t>TC Mondorf</t>
  </si>
  <si>
    <t>SENNINGER</t>
  </si>
  <si>
    <t>6a</t>
  </si>
  <si>
    <t>rue des Jardins</t>
  </si>
  <si>
    <t>L-5538</t>
  </si>
  <si>
    <t>Remich</t>
  </si>
  <si>
    <t>astrid.gros@education.lu</t>
  </si>
  <si>
    <t>14/09/1987</t>
  </si>
  <si>
    <t>04/05/1947</t>
  </si>
  <si>
    <t>RICHARTZ</t>
  </si>
  <si>
    <t>armand.richartz@education.lu</t>
  </si>
  <si>
    <t>10/05/1947</t>
  </si>
  <si>
    <t>MW</t>
  </si>
  <si>
    <t>TC Mertert-Wasserbillig</t>
  </si>
  <si>
    <t>HENGEN</t>
  </si>
  <si>
    <t>Maggy</t>
  </si>
  <si>
    <t>31</t>
  </si>
  <si>
    <t>rue de Pepinières</t>
  </si>
  <si>
    <t>L-6645</t>
  </si>
  <si>
    <t>Wasserbillig</t>
  </si>
  <si>
    <t>maggyhengen@outlook.com</t>
  </si>
  <si>
    <t>19/05/1947</t>
  </si>
  <si>
    <t>STOLTMANN</t>
  </si>
  <si>
    <t>Adam</t>
  </si>
  <si>
    <t>cité Kirchberg</t>
  </si>
  <si>
    <t>L-3733</t>
  </si>
  <si>
    <t>26/06/1947</t>
  </si>
  <si>
    <t>WENGLER</t>
  </si>
  <si>
    <t>andre.wengler@education.lu</t>
  </si>
  <si>
    <t>01/09/1947</t>
  </si>
  <si>
    <t>SCHWEITZER</t>
  </si>
  <si>
    <t>04/09/1947</t>
  </si>
  <si>
    <t>07/11/2018</t>
  </si>
  <si>
    <t>CAJOT</t>
  </si>
  <si>
    <t>Edy</t>
  </si>
  <si>
    <t>23/04/1983</t>
  </si>
  <si>
    <t>30/09/1947</t>
  </si>
  <si>
    <t>27/11/2017</t>
  </si>
  <si>
    <t>VANDIVINIT</t>
  </si>
  <si>
    <t>Claude</t>
  </si>
  <si>
    <t>Beim Fuussebur</t>
  </si>
  <si>
    <t>L-5364</t>
  </si>
  <si>
    <t>Schrassig</t>
  </si>
  <si>
    <t>12/04/1986</t>
  </si>
  <si>
    <t>21/12/1947</t>
  </si>
  <si>
    <t>SEIWERATH</t>
  </si>
  <si>
    <t>Romain</t>
  </si>
  <si>
    <t>20/01/1948</t>
  </si>
  <si>
    <t>KASEL</t>
  </si>
  <si>
    <t>Pierrot</t>
  </si>
  <si>
    <t>06/03/1948</t>
  </si>
  <si>
    <t>19/10/2015</t>
  </si>
  <si>
    <t>WIRTZ</t>
  </si>
  <si>
    <t>17/03/1948</t>
  </si>
  <si>
    <t>01/03/2014</t>
  </si>
  <si>
    <t>BI</t>
  </si>
  <si>
    <t>TC Bissen</t>
  </si>
  <si>
    <t>BALDASSI</t>
  </si>
  <si>
    <t>Albert</t>
  </si>
  <si>
    <t>4</t>
  </si>
  <si>
    <t>auf der Thonn</t>
  </si>
  <si>
    <t>L-8531</t>
  </si>
  <si>
    <t>Ell</t>
  </si>
  <si>
    <t>bert.baldassi@pt.lu</t>
  </si>
  <si>
    <t>05/05/1948</t>
  </si>
  <si>
    <t>HEIDERSCHEID</t>
  </si>
  <si>
    <t>op Soltgen</t>
  </si>
  <si>
    <t>L-3862</t>
  </si>
  <si>
    <t>heidersj@pt.lu</t>
  </si>
  <si>
    <t>08/05/1948</t>
  </si>
  <si>
    <t>31/12/2022</t>
  </si>
  <si>
    <t>PESCH</t>
  </si>
  <si>
    <t>Marc</t>
  </si>
  <si>
    <t>rue du 9 Mai 1944</t>
  </si>
  <si>
    <t>L-2112</t>
  </si>
  <si>
    <t>Howald</t>
  </si>
  <si>
    <t>marc.pesch@education.lu</t>
  </si>
  <si>
    <t>01/07/1961</t>
  </si>
  <si>
    <t>19/05/1948</t>
  </si>
  <si>
    <t>POOS</t>
  </si>
  <si>
    <t>Marco</t>
  </si>
  <si>
    <t>rue Jean de Beck</t>
  </si>
  <si>
    <t>L-7308</t>
  </si>
  <si>
    <t>Heisdorf</t>
  </si>
  <si>
    <t>19/06/1948</t>
  </si>
  <si>
    <t>bg</t>
  </si>
  <si>
    <t>Tennis Frënn Beetebuerg</t>
  </si>
  <si>
    <t>BRANDT</t>
  </si>
  <si>
    <t>c.brandt1@orange.fr</t>
  </si>
  <si>
    <t>21/06/1948</t>
  </si>
  <si>
    <t>25/09/2019</t>
  </si>
  <si>
    <t>FEIDT</t>
  </si>
  <si>
    <t>Arsene</t>
  </si>
  <si>
    <t>23/07/1948</t>
  </si>
  <si>
    <t>WELTER</t>
  </si>
  <si>
    <t>40</t>
  </si>
  <si>
    <t>rue des Prunelles</t>
  </si>
  <si>
    <t>L-5639</t>
  </si>
  <si>
    <t>Mondorf</t>
  </si>
  <si>
    <t>josy.welter@foyer.lu</t>
  </si>
  <si>
    <t>10/08/1948</t>
  </si>
  <si>
    <t>STORCK</t>
  </si>
  <si>
    <t>storckt@gmail.com</t>
  </si>
  <si>
    <t>18/10/1948</t>
  </si>
  <si>
    <t>19/03/2018</t>
  </si>
  <si>
    <t>JEMMING</t>
  </si>
  <si>
    <t>Julien</t>
  </si>
  <si>
    <t>24/11/1948</t>
  </si>
  <si>
    <t>KRIPPLER</t>
  </si>
  <si>
    <t>jkrippler@pt.lu</t>
  </si>
  <si>
    <t>02/12/1948</t>
  </si>
  <si>
    <t>20/09/2019</t>
  </si>
  <si>
    <t>GA</t>
  </si>
  <si>
    <t>TC Gasperich</t>
  </si>
  <si>
    <t>RISCH</t>
  </si>
  <si>
    <t>Henri</t>
  </si>
  <si>
    <t>17</t>
  </si>
  <si>
    <t>rue Verte</t>
  </si>
  <si>
    <t>L-9135</t>
  </si>
  <si>
    <t>Schieren</t>
  </si>
  <si>
    <t>henri@risch.lu</t>
  </si>
  <si>
    <t>23/12/1948</t>
  </si>
  <si>
    <t>HE</t>
  </si>
  <si>
    <t>TC Heiderscheid</t>
  </si>
  <si>
    <t>SCHOCKMEL</t>
  </si>
  <si>
    <t>01/07/1973</t>
  </si>
  <si>
    <t>11/02/1949</t>
  </si>
  <si>
    <t>HARDY</t>
  </si>
  <si>
    <t>Antony</t>
  </si>
  <si>
    <t>05/03/1949</t>
  </si>
  <si>
    <t>Paulette</t>
  </si>
  <si>
    <t>paulette@risch.lu</t>
  </si>
  <si>
    <t>09/03/1949</t>
  </si>
  <si>
    <t>LE</t>
  </si>
  <si>
    <t>TC Leudelange</t>
  </si>
  <si>
    <t>Werner</t>
  </si>
  <si>
    <t>18/06/1987</t>
  </si>
  <si>
    <t>14/06/1949</t>
  </si>
  <si>
    <t>02/10/2016</t>
  </si>
  <si>
    <t>PLETSCH</t>
  </si>
  <si>
    <t>Jerry</t>
  </si>
  <si>
    <t>26/07/1949</t>
  </si>
  <si>
    <t>LUCIANI</t>
  </si>
  <si>
    <t>06/09/1949</t>
  </si>
  <si>
    <t>NEIENS</t>
  </si>
  <si>
    <t>allée St. Hubert</t>
  </si>
  <si>
    <t>L-8138</t>
  </si>
  <si>
    <t>Bridel</t>
  </si>
  <si>
    <t>hneiens@pt.lu</t>
  </si>
  <si>
    <t>01/10/1949</t>
  </si>
  <si>
    <t>18/10/1949</t>
  </si>
  <si>
    <t>BRUCHER</t>
  </si>
  <si>
    <t>04/12/1949</t>
  </si>
  <si>
    <t>13/03/2019</t>
  </si>
  <si>
    <t>Josée</t>
  </si>
  <si>
    <t>josee.wirtz@education.lu</t>
  </si>
  <si>
    <t>13/02/1950</t>
  </si>
  <si>
    <t>KARIER</t>
  </si>
  <si>
    <t>78</t>
  </si>
  <si>
    <t>rue des Rochers</t>
  </si>
  <si>
    <t>L-9556</t>
  </si>
  <si>
    <t>Wiltz</t>
  </si>
  <si>
    <t>kt@gmail.com</t>
  </si>
  <si>
    <t>14/03/1950</t>
  </si>
  <si>
    <t>SCHMITGEN</t>
  </si>
  <si>
    <t>Jos</t>
  </si>
  <si>
    <t>josschmi@pt.lu</t>
  </si>
  <si>
    <t>30/10/1982</t>
  </si>
  <si>
    <t>24/03/1950</t>
  </si>
  <si>
    <t>NEIERS</t>
  </si>
  <si>
    <t>Alain</t>
  </si>
  <si>
    <t>09/04/1950</t>
  </si>
  <si>
    <t>JU</t>
  </si>
  <si>
    <t>TC Junglinster</t>
  </si>
  <si>
    <t>CASTAGNA</t>
  </si>
  <si>
    <t>Raymond</t>
  </si>
  <si>
    <t>23/04/1950</t>
  </si>
  <si>
    <t>GRAEFFLY</t>
  </si>
  <si>
    <t>Jean-Pierre</t>
  </si>
  <si>
    <t>27/04/1950</t>
  </si>
  <si>
    <t>17/01/2016</t>
  </si>
  <si>
    <t>KOLTZ</t>
  </si>
  <si>
    <t>Françoise</t>
  </si>
  <si>
    <t>rue de Beggen</t>
  </si>
  <si>
    <t>L-1221</t>
  </si>
  <si>
    <t>28/02/1986</t>
  </si>
  <si>
    <t>THIELGEN</t>
  </si>
  <si>
    <t>rue de Schoenberg</t>
  </si>
  <si>
    <t>L-8283</t>
  </si>
  <si>
    <t>Kehlen</t>
  </si>
  <si>
    <t>29/07/1950</t>
  </si>
  <si>
    <t>BO</t>
  </si>
  <si>
    <t>TC Bonnevoie</t>
  </si>
  <si>
    <t>GAUCHE</t>
  </si>
  <si>
    <t>12/09/1950</t>
  </si>
  <si>
    <t>07/10/2016</t>
  </si>
  <si>
    <t>TEITGEN</t>
  </si>
  <si>
    <t>Sylvain</t>
  </si>
  <si>
    <t>06/02/1951</t>
  </si>
  <si>
    <t>SCHMITGEN-LUTGEN</t>
  </si>
  <si>
    <t>Lea</t>
  </si>
  <si>
    <t>03/02/1983</t>
  </si>
  <si>
    <t>21/02/1951</t>
  </si>
  <si>
    <t>11/12/2015</t>
  </si>
  <si>
    <t>Marianne</t>
  </si>
  <si>
    <t>05/06/1951</t>
  </si>
  <si>
    <t>THOM</t>
  </si>
  <si>
    <t>26/05/1951</t>
  </si>
  <si>
    <t>Nico</t>
  </si>
  <si>
    <t>06/06/1951</t>
  </si>
  <si>
    <t>GHERARDI</t>
  </si>
  <si>
    <t>rue du Pout</t>
  </si>
  <si>
    <t>L-3873</t>
  </si>
  <si>
    <t>gheraguy@pt.lu</t>
  </si>
  <si>
    <t>10/06/1951</t>
  </si>
  <si>
    <t>Mario</t>
  </si>
  <si>
    <t>Schlassgewan</t>
  </si>
  <si>
    <t>12/06/1951</t>
  </si>
  <si>
    <t>THESEN-GONDOLATSCH</t>
  </si>
  <si>
    <t>Cornelia</t>
  </si>
  <si>
    <t>17/07/1951</t>
  </si>
  <si>
    <t>03/03/2019</t>
  </si>
  <si>
    <t>WINCKEL</t>
  </si>
  <si>
    <t>21/08/1951</t>
  </si>
  <si>
    <t>KOHN</t>
  </si>
  <si>
    <t>L-3354</t>
  </si>
  <si>
    <t>Leudelange</t>
  </si>
  <si>
    <t>16/09/1951</t>
  </si>
  <si>
    <t>OVERHAGEN</t>
  </si>
  <si>
    <t>Karl</t>
  </si>
  <si>
    <t>25/03/1985</t>
  </si>
  <si>
    <t>30/09/1951</t>
  </si>
  <si>
    <t>FUSENIG</t>
  </si>
  <si>
    <t>Arnaud</t>
  </si>
  <si>
    <t>Schoulwee</t>
  </si>
  <si>
    <t>L-9157</t>
  </si>
  <si>
    <t>Heiderscheid</t>
  </si>
  <si>
    <t>05/04/1986</t>
  </si>
  <si>
    <t>08/03/1952</t>
  </si>
  <si>
    <t>CLAUDE</t>
  </si>
  <si>
    <t>09/05/1952</t>
  </si>
  <si>
    <t>31/12/2002</t>
  </si>
  <si>
    <t>CRESTANY</t>
  </si>
  <si>
    <t>08/07/1952</t>
  </si>
  <si>
    <t>20/11/2018</t>
  </si>
  <si>
    <t>JUNG</t>
  </si>
  <si>
    <t>Betty</t>
  </si>
  <si>
    <t>21/05/1952</t>
  </si>
  <si>
    <t>TRAUDEN</t>
  </si>
  <si>
    <t>07/12/1952</t>
  </si>
  <si>
    <t>SCHOLTES</t>
  </si>
  <si>
    <t>scholtesmaggy@gmail.com</t>
  </si>
  <si>
    <t>11/12/1951</t>
  </si>
  <si>
    <t>REINARTZ</t>
  </si>
  <si>
    <t>Pierre</t>
  </si>
  <si>
    <t>pierre.reinartz@education.lu</t>
  </si>
  <si>
    <t>10/02/1953</t>
  </si>
  <si>
    <t>KOPPES</t>
  </si>
  <si>
    <t>L-8008</t>
  </si>
  <si>
    <t>Strassen</t>
  </si>
  <si>
    <t>01/01/1966</t>
  </si>
  <si>
    <t>14/03/1953</t>
  </si>
  <si>
    <t>SCHAUS</t>
  </si>
  <si>
    <t>rue du genêt</t>
  </si>
  <si>
    <t>L-9545</t>
  </si>
  <si>
    <t>11/04/1953</t>
  </si>
  <si>
    <t>BURCKEL</t>
  </si>
  <si>
    <t>08/05/1953</t>
  </si>
  <si>
    <t>31/12/2003</t>
  </si>
  <si>
    <t>guy.poos@uni.lu</t>
  </si>
  <si>
    <t>19/02/1998</t>
  </si>
  <si>
    <t>01/07/1953</t>
  </si>
  <si>
    <t>BLOCK</t>
  </si>
  <si>
    <t>Nicolas</t>
  </si>
  <si>
    <t>13/07/1953</t>
  </si>
  <si>
    <t>Michael</t>
  </si>
  <si>
    <t>rue des Arquebusiers</t>
  </si>
  <si>
    <t>L-1138</t>
  </si>
  <si>
    <t>09/09/1953</t>
  </si>
  <si>
    <t>FELTEN</t>
  </si>
  <si>
    <t>felten.paul@pt.lu</t>
  </si>
  <si>
    <t>08/10/1953</t>
  </si>
  <si>
    <t>22/02/2017</t>
  </si>
  <si>
    <t>ROADWAY</t>
  </si>
  <si>
    <t>Adrien</t>
  </si>
  <si>
    <t>6979</t>
  </si>
  <si>
    <t>Rameldange</t>
  </si>
  <si>
    <t>avroadway@pt.lu</t>
  </si>
  <si>
    <t>13/09/1980</t>
  </si>
  <si>
    <t>25/02/1954</t>
  </si>
  <si>
    <t>SCHOLER</t>
  </si>
  <si>
    <t>01/03/1954</t>
  </si>
  <si>
    <t>BENOY</t>
  </si>
  <si>
    <t>Lex</t>
  </si>
  <si>
    <t>29/05/1954</t>
  </si>
  <si>
    <t>POLIDORI</t>
  </si>
  <si>
    <t>rue des Alovettes</t>
  </si>
  <si>
    <t>L-3332</t>
  </si>
  <si>
    <t>Fennange</t>
  </si>
  <si>
    <t>carlo.polidori@hotmail.com</t>
  </si>
  <si>
    <t>10/12/1954</t>
  </si>
  <si>
    <t>CB</t>
  </si>
  <si>
    <t>TC Colmar Berg</t>
  </si>
  <si>
    <t>HALSDORF</t>
  </si>
  <si>
    <t>Christiane</t>
  </si>
  <si>
    <t>10/03/1955</t>
  </si>
  <si>
    <t>21/10/2016</t>
  </si>
  <si>
    <t>RT</t>
  </si>
  <si>
    <t>TC Roodt/Syre</t>
  </si>
  <si>
    <t>LAMHENE</t>
  </si>
  <si>
    <t>Patrick</t>
  </si>
  <si>
    <t>lamhenep@pt.lu</t>
  </si>
  <si>
    <t>08/05/1987</t>
  </si>
  <si>
    <t>07/04/1955</t>
  </si>
  <si>
    <t>31/12/2005</t>
  </si>
  <si>
    <t>KURCIN</t>
  </si>
  <si>
    <t>Jaroslaw</t>
  </si>
  <si>
    <t>Poland</t>
  </si>
  <si>
    <t>03/08/1955</t>
  </si>
  <si>
    <t>LAGESSE</t>
  </si>
  <si>
    <t>30/08/1955</t>
  </si>
  <si>
    <t>JONAS</t>
  </si>
  <si>
    <t>22/09/1955</t>
  </si>
  <si>
    <t>BARBAGLIA</t>
  </si>
  <si>
    <t>Cité Hierzesprong</t>
  </si>
  <si>
    <t>L-3728</t>
  </si>
  <si>
    <t>12/10/1955</t>
  </si>
  <si>
    <t>LO</t>
  </si>
  <si>
    <t>TC Lorentzweiler</t>
  </si>
  <si>
    <t>DIEDERICH</t>
  </si>
  <si>
    <t>Julot</t>
  </si>
  <si>
    <t>dieju116@pt.lu</t>
  </si>
  <si>
    <t>05/11/1955</t>
  </si>
  <si>
    <t>31/12/2008</t>
  </si>
  <si>
    <t>SCHLIM</t>
  </si>
  <si>
    <t>43</t>
  </si>
  <si>
    <t>rue principale</t>
  </si>
  <si>
    <t>L-5290</t>
  </si>
  <si>
    <t>Neuhäusgen</t>
  </si>
  <si>
    <t>paschlim@pt.lu</t>
  </si>
  <si>
    <t>05/03/1956</t>
  </si>
  <si>
    <t>ELCHEROTH</t>
  </si>
  <si>
    <t>01/01/1977</t>
  </si>
  <si>
    <t>17/03/1956</t>
  </si>
  <si>
    <t>WHITWORTH</t>
  </si>
  <si>
    <t>Elaine</t>
  </si>
  <si>
    <t>rue des colchiqués</t>
  </si>
  <si>
    <t>L-5369</t>
  </si>
  <si>
    <t>01/06/1956</t>
  </si>
  <si>
    <t>MORGENSTERN</t>
  </si>
  <si>
    <t>Heidi</t>
  </si>
  <si>
    <t>rue de Gasperich</t>
  </si>
  <si>
    <t>L-5826</t>
  </si>
  <si>
    <t>Fentange</t>
  </si>
  <si>
    <t>heidi.morgenstern@pt.lu</t>
  </si>
  <si>
    <t>17/07/1956</t>
  </si>
  <si>
    <t>WOLTER</t>
  </si>
  <si>
    <t>Simone</t>
  </si>
  <si>
    <t>11/12/1956</t>
  </si>
  <si>
    <t>VAN KAUVENBERGH</t>
  </si>
  <si>
    <t>07/01/1957</t>
  </si>
  <si>
    <t>55+</t>
  </si>
  <si>
    <t>21/11/2016</t>
  </si>
  <si>
    <t>THULL</t>
  </si>
  <si>
    <t>Lol</t>
  </si>
  <si>
    <t>28/01/1957</t>
  </si>
  <si>
    <t>SCHMIT</t>
  </si>
  <si>
    <t>Jean-Paul</t>
  </si>
  <si>
    <t>50</t>
  </si>
  <si>
    <t>porte des Ardennes</t>
  </si>
  <si>
    <t>L-9145</t>
  </si>
  <si>
    <t>Erpeldange</t>
  </si>
  <si>
    <t>jeanpaul.schmit@hotmail.com</t>
  </si>
  <si>
    <t>03/11/1983</t>
  </si>
  <si>
    <t>02/02/1957</t>
  </si>
  <si>
    <t>30/03/2019</t>
  </si>
  <si>
    <t>KAYSER</t>
  </si>
  <si>
    <t>rue Jean Mylius</t>
  </si>
  <si>
    <t>L-3432</t>
  </si>
  <si>
    <t>Dudelange</t>
  </si>
  <si>
    <t>fernicky@pt.lu</t>
  </si>
  <si>
    <t>19/02/1957</t>
  </si>
  <si>
    <t>ES</t>
  </si>
  <si>
    <t>TC Esch</t>
  </si>
  <si>
    <t>MEI</t>
  </si>
  <si>
    <t>Mauro</t>
  </si>
  <si>
    <t>rue Catherine Schleimer-Kill</t>
  </si>
  <si>
    <t>4314</t>
  </si>
  <si>
    <t>meimauro@tango.lu</t>
  </si>
  <si>
    <t>20/02/1957</t>
  </si>
  <si>
    <t>VRANCKEN</t>
  </si>
  <si>
    <t>Didier</t>
  </si>
  <si>
    <t>13/09/1983</t>
  </si>
  <si>
    <t>26/02/1957</t>
  </si>
  <si>
    <t>31/12/2007</t>
  </si>
  <si>
    <t>LANNERS-FONCK</t>
  </si>
  <si>
    <t>Karin</t>
  </si>
  <si>
    <t>15/03/1957</t>
  </si>
  <si>
    <t>OTTENS</t>
  </si>
  <si>
    <t>Torsten</t>
  </si>
  <si>
    <t>rue du chateau</t>
  </si>
  <si>
    <t>L-6922</t>
  </si>
  <si>
    <t>Berg</t>
  </si>
  <si>
    <t>01/05/1982</t>
  </si>
  <si>
    <t>01/07/1957</t>
  </si>
  <si>
    <t>SIMON</t>
  </si>
  <si>
    <t>Christian</t>
  </si>
  <si>
    <t>11/08/1957</t>
  </si>
  <si>
    <t>SUNNEN</t>
  </si>
  <si>
    <t>13/12/1957</t>
  </si>
  <si>
    <t>SCHU</t>
  </si>
  <si>
    <t>Hardy</t>
  </si>
  <si>
    <t>12</t>
  </si>
  <si>
    <t>rue des fleurs</t>
  </si>
  <si>
    <t>L-6723</t>
  </si>
  <si>
    <t>schmuri3l@hotmail.com</t>
  </si>
  <si>
    <t>11/03/1958</t>
  </si>
  <si>
    <t>STEIWER</t>
  </si>
  <si>
    <t>gst@tango.lu</t>
  </si>
  <si>
    <t>05/04/1958</t>
  </si>
  <si>
    <t>BREUER</t>
  </si>
  <si>
    <t>Astrid</t>
  </si>
  <si>
    <t>04/06/1958</t>
  </si>
  <si>
    <t>RETTER</t>
  </si>
  <si>
    <t>allée L. Goebel</t>
  </si>
  <si>
    <t>L-1635</t>
  </si>
  <si>
    <t>17/09/1958</t>
  </si>
  <si>
    <t>PE</t>
  </si>
  <si>
    <t>TC Petange</t>
  </si>
  <si>
    <t>PUTZ</t>
  </si>
  <si>
    <t>rue des Alliés</t>
  </si>
  <si>
    <t>L-4712</t>
  </si>
  <si>
    <t>Pétange</t>
  </si>
  <si>
    <t>13/05/1985</t>
  </si>
  <si>
    <t>31/10/1958</t>
  </si>
  <si>
    <t>EVERAD</t>
  </si>
  <si>
    <t>Maison</t>
  </si>
  <si>
    <t>L-9660</t>
  </si>
  <si>
    <t>Insenborn</t>
  </si>
  <si>
    <t>06/01/1959</t>
  </si>
  <si>
    <t>VRANCKEN-REEFF</t>
  </si>
  <si>
    <t>Pia</t>
  </si>
  <si>
    <t>vrancken@pt.lu</t>
  </si>
  <si>
    <t>14/03/1959</t>
  </si>
  <si>
    <t>ELCHEROTH-LORANG</t>
  </si>
  <si>
    <t>Brigitte</t>
  </si>
  <si>
    <t>rue du 11 Septembre</t>
  </si>
  <si>
    <t>L-9282</t>
  </si>
  <si>
    <t>Diekirch</t>
  </si>
  <si>
    <t>12/09/1959</t>
  </si>
  <si>
    <t>MN</t>
  </si>
  <si>
    <t>TC Mondercange</t>
  </si>
  <si>
    <t>MERJAI</t>
  </si>
  <si>
    <t>07/01/1960</t>
  </si>
  <si>
    <t>31/12/2000</t>
  </si>
  <si>
    <t>16/07/1960</t>
  </si>
  <si>
    <t>josmajerus@gmail.lu</t>
  </si>
  <si>
    <t>20/10/1960</t>
  </si>
  <si>
    <t>LORANG</t>
  </si>
  <si>
    <t>Gerard</t>
  </si>
  <si>
    <t>11/03/1985</t>
  </si>
  <si>
    <t>17/11/1960</t>
  </si>
  <si>
    <t>31/12/2010</t>
  </si>
  <si>
    <t>BADDE</t>
  </si>
  <si>
    <t>148, Kohlenberg</t>
  </si>
  <si>
    <t>1870</t>
  </si>
  <si>
    <t>luxembourg</t>
  </si>
  <si>
    <t>baddea@pt.lu</t>
  </si>
  <si>
    <t>24/11/1960</t>
  </si>
  <si>
    <t>MOLITOR</t>
  </si>
  <si>
    <t>16/04/1961</t>
  </si>
  <si>
    <t>31/12/2011</t>
  </si>
  <si>
    <t>SCKUVIE</t>
  </si>
  <si>
    <t>Edrick</t>
  </si>
  <si>
    <t>19/05/1961</t>
  </si>
  <si>
    <t>ROY</t>
  </si>
  <si>
    <t>Patrice</t>
  </si>
  <si>
    <t>rue de Bourglinster</t>
  </si>
  <si>
    <t>L-</t>
  </si>
  <si>
    <t>Gonderange</t>
  </si>
  <si>
    <t>patrice.rg@gmail.com</t>
  </si>
  <si>
    <t>04/06/1961</t>
  </si>
  <si>
    <t>KEMP</t>
  </si>
  <si>
    <t>Yves</t>
  </si>
  <si>
    <t>rue de la Paix</t>
  </si>
  <si>
    <t>L-4770</t>
  </si>
  <si>
    <t>Petange</t>
  </si>
  <si>
    <t>18/06/1961</t>
  </si>
  <si>
    <t>WINANDY</t>
  </si>
  <si>
    <t>carlo.winandy@gmail.com</t>
  </si>
  <si>
    <t>21/06/1961</t>
  </si>
  <si>
    <t>BOUQUET</t>
  </si>
  <si>
    <t>Roby</t>
  </si>
  <si>
    <t>5</t>
  </si>
  <si>
    <t>rue Mathias Saur</t>
  </si>
  <si>
    <t>L-8042</t>
  </si>
  <si>
    <t>robouquet@gmail.com</t>
  </si>
  <si>
    <t>05/02/2015</t>
  </si>
  <si>
    <t>27/06/1961</t>
  </si>
  <si>
    <t>18/03/2020</t>
  </si>
  <si>
    <t>MANDERSCHEID</t>
  </si>
  <si>
    <t>alainmanderscheid@gmail.com</t>
  </si>
  <si>
    <t>17/07/1961</t>
  </si>
  <si>
    <t>EVERARD</t>
  </si>
  <si>
    <t>meverard@pt.lu</t>
  </si>
  <si>
    <t>16/08/1961</t>
  </si>
  <si>
    <t>GOERENS</t>
  </si>
  <si>
    <t>10/03/1984</t>
  </si>
  <si>
    <t>14/04/1962</t>
  </si>
  <si>
    <t>TC Cap on Line</t>
  </si>
  <si>
    <t>KURT</t>
  </si>
  <si>
    <t>16/05/1962</t>
  </si>
  <si>
    <t>HORSMANS-KREMER</t>
  </si>
  <si>
    <t>Corinne</t>
  </si>
  <si>
    <t>29/06/1962</t>
  </si>
  <si>
    <t>31/12/2012</t>
  </si>
  <si>
    <t>CHARLIER</t>
  </si>
  <si>
    <t>Louis</t>
  </si>
  <si>
    <t>18/07/1962</t>
  </si>
  <si>
    <t>CAPESIUS</t>
  </si>
  <si>
    <t>Dan</t>
  </si>
  <si>
    <t>13/11/1962</t>
  </si>
  <si>
    <t>FUNCK</t>
  </si>
  <si>
    <t>3</t>
  </si>
  <si>
    <t>rue de Kirpach</t>
  </si>
  <si>
    <t>L-5620</t>
  </si>
  <si>
    <t>funckguy@pt.lu</t>
  </si>
  <si>
    <t>Nadine</t>
  </si>
  <si>
    <t>01/01/1974</t>
  </si>
  <si>
    <t>05/05/1963</t>
  </si>
  <si>
    <t>GORGES</t>
  </si>
  <si>
    <t>Michel</t>
  </si>
  <si>
    <t>rue de Manternach</t>
  </si>
  <si>
    <t>L-6754</t>
  </si>
  <si>
    <t>20/09/1963</t>
  </si>
  <si>
    <t>07/02/2017</t>
  </si>
  <si>
    <t>HOFFMANN</t>
  </si>
  <si>
    <t>Av. Grand-Duc Jean</t>
  </si>
  <si>
    <t>L-8323</t>
  </si>
  <si>
    <t>Olm</t>
  </si>
  <si>
    <t>hoffmann.paul@education.lu</t>
  </si>
  <si>
    <t>07/10/1963</t>
  </si>
  <si>
    <t>GOUDENBOUR</t>
  </si>
  <si>
    <t>Johny</t>
  </si>
  <si>
    <t>7</t>
  </si>
  <si>
    <t>Hannert Thommes</t>
  </si>
  <si>
    <t>L-5375</t>
  </si>
  <si>
    <t>lucienne.ruppert@yahoo.com</t>
  </si>
  <si>
    <t>31/12/1963</t>
  </si>
  <si>
    <t>Am Eeweschteneck</t>
  </si>
  <si>
    <t>04/12/1986</t>
  </si>
  <si>
    <t>02/02/1964</t>
  </si>
  <si>
    <t>rue Notre Dame Luxembourg</t>
  </si>
  <si>
    <t>L-2240</t>
  </si>
  <si>
    <t>georges.faber@gmail.com</t>
  </si>
  <si>
    <t>12/06/1964</t>
  </si>
  <si>
    <t>04/03/2016</t>
  </si>
  <si>
    <t>HENNEN-CONSTANTIN</t>
  </si>
  <si>
    <t>Hedwig</t>
  </si>
  <si>
    <t>euroauto@pt.lu</t>
  </si>
  <si>
    <t>25/07/1964</t>
  </si>
  <si>
    <t>NILLES</t>
  </si>
  <si>
    <t>Carmen</t>
  </si>
  <si>
    <t>carmen.everard@education.lu</t>
  </si>
  <si>
    <t>07/09/1964</t>
  </si>
  <si>
    <t>HAAS</t>
  </si>
  <si>
    <t>04/10/1964</t>
  </si>
  <si>
    <t>31/12/2014</t>
  </si>
  <si>
    <t>HILGER</t>
  </si>
  <si>
    <t>18/10/1964</t>
  </si>
  <si>
    <t>31/12/1999</t>
  </si>
  <si>
    <t>HINTGEN</t>
  </si>
  <si>
    <t>Joel</t>
  </si>
  <si>
    <t>23/12/1984</t>
  </si>
  <si>
    <t>26/03/1965</t>
  </si>
  <si>
    <t>CASTEL</t>
  </si>
  <si>
    <t>christian_castel@yahoo.fr</t>
  </si>
  <si>
    <t>10/02/1984</t>
  </si>
  <si>
    <t>16/07/1965</t>
  </si>
  <si>
    <t>WENZEL</t>
  </si>
  <si>
    <t>Serge</t>
  </si>
  <si>
    <t>09/10/1965</t>
  </si>
  <si>
    <t>23/10/2020</t>
  </si>
  <si>
    <t>09/12/1965</t>
  </si>
  <si>
    <t>jean-claude.brachmond@education.lu</t>
  </si>
  <si>
    <t>01/05/1980</t>
  </si>
  <si>
    <t>13/03/1966</t>
  </si>
  <si>
    <t>24/09/2020</t>
  </si>
  <si>
    <t>MACKEL</t>
  </si>
  <si>
    <t>Claudine</t>
  </si>
  <si>
    <t>claudine.mackel@enovos.eu</t>
  </si>
  <si>
    <t>02/07/1966</t>
  </si>
  <si>
    <t>17/12/2019</t>
  </si>
  <si>
    <t>RE</t>
  </si>
  <si>
    <t>TC Remich</t>
  </si>
  <si>
    <t>Stephane</t>
  </si>
  <si>
    <t>38</t>
  </si>
  <si>
    <t>Im Batz</t>
  </si>
  <si>
    <t>L-7430</t>
  </si>
  <si>
    <t>Fischbach</t>
  </si>
  <si>
    <t>srisch@pt.lu</t>
  </si>
  <si>
    <t>07/07/1966</t>
  </si>
  <si>
    <t>SCHABER</t>
  </si>
  <si>
    <t>09/03/1967</t>
  </si>
  <si>
    <t>45+</t>
  </si>
  <si>
    <t>Francis</t>
  </si>
  <si>
    <t>rue de Goetzingen</t>
  </si>
  <si>
    <t>L-8358</t>
  </si>
  <si>
    <t>Goeblange</t>
  </si>
  <si>
    <t>francis.faber@pt.lu</t>
  </si>
  <si>
    <t>08/06/1967</t>
  </si>
  <si>
    <t>26/06/1967</t>
  </si>
  <si>
    <t>SCHROEDER</t>
  </si>
  <si>
    <t>cité Aline Mayrisch</t>
  </si>
  <si>
    <t>L-7268</t>
  </si>
  <si>
    <t>Bereldange</t>
  </si>
  <si>
    <t>andre.schroeder@tango.lu</t>
  </si>
  <si>
    <t>26/07/1967</t>
  </si>
  <si>
    <t>Sidney</t>
  </si>
  <si>
    <t>18/11/1967</t>
  </si>
  <si>
    <t>BOUSCHET</t>
  </si>
  <si>
    <t>25/08/1987</t>
  </si>
  <si>
    <t>01/12/1967</t>
  </si>
  <si>
    <t>BARNICH</t>
  </si>
  <si>
    <t>Glenn</t>
  </si>
  <si>
    <t>23/01/1968</t>
  </si>
  <si>
    <t>FRIEDEN</t>
  </si>
  <si>
    <t>frieden@opti.lu</t>
  </si>
  <si>
    <t>04/02/1968</t>
  </si>
  <si>
    <t>WOLFF</t>
  </si>
  <si>
    <t>08/05/1968</t>
  </si>
  <si>
    <t>ZIESER</t>
  </si>
  <si>
    <t>Eric</t>
  </si>
  <si>
    <t>12/05/1968</t>
  </si>
  <si>
    <t>25/03/2016</t>
  </si>
  <si>
    <t>31/12/2013</t>
  </si>
  <si>
    <t>claude.metz@me.com</t>
  </si>
  <si>
    <t>23/03/1983</t>
  </si>
  <si>
    <t>25/06/1968</t>
  </si>
  <si>
    <t>12/07/2016</t>
  </si>
  <si>
    <t>BRAND</t>
  </si>
  <si>
    <t>Linda</t>
  </si>
  <si>
    <t>linda.brand@catella.lu</t>
  </si>
  <si>
    <t>02/07/1968</t>
  </si>
  <si>
    <t>01/04/2019</t>
  </si>
  <si>
    <t>31/03/2019</t>
  </si>
  <si>
    <t>PRIES</t>
  </si>
  <si>
    <t>15/01/1985</t>
  </si>
  <si>
    <t>10/08/1968</t>
  </si>
  <si>
    <t>17/12/2018</t>
  </si>
  <si>
    <t>PENNING</t>
  </si>
  <si>
    <t>Philippe</t>
  </si>
  <si>
    <t>11/09/1968</t>
  </si>
  <si>
    <t>KSCHWENDT</t>
  </si>
  <si>
    <t>14/09/1968</t>
  </si>
  <si>
    <t>KAYSER-NAEGELIN</t>
  </si>
  <si>
    <t>Nicole</t>
  </si>
  <si>
    <t>nicky.kayser@schifflange.lu</t>
  </si>
  <si>
    <t>23/04/1969</t>
  </si>
  <si>
    <t>Jean Marc</t>
  </si>
  <si>
    <t>10/05/1969</t>
  </si>
  <si>
    <t>23/06/2016</t>
  </si>
  <si>
    <t>RADOUX</t>
  </si>
  <si>
    <t>Jacques</t>
  </si>
  <si>
    <t>23/05/1969</t>
  </si>
  <si>
    <t>COLLING</t>
  </si>
  <si>
    <t>Daniel</t>
  </si>
  <si>
    <t>18/08/1987</t>
  </si>
  <si>
    <t>21/08/1969</t>
  </si>
  <si>
    <t>31/12/2009</t>
  </si>
  <si>
    <t>LENERT</t>
  </si>
  <si>
    <t>01/05/1985</t>
  </si>
  <si>
    <t>13/09/1969</t>
  </si>
  <si>
    <t>GRUENEISEN</t>
  </si>
  <si>
    <t>Tom</t>
  </si>
  <si>
    <t>tom.grueneisen@raiffeisen.lu</t>
  </si>
  <si>
    <t>23/09/1969</t>
  </si>
  <si>
    <t>GONCALVES</t>
  </si>
  <si>
    <t>Helder</t>
  </si>
  <si>
    <t>helder.goncalves@tranelux.lu</t>
  </si>
  <si>
    <t>26/09/1969</t>
  </si>
  <si>
    <t>COURTOIS</t>
  </si>
  <si>
    <t>12/08/1987</t>
  </si>
  <si>
    <t>07/01/1970</t>
  </si>
  <si>
    <t>GLEIS</t>
  </si>
  <si>
    <t>gleisemann@pt.lu</t>
  </si>
  <si>
    <t>17/03/1970</t>
  </si>
  <si>
    <t>SCHROEDER-NILLES</t>
  </si>
  <si>
    <t>20/03/1970</t>
  </si>
  <si>
    <t>FETLER</t>
  </si>
  <si>
    <t>Sonja</t>
  </si>
  <si>
    <t>19/04/1970</t>
  </si>
  <si>
    <t>31/12/2020</t>
  </si>
  <si>
    <t>BRIMEYER</t>
  </si>
  <si>
    <t>michel@brimeyer.com</t>
  </si>
  <si>
    <t>15/06/1970</t>
  </si>
  <si>
    <t>22/07/1970</t>
  </si>
  <si>
    <t>REUTER</t>
  </si>
  <si>
    <t>24/09/1970</t>
  </si>
  <si>
    <t>GOY</t>
  </si>
  <si>
    <t>Jean-Marc</t>
  </si>
  <si>
    <t>jmgoy@pt.lu</t>
  </si>
  <si>
    <t>22/01/1971</t>
  </si>
  <si>
    <t>BRUCK</t>
  </si>
  <si>
    <t>02/02/1971</t>
  </si>
  <si>
    <t>31/12/2006</t>
  </si>
  <si>
    <t>26/03/1971</t>
  </si>
  <si>
    <t>TRIERWEILER</t>
  </si>
  <si>
    <t>marc.trierweiler@education.lu</t>
  </si>
  <si>
    <t>27/03/1971</t>
  </si>
  <si>
    <t>METZLER</t>
  </si>
  <si>
    <t>metzlerp@pt.lu</t>
  </si>
  <si>
    <t>07/04/1971</t>
  </si>
  <si>
    <t>DAHM</t>
  </si>
  <si>
    <t>30/04/1971</t>
  </si>
  <si>
    <t>EC</t>
  </si>
  <si>
    <t>TC Echternach</t>
  </si>
  <si>
    <t>BRITTNER</t>
  </si>
  <si>
    <t>Langenberg</t>
  </si>
  <si>
    <t>D-54668</t>
  </si>
  <si>
    <t>Echternacherbrück</t>
  </si>
  <si>
    <t>serge_brittner@gmx.de</t>
  </si>
  <si>
    <t>14/07/1971</t>
  </si>
  <si>
    <t>Anke</t>
  </si>
  <si>
    <t>09/09/1971</t>
  </si>
  <si>
    <t>THIRY</t>
  </si>
  <si>
    <t>29a</t>
  </si>
  <si>
    <t>rue Hiel</t>
  </si>
  <si>
    <t>5220</t>
  </si>
  <si>
    <t>Sandweiler</t>
  </si>
  <si>
    <t>claudine.thiry@education.lu</t>
  </si>
  <si>
    <t>02/10/1971</t>
  </si>
  <si>
    <t>STEICHEN</t>
  </si>
  <si>
    <t>christian.steichen@pt.lu</t>
  </si>
  <si>
    <t>28/10/1971</t>
  </si>
  <si>
    <t>OMS</t>
  </si>
  <si>
    <t>Pascal</t>
  </si>
  <si>
    <t>oms.pascal@gmail.com</t>
  </si>
  <si>
    <t>31/10/1971</t>
  </si>
  <si>
    <t>LOGUERCIO</t>
  </si>
  <si>
    <t>Marcello</t>
  </si>
  <si>
    <t>Italy</t>
  </si>
  <si>
    <t>17/11/1971</t>
  </si>
  <si>
    <t>THILMANY</t>
  </si>
  <si>
    <t>michael.thilmany@gmail.com</t>
  </si>
  <si>
    <t>15/02/1972</t>
  </si>
  <si>
    <t>01/03/1972</t>
  </si>
  <si>
    <t>jean-claude@archi-web.lu</t>
  </si>
  <si>
    <t>27/03/1972</t>
  </si>
  <si>
    <t>François-Xav</t>
  </si>
  <si>
    <t>15/04/1985</t>
  </si>
  <si>
    <t>27/04/1972</t>
  </si>
  <si>
    <t>NONNWEILER</t>
  </si>
  <si>
    <t>Sandy</t>
  </si>
  <si>
    <t>05/05/1972</t>
  </si>
  <si>
    <t>KIEFFER</t>
  </si>
  <si>
    <t>rte de Stadtbredimus 3</t>
  </si>
  <si>
    <t>5570</t>
  </si>
  <si>
    <t>jhempk@gmail.com</t>
  </si>
  <si>
    <t>07/06/1972</t>
  </si>
  <si>
    <t>GEHL</t>
  </si>
  <si>
    <t>08/07/1974</t>
  </si>
  <si>
    <t>10/10/2017</t>
  </si>
  <si>
    <t>Olivier</t>
  </si>
  <si>
    <t>13/07/1972</t>
  </si>
  <si>
    <t>SEIL</t>
  </si>
  <si>
    <t>27/12/1985</t>
  </si>
  <si>
    <t>16/07/1972</t>
  </si>
  <si>
    <t>13/03/2020</t>
  </si>
  <si>
    <t>PIRES</t>
  </si>
  <si>
    <t>leofranzi7211@gmail.com</t>
  </si>
  <si>
    <t>30/10/1972</t>
  </si>
  <si>
    <t>09/03/1973</t>
  </si>
  <si>
    <t>Marie-Chris.</t>
  </si>
  <si>
    <t>26/03/1973</t>
  </si>
  <si>
    <t>11/07/1973</t>
  </si>
  <si>
    <t>MERTENS</t>
  </si>
  <si>
    <t>Susan</t>
  </si>
  <si>
    <t>19/07/1973</t>
  </si>
  <si>
    <t>Mike</t>
  </si>
  <si>
    <t>Rue du Centenaire</t>
  </si>
  <si>
    <t>L-6719</t>
  </si>
  <si>
    <t>welter1973@gmail.com</t>
  </si>
  <si>
    <t>01/11/1973</t>
  </si>
  <si>
    <t>WATRY</t>
  </si>
  <si>
    <t>Frederic</t>
  </si>
  <si>
    <t>rue du Kiem</t>
  </si>
  <si>
    <t>L-1857</t>
  </si>
  <si>
    <t>watryf@yahoo.com</t>
  </si>
  <si>
    <t>02/02/1983</t>
  </si>
  <si>
    <t>11/11/1973</t>
  </si>
  <si>
    <t>MAES</t>
  </si>
  <si>
    <t>23/01/1974</t>
  </si>
  <si>
    <t>Dany</t>
  </si>
  <si>
    <t>danschmit74@gmail.com</t>
  </si>
  <si>
    <t>14/02/1974</t>
  </si>
  <si>
    <t>31/12/2024</t>
  </si>
  <si>
    <t>RIES</t>
  </si>
  <si>
    <t>Op der Tonn</t>
  </si>
  <si>
    <t>L-7270</t>
  </si>
  <si>
    <t>Helmsange</t>
  </si>
  <si>
    <t>olivier@ries.eu.com</t>
  </si>
  <si>
    <t>09/04/1974</t>
  </si>
  <si>
    <t>01/10/2016</t>
  </si>
  <si>
    <t>REMAKEL</t>
  </si>
  <si>
    <t>Parc Rothweit</t>
  </si>
  <si>
    <t>L-5875</t>
  </si>
  <si>
    <t>Alzingen</t>
  </si>
  <si>
    <t>patrick.remakel@education.lu</t>
  </si>
  <si>
    <t>17/04/1974</t>
  </si>
  <si>
    <t>23/10/2017</t>
  </si>
  <si>
    <t>PYTER</t>
  </si>
  <si>
    <t>Andreas</t>
  </si>
  <si>
    <t>20/04/1974</t>
  </si>
  <si>
    <t>MERGEN</t>
  </si>
  <si>
    <t>jonesmergen@gmail.com</t>
  </si>
  <si>
    <t>24/04/1974</t>
  </si>
  <si>
    <t>OBERTIN</t>
  </si>
  <si>
    <t>Stephanie</t>
  </si>
  <si>
    <t>13/05/1974</t>
  </si>
  <si>
    <t>FC</t>
  </si>
  <si>
    <t>TC Fetschenhaff-Cents</t>
  </si>
  <si>
    <t>NEUENS</t>
  </si>
  <si>
    <t>tomneuens@hotmail.com</t>
  </si>
  <si>
    <t>25/07/1975</t>
  </si>
  <si>
    <t>12/02/2020</t>
  </si>
  <si>
    <t>Thierry</t>
  </si>
  <si>
    <t>rue de Merl</t>
  </si>
  <si>
    <t>L-2146</t>
  </si>
  <si>
    <t>pharmrod@hotmail.fr</t>
  </si>
  <si>
    <t>02/06/1974</t>
  </si>
  <si>
    <t>16/06/1974</t>
  </si>
  <si>
    <t>31/12/2004</t>
  </si>
  <si>
    <t>MATHGEN</t>
  </si>
  <si>
    <t>Fabienne</t>
  </si>
  <si>
    <t>10/07/1974</t>
  </si>
  <si>
    <t>REINARDT</t>
  </si>
  <si>
    <t>16/09/1974</t>
  </si>
  <si>
    <t>Christophe</t>
  </si>
  <si>
    <t>07/10/1985</t>
  </si>
  <si>
    <t>10/11/1974</t>
  </si>
  <si>
    <t>rue Emile Mayrisch</t>
  </si>
  <si>
    <t>L-4240</t>
  </si>
  <si>
    <t>25/11/1974</t>
  </si>
  <si>
    <t>GIORGETTI</t>
  </si>
  <si>
    <t>paul.giorgetti@education.lu</t>
  </si>
  <si>
    <t>GAUTHIER</t>
  </si>
  <si>
    <t>Jean-Pierre Jr.</t>
  </si>
  <si>
    <t>jemp.gauthier@pt.lu</t>
  </si>
  <si>
    <t>03/12/1974</t>
  </si>
  <si>
    <t>MASSAR</t>
  </si>
  <si>
    <t>Danielle</t>
  </si>
  <si>
    <t>rte du Vin</t>
  </si>
  <si>
    <t>L-5447</t>
  </si>
  <si>
    <t>Schwebsange</t>
  </si>
  <si>
    <t>danielle_massar@yahoo.de</t>
  </si>
  <si>
    <t>11/02/1975</t>
  </si>
  <si>
    <t>NOSBUSCH</t>
  </si>
  <si>
    <t>patricknosbusch@yahoo.com</t>
  </si>
  <si>
    <t>04/03/1975</t>
  </si>
  <si>
    <t>tom.wirtz@list.lu</t>
  </si>
  <si>
    <t>18/04/1975</t>
  </si>
  <si>
    <t>patrick@fontaine.lu</t>
  </si>
  <si>
    <t>18/11/1984</t>
  </si>
  <si>
    <t>15/05/1975</t>
  </si>
  <si>
    <t>DUNKEL</t>
  </si>
  <si>
    <t>25/03/1975</t>
  </si>
  <si>
    <t>tom.kieffer@me.com</t>
  </si>
  <si>
    <t>24/06/1975</t>
  </si>
  <si>
    <t>THEISEN</t>
  </si>
  <si>
    <t>07/08/1975</t>
  </si>
  <si>
    <t>PASCIOLLA-SCHWEITZER</t>
  </si>
  <si>
    <t>72</t>
  </si>
  <si>
    <t>rue de Hunsdorf</t>
  </si>
  <si>
    <t>L-7324</t>
  </si>
  <si>
    <t>Mullendorf</t>
  </si>
  <si>
    <t>michele.schweitzer@education.lu</t>
  </si>
  <si>
    <t>26/08/1975</t>
  </si>
  <si>
    <t>KREMER</t>
  </si>
  <si>
    <t>Anne</t>
  </si>
  <si>
    <t xml:space="preserve"> rue F  Kuhn</t>
  </si>
  <si>
    <t>L-1867</t>
  </si>
  <si>
    <t>annek001@hotmail.com</t>
  </si>
  <si>
    <t>19/03/1984</t>
  </si>
  <si>
    <t>17/10/1975</t>
  </si>
  <si>
    <t>nadine.turpel@internet.lu</t>
  </si>
  <si>
    <t>18/11/1975</t>
  </si>
  <si>
    <t>REEFF</t>
  </si>
  <si>
    <t>Luc</t>
  </si>
  <si>
    <t>lucdelux@hotmail.com</t>
  </si>
  <si>
    <t>21/11/1975</t>
  </si>
  <si>
    <t>BOETTEL</t>
  </si>
  <si>
    <t>Gilles</t>
  </si>
  <si>
    <t>28/04/1987</t>
  </si>
  <si>
    <t>15/03/1976</t>
  </si>
  <si>
    <t>rue Jean-Pierre Kemmer</t>
  </si>
  <si>
    <t>L-1850</t>
  </si>
  <si>
    <t>javandivinit@gmail.com</t>
  </si>
  <si>
    <t>07/07/1976</t>
  </si>
  <si>
    <t>CHABOISSIER</t>
  </si>
  <si>
    <t>Emanuelle</t>
  </si>
  <si>
    <t>emmanuelle.chaboissier@education.lu</t>
  </si>
  <si>
    <t>13/11/1976</t>
  </si>
  <si>
    <t>rue de Reckange</t>
  </si>
  <si>
    <t>L-7788</t>
  </si>
  <si>
    <t>Bissen</t>
  </si>
  <si>
    <t>baldassi@pt.lu</t>
  </si>
  <si>
    <t>14/12/1976</t>
  </si>
  <si>
    <t>BARTHELEMY</t>
  </si>
  <si>
    <t>barthelemy.marc@education.lu</t>
  </si>
  <si>
    <t>22/10/1985</t>
  </si>
  <si>
    <t>07/03/1977</t>
  </si>
  <si>
    <t>Steve</t>
  </si>
  <si>
    <t>29/03/1977</t>
  </si>
  <si>
    <t>09/08/1977</t>
  </si>
  <si>
    <t>ROLLES</t>
  </si>
  <si>
    <t>Wasserklapp</t>
  </si>
  <si>
    <t>L-5681</t>
  </si>
  <si>
    <t>Dalheim</t>
  </si>
  <si>
    <t>raw77@hotmail.com</t>
  </si>
  <si>
    <t>13/10/1977</t>
  </si>
  <si>
    <t>THOMA</t>
  </si>
  <si>
    <t>Sacha</t>
  </si>
  <si>
    <t>23/11/1978</t>
  </si>
  <si>
    <t>05/12/2016</t>
  </si>
  <si>
    <t>SCHAUL</t>
  </si>
  <si>
    <t>info@tca.lu</t>
  </si>
  <si>
    <t>10/07/1987</t>
  </si>
  <si>
    <t>11/01/1979</t>
  </si>
  <si>
    <t>THILL</t>
  </si>
  <si>
    <t>thill.fabienne@education.lu</t>
  </si>
  <si>
    <t>07/04/1979</t>
  </si>
  <si>
    <t>KAUFFMANN</t>
  </si>
  <si>
    <t>25/10/1987</t>
  </si>
  <si>
    <t>23/06/1943</t>
  </si>
  <si>
    <t>GELHAUSEN</t>
  </si>
  <si>
    <t>rue Knupp</t>
  </si>
  <si>
    <t>L-9738</t>
  </si>
  <si>
    <t>Eselborn</t>
  </si>
  <si>
    <t>adromed@pt.lu</t>
  </si>
  <si>
    <t>21/02/1954</t>
  </si>
  <si>
    <t>REITER</t>
  </si>
  <si>
    <t>rue des Grottes</t>
  </si>
  <si>
    <t>1644</t>
  </si>
  <si>
    <t>hreiter@pt.lu</t>
  </si>
  <si>
    <t>26/11/1987</t>
  </si>
  <si>
    <t>30/04/1962</t>
  </si>
  <si>
    <t>guy.halsdorf@education.lu</t>
  </si>
  <si>
    <t>24/07/1952</t>
  </si>
  <si>
    <t>STEINBACH-MACH</t>
  </si>
  <si>
    <t>Gaby</t>
  </si>
  <si>
    <t>01/04/1961</t>
  </si>
  <si>
    <t>16/10/2019</t>
  </si>
  <si>
    <t>09/04/1987</t>
  </si>
  <si>
    <t>01/02/1950</t>
  </si>
  <si>
    <t>26/03/2018</t>
  </si>
  <si>
    <t>GOERGEN</t>
  </si>
  <si>
    <t>goergennpol@yahoo.de</t>
  </si>
  <si>
    <t>14/01/1988</t>
  </si>
  <si>
    <t>18/05/1946</t>
  </si>
  <si>
    <t>07/07/1979</t>
  </si>
  <si>
    <t>25/01/1988</t>
  </si>
  <si>
    <t>27/08/1978</t>
  </si>
  <si>
    <t>MAZZONI</t>
  </si>
  <si>
    <t>Giuseppe</t>
  </si>
  <si>
    <t>palmaz89@gmail.com</t>
  </si>
  <si>
    <t>11/02/1988</t>
  </si>
  <si>
    <t>06/10/1959</t>
  </si>
  <si>
    <t>Laurent</t>
  </si>
  <si>
    <t>simon_laurent@icloud.com</t>
  </si>
  <si>
    <t>04/01/1977</t>
  </si>
  <si>
    <t>25/09/2017</t>
  </si>
  <si>
    <t>23/02/1988</t>
  </si>
  <si>
    <t>14/04/1939</t>
  </si>
  <si>
    <t>07/09/2015</t>
  </si>
  <si>
    <t>GENTILINI</t>
  </si>
  <si>
    <t>Renee</t>
  </si>
  <si>
    <t>03/03/1988</t>
  </si>
  <si>
    <t>27/11/1950</t>
  </si>
  <si>
    <t>26/01/2018</t>
  </si>
  <si>
    <t>TURNER</t>
  </si>
  <si>
    <t>Fiona</t>
  </si>
  <si>
    <t>24/10/1952</t>
  </si>
  <si>
    <t>FEIL</t>
  </si>
  <si>
    <t>Jeannot</t>
  </si>
  <si>
    <t>24/02/1945</t>
  </si>
  <si>
    <t>GEISBUSCH</t>
  </si>
  <si>
    <t>23/03/1988</t>
  </si>
  <si>
    <t>25/10/1979</t>
  </si>
  <si>
    <t>Willy</t>
  </si>
  <si>
    <t>mwgeisbusch@tango.lu</t>
  </si>
  <si>
    <t>21/07/1954</t>
  </si>
  <si>
    <t>SF</t>
  </si>
  <si>
    <t>TC Steinfort</t>
  </si>
  <si>
    <t>MENTZ</t>
  </si>
  <si>
    <t>David</t>
  </si>
  <si>
    <t>david.mentz@education.lu</t>
  </si>
  <si>
    <t>28/11/1973</t>
  </si>
  <si>
    <t>31/03/1988</t>
  </si>
  <si>
    <t>12/12/1947</t>
  </si>
  <si>
    <t>RAINERI</t>
  </si>
  <si>
    <t>Pedro Pablo</t>
  </si>
  <si>
    <t>pedropabloreineri@gmail.com</t>
  </si>
  <si>
    <t>Argentina</t>
  </si>
  <si>
    <t>07/04/1988</t>
  </si>
  <si>
    <t>29/06/1941</t>
  </si>
  <si>
    <t>27/03/2015</t>
  </si>
  <si>
    <t>Charel</t>
  </si>
  <si>
    <t>14/04/1988</t>
  </si>
  <si>
    <t>26/03/1977</t>
  </si>
  <si>
    <t>02/10/2017</t>
  </si>
  <si>
    <t>FERRING</t>
  </si>
  <si>
    <t>28/05/1947</t>
  </si>
  <si>
    <t>Germain</t>
  </si>
  <si>
    <t>germain@voyages-schmit.lu</t>
  </si>
  <si>
    <t>29/01/1960</t>
  </si>
  <si>
    <t>BERWICK</t>
  </si>
  <si>
    <t>cité Emile Tibessart</t>
  </si>
  <si>
    <t>L-9136</t>
  </si>
  <si>
    <t>guy.berwick@gmx.net</t>
  </si>
  <si>
    <t>18/05/1958</t>
  </si>
  <si>
    <t>BA</t>
  </si>
  <si>
    <t>TC Bascharage</t>
  </si>
  <si>
    <t>SERRES</t>
  </si>
  <si>
    <t>Sandra</t>
  </si>
  <si>
    <t>18/04/1988</t>
  </si>
  <si>
    <t>10/03/1973</t>
  </si>
  <si>
    <t>09/04/2021</t>
  </si>
  <si>
    <t>JENNETTEN</t>
  </si>
  <si>
    <t>rue um Bechel</t>
  </si>
  <si>
    <t>L-4945</t>
  </si>
  <si>
    <t>Bascharage</t>
  </si>
  <si>
    <t>03/05/1988</t>
  </si>
  <si>
    <t>24/10/1954</t>
  </si>
  <si>
    <t>REIFFER</t>
  </si>
  <si>
    <t>Frank</t>
  </si>
  <si>
    <t>17/05/1965</t>
  </si>
  <si>
    <t>PAPA</t>
  </si>
  <si>
    <t>08/03/1965</t>
  </si>
  <si>
    <t>rue Henri Hemes</t>
  </si>
  <si>
    <t>L-8134</t>
  </si>
  <si>
    <t>11/05/1988</t>
  </si>
  <si>
    <t>23/02/1957</t>
  </si>
  <si>
    <t>TC Beggen</t>
  </si>
  <si>
    <t>MARSON</t>
  </si>
  <si>
    <t>19/05/1988</t>
  </si>
  <si>
    <t>28/05/1972</t>
  </si>
  <si>
    <t>PATZ</t>
  </si>
  <si>
    <t>Martin</t>
  </si>
  <si>
    <t>02/06/1957</t>
  </si>
  <si>
    <t>MISCHO</t>
  </si>
  <si>
    <t>04/09/1976</t>
  </si>
  <si>
    <t>QUAZOTTI</t>
  </si>
  <si>
    <t>Venanzo</t>
  </si>
  <si>
    <t>09/06/1988</t>
  </si>
  <si>
    <t>20/09/1940</t>
  </si>
  <si>
    <t>FLAMMANG</t>
  </si>
  <si>
    <t>31/01/1942</t>
  </si>
  <si>
    <t>WARKEN</t>
  </si>
  <si>
    <t>22/06/1988</t>
  </si>
  <si>
    <t>23/07/1976</t>
  </si>
  <si>
    <t>HENNEN</t>
  </si>
  <si>
    <t>Edmund</t>
  </si>
  <si>
    <t>Rue de Mertert</t>
  </si>
  <si>
    <t>L-6636</t>
  </si>
  <si>
    <t>hennened@gmail.com</t>
  </si>
  <si>
    <t>04/07/1988</t>
  </si>
  <si>
    <t>10/08/1957</t>
  </si>
  <si>
    <t>17/07/1988</t>
  </si>
  <si>
    <t>26/04/1967</t>
  </si>
  <si>
    <t>OESTREICHER</t>
  </si>
  <si>
    <t>04/08/1988</t>
  </si>
  <si>
    <t>24/01/1978</t>
  </si>
  <si>
    <t>14/11/2016</t>
  </si>
  <si>
    <t>HEINEN</t>
  </si>
  <si>
    <t>03/01/1989</t>
  </si>
  <si>
    <t>31/12/1941</t>
  </si>
  <si>
    <t>POIRE</t>
  </si>
  <si>
    <t>Kim</t>
  </si>
  <si>
    <t>27/04/1974</t>
  </si>
  <si>
    <t>BIEVER</t>
  </si>
  <si>
    <t>31/01/1989</t>
  </si>
  <si>
    <t>20/05/1977</t>
  </si>
  <si>
    <t>05/11/2019</t>
  </si>
  <si>
    <t>route de Bastogne</t>
  </si>
  <si>
    <t>L-9512</t>
  </si>
  <si>
    <t>Wilz</t>
  </si>
  <si>
    <t>06/09/1942</t>
  </si>
  <si>
    <t>27/03/2018</t>
  </si>
  <si>
    <t>HEBBERT</t>
  </si>
  <si>
    <t>fred.hebbert@gmail.com</t>
  </si>
  <si>
    <t>28/01/1989</t>
  </si>
  <si>
    <t>19/03/1978</t>
  </si>
  <si>
    <t>SINNER</t>
  </si>
  <si>
    <t>06/04/1989</t>
  </si>
  <si>
    <t>09/09/1973</t>
  </si>
  <si>
    <t>HELMINGER</t>
  </si>
  <si>
    <t>24/02/1980</t>
  </si>
  <si>
    <t>HOLSTEIN</t>
  </si>
  <si>
    <t>Karl-Heinz</t>
  </si>
  <si>
    <t>82</t>
  </si>
  <si>
    <t>rue Nic Martha</t>
  </si>
  <si>
    <t>L-2133</t>
  </si>
  <si>
    <t>holstein@pt.lu</t>
  </si>
  <si>
    <t>25/11/1960</t>
  </si>
  <si>
    <t>MASSET</t>
  </si>
  <si>
    <t>28/06/1947</t>
  </si>
  <si>
    <t>23/03/2016</t>
  </si>
  <si>
    <t>SCHINKER</t>
  </si>
  <si>
    <t>op der Diert</t>
  </si>
  <si>
    <t>L-6124</t>
  </si>
  <si>
    <t>Junglinster</t>
  </si>
  <si>
    <t>11/11/1958</t>
  </si>
  <si>
    <t>PRETI</t>
  </si>
  <si>
    <t>24/10/1943</t>
  </si>
  <si>
    <t>10/07/1944</t>
  </si>
  <si>
    <t>SÜNNEN</t>
  </si>
  <si>
    <t>Tanja</t>
  </si>
  <si>
    <t>Allée du Carmel</t>
  </si>
  <si>
    <t>L-1354</t>
  </si>
  <si>
    <t>tanjasun@vo.lu</t>
  </si>
  <si>
    <t>06/06/1973</t>
  </si>
  <si>
    <t>04/03/2021</t>
  </si>
  <si>
    <t>Cliff</t>
  </si>
  <si>
    <t>14/03/1978</t>
  </si>
  <si>
    <t>25/10/2016</t>
  </si>
  <si>
    <t>EICHER</t>
  </si>
  <si>
    <t>12/04/1989</t>
  </si>
  <si>
    <t>07/02/1980</t>
  </si>
  <si>
    <t>TYRA</t>
  </si>
  <si>
    <t>Ladislav</t>
  </si>
  <si>
    <t>Czech Republic</t>
  </si>
  <si>
    <t>25/05/1989</t>
  </si>
  <si>
    <t>09/06/1946</t>
  </si>
  <si>
    <t>rue des Lilas</t>
  </si>
  <si>
    <t>5775</t>
  </si>
  <si>
    <t>Weiler-la-Tour</t>
  </si>
  <si>
    <t>charles.schneider@technolink.lu</t>
  </si>
  <si>
    <t>16/07/1978</t>
  </si>
  <si>
    <t>FOURNELLE</t>
  </si>
  <si>
    <t>Thadee</t>
  </si>
  <si>
    <t>21/06/1989</t>
  </si>
  <si>
    <t>06/05/1974</t>
  </si>
  <si>
    <t>EWEN</t>
  </si>
  <si>
    <t>27/02/1977</t>
  </si>
  <si>
    <t>22/12/2017</t>
  </si>
  <si>
    <t>Mathias</t>
  </si>
  <si>
    <t>10/07/1989</t>
  </si>
  <si>
    <t>02/12/1939</t>
  </si>
  <si>
    <t>GERBER - BICKENDORF</t>
  </si>
  <si>
    <t>Shelly</t>
  </si>
  <si>
    <t>37</t>
  </si>
  <si>
    <t>rue du Golf Himeling</t>
  </si>
  <si>
    <t>F-57570</t>
  </si>
  <si>
    <t>Puttelange-lès-Thionville</t>
  </si>
  <si>
    <t>shelly_bickendorf@hotmail.com</t>
  </si>
  <si>
    <t>29/06/1980</t>
  </si>
  <si>
    <t>31/12/2025</t>
  </si>
  <si>
    <t>OURTH</t>
  </si>
  <si>
    <t>Caroline</t>
  </si>
  <si>
    <t>25/07/1989</t>
  </si>
  <si>
    <t>10/06/1977</t>
  </si>
  <si>
    <t>GEORGES</t>
  </si>
  <si>
    <t>10/02/1968</t>
  </si>
  <si>
    <t>RODRIGUEZ</t>
  </si>
  <si>
    <t>Claudio</t>
  </si>
  <si>
    <t>29/08/1989</t>
  </si>
  <si>
    <t>20/02/1976</t>
  </si>
  <si>
    <t>FOGEN</t>
  </si>
  <si>
    <t>ffogen@yahoo.de</t>
  </si>
  <si>
    <t>14/09/1989</t>
  </si>
  <si>
    <t>SCHILTZ - GOEPPER</t>
  </si>
  <si>
    <t>Denise</t>
  </si>
  <si>
    <t>9</t>
  </si>
  <si>
    <t>rue Victor Neuens</t>
  </si>
  <si>
    <t>L-4266</t>
  </si>
  <si>
    <t>dschiltz.flt.lu@gmail.com</t>
  </si>
  <si>
    <t>11/12/1989</t>
  </si>
  <si>
    <t>27/07/1951</t>
  </si>
  <si>
    <t>09/11/2016</t>
  </si>
  <si>
    <t>pesch_ste@yahoo.fr</t>
  </si>
  <si>
    <t>22/12/1989</t>
  </si>
  <si>
    <t>DP</t>
  </si>
  <si>
    <t>TC Dippech</t>
  </si>
  <si>
    <t>PEPIN</t>
  </si>
  <si>
    <t>Op Wiisschen</t>
  </si>
  <si>
    <t>L-4499</t>
  </si>
  <si>
    <t>Limpach</t>
  </si>
  <si>
    <t>cpepin.flt.lu@gmail.com</t>
  </si>
  <si>
    <t>13/11/1974</t>
  </si>
  <si>
    <t>19/02/2016</t>
  </si>
  <si>
    <t>Chris</t>
  </si>
  <si>
    <t>rue Lesebierg</t>
  </si>
  <si>
    <t>7732</t>
  </si>
  <si>
    <t>Colmar-Berg</t>
  </si>
  <si>
    <t>ch_rich@hotmail.com</t>
  </si>
  <si>
    <t>27/04/1981</t>
  </si>
  <si>
    <t>DI MARCO</t>
  </si>
  <si>
    <t>Ralph</t>
  </si>
  <si>
    <t>ralphdimarco@yahoo.de</t>
  </si>
  <si>
    <t>02/01/1990</t>
  </si>
  <si>
    <t>22/09/1974</t>
  </si>
  <si>
    <t>03/01/1952</t>
  </si>
  <si>
    <t>Martine</t>
  </si>
  <si>
    <t>26/01/1990</t>
  </si>
  <si>
    <t>26/06/1981</t>
  </si>
  <si>
    <t>ELTER</t>
  </si>
  <si>
    <t>veronique.elter@gmail.com</t>
  </si>
  <si>
    <t>05/01/1981</t>
  </si>
  <si>
    <t>31/12/2026</t>
  </si>
  <si>
    <t>MARTY</t>
  </si>
  <si>
    <t>laurent.marty.lu@gmail.com</t>
  </si>
  <si>
    <t>07/02/1990</t>
  </si>
  <si>
    <t>28/08/1962</t>
  </si>
  <si>
    <t>WEIBEL</t>
  </si>
  <si>
    <t>22/02/1990</t>
  </si>
  <si>
    <t>05/10/1950</t>
  </si>
  <si>
    <t>CLEMENT</t>
  </si>
  <si>
    <t>André</t>
  </si>
  <si>
    <t>68</t>
  </si>
  <si>
    <t>rue Michel Rodange</t>
  </si>
  <si>
    <t>L-4482</t>
  </si>
  <si>
    <t>Soleuvre</t>
  </si>
  <si>
    <t>aclement2511@hotmail.com</t>
  </si>
  <si>
    <t>25/11/1949</t>
  </si>
  <si>
    <t>hoffmann@hoffmannfreres.lu</t>
  </si>
  <si>
    <t>07/03/1990</t>
  </si>
  <si>
    <t>ECKERMANN</t>
  </si>
  <si>
    <t>Stefan</t>
  </si>
  <si>
    <t>Am Dall</t>
  </si>
  <si>
    <t>L-4980</t>
  </si>
  <si>
    <t>Reckange-Mess</t>
  </si>
  <si>
    <t>13/10/1964</t>
  </si>
  <si>
    <t>Raoul</t>
  </si>
  <si>
    <t>14/07/1975</t>
  </si>
  <si>
    <t>GIRA</t>
  </si>
  <si>
    <t>girafern@yahoo.fr</t>
  </si>
  <si>
    <t>18/04/1955</t>
  </si>
  <si>
    <t>55</t>
  </si>
  <si>
    <t>rue des Gaulois</t>
  </si>
  <si>
    <t>1618</t>
  </si>
  <si>
    <t>cschleck@me.com</t>
  </si>
  <si>
    <t>27/08/1979</t>
  </si>
  <si>
    <t>SM</t>
  </si>
  <si>
    <t>TC Smash</t>
  </si>
  <si>
    <t>BINTNER</t>
  </si>
  <si>
    <t>Arthur</t>
  </si>
  <si>
    <t>10/03/1944</t>
  </si>
  <si>
    <t>30/01/2017</t>
  </si>
  <si>
    <t>STEFFEN</t>
  </si>
  <si>
    <t>24/05/1963</t>
  </si>
  <si>
    <t>04/02/2016</t>
  </si>
  <si>
    <t>24/05/1957</t>
  </si>
  <si>
    <t>WAMPACH</t>
  </si>
  <si>
    <t>Gaston</t>
  </si>
  <si>
    <t>09/03/1990</t>
  </si>
  <si>
    <t>15/12/1919</t>
  </si>
  <si>
    <t>24/04/2012</t>
  </si>
  <si>
    <t>GRAIMPREY</t>
  </si>
  <si>
    <t>Adrian</t>
  </si>
  <si>
    <t>02/04/1990</t>
  </si>
  <si>
    <t>19/11/1965</t>
  </si>
  <si>
    <t>SCHEIDWEILER</t>
  </si>
  <si>
    <t>rue de Schönfels</t>
  </si>
  <si>
    <t>L-8151</t>
  </si>
  <si>
    <t>schneid112@yahoo.de</t>
  </si>
  <si>
    <t>03/04/1990</t>
  </si>
  <si>
    <t>14/11/1981</t>
  </si>
  <si>
    <t>16/03/2020</t>
  </si>
  <si>
    <t>steve.putz@education.lu</t>
  </si>
  <si>
    <t>04/04/1990</t>
  </si>
  <si>
    <t>11/08/1979</t>
  </si>
  <si>
    <t>ZANDER</t>
  </si>
  <si>
    <t>05/04/1990</t>
  </si>
  <si>
    <t>20/09/1946</t>
  </si>
  <si>
    <t>METZEN</t>
  </si>
  <si>
    <t>Birgit</t>
  </si>
  <si>
    <t>30/04/1990</t>
  </si>
  <si>
    <t>05/09/1960</t>
  </si>
  <si>
    <t>NAJFELD</t>
  </si>
  <si>
    <t>Miroslaw</t>
  </si>
  <si>
    <t>33</t>
  </si>
  <si>
    <t>Cité Morisacker</t>
  </si>
  <si>
    <t>L-7735</t>
  </si>
  <si>
    <t>tr.flt.lu@gmail.com</t>
  </si>
  <si>
    <t>30/05/1990</t>
  </si>
  <si>
    <t>26/01/1959</t>
  </si>
  <si>
    <t>07/05/1990</t>
  </si>
  <si>
    <t>24/10/1978</t>
  </si>
  <si>
    <t>GLODT</t>
  </si>
  <si>
    <t>Lantergaass</t>
  </si>
  <si>
    <t>L-7670</t>
  </si>
  <si>
    <t>Reuland</t>
  </si>
  <si>
    <t>21/05/1990</t>
  </si>
  <si>
    <t>09/10/1951</t>
  </si>
  <si>
    <t>19/11/2019</t>
  </si>
  <si>
    <t>yves.wagner@bcl.lu</t>
  </si>
  <si>
    <t>29/01/1964</t>
  </si>
  <si>
    <t>LONIEN</t>
  </si>
  <si>
    <t>clonien@hotmail.com</t>
  </si>
  <si>
    <t>28/05/1990</t>
  </si>
  <si>
    <t>DE JONG</t>
  </si>
  <si>
    <t>Stephan</t>
  </si>
  <si>
    <t>22/06/1954</t>
  </si>
  <si>
    <t>14/02/2019</t>
  </si>
  <si>
    <t>BREISCH</t>
  </si>
  <si>
    <t>31/05/1990</t>
  </si>
  <si>
    <t>BEREND</t>
  </si>
  <si>
    <t>Carine</t>
  </si>
  <si>
    <t>01/06/1990</t>
  </si>
  <si>
    <t>13/08/1966</t>
  </si>
  <si>
    <t>06/06/1990</t>
  </si>
  <si>
    <t>13/08/1980</t>
  </si>
  <si>
    <t>WEWER</t>
  </si>
  <si>
    <t>26/06/1990</t>
  </si>
  <si>
    <t>25/03/1979</t>
  </si>
  <si>
    <t>MEURISSE</t>
  </si>
  <si>
    <t>Cathy</t>
  </si>
  <si>
    <t>48</t>
  </si>
  <si>
    <t>rue de Clomar-Berg</t>
  </si>
  <si>
    <t>L-9169</t>
  </si>
  <si>
    <t>Mertzig</t>
  </si>
  <si>
    <t>cathy.meurisse@pt.lu</t>
  </si>
  <si>
    <t>27/06/1990</t>
  </si>
  <si>
    <t>18/07/1979</t>
  </si>
  <si>
    <t>rue Ferdinand Kuhn</t>
  </si>
  <si>
    <t>gilles.kremer@gmail.com</t>
  </si>
  <si>
    <t>04/07/1990</t>
  </si>
  <si>
    <t>15/07/1981</t>
  </si>
  <si>
    <t>NESHVAD</t>
  </si>
  <si>
    <t>Cyrus</t>
  </si>
  <si>
    <t>01/08/1990</t>
  </si>
  <si>
    <t>06/11/1973</t>
  </si>
  <si>
    <t>MERTES</t>
  </si>
  <si>
    <t>12/06/1939</t>
  </si>
  <si>
    <t>MUNO</t>
  </si>
  <si>
    <t>Aly</t>
  </si>
  <si>
    <t>Rue Paul Wilwertz</t>
  </si>
  <si>
    <t>L-2738</t>
  </si>
  <si>
    <t>amuno.flt.lu@gmail.com</t>
  </si>
  <si>
    <t>10/08/1990</t>
  </si>
  <si>
    <t>14/11/1952</t>
  </si>
  <si>
    <t>OLINGER</t>
  </si>
  <si>
    <t>Carole</t>
  </si>
  <si>
    <t>24/03/1990</t>
  </si>
  <si>
    <t>15/09/1979</t>
  </si>
  <si>
    <t>LAMBERTY</t>
  </si>
  <si>
    <t>rue Bartholmy</t>
  </si>
  <si>
    <t>L-1216</t>
  </si>
  <si>
    <t>claudelamberty@yahoo.de</t>
  </si>
  <si>
    <t>26/09/1990</t>
  </si>
  <si>
    <t>24/09/1976</t>
  </si>
  <si>
    <t>MIRANDA</t>
  </si>
  <si>
    <t>michmiranda@hotmail.com</t>
  </si>
  <si>
    <t>11/10/1990</t>
  </si>
  <si>
    <t>15/06/1982</t>
  </si>
  <si>
    <t>FERRARI</t>
  </si>
  <si>
    <t>Piero</t>
  </si>
  <si>
    <t>op der Schlaed</t>
  </si>
  <si>
    <t>L-9132</t>
  </si>
  <si>
    <t>pferrari1966@gmail.com</t>
  </si>
  <si>
    <t>12/10/1990</t>
  </si>
  <si>
    <t>29/06/1966</t>
  </si>
  <si>
    <t>02/02/2017</t>
  </si>
  <si>
    <t>REILES</t>
  </si>
  <si>
    <t>11, Rehsemswiss</t>
  </si>
  <si>
    <t>9184</t>
  </si>
  <si>
    <t>Schrondweiler</t>
  </si>
  <si>
    <t>francoise.reiles@education.lu</t>
  </si>
  <si>
    <t>12/11/1990</t>
  </si>
  <si>
    <t>02/11/1980</t>
  </si>
  <si>
    <t>MAQUEL</t>
  </si>
  <si>
    <t>22/11/1990</t>
  </si>
  <si>
    <t>24/11/1978</t>
  </si>
  <si>
    <t>BAATZ</t>
  </si>
  <si>
    <t>baatz.paul@baatz.lu</t>
  </si>
  <si>
    <t>03/12/1990</t>
  </si>
  <si>
    <t>26/06/1976</t>
  </si>
  <si>
    <t>WEIBEL-FEYEN</t>
  </si>
  <si>
    <t>Yvette</t>
  </si>
  <si>
    <t>04/12/1990</t>
  </si>
  <si>
    <t>16/09/1957</t>
  </si>
  <si>
    <t>10/01/2017</t>
  </si>
  <si>
    <t>12/12/1990</t>
  </si>
  <si>
    <t>15/11/1981</t>
  </si>
  <si>
    <t>laurentschmit@yahoo.com</t>
  </si>
  <si>
    <t>24/05/1976</t>
  </si>
  <si>
    <t>FRANCOIS</t>
  </si>
  <si>
    <t>Celine</t>
  </si>
  <si>
    <t>15/01/1991</t>
  </si>
  <si>
    <t>12/08/1982</t>
  </si>
  <si>
    <t>BOS</t>
  </si>
  <si>
    <t>Marie-Anne</t>
  </si>
  <si>
    <t>marie-annebos@internet.lu</t>
  </si>
  <si>
    <t>07/05/1977</t>
  </si>
  <si>
    <t>DURY</t>
  </si>
  <si>
    <t>Myriam</t>
  </si>
  <si>
    <t>PAFFENHOLZ</t>
  </si>
  <si>
    <t>Jan</t>
  </si>
  <si>
    <t>jan.paffenholz@gmail.com</t>
  </si>
  <si>
    <t>06/06/1979</t>
  </si>
  <si>
    <t>KE</t>
  </si>
  <si>
    <t>TC Kenzeg-Fengeg</t>
  </si>
  <si>
    <t>HIRTZ</t>
  </si>
  <si>
    <t>150A, Avenue de Luxembourg</t>
  </si>
  <si>
    <t>4940</t>
  </si>
  <si>
    <t>georges.hirtz@education.lu</t>
  </si>
  <si>
    <t>29/01/1991</t>
  </si>
  <si>
    <t>04/09/1975</t>
  </si>
  <si>
    <t>STEIL</t>
  </si>
  <si>
    <t>21/11/1972</t>
  </si>
  <si>
    <t>WILMES</t>
  </si>
  <si>
    <t>11/02/1976</t>
  </si>
  <si>
    <t>Patricia</t>
  </si>
  <si>
    <t>1</t>
  </si>
  <si>
    <t>rue Jaques Santer</t>
  </si>
  <si>
    <t>6139</t>
  </si>
  <si>
    <t>pattyschaber@pt.lu</t>
  </si>
  <si>
    <t>31/01/1991</t>
  </si>
  <si>
    <t>16/05/1982</t>
  </si>
  <si>
    <t>MULLER</t>
  </si>
  <si>
    <t>05/02/1991</t>
  </si>
  <si>
    <t>13/10/1946</t>
  </si>
  <si>
    <t>TOCK</t>
  </si>
  <si>
    <t>5, rue de la source</t>
  </si>
  <si>
    <t>5332</t>
  </si>
  <si>
    <t>Moutfort</t>
  </si>
  <si>
    <t>marc.tock@gmail.com</t>
  </si>
  <si>
    <t>21/05/1950</t>
  </si>
  <si>
    <t>WINTERSDORF</t>
  </si>
  <si>
    <t>14/03/1991</t>
  </si>
  <si>
    <t>marcschmitz@pt.lu</t>
  </si>
  <si>
    <t>26/01/1978</t>
  </si>
  <si>
    <t>03/05/1977</t>
  </si>
  <si>
    <t>Jessica</t>
  </si>
  <si>
    <t>Neie Wee 32</t>
  </si>
  <si>
    <t>schminil@pt.lu</t>
  </si>
  <si>
    <t>24/04/1977</t>
  </si>
  <si>
    <t>myriam.nilles@education.lu</t>
  </si>
  <si>
    <t>30/12/1975</t>
  </si>
  <si>
    <t>AUGUSTIN</t>
  </si>
  <si>
    <t>09/12/1978</t>
  </si>
  <si>
    <t>05/12/2018</t>
  </si>
  <si>
    <t>reinartzdavid@gmail.com</t>
  </si>
  <si>
    <t>18/03/1991</t>
  </si>
  <si>
    <t>29/05/1982</t>
  </si>
  <si>
    <t>02/12/2018</t>
  </si>
  <si>
    <t>Jeff</t>
  </si>
  <si>
    <t>01/03/1982</t>
  </si>
  <si>
    <t>20/11/2015</t>
  </si>
  <si>
    <t>Fabrice</t>
  </si>
  <si>
    <t>11, av. Gr.  - D. Charlotte</t>
  </si>
  <si>
    <t>L-5456</t>
  </si>
  <si>
    <t>Mondorf les Bains</t>
  </si>
  <si>
    <t>ffunck@pt.lu</t>
  </si>
  <si>
    <t>25/03/1991</t>
  </si>
  <si>
    <t>03/09/1975</t>
  </si>
  <si>
    <t>Armando Gabriel</t>
  </si>
  <si>
    <t>rue de Septfontaines</t>
  </si>
  <si>
    <t>L-8371</t>
  </si>
  <si>
    <t>Hobscheid</t>
  </si>
  <si>
    <t>graimprey@hotmail.com</t>
  </si>
  <si>
    <t>03/12/1960</t>
  </si>
  <si>
    <t>EISCHEN</t>
  </si>
  <si>
    <t>Melanie</t>
  </si>
  <si>
    <t>22/10/1979</t>
  </si>
  <si>
    <t>SCORPIONE</t>
  </si>
  <si>
    <t>Lynn</t>
  </si>
  <si>
    <t>04/04/1991</t>
  </si>
  <si>
    <t>19/09/1983</t>
  </si>
  <si>
    <t>Maryse</t>
  </si>
  <si>
    <t>19/04/1991</t>
  </si>
  <si>
    <t>30/03/1961</t>
  </si>
  <si>
    <t>lynn.muno@gmail.com</t>
  </si>
  <si>
    <t>24/04/1991</t>
  </si>
  <si>
    <t>21/03/1982</t>
  </si>
  <si>
    <t>SPARTZ</t>
  </si>
  <si>
    <t>sp@rtz.lu</t>
  </si>
  <si>
    <t>26/04/1991</t>
  </si>
  <si>
    <t>12/12/1974</t>
  </si>
  <si>
    <t>GOEDERT</t>
  </si>
  <si>
    <t>Norry</t>
  </si>
  <si>
    <t>nogo@pt.lu</t>
  </si>
  <si>
    <t>02/05/1991</t>
  </si>
  <si>
    <t>18/04/1967</t>
  </si>
  <si>
    <t>11/05/2019</t>
  </si>
  <si>
    <t>VEROUGSTRAETE</t>
  </si>
  <si>
    <t>Fabien</t>
  </si>
  <si>
    <t>12/06/1965</t>
  </si>
  <si>
    <t>TOURE</t>
  </si>
  <si>
    <t>Alioune</t>
  </si>
  <si>
    <t>alioune.toure@sportlycee.lu</t>
  </si>
  <si>
    <t>07/05/1991</t>
  </si>
  <si>
    <t>22/06/1966</t>
  </si>
  <si>
    <t>BOYADJIAN</t>
  </si>
  <si>
    <t>22</t>
  </si>
  <si>
    <t>rue M. Tresch</t>
  </si>
  <si>
    <t>L-2626</t>
  </si>
  <si>
    <t>phil.boyadjian@gmail.com</t>
  </si>
  <si>
    <t>03/05/1991</t>
  </si>
  <si>
    <t>20/05/1957</t>
  </si>
  <si>
    <t>23/11/2017</t>
  </si>
  <si>
    <t>16/05/1991</t>
  </si>
  <si>
    <t>05/01/1957</t>
  </si>
  <si>
    <t>BARENTS</t>
  </si>
  <si>
    <t>Laura</t>
  </si>
  <si>
    <t>23/05/1991</t>
  </si>
  <si>
    <t>25/10/1946</t>
  </si>
  <si>
    <t>10/02/2019</t>
  </si>
  <si>
    <t>FLAMMANG-ROUACH</t>
  </si>
  <si>
    <t>Pascale</t>
  </si>
  <si>
    <t>pasflammang@hotmail.com</t>
  </si>
  <si>
    <t>31/05/1991</t>
  </si>
  <si>
    <t>31/08/1960</t>
  </si>
  <si>
    <t>L-8361</t>
  </si>
  <si>
    <t>Goetzingen</t>
  </si>
  <si>
    <t>11/06/1991</t>
  </si>
  <si>
    <t>17/01/1946</t>
  </si>
  <si>
    <t>SCHILTZ</t>
  </si>
  <si>
    <t>13/06/1976</t>
  </si>
  <si>
    <t>12/03/2020</t>
  </si>
  <si>
    <t>1A</t>
  </si>
  <si>
    <t>op dem klengen Lehm</t>
  </si>
  <si>
    <t>4981</t>
  </si>
  <si>
    <t>Reckange-sur-Mess</t>
  </si>
  <si>
    <t>gmulles@gmx.net</t>
  </si>
  <si>
    <t>06/11/1991</t>
  </si>
  <si>
    <t>09/05/1983</t>
  </si>
  <si>
    <t>danielle.schumacher@education.lu</t>
  </si>
  <si>
    <t>01/07/1991</t>
  </si>
  <si>
    <t>31/10/1979</t>
  </si>
  <si>
    <t>MAY</t>
  </si>
  <si>
    <t>Jennifer</t>
  </si>
  <si>
    <t>16/12/1980</t>
  </si>
  <si>
    <t>SYLVESTRIE</t>
  </si>
  <si>
    <t>Pol</t>
  </si>
  <si>
    <t>09/02/1983</t>
  </si>
  <si>
    <t>HILD</t>
  </si>
  <si>
    <t>52</t>
  </si>
  <si>
    <t>rue Maréchal Foch</t>
  </si>
  <si>
    <t>L-1527</t>
  </si>
  <si>
    <t>hild_laurent@hotmail.com</t>
  </si>
  <si>
    <t>08/07/1991</t>
  </si>
  <si>
    <t>08/07/1982</t>
  </si>
  <si>
    <t>GRANDJEAN</t>
  </si>
  <si>
    <t>Delphine</t>
  </si>
  <si>
    <t>09/08/1991</t>
  </si>
  <si>
    <t>19/10/1981</t>
  </si>
  <si>
    <t>HEINEN-MACH</t>
  </si>
  <si>
    <t>Daisy</t>
  </si>
  <si>
    <t>23/08/1991</t>
  </si>
  <si>
    <t>26/06/1950</t>
  </si>
  <si>
    <t>2C</t>
  </si>
  <si>
    <t>Haaptstrooss</t>
  </si>
  <si>
    <t>L-9376</t>
  </si>
  <si>
    <t>Hoscheid</t>
  </si>
  <si>
    <t>claudine@tca.lu</t>
  </si>
  <si>
    <t>30/10/1991</t>
  </si>
  <si>
    <t>20/08/1983</t>
  </si>
  <si>
    <t>RASQUIN</t>
  </si>
  <si>
    <t>15/06/1981</t>
  </si>
  <si>
    <t>STEGMANN</t>
  </si>
  <si>
    <t>Markus</t>
  </si>
  <si>
    <t>41</t>
  </si>
  <si>
    <t>Ceinture des Rosiers</t>
  </si>
  <si>
    <t>L-2446</t>
  </si>
  <si>
    <t>markus.stegmann@pt.lu</t>
  </si>
  <si>
    <t>22/11/1991</t>
  </si>
  <si>
    <t>21/07/1977</t>
  </si>
  <si>
    <t>KEUP</t>
  </si>
  <si>
    <t>Laurence</t>
  </si>
  <si>
    <t>19/12/1991</t>
  </si>
  <si>
    <t>31/08/1982</t>
  </si>
  <si>
    <t>16/04/2018</t>
  </si>
  <si>
    <t>rue Chingiz</t>
  </si>
  <si>
    <t>L-1161</t>
  </si>
  <si>
    <t>philkoppes@hotmail.com</t>
  </si>
  <si>
    <t>20/12/1991</t>
  </si>
  <si>
    <t>01/09/1981</t>
  </si>
  <si>
    <t>24/03/2016</t>
  </si>
  <si>
    <t>81</t>
  </si>
  <si>
    <t>rue des Prés</t>
  </si>
  <si>
    <t>5316</t>
  </si>
  <si>
    <t>Contern</t>
  </si>
  <si>
    <t>cschaber@pt.lu</t>
  </si>
  <si>
    <t>30/12/1991</t>
  </si>
  <si>
    <t>13/08/1951</t>
  </si>
  <si>
    <t>SCHAACK</t>
  </si>
  <si>
    <t>24/01/1992</t>
  </si>
  <si>
    <t>26/08/1978</t>
  </si>
  <si>
    <t>HOPP</t>
  </si>
  <si>
    <t>rue Michel Junkel</t>
  </si>
  <si>
    <t>3653</t>
  </si>
  <si>
    <t>Kayl</t>
  </si>
  <si>
    <t>nadineh@pt.lu</t>
  </si>
  <si>
    <t>05/02/1992</t>
  </si>
  <si>
    <t>05/09/1981</t>
  </si>
  <si>
    <t>07/02/1992</t>
  </si>
  <si>
    <t>01/10/1982</t>
  </si>
  <si>
    <t>pascal.schaack@education.lu</t>
  </si>
  <si>
    <t>11/02/1992</t>
  </si>
  <si>
    <t>20/08/1981</t>
  </si>
  <si>
    <t>24/02/1992</t>
  </si>
  <si>
    <t>23/08/1981</t>
  </si>
  <si>
    <t>SCHARES</t>
  </si>
  <si>
    <t>15/05/1947</t>
  </si>
  <si>
    <t>gfusenig@pt.lu</t>
  </si>
  <si>
    <t>26/02/1992</t>
  </si>
  <si>
    <t>18/08/1978</t>
  </si>
  <si>
    <t>20/05/1978</t>
  </si>
  <si>
    <t>BRIMMEYER</t>
  </si>
  <si>
    <t>den1@pt.lu</t>
  </si>
  <si>
    <t>10/11/1977</t>
  </si>
  <si>
    <t>URTH</t>
  </si>
  <si>
    <t>8</t>
  </si>
  <si>
    <t>Suebelwee</t>
  </si>
  <si>
    <t>L-8521</t>
  </si>
  <si>
    <t>Beckerich</t>
  </si>
  <si>
    <t>alurth@internet.lu</t>
  </si>
  <si>
    <t>28/02/1992</t>
  </si>
  <si>
    <t>20/06/1982</t>
  </si>
  <si>
    <t>29/03/2016</t>
  </si>
  <si>
    <t>MAYER</t>
  </si>
  <si>
    <t>18/04/1981</t>
  </si>
  <si>
    <t>PONSARD</t>
  </si>
  <si>
    <t>113</t>
  </si>
  <si>
    <t>rue Albert 1er</t>
  </si>
  <si>
    <t>B-6780</t>
  </si>
  <si>
    <t>Messancy</t>
  </si>
  <si>
    <t>arnaud.ponsard@hotmail.com</t>
  </si>
  <si>
    <t>05/03/1992</t>
  </si>
  <si>
    <t>25/11/1969</t>
  </si>
  <si>
    <t>COGLIATI</t>
  </si>
  <si>
    <t>Amedeo</t>
  </si>
  <si>
    <t>18/09/1953</t>
  </si>
  <si>
    <t>Cedric</t>
  </si>
  <si>
    <t>31/03/1992</t>
  </si>
  <si>
    <t>05/11/1980</t>
  </si>
  <si>
    <t>SCHLESSER</t>
  </si>
  <si>
    <t>02/04/1992</t>
  </si>
  <si>
    <t>08/08/1978</t>
  </si>
  <si>
    <t>03/12/2019</t>
  </si>
  <si>
    <t>jrelztem@pt.lu</t>
  </si>
  <si>
    <t>13/04/1992</t>
  </si>
  <si>
    <t>21/10/1960</t>
  </si>
  <si>
    <t>SCHMARTZ</t>
  </si>
  <si>
    <t>12/04/1983</t>
  </si>
  <si>
    <t>VAN DER WEERDEN</t>
  </si>
  <si>
    <t>Allard</t>
  </si>
  <si>
    <t>L-6835</t>
  </si>
  <si>
    <t>Boudler</t>
  </si>
  <si>
    <t>avdwosteo@gmail.com</t>
  </si>
  <si>
    <t>14/04/1992</t>
  </si>
  <si>
    <t>02/07/1963</t>
  </si>
  <si>
    <t>FRISING</t>
  </si>
  <si>
    <t>17/04/1992</t>
  </si>
  <si>
    <t>18/09/1979</t>
  </si>
  <si>
    <t>30/03/2017</t>
  </si>
  <si>
    <t>26/11/1943</t>
  </si>
  <si>
    <t>LOOS</t>
  </si>
  <si>
    <t>58</t>
  </si>
  <si>
    <t>avenue du Bois</t>
  </si>
  <si>
    <t>L-1250</t>
  </si>
  <si>
    <t>guy.loos@internet.lu</t>
  </si>
  <si>
    <t>30/04/1992</t>
  </si>
  <si>
    <t>05/04/1962</t>
  </si>
  <si>
    <t>NEU</t>
  </si>
  <si>
    <t>am Grënnchen</t>
  </si>
  <si>
    <t>L-7778</t>
  </si>
  <si>
    <t>sandy.neu@education.lu</t>
  </si>
  <si>
    <t>18/05/1992</t>
  </si>
  <si>
    <t>13/08/1979</t>
  </si>
  <si>
    <t>06/04/1975</t>
  </si>
  <si>
    <t>12/04/1980</t>
  </si>
  <si>
    <t>REINARD</t>
  </si>
  <si>
    <t>rue Gerdeu</t>
  </si>
  <si>
    <t>L-8132</t>
  </si>
  <si>
    <t>francois.reinard@balore.lu</t>
  </si>
  <si>
    <t>12/01/1964</t>
  </si>
  <si>
    <t>NEY</t>
  </si>
  <si>
    <t>28, route d'Arlon</t>
  </si>
  <si>
    <t>L-1140</t>
  </si>
  <si>
    <t>ney_marc@yahoo.com</t>
  </si>
  <si>
    <t>09/05/1981</t>
  </si>
  <si>
    <t>Lorenzo</t>
  </si>
  <si>
    <t>376A, Rue de Neudorf</t>
  </si>
  <si>
    <t>L-2222</t>
  </si>
  <si>
    <t>cogliati@gmail.com</t>
  </si>
  <si>
    <t>25/05/1992</t>
  </si>
  <si>
    <t>28/03/1982</t>
  </si>
  <si>
    <t>WEYDERT</t>
  </si>
  <si>
    <t>rue des Vignes</t>
  </si>
  <si>
    <t>L-6650</t>
  </si>
  <si>
    <t>dan.weydert@internet.lu</t>
  </si>
  <si>
    <t>02/06/1992</t>
  </si>
  <si>
    <t>21/02/1981</t>
  </si>
  <si>
    <t>04/10/2017</t>
  </si>
  <si>
    <t>Daniele</t>
  </si>
  <si>
    <t>23/08/1983</t>
  </si>
  <si>
    <t>RAUCHS</t>
  </si>
  <si>
    <t>Josiane</t>
  </si>
  <si>
    <t>josianerauchs@yahoo.com</t>
  </si>
  <si>
    <t>03/06/1992</t>
  </si>
  <si>
    <t>10/02/1978</t>
  </si>
  <si>
    <t>KIRSCHTEN</t>
  </si>
  <si>
    <t>20/02/1975</t>
  </si>
  <si>
    <t>MAJERES</t>
  </si>
  <si>
    <t>12/06/1992</t>
  </si>
  <si>
    <t>18/05/1980</t>
  </si>
  <si>
    <t>16/06/1992</t>
  </si>
  <si>
    <t>30/11/1980</t>
  </si>
  <si>
    <t>26/09/2018</t>
  </si>
  <si>
    <t>RATHS</t>
  </si>
  <si>
    <t>rue Nicolas Wester</t>
  </si>
  <si>
    <t>5836</t>
  </si>
  <si>
    <t>president@tcsandweiler.lu</t>
  </si>
  <si>
    <t>05/09/1980</t>
  </si>
  <si>
    <t>Hary</t>
  </si>
  <si>
    <t>19/06/1992</t>
  </si>
  <si>
    <t>SERTZNIG</t>
  </si>
  <si>
    <t>22/06/1992</t>
  </si>
  <si>
    <t>14/05/1981</t>
  </si>
  <si>
    <t>ENGELHARDT</t>
  </si>
  <si>
    <t>alainengelhardt@me.com</t>
  </si>
  <si>
    <t>06/11/1998</t>
  </si>
  <si>
    <t>14/01/1976</t>
  </si>
  <si>
    <t>27/11/1971</t>
  </si>
  <si>
    <t>31/03/2015</t>
  </si>
  <si>
    <t>WAGENER</t>
  </si>
  <si>
    <t>wagenerc@pt.lu</t>
  </si>
  <si>
    <t>09/07/1992</t>
  </si>
  <si>
    <t>philippegrandjean84@yahoo.de</t>
  </si>
  <si>
    <t>11/09/1992</t>
  </si>
  <si>
    <t>10/06/1984</t>
  </si>
  <si>
    <t>HENNICO</t>
  </si>
  <si>
    <t>janhennico@gmail.com</t>
  </si>
  <si>
    <t>02/10/1992</t>
  </si>
  <si>
    <t>15/02/1978</t>
  </si>
  <si>
    <t>ENDERS</t>
  </si>
  <si>
    <t>albutzo77@gmail.com</t>
  </si>
  <si>
    <t>26/10/1992</t>
  </si>
  <si>
    <t>28/02/1977</t>
  </si>
  <si>
    <t>MINELLA</t>
  </si>
  <si>
    <t>Mandy</t>
  </si>
  <si>
    <t>minellamandy@yahoo.com</t>
  </si>
  <si>
    <t>11/11/1992</t>
  </si>
  <si>
    <t>22/11/1985</t>
  </si>
  <si>
    <t>MILLER</t>
  </si>
  <si>
    <t>jean-claude.miller@education.lu</t>
  </si>
  <si>
    <t>13/11/1992</t>
  </si>
  <si>
    <t>05/12/1975</t>
  </si>
  <si>
    <t>16/11/1992</t>
  </si>
  <si>
    <t>12/05/1982</t>
  </si>
  <si>
    <t>MARCHOT</t>
  </si>
  <si>
    <t>Berengere</t>
  </si>
  <si>
    <t>30/03/1982</t>
  </si>
  <si>
    <t>NOESEN</t>
  </si>
  <si>
    <t>Kathrin</t>
  </si>
  <si>
    <t>Kathrinnoesen@gmail.com</t>
  </si>
  <si>
    <t>07/05/1984</t>
  </si>
  <si>
    <t>LAMESCH</t>
  </si>
  <si>
    <t>Rue de Bridel</t>
  </si>
  <si>
    <t>L-7217</t>
  </si>
  <si>
    <t>thegigo@hotmail.com</t>
  </si>
  <si>
    <t>30/11/1992</t>
  </si>
  <si>
    <t>09/10/1980</t>
  </si>
  <si>
    <t>02/12/1992</t>
  </si>
  <si>
    <t>19/05/1983</t>
  </si>
  <si>
    <t>14/12/1992</t>
  </si>
  <si>
    <t>20/01/1984</t>
  </si>
  <si>
    <t>DAUBACH</t>
  </si>
  <si>
    <t>Pitt</t>
  </si>
  <si>
    <t>21/12/1992</t>
  </si>
  <si>
    <t>01/04/1940</t>
  </si>
  <si>
    <t>PROSPERT</t>
  </si>
  <si>
    <t>Claire</t>
  </si>
  <si>
    <t>20/01/1993</t>
  </si>
  <si>
    <t>22/03/1984</t>
  </si>
  <si>
    <t>HECKER</t>
  </si>
  <si>
    <t>25/01/1993</t>
  </si>
  <si>
    <t>25/07/1970</t>
  </si>
  <si>
    <t>HANESCH</t>
  </si>
  <si>
    <t>Francois</t>
  </si>
  <si>
    <t>04/02/1993</t>
  </si>
  <si>
    <t>30/09/1957</t>
  </si>
  <si>
    <t>Anne-Marie</t>
  </si>
  <si>
    <t>putz_anne_marie@hotmail.com</t>
  </si>
  <si>
    <t>08/03/1993</t>
  </si>
  <si>
    <t>22/07/1983</t>
  </si>
  <si>
    <t>20/11/2019</t>
  </si>
  <si>
    <t>PLIQUE</t>
  </si>
  <si>
    <t>stefplique@hotmail.com</t>
  </si>
  <si>
    <t>15/03/1993</t>
  </si>
  <si>
    <t>12/01/1970</t>
  </si>
  <si>
    <t>MEYER</t>
  </si>
  <si>
    <t>meyerlux@gmail.com</t>
  </si>
  <si>
    <t>04/04/1993</t>
  </si>
  <si>
    <t>19/12/1961</t>
  </si>
  <si>
    <t>08/04/1993</t>
  </si>
  <si>
    <t>29/04/1984</t>
  </si>
  <si>
    <t>BQ</t>
  </si>
  <si>
    <t>TC B.E.I.</t>
  </si>
  <si>
    <t>SNEESBY</t>
  </si>
  <si>
    <t>Irene</t>
  </si>
  <si>
    <t>15</t>
  </si>
  <si>
    <t>rue de l'eglise</t>
  </si>
  <si>
    <t>irenesvr@yahoo.com</t>
  </si>
  <si>
    <t>16/04/1993</t>
  </si>
  <si>
    <t>13/03/1956</t>
  </si>
  <si>
    <t>MEZZAPESA</t>
  </si>
  <si>
    <t>Giovanni</t>
  </si>
  <si>
    <t>rue du Grünewald</t>
  </si>
  <si>
    <t>L-1646</t>
  </si>
  <si>
    <t>Senningerberg</t>
  </si>
  <si>
    <t>01/05/1949</t>
  </si>
  <si>
    <t>GLODEN</t>
  </si>
  <si>
    <t>20/04/1993</t>
  </si>
  <si>
    <t>26/06/1972</t>
  </si>
  <si>
    <t>06/01/2016</t>
  </si>
  <si>
    <t>DELLI-ZOTTI</t>
  </si>
  <si>
    <t>Marthe</t>
  </si>
  <si>
    <t>maresta126@yahoo.com</t>
  </si>
  <si>
    <t>21/04/1993</t>
  </si>
  <si>
    <t>19/02/1983</t>
  </si>
  <si>
    <t>12/03/2021</t>
  </si>
  <si>
    <t>Josette</t>
  </si>
  <si>
    <t>28/04/1993</t>
  </si>
  <si>
    <t>27/08/1945</t>
  </si>
  <si>
    <t>REICHART</t>
  </si>
  <si>
    <t>Günther</t>
  </si>
  <si>
    <t>Amselweg</t>
  </si>
  <si>
    <t>D-54298</t>
  </si>
  <si>
    <t>Igel</t>
  </si>
  <si>
    <t>pwgr2008@gmail.com</t>
  </si>
  <si>
    <t>21/12/1956</t>
  </si>
  <si>
    <t>webercaroline.cw@gmail.com</t>
  </si>
  <si>
    <t>18/05/1993</t>
  </si>
  <si>
    <t>12/03/1983</t>
  </si>
  <si>
    <t>WATTIAU</t>
  </si>
  <si>
    <t>17/05/1993</t>
  </si>
  <si>
    <t>19/02/1947</t>
  </si>
  <si>
    <t>15/10/2018</t>
  </si>
  <si>
    <t>DE BOURCY</t>
  </si>
  <si>
    <t>24</t>
  </si>
  <si>
    <t>Op den Aessen</t>
  </si>
  <si>
    <t>5837</t>
  </si>
  <si>
    <t>caroledebourcy@yahoo.de</t>
  </si>
  <si>
    <t>17/12/1981</t>
  </si>
  <si>
    <t>Christoph</t>
  </si>
  <si>
    <t>cbu.wort@gmail.com</t>
  </si>
  <si>
    <t>11/08/1984</t>
  </si>
  <si>
    <t>HATTO</t>
  </si>
  <si>
    <t>cité B.simminger</t>
  </si>
  <si>
    <t>5975</t>
  </si>
  <si>
    <t>Itzig</t>
  </si>
  <si>
    <t>hattoc@pt.lu</t>
  </si>
  <si>
    <t>25/05/1993</t>
  </si>
  <si>
    <t>20/07/1958</t>
  </si>
  <si>
    <t>rue Jean Jacoby</t>
  </si>
  <si>
    <t>L-1832</t>
  </si>
  <si>
    <t>08/01/1952</t>
  </si>
  <si>
    <t>01/12/2019</t>
  </si>
  <si>
    <t>KUFFER</t>
  </si>
  <si>
    <t>Ben</t>
  </si>
  <si>
    <t>26/07/1985</t>
  </si>
  <si>
    <t>BIVER</t>
  </si>
  <si>
    <t>Belvaux</t>
  </si>
  <si>
    <t>cbiver.flt.lu@gmail.com</t>
  </si>
  <si>
    <t>24/05/1982</t>
  </si>
  <si>
    <t>30/09/2020</t>
  </si>
  <si>
    <t>PIERRE</t>
  </si>
  <si>
    <t>Rue Staebierg 2</t>
  </si>
  <si>
    <t>L-3718</t>
  </si>
  <si>
    <t>10/06/1993</t>
  </si>
  <si>
    <t>19/01/1946</t>
  </si>
  <si>
    <t>18/06/1993</t>
  </si>
  <si>
    <t>19/01/1983</t>
  </si>
  <si>
    <t>Gaetan</t>
  </si>
  <si>
    <t>rue J.P. Gloesener</t>
  </si>
  <si>
    <t>L-7358</t>
  </si>
  <si>
    <t>Lorentzweiler</t>
  </si>
  <si>
    <t>mullerga@pt.lu</t>
  </si>
  <si>
    <t>01/10/1946</t>
  </si>
  <si>
    <t>WAHL</t>
  </si>
  <si>
    <t>25/10/1984</t>
  </si>
  <si>
    <t>VAN HEESEN</t>
  </si>
  <si>
    <t>Wim</t>
  </si>
  <si>
    <t>rue de Luxembourg</t>
  </si>
  <si>
    <t>L-8077</t>
  </si>
  <si>
    <t>21/06/1993</t>
  </si>
  <si>
    <t>07/04/1954</t>
  </si>
  <si>
    <t>HOCHARD</t>
  </si>
  <si>
    <t>14/07/1993</t>
  </si>
  <si>
    <t>16/05/1985</t>
  </si>
  <si>
    <t>Isabelle</t>
  </si>
  <si>
    <t>04/08/1993</t>
  </si>
  <si>
    <t>28/02/1985</t>
  </si>
  <si>
    <t>11/11/1983</t>
  </si>
  <si>
    <t>GRILLI</t>
  </si>
  <si>
    <t>10/09/1993</t>
  </si>
  <si>
    <t>11/10/1945</t>
  </si>
  <si>
    <t>KLEIN</t>
  </si>
  <si>
    <t>24, Am Grossepesch</t>
  </si>
  <si>
    <t>L-9189</t>
  </si>
  <si>
    <t>Vichten</t>
  </si>
  <si>
    <t>tom.klein@mersch.lu</t>
  </si>
  <si>
    <t>21/09/1993</t>
  </si>
  <si>
    <t>20/07/1984</t>
  </si>
  <si>
    <t>16/11/2018</t>
  </si>
  <si>
    <t>03/01/2018</t>
  </si>
  <si>
    <t>Pit</t>
  </si>
  <si>
    <t>04/05/1983</t>
  </si>
  <si>
    <t>PLETSCHETTE</t>
  </si>
  <si>
    <t>charles.pletschette@gmail.com</t>
  </si>
  <si>
    <t>21/08/1945</t>
  </si>
  <si>
    <t>17/02/2021</t>
  </si>
  <si>
    <t>NESI</t>
  </si>
  <si>
    <t>Damiano</t>
  </si>
  <si>
    <t>04/05/1959</t>
  </si>
  <si>
    <t>05/10/2018</t>
  </si>
  <si>
    <t>QUINTUS</t>
  </si>
  <si>
    <t>Arlette</t>
  </si>
  <si>
    <t>10/02/1956</t>
  </si>
  <si>
    <t>Iechternacherstrooss</t>
  </si>
  <si>
    <t>L-6850</t>
  </si>
  <si>
    <t>Manternach</t>
  </si>
  <si>
    <t>daniellehilger@gmx.net</t>
  </si>
  <si>
    <t>07/12/1958</t>
  </si>
  <si>
    <t>SOLVI</t>
  </si>
  <si>
    <t>Max</t>
  </si>
  <si>
    <t>21/10/1993</t>
  </si>
  <si>
    <t>18/02/2015</t>
  </si>
  <si>
    <t>GROLAUX</t>
  </si>
  <si>
    <t>rue du Lycia</t>
  </si>
  <si>
    <t>B-6700</t>
  </si>
  <si>
    <t>Arlon</t>
  </si>
  <si>
    <t>grolauxthierry@yahoo.fr</t>
  </si>
  <si>
    <t>08/11/1993</t>
  </si>
  <si>
    <t>07/10/1961</t>
  </si>
  <si>
    <t>LINGG</t>
  </si>
  <si>
    <t>28</t>
  </si>
  <si>
    <t>rue des bleuets</t>
  </si>
  <si>
    <t>eli@skynet.be</t>
  </si>
  <si>
    <t>26/11/1993</t>
  </si>
  <si>
    <t>19/10/1966</t>
  </si>
  <si>
    <t>DZIEDZITZ</t>
  </si>
  <si>
    <t>Dede</t>
  </si>
  <si>
    <t>route de Luxembourg</t>
  </si>
  <si>
    <t>L-7240</t>
  </si>
  <si>
    <t>09/12/1993</t>
  </si>
  <si>
    <t>22/07/1952</t>
  </si>
  <si>
    <t>13/12/1993</t>
  </si>
  <si>
    <t>19/07/1954</t>
  </si>
  <si>
    <t>JUNKER</t>
  </si>
  <si>
    <t>14/12/1993</t>
  </si>
  <si>
    <t>06/06/1977</t>
  </si>
  <si>
    <t>SCHENTEN</t>
  </si>
  <si>
    <t>26/04/1943</t>
  </si>
  <si>
    <t>31/12/1993</t>
  </si>
  <si>
    <t>28/10/1940</t>
  </si>
  <si>
    <t>MASLO</t>
  </si>
  <si>
    <t>Roman</t>
  </si>
  <si>
    <t>wi.flt.lu@gmail.com</t>
  </si>
  <si>
    <t>21/05/1965</t>
  </si>
  <si>
    <t>BRAM</t>
  </si>
  <si>
    <t>71</t>
  </si>
  <si>
    <t>Rue de Kockelscheuer</t>
  </si>
  <si>
    <t>3323</t>
  </si>
  <si>
    <t>Bivange</t>
  </si>
  <si>
    <t>laurent_bram@hotmail.de</t>
  </si>
  <si>
    <t>31/03/1984</t>
  </si>
  <si>
    <t>Laure</t>
  </si>
  <si>
    <t>laurevrancken@yahoo.fr</t>
  </si>
  <si>
    <t>23/05/1985</t>
  </si>
  <si>
    <t>CHRISTEN</t>
  </si>
  <si>
    <t>09/03/1938</t>
  </si>
  <si>
    <t>DRAUT</t>
  </si>
  <si>
    <t>10/04/1949</t>
  </si>
  <si>
    <t>pkarier@yahoo.de</t>
  </si>
  <si>
    <t>29/04/1985</t>
  </si>
  <si>
    <t>PRATI</t>
  </si>
  <si>
    <t>Franco</t>
  </si>
  <si>
    <t>an der Uecht</t>
  </si>
  <si>
    <t>L-5371</t>
  </si>
  <si>
    <t>04/01/1994</t>
  </si>
  <si>
    <t>21/11/1958</t>
  </si>
  <si>
    <t>SCHOLZEN</t>
  </si>
  <si>
    <t>rue des Mines</t>
  </si>
  <si>
    <t>L-4244</t>
  </si>
  <si>
    <t>scholzenl@hotmail.com</t>
  </si>
  <si>
    <t>14/12/1965</t>
  </si>
  <si>
    <t>Thomas</t>
  </si>
  <si>
    <t>fuju@gmx.net</t>
  </si>
  <si>
    <t>03/02/1994</t>
  </si>
  <si>
    <t>29/05/1964</t>
  </si>
  <si>
    <t>Germaine</t>
  </si>
  <si>
    <t>05/10/1947</t>
  </si>
  <si>
    <t>HETTINGER</t>
  </si>
  <si>
    <t>rue Jean-Baptiste Stiff</t>
  </si>
  <si>
    <t>L-5808</t>
  </si>
  <si>
    <t>lynn.hettinger@me.com</t>
  </si>
  <si>
    <t>02/03/1994</t>
  </si>
  <si>
    <t>27/06/1980</t>
  </si>
  <si>
    <t>23/02/2017</t>
  </si>
  <si>
    <t>HOUDE</t>
  </si>
  <si>
    <t>Jean-Phil.</t>
  </si>
  <si>
    <t>15/02/1994</t>
  </si>
  <si>
    <t>25/02/1980</t>
  </si>
  <si>
    <t>18/02/1994</t>
  </si>
  <si>
    <t>06/01/1947</t>
  </si>
  <si>
    <t>23 avenue de guise</t>
  </si>
  <si>
    <t>57100</t>
  </si>
  <si>
    <t>thionville</t>
  </si>
  <si>
    <t>oplique@msn.com</t>
  </si>
  <si>
    <t>09/03/1994</t>
  </si>
  <si>
    <t>02/03/1972</t>
  </si>
  <si>
    <t>23/08/2018</t>
  </si>
  <si>
    <t>charleshengen@outlook.com</t>
  </si>
  <si>
    <t>30/07/1947</t>
  </si>
  <si>
    <t>18/03/2021</t>
  </si>
  <si>
    <t>KREUTER</t>
  </si>
  <si>
    <t>Marcel</t>
  </si>
  <si>
    <t>01/09/1939</t>
  </si>
  <si>
    <t>Gertrud</t>
  </si>
  <si>
    <t>Op Flohr</t>
  </si>
  <si>
    <t>L-6726</t>
  </si>
  <si>
    <t>tm@internet.lu</t>
  </si>
  <si>
    <t>16/01/1962</t>
  </si>
  <si>
    <t>HABER SNYERS</t>
  </si>
  <si>
    <t>Bernadette</t>
  </si>
  <si>
    <t>10/03/1994</t>
  </si>
  <si>
    <t>21/10/1953</t>
  </si>
  <si>
    <t>LOHISSE</t>
  </si>
  <si>
    <t>15/03/1994</t>
  </si>
  <si>
    <t>01/08/1964</t>
  </si>
  <si>
    <t>11/10/2019</t>
  </si>
  <si>
    <t>SEIDENTHAL-DEVOS</t>
  </si>
  <si>
    <t>Liliane</t>
  </si>
  <si>
    <t>10/11/1957</t>
  </si>
  <si>
    <t>18/03/1994</t>
  </si>
  <si>
    <t>21/04/1980</t>
  </si>
  <si>
    <t>PRAUS</t>
  </si>
  <si>
    <t>24/03/1994</t>
  </si>
  <si>
    <t>03/11/1948</t>
  </si>
  <si>
    <t>22B</t>
  </si>
  <si>
    <t>nictheis@pt.lu</t>
  </si>
  <si>
    <t>28/03/1994</t>
  </si>
  <si>
    <t>26/10/1952</t>
  </si>
  <si>
    <t>02/09/2014</t>
  </si>
  <si>
    <t>DOCHEN</t>
  </si>
  <si>
    <t>12/03/1965</t>
  </si>
  <si>
    <t>SCHOER</t>
  </si>
  <si>
    <t>18/04/1994</t>
  </si>
  <si>
    <t>05/12/1984</t>
  </si>
  <si>
    <t>Etienne</t>
  </si>
  <si>
    <t>23/02/1947</t>
  </si>
  <si>
    <t>TOULOUSE</t>
  </si>
  <si>
    <t>24/06/1977</t>
  </si>
  <si>
    <t>DI LEO</t>
  </si>
  <si>
    <t>Andrea</t>
  </si>
  <si>
    <t>26/04/1994</t>
  </si>
  <si>
    <t>09/11/1984</t>
  </si>
  <si>
    <t>BALUSKA</t>
  </si>
  <si>
    <t>Marian</t>
  </si>
  <si>
    <t>13/03/1949</t>
  </si>
  <si>
    <t>MILENKOVIC</t>
  </si>
  <si>
    <t>Radivoje</t>
  </si>
  <si>
    <t>94</t>
  </si>
  <si>
    <t>rue de Reckenthal</t>
  </si>
  <si>
    <t>L-2410</t>
  </si>
  <si>
    <t>rademilenkovic@yahoo.de</t>
  </si>
  <si>
    <t>27/04/1994</t>
  </si>
  <si>
    <t>24/11/1950</t>
  </si>
  <si>
    <t>LIEBENS</t>
  </si>
  <si>
    <t>18/05/1994</t>
  </si>
  <si>
    <t>08/05/1984</t>
  </si>
  <si>
    <t>RAHME</t>
  </si>
  <si>
    <t>11/09/1982</t>
  </si>
  <si>
    <t>LUX</t>
  </si>
  <si>
    <t>20/05/1994</t>
  </si>
  <si>
    <t>07/12/1939</t>
  </si>
  <si>
    <t>MEYER-FISCHER</t>
  </si>
  <si>
    <t>Sylvie</t>
  </si>
  <si>
    <t>20/06/1994</t>
  </si>
  <si>
    <t>10/02/1948</t>
  </si>
  <si>
    <t>gguga14@hotmail.com</t>
  </si>
  <si>
    <t>27/06/1994</t>
  </si>
  <si>
    <t>12/02/1985</t>
  </si>
  <si>
    <t>SCHILT</t>
  </si>
  <si>
    <t>Gilbert</t>
  </si>
  <si>
    <t>19/07/1994</t>
  </si>
  <si>
    <t>01/06/1954</t>
  </si>
  <si>
    <t>FICHTER-KIMMES</t>
  </si>
  <si>
    <t>Gabrielle</t>
  </si>
  <si>
    <t>Brillwee</t>
  </si>
  <si>
    <t>L-8274</t>
  </si>
  <si>
    <t>25/07/1994</t>
  </si>
  <si>
    <t>29/05/1944</t>
  </si>
  <si>
    <t>NILLES-SONDAG</t>
  </si>
  <si>
    <t>Albertine</t>
  </si>
  <si>
    <t>30/09/1994</t>
  </si>
  <si>
    <t>22/05/1955</t>
  </si>
  <si>
    <t>KIRSCHENBILDER</t>
  </si>
  <si>
    <t>rue des Celtes</t>
  </si>
  <si>
    <t>L-4526</t>
  </si>
  <si>
    <t>Niedercorn</t>
  </si>
  <si>
    <t>kiiischt@hotmail.com</t>
  </si>
  <si>
    <t>11/10/1994</t>
  </si>
  <si>
    <t>21/05/1986</t>
  </si>
  <si>
    <t>Joe</t>
  </si>
  <si>
    <t>rue de la paix</t>
  </si>
  <si>
    <t>L-2312</t>
  </si>
  <si>
    <t>18/10/1994</t>
  </si>
  <si>
    <t>14/05/1986</t>
  </si>
  <si>
    <t>PASCIOLLA</t>
  </si>
  <si>
    <t>pascal.pasciolla@education.lu</t>
  </si>
  <si>
    <t>20/10/1994</t>
  </si>
  <si>
    <t>20/08/1974</t>
  </si>
  <si>
    <t>24/10/1994</t>
  </si>
  <si>
    <t>27/10/1978</t>
  </si>
  <si>
    <t>03/11/1994</t>
  </si>
  <si>
    <t>30/05/1987</t>
  </si>
  <si>
    <t>senior</t>
  </si>
  <si>
    <t>PAROL</t>
  </si>
  <si>
    <t>michparol@pt.lu</t>
  </si>
  <si>
    <t>07/11/1994</t>
  </si>
  <si>
    <t>29/09/1976</t>
  </si>
  <si>
    <t>PHILIPPE</t>
  </si>
  <si>
    <t>L-386</t>
  </si>
  <si>
    <t>05/12/1994</t>
  </si>
  <si>
    <t>24/09/1952</t>
  </si>
  <si>
    <t>Gast</t>
  </si>
  <si>
    <t>rue Pasteur</t>
  </si>
  <si>
    <t>L-3543</t>
  </si>
  <si>
    <t>goprivat@pt.lu</t>
  </si>
  <si>
    <t>21/05/1948</t>
  </si>
  <si>
    <t>HATZ</t>
  </si>
  <si>
    <t>19/12/1994</t>
  </si>
  <si>
    <t>05/12/1950</t>
  </si>
  <si>
    <t>FISCHBACH</t>
  </si>
  <si>
    <t>20/12/1994</t>
  </si>
  <si>
    <t>13/12/1955</t>
  </si>
  <si>
    <t>KUCHUK</t>
  </si>
  <si>
    <t>Elina</t>
  </si>
  <si>
    <t>22/12/1994</t>
  </si>
  <si>
    <t>02/07/1972</t>
  </si>
  <si>
    <t>01/02/1995</t>
  </si>
  <si>
    <t>15/09/1954</t>
  </si>
  <si>
    <t>27/04/1955</t>
  </si>
  <si>
    <t>07/02/1995</t>
  </si>
  <si>
    <t>24/11/1954</t>
  </si>
  <si>
    <t>16/10/2015</t>
  </si>
  <si>
    <t>Michel Rodange</t>
  </si>
  <si>
    <t>L-4676</t>
  </si>
  <si>
    <t>28/05/1948</t>
  </si>
  <si>
    <t>13/01/2020</t>
  </si>
  <si>
    <t>THILLEN</t>
  </si>
  <si>
    <t>Heng</t>
  </si>
  <si>
    <t>heng.thillen@gmail.com</t>
  </si>
  <si>
    <t>14/02/1986</t>
  </si>
  <si>
    <t>Diana</t>
  </si>
  <si>
    <t>17/02/1995</t>
  </si>
  <si>
    <t>28/08/1959</t>
  </si>
  <si>
    <t>FICHTER</t>
  </si>
  <si>
    <t>20/02/1995</t>
  </si>
  <si>
    <t>05/03/1936</t>
  </si>
  <si>
    <t>REULAND</t>
  </si>
  <si>
    <t>10/03/1995</t>
  </si>
  <si>
    <t>03/12/1947</t>
  </si>
  <si>
    <t>HANESCH-SCHMIT</t>
  </si>
  <si>
    <t>16/03/1995</t>
  </si>
  <si>
    <t>07/10/1957</t>
  </si>
  <si>
    <t>CLEENEWERK</t>
  </si>
  <si>
    <t>77, rue Nicolas Margue</t>
  </si>
  <si>
    <t>L-4979</t>
  </si>
  <si>
    <t>FINGIG</t>
  </si>
  <si>
    <t>roc@vo.lu</t>
  </si>
  <si>
    <t>08/02/1969</t>
  </si>
  <si>
    <t>GRATIA</t>
  </si>
  <si>
    <t>03/09/1983</t>
  </si>
  <si>
    <t>KRAUS</t>
  </si>
  <si>
    <t>rue du bois</t>
  </si>
  <si>
    <t>L-4461</t>
  </si>
  <si>
    <t>Clemency</t>
  </si>
  <si>
    <t>01/09/1956</t>
  </si>
  <si>
    <t>11/11/1953</t>
  </si>
  <si>
    <t>SZYMCZAK</t>
  </si>
  <si>
    <t>Maxim</t>
  </si>
  <si>
    <t>12b, rue de Kahler</t>
  </si>
  <si>
    <t>8369</t>
  </si>
  <si>
    <t>Hivange</t>
  </si>
  <si>
    <t>maxim.clement@education.lu</t>
  </si>
  <si>
    <t>17/03/1988</t>
  </si>
  <si>
    <t>marckraus@vo.lu</t>
  </si>
  <si>
    <t>28/02/1969</t>
  </si>
  <si>
    <t>SEILER</t>
  </si>
  <si>
    <t>Regnier</t>
  </si>
  <si>
    <t>info@tcstade.lu</t>
  </si>
  <si>
    <t>26/11/1947</t>
  </si>
  <si>
    <t>ASCOLI</t>
  </si>
  <si>
    <t>Luca</t>
  </si>
  <si>
    <t>01/04/1995</t>
  </si>
  <si>
    <t>20/05/1963</t>
  </si>
  <si>
    <t>RUCKERT</t>
  </si>
  <si>
    <t>27/01/1967</t>
  </si>
  <si>
    <t>JENTGEN</t>
  </si>
  <si>
    <t>rue de Stasbourg</t>
  </si>
  <si>
    <t>L-2361</t>
  </si>
  <si>
    <t>12/04/1995</t>
  </si>
  <si>
    <t>10/03/1954</t>
  </si>
  <si>
    <t>29/03/1957</t>
  </si>
  <si>
    <t>HERBER</t>
  </si>
  <si>
    <t>Jean Paul</t>
  </si>
  <si>
    <t>rue des Romains</t>
  </si>
  <si>
    <t>L-7563</t>
  </si>
  <si>
    <t>Mersch</t>
  </si>
  <si>
    <t>24/11/1956</t>
  </si>
  <si>
    <t>DI NUCCI</t>
  </si>
  <si>
    <t>19/04/1995</t>
  </si>
  <si>
    <t>17/06/1963</t>
  </si>
  <si>
    <t>MICHELY</t>
  </si>
  <si>
    <t>08/05/1995</t>
  </si>
  <si>
    <t>10/10/1937</t>
  </si>
  <si>
    <t>HATTO-FATEMI</t>
  </si>
  <si>
    <t>Fayezeh</t>
  </si>
  <si>
    <t>cité Sinninger</t>
  </si>
  <si>
    <t>L-5975</t>
  </si>
  <si>
    <t>10/07/1995</t>
  </si>
  <si>
    <t>20/04/1959</t>
  </si>
  <si>
    <t>14/02/2017</t>
  </si>
  <si>
    <t>EBERLING</t>
  </si>
  <si>
    <t>Mark</t>
  </si>
  <si>
    <t>tennisschuleeberling@gmx.de</t>
  </si>
  <si>
    <t>02/07/1993</t>
  </si>
  <si>
    <t>12/10/1978</t>
  </si>
  <si>
    <t>11/02/2018</t>
  </si>
  <si>
    <t>ZENS</t>
  </si>
  <si>
    <t>11/07/1995</t>
  </si>
  <si>
    <t>08/01/1953</t>
  </si>
  <si>
    <t>info@vinumpetri.com</t>
  </si>
  <si>
    <t>12/02/1967</t>
  </si>
  <si>
    <t>20/07/1995</t>
  </si>
  <si>
    <t>08/07/1987</t>
  </si>
  <si>
    <t>30/12/1981</t>
  </si>
  <si>
    <t>COUTINHO</t>
  </si>
  <si>
    <t>José</t>
  </si>
  <si>
    <t>27/07/1995</t>
  </si>
  <si>
    <t>26/01/1968</t>
  </si>
  <si>
    <t>07/05/2015</t>
  </si>
  <si>
    <t>L-4961</t>
  </si>
  <si>
    <t>10/08/1995</t>
  </si>
  <si>
    <t>07/08/1953</t>
  </si>
  <si>
    <t>TONNAR-BAUR</t>
  </si>
  <si>
    <t>Doris</t>
  </si>
  <si>
    <t>doris.tonnar@education.lu</t>
  </si>
  <si>
    <t>26/09/1995</t>
  </si>
  <si>
    <t>28/10/1956</t>
  </si>
  <si>
    <t>20/12/1986</t>
  </si>
  <si>
    <t>LINSTER</t>
  </si>
  <si>
    <t>24/10/1995</t>
  </si>
  <si>
    <t>29/09/1959</t>
  </si>
  <si>
    <t>ELVINGER</t>
  </si>
  <si>
    <t>Nora</t>
  </si>
  <si>
    <t>21/11/1983</t>
  </si>
  <si>
    <t>DROUET</t>
  </si>
  <si>
    <t>philippe.drouet@gmail.com</t>
  </si>
  <si>
    <t>21/06/1968</t>
  </si>
  <si>
    <t>19/06/2018</t>
  </si>
  <si>
    <t>christianmertens83@yahoo.de</t>
  </si>
  <si>
    <t>30/11/1995</t>
  </si>
  <si>
    <t>01/11/1983</t>
  </si>
  <si>
    <t>HATTON</t>
  </si>
  <si>
    <t>28/02/1955</t>
  </si>
  <si>
    <t>MIYAMAE</t>
  </si>
  <si>
    <t>Taku</t>
  </si>
  <si>
    <t>Japan</t>
  </si>
  <si>
    <t>08/12/1995</t>
  </si>
  <si>
    <t>07/02/1986</t>
  </si>
  <si>
    <t>MESPOUILLE</t>
  </si>
  <si>
    <t>13/12/1995</t>
  </si>
  <si>
    <t>06/07/1951</t>
  </si>
  <si>
    <t>Maud</t>
  </si>
  <si>
    <t>17/09/1982</t>
  </si>
  <si>
    <t>24/10/2017</t>
  </si>
  <si>
    <t>TADDEI</t>
  </si>
  <si>
    <t>Dino</t>
  </si>
  <si>
    <t>29/12/1995</t>
  </si>
  <si>
    <t>27/08/1965</t>
  </si>
  <si>
    <t>RODARO</t>
  </si>
  <si>
    <t>Elviano</t>
  </si>
  <si>
    <t>168 B</t>
  </si>
  <si>
    <t>route de Trèves</t>
  </si>
  <si>
    <t>1940</t>
  </si>
  <si>
    <t>Niederanven</t>
  </si>
  <si>
    <t>giancarlospeciale@gmail.com</t>
  </si>
  <si>
    <t>14/09/1945</t>
  </si>
  <si>
    <t>16/01/1996</t>
  </si>
  <si>
    <t>25/05/1985</t>
  </si>
  <si>
    <t>REDING</t>
  </si>
  <si>
    <t>18/01/1996</t>
  </si>
  <si>
    <t>24/05/1946</t>
  </si>
  <si>
    <t>najfeld.m@gmail.com</t>
  </si>
  <si>
    <t>23/01/1996</t>
  </si>
  <si>
    <t>07/12/1988</t>
  </si>
  <si>
    <t>31/12/2028</t>
  </si>
  <si>
    <t>02/02/1996</t>
  </si>
  <si>
    <t>30/03/1986</t>
  </si>
  <si>
    <t>THIELEN</t>
  </si>
  <si>
    <t>Blanche</t>
  </si>
  <si>
    <t>23/02/1996</t>
  </si>
  <si>
    <t>23/08/1956</t>
  </si>
  <si>
    <t>marc.biever@gmail.com</t>
  </si>
  <si>
    <t>13/03/1996</t>
  </si>
  <si>
    <t>06/10/1987</t>
  </si>
  <si>
    <t>31/12/2027</t>
  </si>
  <si>
    <t>Sandrine</t>
  </si>
  <si>
    <t>25/03/1996</t>
  </si>
  <si>
    <t>23/08/1985</t>
  </si>
  <si>
    <t>28/03/1996</t>
  </si>
  <si>
    <t>22/10/1963</t>
  </si>
  <si>
    <t>SIMONIN</t>
  </si>
  <si>
    <t>jcl.simonin@gmail.com</t>
  </si>
  <si>
    <t>01/04/1996</t>
  </si>
  <si>
    <t>11/06/1954</t>
  </si>
  <si>
    <t>NAVET-LAMAGNERE</t>
  </si>
  <si>
    <t>29/12/1953</t>
  </si>
  <si>
    <t>DUHR</t>
  </si>
  <si>
    <t>Av. Marie Adelaide</t>
  </si>
  <si>
    <t>L-5635</t>
  </si>
  <si>
    <t>10/04/1996</t>
  </si>
  <si>
    <t>28/02/1940</t>
  </si>
  <si>
    <t>28/03/2018</t>
  </si>
  <si>
    <t>KNOPS</t>
  </si>
  <si>
    <t>08/03/1982</t>
  </si>
  <si>
    <t>16/09/1980</t>
  </si>
  <si>
    <t>ALLART</t>
  </si>
  <si>
    <t>15/07/1975</t>
  </si>
  <si>
    <t>01/02/2021</t>
  </si>
  <si>
    <t>MIKSOVSKY</t>
  </si>
  <si>
    <t>Pavel</t>
  </si>
  <si>
    <t>09/10/1970</t>
  </si>
  <si>
    <t>WIECZOREK</t>
  </si>
  <si>
    <t>Darek</t>
  </si>
  <si>
    <t>11/04/1996</t>
  </si>
  <si>
    <t>13/02/1957</t>
  </si>
  <si>
    <t>24/11/2020</t>
  </si>
  <si>
    <t>FABREGA</t>
  </si>
  <si>
    <t>22/08/1953</t>
  </si>
  <si>
    <t>21/03/1981</t>
  </si>
  <si>
    <t>13/01/2019</t>
  </si>
  <si>
    <t>Ken</t>
  </si>
  <si>
    <t>10/05/1996</t>
  </si>
  <si>
    <t>06/01/1986</t>
  </si>
  <si>
    <t>FRANCK</t>
  </si>
  <si>
    <t>02/02/1982</t>
  </si>
  <si>
    <t>Sara</t>
  </si>
  <si>
    <t>14/06/1996</t>
  </si>
  <si>
    <t>28/06/1987</t>
  </si>
  <si>
    <t>SACKMANN</t>
  </si>
  <si>
    <t>Im Medenpoull</t>
  </si>
  <si>
    <t>L-5355</t>
  </si>
  <si>
    <t>Oetrange</t>
  </si>
  <si>
    <t>fsackmann@yahoo.com</t>
  </si>
  <si>
    <t>18/01/1960</t>
  </si>
  <si>
    <t>FELTUS</t>
  </si>
  <si>
    <t>Boy</t>
  </si>
  <si>
    <t>17/06/1996</t>
  </si>
  <si>
    <t>30/11/1983</t>
  </si>
  <si>
    <t>NEU-GEORGES</t>
  </si>
  <si>
    <t>Marthy</t>
  </si>
  <si>
    <t>rue Ueberecken</t>
  </si>
  <si>
    <t>L-6651</t>
  </si>
  <si>
    <t>marthygeorges@yahoo.de</t>
  </si>
  <si>
    <t>05/05/1956</t>
  </si>
  <si>
    <t>NERO</t>
  </si>
  <si>
    <t>19 B</t>
  </si>
  <si>
    <t>Rue Principale</t>
  </si>
  <si>
    <t>6165</t>
  </si>
  <si>
    <t>ERNSTER</t>
  </si>
  <si>
    <t>tomnero1989@gmail.com</t>
  </si>
  <si>
    <t>04/03/1989</t>
  </si>
  <si>
    <t>25/06/1996</t>
  </si>
  <si>
    <t>07/02/1981</t>
  </si>
  <si>
    <t>BASTOS</t>
  </si>
  <si>
    <t>Miguel</t>
  </si>
  <si>
    <t>mpafbastos@gmail.com</t>
  </si>
  <si>
    <t>Portugal</t>
  </si>
  <si>
    <t>15/07/1996</t>
  </si>
  <si>
    <t>13/09/1984</t>
  </si>
  <si>
    <t>04/10/1953</t>
  </si>
  <si>
    <t>Malou</t>
  </si>
  <si>
    <t>17/02/1955</t>
  </si>
  <si>
    <t>Kik</t>
  </si>
  <si>
    <t>23/03/1953</t>
  </si>
  <si>
    <t>Gruewereck</t>
  </si>
  <si>
    <t>L-6734</t>
  </si>
  <si>
    <t>12/06/1952</t>
  </si>
  <si>
    <t>CARNEIRO</t>
  </si>
  <si>
    <t>Pedro</t>
  </si>
  <si>
    <t>rue Gabriel Lippmann</t>
  </si>
  <si>
    <t>L-1943</t>
  </si>
  <si>
    <t>pedrocarneiro@windowslive.com</t>
  </si>
  <si>
    <t>04/11/1996</t>
  </si>
  <si>
    <t>18/05/1986</t>
  </si>
  <si>
    <t>26/04/2016</t>
  </si>
  <si>
    <t>ZDENOVCOVA</t>
  </si>
  <si>
    <t>Magdalena</t>
  </si>
  <si>
    <t>18</t>
  </si>
  <si>
    <t>L-1644</t>
  </si>
  <si>
    <t>bubblymka@hotmail.com</t>
  </si>
  <si>
    <t>17/05/1978</t>
  </si>
  <si>
    <t>OLINGER-NOCERINI</t>
  </si>
  <si>
    <t>05/09/1996</t>
  </si>
  <si>
    <t>25/05/1951</t>
  </si>
  <si>
    <t>10/09/1996</t>
  </si>
  <si>
    <t>03/05/1982</t>
  </si>
  <si>
    <t>30/09/1996</t>
  </si>
  <si>
    <t>16/03/1988</t>
  </si>
  <si>
    <t>MARGOULIS</t>
  </si>
  <si>
    <t>29/01/1988</t>
  </si>
  <si>
    <t>RADRIZZI-SCHOLZE</t>
  </si>
  <si>
    <t>04/11/1953</t>
  </si>
  <si>
    <t>CORNELIUS</t>
  </si>
  <si>
    <t>Tiffany</t>
  </si>
  <si>
    <t>Domaine de Beauregard</t>
  </si>
  <si>
    <t>L-8357</t>
  </si>
  <si>
    <t>Goebelange</t>
  </si>
  <si>
    <t>tiffanycornelius.gmt@gmail.com</t>
  </si>
  <si>
    <t>11/10/1996</t>
  </si>
  <si>
    <t>13/01/1989</t>
  </si>
  <si>
    <t>31/12/2029</t>
  </si>
  <si>
    <t>BLAU</t>
  </si>
  <si>
    <t>23/10/1996</t>
  </si>
  <si>
    <t>16/08/1989</t>
  </si>
  <si>
    <t>recette@tandel.lu</t>
  </si>
  <si>
    <t>24/10/1996</t>
  </si>
  <si>
    <t>27/02/1988</t>
  </si>
  <si>
    <t>COSTA</t>
  </si>
  <si>
    <t>21/11/1996</t>
  </si>
  <si>
    <t>04/08/1986</t>
  </si>
  <si>
    <t>LUCCHETTI</t>
  </si>
  <si>
    <t>Roberto</t>
  </si>
  <si>
    <t>04/05/1964</t>
  </si>
  <si>
    <t>BOUHAMRI</t>
  </si>
  <si>
    <t>19</t>
  </si>
  <si>
    <t>rue des Chenevières</t>
  </si>
  <si>
    <t>F-57970</t>
  </si>
  <si>
    <t>Basse-Ham</t>
  </si>
  <si>
    <t>boum057@gmail.com</t>
  </si>
  <si>
    <t>31/12/1996</t>
  </si>
  <si>
    <t>23/08/1980</t>
  </si>
  <si>
    <t>SCHOLTUS</t>
  </si>
  <si>
    <t>Geraldine</t>
  </si>
  <si>
    <t>12/11/1999</t>
  </si>
  <si>
    <t>23/07/1983</t>
  </si>
  <si>
    <t>20/12/2016</t>
  </si>
  <si>
    <t>26/01/2021</t>
  </si>
  <si>
    <t>OSTLUND-JARDING</t>
  </si>
  <si>
    <t>Stefanie</t>
  </si>
  <si>
    <t>02/12/1996</t>
  </si>
  <si>
    <t>MONTIN</t>
  </si>
  <si>
    <t>Finland</t>
  </si>
  <si>
    <t>10/12/1996</t>
  </si>
  <si>
    <t>26/04/1986</t>
  </si>
  <si>
    <t>NIES</t>
  </si>
  <si>
    <t>06/02/1997</t>
  </si>
  <si>
    <t>26/09/1936</t>
  </si>
  <si>
    <t>ADEHM</t>
  </si>
  <si>
    <t>rue Désiré Zahlen, 4</t>
  </si>
  <si>
    <t>5942</t>
  </si>
  <si>
    <t>pierre@adehm.lu</t>
  </si>
  <si>
    <t>15/07/1972</t>
  </si>
  <si>
    <t>BILSKA</t>
  </si>
  <si>
    <t>Malgorzata</t>
  </si>
  <si>
    <t>im Boujel</t>
  </si>
  <si>
    <t>L-3453</t>
  </si>
  <si>
    <t>magoshia.bilska@yahoo.de</t>
  </si>
  <si>
    <t>31/12/1984</t>
  </si>
  <si>
    <t>marianne.hopp@tcs.lu</t>
  </si>
  <si>
    <t>29/01/1959</t>
  </si>
  <si>
    <t>02/12/1988</t>
  </si>
  <si>
    <t>23/01/2020</t>
  </si>
  <si>
    <t>IALACCI</t>
  </si>
  <si>
    <t>rue du Chateau d'eau</t>
  </si>
  <si>
    <t>L-8379</t>
  </si>
  <si>
    <t>Kleinbettingen</t>
  </si>
  <si>
    <t>07/02/1997</t>
  </si>
  <si>
    <t>24/05/1950</t>
  </si>
  <si>
    <t>WELSCH</t>
  </si>
  <si>
    <t>Damien</t>
  </si>
  <si>
    <t>26/02/1997</t>
  </si>
  <si>
    <t>02/05/1985</t>
  </si>
  <si>
    <t>Lionel</t>
  </si>
  <si>
    <t>11/03/1984</t>
  </si>
  <si>
    <t>casimon@gmx.net</t>
  </si>
  <si>
    <t>13/03/1997</t>
  </si>
  <si>
    <t>26/05/1986</t>
  </si>
  <si>
    <t>JOME</t>
  </si>
  <si>
    <t>18/03/1997</t>
  </si>
  <si>
    <t>10/12/1986</t>
  </si>
  <si>
    <t>TOUSSAINT</t>
  </si>
  <si>
    <t>28/02/1952</t>
  </si>
  <si>
    <t>THOMAS</t>
  </si>
  <si>
    <t>20/03/1997</t>
  </si>
  <si>
    <t>18/05/1967</t>
  </si>
  <si>
    <t>WOHLFARTH</t>
  </si>
  <si>
    <t>kimw@pt.lu</t>
  </si>
  <si>
    <t>21/03/1997</t>
  </si>
  <si>
    <t>28/06/1983</t>
  </si>
  <si>
    <t>MELOT</t>
  </si>
  <si>
    <t>11/06/1973</t>
  </si>
  <si>
    <t>BAUER</t>
  </si>
  <si>
    <t>Severine</t>
  </si>
  <si>
    <t>14/05/1977</t>
  </si>
  <si>
    <t>Jurgen</t>
  </si>
  <si>
    <t>24/03/1997</t>
  </si>
  <si>
    <t>26/12/1962</t>
  </si>
  <si>
    <t>FISCHER</t>
  </si>
  <si>
    <t>Joanne</t>
  </si>
  <si>
    <t>04/04/1997</t>
  </si>
  <si>
    <t>25/06/1986</t>
  </si>
  <si>
    <t>28/07/2015</t>
  </si>
  <si>
    <t>15/04/1997</t>
  </si>
  <si>
    <t>08/11/1951</t>
  </si>
  <si>
    <t>quintus@opti.lu</t>
  </si>
  <si>
    <t>14/03/1972</t>
  </si>
  <si>
    <t>MEIERS</t>
  </si>
  <si>
    <t>steve.meiers@hotmail.com</t>
  </si>
  <si>
    <t>06/06/1987</t>
  </si>
  <si>
    <t>VANLOO</t>
  </si>
  <si>
    <t>Chemin du Peiffeschof</t>
  </si>
  <si>
    <t>vanloo.anne@skynet.be</t>
  </si>
  <si>
    <t>23/04/1997</t>
  </si>
  <si>
    <t>05/03/1963</t>
  </si>
  <si>
    <t>BOURSCHEID</t>
  </si>
  <si>
    <t>19/05/1955</t>
  </si>
  <si>
    <t>19/12/2017</t>
  </si>
  <si>
    <t>BURG</t>
  </si>
  <si>
    <t>27/08/1938</t>
  </si>
  <si>
    <t>FRERES</t>
  </si>
  <si>
    <t>30/04/1997</t>
  </si>
  <si>
    <t>07/06/1983</t>
  </si>
  <si>
    <t>rue Krunn</t>
  </si>
  <si>
    <t>L-6453</t>
  </si>
  <si>
    <t>Echternach</t>
  </si>
  <si>
    <t>11/10/1955</t>
  </si>
  <si>
    <t>SILBEREISEN</t>
  </si>
  <si>
    <t>Tatiana</t>
  </si>
  <si>
    <t>7 Badensgaessel</t>
  </si>
  <si>
    <t>6712</t>
  </si>
  <si>
    <t>tatiana.silbereisen@education.lu</t>
  </si>
  <si>
    <t>07/05/1997</t>
  </si>
  <si>
    <t>03/12/1988</t>
  </si>
  <si>
    <t>LENGLER</t>
  </si>
  <si>
    <t>10, Becherwee</t>
  </si>
  <si>
    <t>L-6225</t>
  </si>
  <si>
    <t>Altrier</t>
  </si>
  <si>
    <t>pierre.lengler@education.lu</t>
  </si>
  <si>
    <t>13/05/1997</t>
  </si>
  <si>
    <t>30/04/1985</t>
  </si>
  <si>
    <t>26/09/2016</t>
  </si>
  <si>
    <t>30/12/1952</t>
  </si>
  <si>
    <t>06/05/1997</t>
  </si>
  <si>
    <t>26/08/1986</t>
  </si>
  <si>
    <t>LEPAGE</t>
  </si>
  <si>
    <t>Manuel</t>
  </si>
  <si>
    <t>05/06/1997</t>
  </si>
  <si>
    <t>26/06/1980</t>
  </si>
  <si>
    <t>BOUCHEZ</t>
  </si>
  <si>
    <t>bouchezfrederic@yahoo.de</t>
  </si>
  <si>
    <t>12/06/1997</t>
  </si>
  <si>
    <t>28/12/1982</t>
  </si>
  <si>
    <t>Franck</t>
  </si>
  <si>
    <t>16/06/1997</t>
  </si>
  <si>
    <t>25/11/1984</t>
  </si>
  <si>
    <t>Hajime</t>
  </si>
  <si>
    <t>01/07/1997</t>
  </si>
  <si>
    <t>11/07/1957</t>
  </si>
  <si>
    <t>Sarah</t>
  </si>
  <si>
    <t>Kriibsebaach</t>
  </si>
  <si>
    <t>L-9365</t>
  </si>
  <si>
    <t>Eppeldorf</t>
  </si>
  <si>
    <t>sarah.patz@education.lu</t>
  </si>
  <si>
    <t>24/04/2014</t>
  </si>
  <si>
    <t>aelcheroth@yahoo.de</t>
  </si>
  <si>
    <t>30/07/1997</t>
  </si>
  <si>
    <t>14/02/1989</t>
  </si>
  <si>
    <t>Jo</t>
  </si>
  <si>
    <t>03/07/1990</t>
  </si>
  <si>
    <t>VINCIOTTI</t>
  </si>
  <si>
    <t>Adriano</t>
  </si>
  <si>
    <t>11/08/1997</t>
  </si>
  <si>
    <t>28/10/1972</t>
  </si>
  <si>
    <t>welterd@pt.lu</t>
  </si>
  <si>
    <t>14/11/1997</t>
  </si>
  <si>
    <t>19/12/1988</t>
  </si>
  <si>
    <t>CLAES</t>
  </si>
  <si>
    <t>L-6195</t>
  </si>
  <si>
    <t>Imbringen</t>
  </si>
  <si>
    <t>16/12/1997</t>
  </si>
  <si>
    <t>20/12/1953</t>
  </si>
  <si>
    <t>massar.joel@gmail.com</t>
  </si>
  <si>
    <t>30/12/1997</t>
  </si>
  <si>
    <t>20/11/1989</t>
  </si>
  <si>
    <t>18/10/1959</t>
  </si>
  <si>
    <t>Conny</t>
  </si>
  <si>
    <t>connyschaber@yahoo.de</t>
  </si>
  <si>
    <t>31/12/1997</t>
  </si>
  <si>
    <t>21/04/1985</t>
  </si>
  <si>
    <t>LIEGOIS</t>
  </si>
  <si>
    <t>Annie</t>
  </si>
  <si>
    <t>15/01/1998</t>
  </si>
  <si>
    <t>23/06/1954</t>
  </si>
  <si>
    <t>lynn_vrancken@hotmail.com</t>
  </si>
  <si>
    <t>19/01/1998</t>
  </si>
  <si>
    <t>HUISGEN</t>
  </si>
  <si>
    <t>Benjamin</t>
  </si>
  <si>
    <t>16/01/1998</t>
  </si>
  <si>
    <t>10/02/1979</t>
  </si>
  <si>
    <t>TRON</t>
  </si>
  <si>
    <t>Stefano</t>
  </si>
  <si>
    <t>08/11/1987</t>
  </si>
  <si>
    <t>01/07/1955</t>
  </si>
  <si>
    <t>02/11/2017</t>
  </si>
  <si>
    <t>21/01/1998</t>
  </si>
  <si>
    <t>15/03/1951</t>
  </si>
  <si>
    <t>An den Karköfen</t>
  </si>
  <si>
    <t>D-54450</t>
  </si>
  <si>
    <t>Freudenburg</t>
  </si>
  <si>
    <t>30/01/1998</t>
  </si>
  <si>
    <t>26/03/1952</t>
  </si>
  <si>
    <t>georges.neu@pt.lu</t>
  </si>
  <si>
    <t>07/06/1955</t>
  </si>
  <si>
    <t>GSCHWINDT-BRUNS</t>
  </si>
  <si>
    <t>Evelyn</t>
  </si>
  <si>
    <t>25/11/1964</t>
  </si>
  <si>
    <t>avenue Salentini</t>
  </si>
  <si>
    <t>L-9080</t>
  </si>
  <si>
    <t>Ettelbruck</t>
  </si>
  <si>
    <t>tombru117@hotmail.com</t>
  </si>
  <si>
    <t>11/02/1998</t>
  </si>
  <si>
    <t>03/07/1972</t>
  </si>
  <si>
    <t>31/03/2020</t>
  </si>
  <si>
    <t>18/06/1970</t>
  </si>
  <si>
    <t>GALLET</t>
  </si>
  <si>
    <t>Karine</t>
  </si>
  <si>
    <t>gallet_karine@yahoo.fr</t>
  </si>
  <si>
    <t>GORZA</t>
  </si>
  <si>
    <t>pgorza@hotmail.com</t>
  </si>
  <si>
    <t>04/05/1986</t>
  </si>
  <si>
    <t>BIONDI</t>
  </si>
  <si>
    <t>rue de Mertert</t>
  </si>
  <si>
    <t>L-6681</t>
  </si>
  <si>
    <t>Mertert</t>
  </si>
  <si>
    <t>patetmarcbiondi@gmail.com</t>
  </si>
  <si>
    <t>05/03/1998</t>
  </si>
  <si>
    <t>03/06/1960</t>
  </si>
  <si>
    <t>ZANETTI</t>
  </si>
  <si>
    <t>29/05/1961</t>
  </si>
  <si>
    <t>31/03/2017</t>
  </si>
  <si>
    <t>rue de Colmar-Berg</t>
  </si>
  <si>
    <t>joe.hoffmann@pt.lu</t>
  </si>
  <si>
    <t>08/04/1976</t>
  </si>
  <si>
    <t>24/06/1960</t>
  </si>
  <si>
    <t>KAISER</t>
  </si>
  <si>
    <t>12/03/1998</t>
  </si>
  <si>
    <t>25/08/1960</t>
  </si>
  <si>
    <t>BERTHOLET</t>
  </si>
  <si>
    <t>01/01/1955</t>
  </si>
  <si>
    <t>25/03/1998</t>
  </si>
  <si>
    <t>26/12/1987</t>
  </si>
  <si>
    <t>PERENZIN</t>
  </si>
  <si>
    <t>26/03/1998</t>
  </si>
  <si>
    <t>20/07/1970</t>
  </si>
  <si>
    <t>PANUNZI</t>
  </si>
  <si>
    <t>28/05/1975</t>
  </si>
  <si>
    <t>29/12/2021</t>
  </si>
  <si>
    <t>SOLVES</t>
  </si>
  <si>
    <t>07/04/1968</t>
  </si>
  <si>
    <t>DE NUTTE</t>
  </si>
  <si>
    <t>Guy Simon F.g.</t>
  </si>
  <si>
    <t>31/03/1998</t>
  </si>
  <si>
    <t>31/05/1961</t>
  </si>
  <si>
    <t>KESSLER</t>
  </si>
  <si>
    <t>Jean-François</t>
  </si>
  <si>
    <t>kjf@gmail.com</t>
  </si>
  <si>
    <t>11/02/1973</t>
  </si>
  <si>
    <t>Bruno</t>
  </si>
  <si>
    <t>Avenue d'Oberkorn</t>
  </si>
  <si>
    <t>L-4640</t>
  </si>
  <si>
    <t>Differdange</t>
  </si>
  <si>
    <t>04/03/1960</t>
  </si>
  <si>
    <t>Lisa</t>
  </si>
  <si>
    <t>13/08/1988</t>
  </si>
  <si>
    <t>Romy</t>
  </si>
  <si>
    <t>romy.bertemes@education.lu</t>
  </si>
  <si>
    <t>20/04/1998</t>
  </si>
  <si>
    <t>27/11/1984</t>
  </si>
  <si>
    <t>14/05/1998</t>
  </si>
  <si>
    <t>07/10/1990</t>
  </si>
  <si>
    <t>Catherine</t>
  </si>
  <si>
    <t>18/05/1998</t>
  </si>
  <si>
    <t>25/11/1990</t>
  </si>
  <si>
    <t>DEL MEDICO</t>
  </si>
  <si>
    <t>Massimo</t>
  </si>
  <si>
    <t>02/07/1998</t>
  </si>
  <si>
    <t>12/07/1960</t>
  </si>
  <si>
    <t>LENTZ</t>
  </si>
  <si>
    <t>10/07/1998</t>
  </si>
  <si>
    <t>26/01/1986</t>
  </si>
  <si>
    <t>SCHANEN</t>
  </si>
  <si>
    <t>Francoise</t>
  </si>
  <si>
    <t>21/07/1998</t>
  </si>
  <si>
    <t>23/06/1990</t>
  </si>
  <si>
    <t>03/08/1998</t>
  </si>
  <si>
    <t>08/05/1960</t>
  </si>
  <si>
    <t>GUEPIN DE CHANGY</t>
  </si>
  <si>
    <t>Marisca</t>
  </si>
  <si>
    <t>12/08/1998</t>
  </si>
  <si>
    <t>21/10/1968</t>
  </si>
  <si>
    <t>ZOWCZAK</t>
  </si>
  <si>
    <t>Emmanuelle</t>
  </si>
  <si>
    <t>zowczak_manu@yahoo.fr</t>
  </si>
  <si>
    <t>29/04/1998</t>
  </si>
  <si>
    <t>16/08/1976</t>
  </si>
  <si>
    <t>29/09/1998</t>
  </si>
  <si>
    <t>Akemi</t>
  </si>
  <si>
    <t>20/10/1998</t>
  </si>
  <si>
    <t>02/01/1958</t>
  </si>
  <si>
    <t>11/01/2018</t>
  </si>
  <si>
    <t>DURBACH</t>
  </si>
  <si>
    <t>nominator2222@yahoo.de</t>
  </si>
  <si>
    <t>12/11/1998</t>
  </si>
  <si>
    <t>25/04/1990</t>
  </si>
  <si>
    <t>GREBO</t>
  </si>
  <si>
    <t>Damir</t>
  </si>
  <si>
    <t>rue de Clausen</t>
  </si>
  <si>
    <t>1342</t>
  </si>
  <si>
    <t>damirgrebo@yahoo.fr</t>
  </si>
  <si>
    <t>14/12/1998</t>
  </si>
  <si>
    <t>15/11/1988</t>
  </si>
  <si>
    <t>JACHIET-GRAFFIN</t>
  </si>
  <si>
    <t>23/12/1998</t>
  </si>
  <si>
    <t>01/12/1963</t>
  </si>
  <si>
    <t>JACHIET</t>
  </si>
  <si>
    <t>Marie</t>
  </si>
  <si>
    <t>05/07/1989</t>
  </si>
  <si>
    <t>DE FAYS</t>
  </si>
  <si>
    <t>Rue Saint-Fiacre</t>
  </si>
  <si>
    <t>Alron</t>
  </si>
  <si>
    <t>frederic.de.fays@hotmail.com</t>
  </si>
  <si>
    <t>14/01/1999</t>
  </si>
  <si>
    <t>14/01/1989</t>
  </si>
  <si>
    <t>12/07/1991</t>
  </si>
  <si>
    <t>BALDI</t>
  </si>
  <si>
    <t>Gabriel Lippmann</t>
  </si>
  <si>
    <t>L-1643</t>
  </si>
  <si>
    <t>christbaldi@8-0.net</t>
  </si>
  <si>
    <t>20/01/1999</t>
  </si>
  <si>
    <t>29/04/1947</t>
  </si>
  <si>
    <t>COLAS</t>
  </si>
  <si>
    <t>26/01/1999</t>
  </si>
  <si>
    <t>04/06/1985</t>
  </si>
  <si>
    <t>DE MATTEIS</t>
  </si>
  <si>
    <t>Adolfo</t>
  </si>
  <si>
    <t>24/09/1941</t>
  </si>
  <si>
    <t>Duilio</t>
  </si>
  <si>
    <t>04/09/1946</t>
  </si>
  <si>
    <t>ADRIAENSENS</t>
  </si>
  <si>
    <t>Jim</t>
  </si>
  <si>
    <t>11/02/1999</t>
  </si>
  <si>
    <t>02/05/1967</t>
  </si>
  <si>
    <t>05/09/1969</t>
  </si>
  <si>
    <t>19/03/2016</t>
  </si>
  <si>
    <t>KERGER</t>
  </si>
  <si>
    <t>Franz</t>
  </si>
  <si>
    <t>16/02/1999</t>
  </si>
  <si>
    <t>28/03/1987</t>
  </si>
  <si>
    <t>Nicky</t>
  </si>
  <si>
    <t>nicky_lorang@yahoo.de</t>
  </si>
  <si>
    <t>22/05/1989</t>
  </si>
  <si>
    <t>DAVYDENKO</t>
  </si>
  <si>
    <t>Nikolay</t>
  </si>
  <si>
    <t>Russia</t>
  </si>
  <si>
    <t>02/06/1981</t>
  </si>
  <si>
    <t>LEYEN</t>
  </si>
  <si>
    <t>Yannick</t>
  </si>
  <si>
    <t>19/02/1999</t>
  </si>
  <si>
    <t>18/05/1989</t>
  </si>
  <si>
    <t>HORSMANS</t>
  </si>
  <si>
    <t>Joy</t>
  </si>
  <si>
    <t>61</t>
  </si>
  <si>
    <t>6837</t>
  </si>
  <si>
    <t>Brouch/Biwer</t>
  </si>
  <si>
    <t>joyhorsmans@gmail.com</t>
  </si>
  <si>
    <t>19/06/1990</t>
  </si>
  <si>
    <t>31/12/2030</t>
  </si>
  <si>
    <t>03/12/1983</t>
  </si>
  <si>
    <t>Lena</t>
  </si>
  <si>
    <t>lena.vandivinit@gmail.com</t>
  </si>
  <si>
    <t>24/02/1999</t>
  </si>
  <si>
    <t>KONS</t>
  </si>
  <si>
    <t>Kevin</t>
  </si>
  <si>
    <t>blokkad13@outlook.de</t>
  </si>
  <si>
    <t>30/04/1989</t>
  </si>
  <si>
    <t>VAN HITTERSUM</t>
  </si>
  <si>
    <t>Anneke</t>
  </si>
  <si>
    <t>avanhittersum@yahoo.com</t>
  </si>
  <si>
    <t>08/03/1999</t>
  </si>
  <si>
    <t>23/06/1960</t>
  </si>
  <si>
    <t>DE BUYSER</t>
  </si>
  <si>
    <t>Bart</t>
  </si>
  <si>
    <t>Im Stolzenwingert</t>
  </si>
  <si>
    <t>D-54453</t>
  </si>
  <si>
    <t>Nittel</t>
  </si>
  <si>
    <t>bartdebuyser@yahoo.com</t>
  </si>
  <si>
    <t>31/03/1991</t>
  </si>
  <si>
    <t>24/01/1974</t>
  </si>
  <si>
    <t>11/03/1999</t>
  </si>
  <si>
    <t>28/04/1943</t>
  </si>
  <si>
    <t>OSMANSKI</t>
  </si>
  <si>
    <t>Zdzislaw - Steve</t>
  </si>
  <si>
    <t>L-6478</t>
  </si>
  <si>
    <t>osmanski@pt.lu</t>
  </si>
  <si>
    <t>15/03/1999</t>
  </si>
  <si>
    <t>04/04/1950</t>
  </si>
  <si>
    <t>HOFFMAN</t>
  </si>
  <si>
    <t>Viviane</t>
  </si>
  <si>
    <t>24/03/1999</t>
  </si>
  <si>
    <t>10/10/1956</t>
  </si>
  <si>
    <t>PAIGE</t>
  </si>
  <si>
    <t>Grant</t>
  </si>
  <si>
    <t>South Africa</t>
  </si>
  <si>
    <t>01/03/1970</t>
  </si>
  <si>
    <t>05/01/2016</t>
  </si>
  <si>
    <t>GRAY</t>
  </si>
  <si>
    <t>Andrew</t>
  </si>
  <si>
    <t>rue du Village</t>
  </si>
  <si>
    <t>L-6140</t>
  </si>
  <si>
    <t>04/03/1963</t>
  </si>
  <si>
    <t>PERREIN</t>
  </si>
  <si>
    <t>rue St. Livier</t>
  </si>
  <si>
    <t>F-57000</t>
  </si>
  <si>
    <t>Metz</t>
  </si>
  <si>
    <t>perignion@gmail.com</t>
  </si>
  <si>
    <t>12/03/1976</t>
  </si>
  <si>
    <t>06/02/2016</t>
  </si>
  <si>
    <t>BOUFFARD</t>
  </si>
  <si>
    <t>Guillaume</t>
  </si>
  <si>
    <t>15/01/1975</t>
  </si>
  <si>
    <t>ROCH</t>
  </si>
  <si>
    <t>Peter James</t>
  </si>
  <si>
    <t>12/02/1988</t>
  </si>
  <si>
    <t>PEIFFER</t>
  </si>
  <si>
    <t>06/09/1988</t>
  </si>
  <si>
    <t>COSTA POVOA</t>
  </si>
  <si>
    <t>26/03/1999</t>
  </si>
  <si>
    <t>17/12/1990</t>
  </si>
  <si>
    <t>MATHIEU</t>
  </si>
  <si>
    <t>tcarquebusiers@internet.lu</t>
  </si>
  <si>
    <t>22/04/1982</t>
  </si>
  <si>
    <t>velter@pt.lu</t>
  </si>
  <si>
    <t>26/01/1980</t>
  </si>
  <si>
    <t>Kelly</t>
  </si>
  <si>
    <t>31/03/1999</t>
  </si>
  <si>
    <t>05/09/1989</t>
  </si>
  <si>
    <t>BECKIUS</t>
  </si>
  <si>
    <t>05/03/1945</t>
  </si>
  <si>
    <t>BUNTGEN</t>
  </si>
  <si>
    <t>23/03/1959</t>
  </si>
  <si>
    <t>VERMEER</t>
  </si>
  <si>
    <t>mike@vermeerhome.com</t>
  </si>
  <si>
    <t>08/11/1992</t>
  </si>
  <si>
    <t>WEIRIG</t>
  </si>
  <si>
    <t>13/08/1987</t>
  </si>
  <si>
    <t>VOSS</t>
  </si>
  <si>
    <t>27/04/1999</t>
  </si>
  <si>
    <t>15/08/1973</t>
  </si>
  <si>
    <t>BOCKLER</t>
  </si>
  <si>
    <t>09/10/1943</t>
  </si>
  <si>
    <t>08/01/2018</t>
  </si>
  <si>
    <t>91</t>
  </si>
  <si>
    <t xml:space="preserve"> cité Paerchen</t>
  </si>
  <si>
    <t>3870</t>
  </si>
  <si>
    <t>hewitt1@hotmail.de</t>
  </si>
  <si>
    <t>08/12/1992</t>
  </si>
  <si>
    <t>DORONZO</t>
  </si>
  <si>
    <t>Antonio</t>
  </si>
  <si>
    <t>28/04/1999</t>
  </si>
  <si>
    <t>08/08/1950</t>
  </si>
  <si>
    <t>CROWTHER</t>
  </si>
  <si>
    <t>Moira</t>
  </si>
  <si>
    <t>11/05/1999</t>
  </si>
  <si>
    <t>18/09/1959</t>
  </si>
  <si>
    <t>27/05/1999</t>
  </si>
  <si>
    <t>30/08/1991</t>
  </si>
  <si>
    <t>ARGIOLAS</t>
  </si>
  <si>
    <t>7 chemin du Val</t>
  </si>
  <si>
    <t>F-54690</t>
  </si>
  <si>
    <t>Eulmont</t>
  </si>
  <si>
    <t>pat911@orange.fr</t>
  </si>
  <si>
    <t>08/04/1961</t>
  </si>
  <si>
    <t>29/06/1999</t>
  </si>
  <si>
    <t>12/01/1987</t>
  </si>
  <si>
    <t>15/07/1999</t>
  </si>
  <si>
    <t>ZEIMES</t>
  </si>
  <si>
    <t>Ann</t>
  </si>
  <si>
    <t>130, porte des Ardennes</t>
  </si>
  <si>
    <t>zeimes_a@hotmail.com</t>
  </si>
  <si>
    <t>06/11/1987</t>
  </si>
  <si>
    <t>HUEBER</t>
  </si>
  <si>
    <t>Jacquie</t>
  </si>
  <si>
    <t>19/07/1999</t>
  </si>
  <si>
    <t>02/06/1966</t>
  </si>
  <si>
    <t>DAESCHLER</t>
  </si>
  <si>
    <t>25</t>
  </si>
  <si>
    <t>rue de Flaxweiler</t>
  </si>
  <si>
    <t>L-6951</t>
  </si>
  <si>
    <t>Olingen</t>
  </si>
  <si>
    <t>toys@rischette.lu</t>
  </si>
  <si>
    <t>27/07/1999</t>
  </si>
  <si>
    <t>15/05/1970</t>
  </si>
  <si>
    <t>KLINCKER</t>
  </si>
  <si>
    <t>Christine</t>
  </si>
  <si>
    <t>07/10/1999</t>
  </si>
  <si>
    <t>06/08/1955</t>
  </si>
  <si>
    <t>m.schmit@hotmail.com</t>
  </si>
  <si>
    <t>28/10/1999</t>
  </si>
  <si>
    <t>02/07/1986</t>
  </si>
  <si>
    <t>23/02/2021</t>
  </si>
  <si>
    <t>schmit-e@web.de</t>
  </si>
  <si>
    <t>21/02/1989</t>
  </si>
  <si>
    <t>22/02/2021</t>
  </si>
  <si>
    <t>FRIOB</t>
  </si>
  <si>
    <t>Annette</t>
  </si>
  <si>
    <t>23/11/1999</t>
  </si>
  <si>
    <t>23/01/1949</t>
  </si>
  <si>
    <t>DOS MARTIRES- ZUIDBERG</t>
  </si>
  <si>
    <t>Jeanne</t>
  </si>
  <si>
    <t>07/08/1957</t>
  </si>
  <si>
    <t>VILLAMIZAR</t>
  </si>
  <si>
    <t>25/11/1999</t>
  </si>
  <si>
    <t>19/12/1990</t>
  </si>
  <si>
    <t>PEDERSEN</t>
  </si>
  <si>
    <t>Peder Gervin</t>
  </si>
  <si>
    <t>pedergervin.pedersen@pt.lu</t>
  </si>
  <si>
    <t>Denmark</t>
  </si>
  <si>
    <t>03/10/1963</t>
  </si>
  <si>
    <t>ZIMONJIC</t>
  </si>
  <si>
    <t>Nenad</t>
  </si>
  <si>
    <t>15/12/1999</t>
  </si>
  <si>
    <t>04/06/1976</t>
  </si>
  <si>
    <t>Rita</t>
  </si>
  <si>
    <t>14/12/1999</t>
  </si>
  <si>
    <t>02/11/1975</t>
  </si>
  <si>
    <t>01/12/2015</t>
  </si>
  <si>
    <t>SASSEL-REUTER</t>
  </si>
  <si>
    <t>Edith</t>
  </si>
  <si>
    <t>28/12/1999</t>
  </si>
  <si>
    <t>05/01/1958</t>
  </si>
  <si>
    <t>FORSINGDAL</t>
  </si>
  <si>
    <t>Christina</t>
  </si>
  <si>
    <t>12/01/2000</t>
  </si>
  <si>
    <t>22/01/1990</t>
  </si>
  <si>
    <t>21/02/2020</t>
  </si>
  <si>
    <t>19/01/2000</t>
  </si>
  <si>
    <t>04/11/1939</t>
  </si>
  <si>
    <t>Samuel</t>
  </si>
  <si>
    <t>28/03/1990</t>
  </si>
  <si>
    <t>20/09/2014</t>
  </si>
  <si>
    <t>Matthias</t>
  </si>
  <si>
    <t>10/10/1988</t>
  </si>
  <si>
    <t>KLUGE</t>
  </si>
  <si>
    <t>Monika</t>
  </si>
  <si>
    <t>kluge.monika@gmail.com</t>
  </si>
  <si>
    <t>21/01/2000</t>
  </si>
  <si>
    <t>18/07/1970</t>
  </si>
  <si>
    <t>JEVANESAN</t>
  </si>
  <si>
    <t>Jayan</t>
  </si>
  <si>
    <t>jayan.j@hotmail.com</t>
  </si>
  <si>
    <t>04/02/2000</t>
  </si>
  <si>
    <t>08/05/1991</t>
  </si>
  <si>
    <t>HENROTAY</t>
  </si>
  <si>
    <t>Rue de la Forge</t>
  </si>
  <si>
    <t>L-2613</t>
  </si>
  <si>
    <t>Pratz</t>
  </si>
  <si>
    <t>24/02/2000</t>
  </si>
  <si>
    <t>04/04/1957</t>
  </si>
  <si>
    <t>WESQUET</t>
  </si>
  <si>
    <t>28/02/2000</t>
  </si>
  <si>
    <t>14/06/1986</t>
  </si>
  <si>
    <t>HETTINGER-JOHANNS</t>
  </si>
  <si>
    <t>Liette</t>
  </si>
  <si>
    <t>01/03/2000</t>
  </si>
  <si>
    <t>04/05/1950</t>
  </si>
  <si>
    <t>BRABANT</t>
  </si>
  <si>
    <t>46</t>
  </si>
  <si>
    <t>rue de Virton</t>
  </si>
  <si>
    <t>B-6747</t>
  </si>
  <si>
    <t>St Leger</t>
  </si>
  <si>
    <t>olivier.brabant@tennishowald.lu</t>
  </si>
  <si>
    <t>10/03/2000</t>
  </si>
  <si>
    <t>26/11/1969</t>
  </si>
  <si>
    <t>LESSEL</t>
  </si>
  <si>
    <t>09/07/1954</t>
  </si>
  <si>
    <t>CASTAGNE</t>
  </si>
  <si>
    <t>Jerome</t>
  </si>
  <si>
    <t>rue de la Foret</t>
  </si>
  <si>
    <t>L-3317</t>
  </si>
  <si>
    <t>Bergem</t>
  </si>
  <si>
    <t>castagne@pt.lu</t>
  </si>
  <si>
    <t>13/03/2000</t>
  </si>
  <si>
    <t>10/05/1975</t>
  </si>
  <si>
    <t>MUTIS</t>
  </si>
  <si>
    <t>14</t>
  </si>
  <si>
    <t>rue Goerge Sand</t>
  </si>
  <si>
    <t>F-57390</t>
  </si>
  <si>
    <t>Russange</t>
  </si>
  <si>
    <t>liamoasis78@hotmail.com</t>
  </si>
  <si>
    <t>14/03/2000</t>
  </si>
  <si>
    <t>02/02/1978</t>
  </si>
  <si>
    <t>01/02/2017</t>
  </si>
  <si>
    <t>15/03/2000</t>
  </si>
  <si>
    <t>19/10/1942</t>
  </si>
  <si>
    <t>MINUTELLA</t>
  </si>
  <si>
    <t>Guillermo</t>
  </si>
  <si>
    <t>guillermo@tcsandweiler.lu</t>
  </si>
  <si>
    <t>21/03/2000</t>
  </si>
  <si>
    <t>02/07/1964</t>
  </si>
  <si>
    <t>HEGER</t>
  </si>
  <si>
    <t>24/03/2000</t>
  </si>
  <si>
    <t>14/06/1989</t>
  </si>
  <si>
    <t>Tommy</t>
  </si>
  <si>
    <t>tommyschaus@hotmail.com</t>
  </si>
  <si>
    <t>27/03/2000</t>
  </si>
  <si>
    <t>29/12/1988</t>
  </si>
  <si>
    <t>mike.miller@education.lu</t>
  </si>
  <si>
    <t>18/03/1983</t>
  </si>
  <si>
    <t>Frederico</t>
  </si>
  <si>
    <t>29/03/2000</t>
  </si>
  <si>
    <t>04/08/1989</t>
  </si>
  <si>
    <t>PAWELEC</t>
  </si>
  <si>
    <t>12/05/1941</t>
  </si>
  <si>
    <t>MARX</t>
  </si>
  <si>
    <t>31/03/2000</t>
  </si>
  <si>
    <t>24/05/1972</t>
  </si>
  <si>
    <t>MARTINEZ</t>
  </si>
  <si>
    <t>26/03/2003</t>
  </si>
  <si>
    <t>02/04/1975</t>
  </si>
  <si>
    <t>PETRY</t>
  </si>
  <si>
    <t>Rudi</t>
  </si>
  <si>
    <t>19/04/2000</t>
  </si>
  <si>
    <t>30/01/1935</t>
  </si>
  <si>
    <t>THILMAN</t>
  </si>
  <si>
    <t>10/05/2000</t>
  </si>
  <si>
    <t>27/03/1976</t>
  </si>
  <si>
    <t>HEYARD</t>
  </si>
  <si>
    <t>rue Edmond Dune</t>
  </si>
  <si>
    <t>L-1409</t>
  </si>
  <si>
    <t>16/06/1951</t>
  </si>
  <si>
    <t>romain.gelhausen89@gmail.com</t>
  </si>
  <si>
    <t>12/05/2000</t>
  </si>
  <si>
    <t>04/09/1989</t>
  </si>
  <si>
    <t>10, Duarrefwee</t>
  </si>
  <si>
    <t>L-9952</t>
  </si>
  <si>
    <t>Drinklange</t>
  </si>
  <si>
    <t>marcgelhausen92@gmail.com</t>
  </si>
  <si>
    <t>24/07/1992</t>
  </si>
  <si>
    <t>19/05/2000</t>
  </si>
  <si>
    <t>16/04/1989</t>
  </si>
  <si>
    <t>Diane</t>
  </si>
  <si>
    <t>08/09/1970</t>
  </si>
  <si>
    <t>arthurolux@yahoo.com</t>
  </si>
  <si>
    <t>02/06/2000</t>
  </si>
  <si>
    <t>03/10/1961</t>
  </si>
  <si>
    <t>20/02/2019</t>
  </si>
  <si>
    <t>MARTIGNIER</t>
  </si>
  <si>
    <t>Switzerland</t>
  </si>
  <si>
    <t>09/06/2000</t>
  </si>
  <si>
    <t>20/02/1989</t>
  </si>
  <si>
    <t>FEIDER</t>
  </si>
  <si>
    <t>Alexander</t>
  </si>
  <si>
    <t>39</t>
  </si>
  <si>
    <t>alexlawtenniscoaching@gmail.com</t>
  </si>
  <si>
    <t>30/06/2000</t>
  </si>
  <si>
    <t>05/05/1993</t>
  </si>
  <si>
    <t>CRUCIANI</t>
  </si>
  <si>
    <t>10/07/2000</t>
  </si>
  <si>
    <t>19/04/1990</t>
  </si>
  <si>
    <t>TONNAR</t>
  </si>
  <si>
    <t>Xavier</t>
  </si>
  <si>
    <t>24/07/2000</t>
  </si>
  <si>
    <t>07/09/1990</t>
  </si>
  <si>
    <t>BALDINUCCI</t>
  </si>
  <si>
    <t>steffchen_08@hotmail.com</t>
  </si>
  <si>
    <t>04/09/2000</t>
  </si>
  <si>
    <t>25/08/1991</t>
  </si>
  <si>
    <t>ZOLLER</t>
  </si>
  <si>
    <t>13/09/2000</t>
  </si>
  <si>
    <t>28/11/1967</t>
  </si>
  <si>
    <t>SEIB</t>
  </si>
  <si>
    <t>16/10/2000</t>
  </si>
  <si>
    <t>06/02/1990</t>
  </si>
  <si>
    <t>DECKER</t>
  </si>
  <si>
    <t>Yannic</t>
  </si>
  <si>
    <t>12, an Hesselter</t>
  </si>
  <si>
    <t>6171</t>
  </si>
  <si>
    <t>Godbrange</t>
  </si>
  <si>
    <t>yannic.decker@gmx.net</t>
  </si>
  <si>
    <t>20/10/2000</t>
  </si>
  <si>
    <t>16/09/1990</t>
  </si>
  <si>
    <t>JANSSEN</t>
  </si>
  <si>
    <t>22/03/1990</t>
  </si>
  <si>
    <t>10/02/2015</t>
  </si>
  <si>
    <t>12/05/2019</t>
  </si>
  <si>
    <t>SMITS</t>
  </si>
  <si>
    <t>Frans</t>
  </si>
  <si>
    <t>27/10/2000</t>
  </si>
  <si>
    <t>27/03/1970</t>
  </si>
  <si>
    <t>21/12/1989</t>
  </si>
  <si>
    <t>ROLLER</t>
  </si>
  <si>
    <t>rollerch@pt.lu</t>
  </si>
  <si>
    <t>16/11/2000</t>
  </si>
  <si>
    <t>16/05/1992</t>
  </si>
  <si>
    <t>LEONET</t>
  </si>
  <si>
    <t>12/12/2000</t>
  </si>
  <si>
    <t>08/01/1992</t>
  </si>
  <si>
    <t>THOMMES-GERBEL</t>
  </si>
  <si>
    <t>Toiny</t>
  </si>
  <si>
    <t>27/07/1958</t>
  </si>
  <si>
    <t>kim.muno@hotmail.de</t>
  </si>
  <si>
    <t>29/07/1991</t>
  </si>
  <si>
    <t>KAYSEN</t>
  </si>
  <si>
    <t>02/12/1985</t>
  </si>
  <si>
    <t>LIMPACH</t>
  </si>
  <si>
    <t>Bob</t>
  </si>
  <si>
    <t>04/10/1991</t>
  </si>
  <si>
    <t>KUNSCH</t>
  </si>
  <si>
    <t>rue de l'Alzette</t>
  </si>
  <si>
    <t>4010</t>
  </si>
  <si>
    <t>Esch-sur-Alzette</t>
  </si>
  <si>
    <t>kunschjeff@yahoo.de</t>
  </si>
  <si>
    <t>10/06/1992</t>
  </si>
  <si>
    <t>16/01/2020</t>
  </si>
  <si>
    <t>BELLO</t>
  </si>
  <si>
    <t>m.bello@eib.org</t>
  </si>
  <si>
    <t>23/07/1965</t>
  </si>
  <si>
    <t>LAHYR</t>
  </si>
  <si>
    <t>Delma</t>
  </si>
  <si>
    <t>delma.lahyr@education.lu</t>
  </si>
  <si>
    <t>26/05/1961</t>
  </si>
  <si>
    <t>27/03/1950</t>
  </si>
  <si>
    <t>PLANCHARD</t>
  </si>
  <si>
    <t>parc Résidenciel Lesigny</t>
  </si>
  <si>
    <t>L-5753</t>
  </si>
  <si>
    <t>Frisange</t>
  </si>
  <si>
    <t>nplancha@coastal.edu</t>
  </si>
  <si>
    <t>14/12/2000</t>
  </si>
  <si>
    <t>28/04/1992</t>
  </si>
  <si>
    <t>WIECLAWSKI</t>
  </si>
  <si>
    <t>Julie</t>
  </si>
  <si>
    <t>17/11/1990</t>
  </si>
  <si>
    <t>22/02/2018</t>
  </si>
  <si>
    <t>MASLIAS</t>
  </si>
  <si>
    <t>Rodolfo</t>
  </si>
  <si>
    <t>L-4974</t>
  </si>
  <si>
    <t>Dippach</t>
  </si>
  <si>
    <t>rmaslias@gmail.com</t>
  </si>
  <si>
    <t>Greece</t>
  </si>
  <si>
    <t>27/12/2000</t>
  </si>
  <si>
    <t>07/12/1957</t>
  </si>
  <si>
    <t>27/02/2020</t>
  </si>
  <si>
    <t>GIELEN</t>
  </si>
  <si>
    <t>13/01/1965</t>
  </si>
  <si>
    <t>ZUIDBERG</t>
  </si>
  <si>
    <t>Isabel</t>
  </si>
  <si>
    <t>isabelzuidberg@hotmail.com</t>
  </si>
  <si>
    <t>29/12/2000</t>
  </si>
  <si>
    <t>10/02/1995</t>
  </si>
  <si>
    <t>DERBER</t>
  </si>
  <si>
    <t>Heiko</t>
  </si>
  <si>
    <t>16/01/2001</t>
  </si>
  <si>
    <t>GUIDETTI</t>
  </si>
  <si>
    <t>10/05/1992</t>
  </si>
  <si>
    <t>MAHAUX</t>
  </si>
  <si>
    <t>Florence</t>
  </si>
  <si>
    <t>31/07/1984</t>
  </si>
  <si>
    <t>Vitor</t>
  </si>
  <si>
    <t>Impasse Michel Kieffer</t>
  </si>
  <si>
    <t>8142</t>
  </si>
  <si>
    <t>vmfbvmfb@gmail.com</t>
  </si>
  <si>
    <t>24/01/2001</t>
  </si>
  <si>
    <t>11/07/1952</t>
  </si>
  <si>
    <t>30/01/1996</t>
  </si>
  <si>
    <t>25/01/2001</t>
  </si>
  <si>
    <t>03/11/1989</t>
  </si>
  <si>
    <t>laura.thill@education.lu</t>
  </si>
  <si>
    <t>30/01/1990</t>
  </si>
  <si>
    <t>WEILER</t>
  </si>
  <si>
    <t>27/05/1988</t>
  </si>
  <si>
    <t>PAOLILLO</t>
  </si>
  <si>
    <t>NEVEN</t>
  </si>
  <si>
    <t>Annick</t>
  </si>
  <si>
    <t>09/04/1993</t>
  </si>
  <si>
    <t>Baptiste</t>
  </si>
  <si>
    <t>07/04/1993</t>
  </si>
  <si>
    <t>30/01/1991</t>
  </si>
  <si>
    <t>BICHISAO</t>
  </si>
  <si>
    <t>Guido</t>
  </si>
  <si>
    <t>Bd Dr. E. Feltgen</t>
  </si>
  <si>
    <t>L-1515</t>
  </si>
  <si>
    <t>26/01/2001</t>
  </si>
  <si>
    <t>09/04/1963</t>
  </si>
  <si>
    <t>Vic</t>
  </si>
  <si>
    <t>schmit_vic@yahoo.de</t>
  </si>
  <si>
    <t>01/02/2001</t>
  </si>
  <si>
    <t>14/10/1987</t>
  </si>
  <si>
    <t>05/02/2001</t>
  </si>
  <si>
    <t>23/07/1992</t>
  </si>
  <si>
    <t>11/03/2016</t>
  </si>
  <si>
    <t>ROB</t>
  </si>
  <si>
    <t>07/02/2001</t>
  </si>
  <si>
    <t>06/05/1991</t>
  </si>
  <si>
    <t>ZIMMER</t>
  </si>
  <si>
    <t>pe.flt.lu@gmail.com</t>
  </si>
  <si>
    <t>19/02/2001</t>
  </si>
  <si>
    <t>25/06/1965</t>
  </si>
  <si>
    <t>JUNGBLUT</t>
  </si>
  <si>
    <t>Angelika</t>
  </si>
  <si>
    <t>Am Schleidberg</t>
  </si>
  <si>
    <t>20/02/2001</t>
  </si>
  <si>
    <t>27/02/1963</t>
  </si>
  <si>
    <t>KASS</t>
  </si>
  <si>
    <t>28/02/2001</t>
  </si>
  <si>
    <t>26/02/1991</t>
  </si>
  <si>
    <t>BOOST</t>
  </si>
  <si>
    <t>05/11/1964</t>
  </si>
  <si>
    <t>WOHLFART</t>
  </si>
  <si>
    <t>01/03/2001</t>
  </si>
  <si>
    <t>04/01/1988</t>
  </si>
  <si>
    <t>DUCAMP</t>
  </si>
  <si>
    <t>20/10/1989</t>
  </si>
  <si>
    <t>Valerie</t>
  </si>
  <si>
    <t>VAN DE VYVER</t>
  </si>
  <si>
    <t>Christopher</t>
  </si>
  <si>
    <t>sf.flt.lu@gmail.com</t>
  </si>
  <si>
    <t>02/03/2001</t>
  </si>
  <si>
    <t>16/12/1988</t>
  </si>
  <si>
    <t>ROUSSEAUX</t>
  </si>
  <si>
    <t>13/03/2001</t>
  </si>
  <si>
    <t>15/12/1979</t>
  </si>
  <si>
    <t>rte d'Echternach</t>
  </si>
  <si>
    <t>L-6212</t>
  </si>
  <si>
    <t>Consdorf</t>
  </si>
  <si>
    <t>jacques.welter@education.lu</t>
  </si>
  <si>
    <t>01/05/1955</t>
  </si>
  <si>
    <t>OSMANSKA</t>
  </si>
  <si>
    <t>Helena</t>
  </si>
  <si>
    <t>02/03/1952</t>
  </si>
  <si>
    <t>DONNEAUX</t>
  </si>
  <si>
    <t>Bertrand</t>
  </si>
  <si>
    <t>16/05/1988</t>
  </si>
  <si>
    <t>Beesleckerweg 49</t>
  </si>
  <si>
    <t>9964</t>
  </si>
  <si>
    <t>Huldange</t>
  </si>
  <si>
    <t>bertemea@hotmail.com</t>
  </si>
  <si>
    <t>31/05/1967</t>
  </si>
  <si>
    <t>TASTET</t>
  </si>
  <si>
    <t>Gregori</t>
  </si>
  <si>
    <t>13/07/1968</t>
  </si>
  <si>
    <t>DELAPORTE</t>
  </si>
  <si>
    <t>Quentin</t>
  </si>
  <si>
    <t>14/03/2001</t>
  </si>
  <si>
    <t>13/04/1993</t>
  </si>
  <si>
    <t>MAYOR</t>
  </si>
  <si>
    <t>Felix</t>
  </si>
  <si>
    <t>27/11/1994</t>
  </si>
  <si>
    <t>Vanessa</t>
  </si>
  <si>
    <t>19/03/2001</t>
  </si>
  <si>
    <t>10/06/1991</t>
  </si>
  <si>
    <t>BERNA</t>
  </si>
  <si>
    <t>berna.charly@gmail.com</t>
  </si>
  <si>
    <t>28/05/1993</t>
  </si>
  <si>
    <t>eric@webereric.com</t>
  </si>
  <si>
    <t>18/01/1993</t>
  </si>
  <si>
    <t>SEVENIG</t>
  </si>
  <si>
    <t>28/11/1964</t>
  </si>
  <si>
    <t>JUNIO</t>
  </si>
  <si>
    <t>juniophilippe@hotmail.com</t>
  </si>
  <si>
    <t>27/08/1991</t>
  </si>
  <si>
    <t>WECKERLE</t>
  </si>
  <si>
    <t>bvd de la Pétrusse</t>
  </si>
  <si>
    <t>2320</t>
  </si>
  <si>
    <t>thomas.weckerle@bruck-weckerle.com</t>
  </si>
  <si>
    <t>05/01/1965</t>
  </si>
  <si>
    <t>HEINTZ</t>
  </si>
  <si>
    <t>18, rue de Bridel</t>
  </si>
  <si>
    <t>L-1264</t>
  </si>
  <si>
    <t>secretariat@tennisspora.lu</t>
  </si>
  <si>
    <t>26/07/1965</t>
  </si>
  <si>
    <t>BENNANI</t>
  </si>
  <si>
    <t>Hicham</t>
  </si>
  <si>
    <t>noahbennani@yahoo.fr</t>
  </si>
  <si>
    <t>Mexico</t>
  </si>
  <si>
    <t>04/04/1975</t>
  </si>
  <si>
    <t>Lou</t>
  </si>
  <si>
    <t>21/03/2001</t>
  </si>
  <si>
    <t>14/05/1992</t>
  </si>
  <si>
    <t>KRISTENSEN</t>
  </si>
  <si>
    <t>23/03/2001</t>
  </si>
  <si>
    <t>17/07/1991</t>
  </si>
  <si>
    <t>ANTOINE</t>
  </si>
  <si>
    <t>rue du Lavoir</t>
  </si>
  <si>
    <t>26/07/1961</t>
  </si>
  <si>
    <t>23/03/2003</t>
  </si>
  <si>
    <t>21/02/1991</t>
  </si>
  <si>
    <t>HERNEMAN</t>
  </si>
  <si>
    <t>Gregory</t>
  </si>
  <si>
    <t>23/02/2001</t>
  </si>
  <si>
    <t>Toru</t>
  </si>
  <si>
    <t>09/04/2001</t>
  </si>
  <si>
    <t>09/06/1990</t>
  </si>
  <si>
    <t>GOHY</t>
  </si>
  <si>
    <t>2, Avenue des Bains</t>
  </si>
  <si>
    <t>5610</t>
  </si>
  <si>
    <t>Mondorf-les-Bains</t>
  </si>
  <si>
    <t>gohy@pt.lu</t>
  </si>
  <si>
    <t>26/08/1954</t>
  </si>
  <si>
    <t>LAURENT</t>
  </si>
  <si>
    <t>alain.laurent@education.lu</t>
  </si>
  <si>
    <t>26/03/1966</t>
  </si>
  <si>
    <t>BELLING</t>
  </si>
  <si>
    <t>Gil</t>
  </si>
  <si>
    <t>gil.belling@education.lu</t>
  </si>
  <si>
    <t>24/01/1979</t>
  </si>
  <si>
    <t>Vicky</t>
  </si>
  <si>
    <t>an der Griecht</t>
  </si>
  <si>
    <t>L-3390</t>
  </si>
  <si>
    <t>Peppange</t>
  </si>
  <si>
    <t>edreding@pt.lu</t>
  </si>
  <si>
    <t>02/02/1991</t>
  </si>
  <si>
    <t>31/12/2031</t>
  </si>
  <si>
    <t>RAYA</t>
  </si>
  <si>
    <t>Jose</t>
  </si>
  <si>
    <t>72a, Cité op Hudelen</t>
  </si>
  <si>
    <t>L-3864</t>
  </si>
  <si>
    <t>SCHIFFLANGE</t>
  </si>
  <si>
    <t>jra251077@gmail.com</t>
  </si>
  <si>
    <t>09/01/2001</t>
  </si>
  <si>
    <t>25/10/1977</t>
  </si>
  <si>
    <t>STROBEL</t>
  </si>
  <si>
    <t>TALEVSKI</t>
  </si>
  <si>
    <t>Zoran</t>
  </si>
  <si>
    <t>tcstadezoran@gmail.com</t>
  </si>
  <si>
    <t>06/07/1975</t>
  </si>
  <si>
    <t>CONZEMIUS</t>
  </si>
  <si>
    <t>charles_conzemius@hotmail.com</t>
  </si>
  <si>
    <t>28/06/1990</t>
  </si>
  <si>
    <t>Fillip</t>
  </si>
  <si>
    <t>02/09/1992</t>
  </si>
  <si>
    <t>CHESNOKOV</t>
  </si>
  <si>
    <t>Andrei</t>
  </si>
  <si>
    <t>02/02/1966</t>
  </si>
  <si>
    <t>STEHLE</t>
  </si>
  <si>
    <t>Manfred</t>
  </si>
  <si>
    <t>11/05/1952</t>
  </si>
  <si>
    <t>18/02/1993</t>
  </si>
  <si>
    <t>MICHELS</t>
  </si>
  <si>
    <t>03/10/1951</t>
  </si>
  <si>
    <t>Eugene</t>
  </si>
  <si>
    <t>24/10/1993</t>
  </si>
  <si>
    <t>JEHIN</t>
  </si>
  <si>
    <t>adrianjehin@yahoo.fr</t>
  </si>
  <si>
    <t>24/07/1990</t>
  </si>
  <si>
    <t>Thorsten</t>
  </si>
  <si>
    <t>04/03/1977</t>
  </si>
  <si>
    <t>22/10/2019</t>
  </si>
  <si>
    <t>LADO</t>
  </si>
  <si>
    <t>Hungary</t>
  </si>
  <si>
    <t>28/07/1977</t>
  </si>
  <si>
    <t>DAMODICE</t>
  </si>
  <si>
    <t>11/04/2001</t>
  </si>
  <si>
    <t>11/11/1964</t>
  </si>
  <si>
    <t>ADAMS</t>
  </si>
  <si>
    <t>17/04/2001</t>
  </si>
  <si>
    <t>22/08/1964</t>
  </si>
  <si>
    <t>SMEDES</t>
  </si>
  <si>
    <t>Foppe</t>
  </si>
  <si>
    <t>smedes@tango.lu</t>
  </si>
  <si>
    <t>18/04/2001</t>
  </si>
  <si>
    <t>09/02/1965</t>
  </si>
  <si>
    <t>Michal</t>
  </si>
  <si>
    <t>10/05/2001</t>
  </si>
  <si>
    <t>13/11/1983</t>
  </si>
  <si>
    <t>PRANGE</t>
  </si>
  <si>
    <t>19/11/1991</t>
  </si>
  <si>
    <t>24/05/2001</t>
  </si>
  <si>
    <t>18/07/1974</t>
  </si>
  <si>
    <t>NICKELS-MULLER</t>
  </si>
  <si>
    <t>22/05/2001</t>
  </si>
  <si>
    <t>07/09/1963</t>
  </si>
  <si>
    <t>CHOQUET</t>
  </si>
  <si>
    <t>fchoquet@pt.lu</t>
  </si>
  <si>
    <t>20/06/2001</t>
  </si>
  <si>
    <t>24/11/1965</t>
  </si>
  <si>
    <t>GOERES</t>
  </si>
  <si>
    <t>guygoeres@me.com</t>
  </si>
  <si>
    <t>21/06/2001</t>
  </si>
  <si>
    <t>16/01/1961</t>
  </si>
  <si>
    <t>19/06/2001</t>
  </si>
  <si>
    <t>09/06/1980</t>
  </si>
  <si>
    <t>NAGEL</t>
  </si>
  <si>
    <t>26/06/2001</t>
  </si>
  <si>
    <t>25/08/1957</t>
  </si>
  <si>
    <t>WAGNER-GLODT</t>
  </si>
  <si>
    <t>17/07/2001</t>
  </si>
  <si>
    <t>13/06/1967</t>
  </si>
  <si>
    <t>Yann</t>
  </si>
  <si>
    <t>27/08/2001</t>
  </si>
  <si>
    <t>THEIS</t>
  </si>
  <si>
    <t>11/09/2001</t>
  </si>
  <si>
    <t>25/10/1989</t>
  </si>
  <si>
    <t>17/05/1991</t>
  </si>
  <si>
    <t>04/10/1990</t>
  </si>
  <si>
    <t>10/01/2018</t>
  </si>
  <si>
    <t>HUBERTY</t>
  </si>
  <si>
    <t>Elisabeth</t>
  </si>
  <si>
    <t>24/09/2001</t>
  </si>
  <si>
    <t>17/09/1988</t>
  </si>
  <si>
    <t>SCHEUER</t>
  </si>
  <si>
    <t>Armanda</t>
  </si>
  <si>
    <t>03/04/1991</t>
  </si>
  <si>
    <t>KREMP</t>
  </si>
  <si>
    <t>01/10/2001</t>
  </si>
  <si>
    <t>02/04/1958</t>
  </si>
  <si>
    <t>DELOOS</t>
  </si>
  <si>
    <t>11/10/2001</t>
  </si>
  <si>
    <t>01/08/1956</t>
  </si>
  <si>
    <t>GRIGORE</t>
  </si>
  <si>
    <t>Corina</t>
  </si>
  <si>
    <t>grigore.corina27@gmail.com</t>
  </si>
  <si>
    <t>15/10/2001</t>
  </si>
  <si>
    <t>27/12/1969</t>
  </si>
  <si>
    <t>17/10/2001</t>
  </si>
  <si>
    <t>08/09/1990</t>
  </si>
  <si>
    <t>NICKELS</t>
  </si>
  <si>
    <t>34, rue de l'école</t>
  </si>
  <si>
    <t>34</t>
  </si>
  <si>
    <t>8353</t>
  </si>
  <si>
    <t>Garnich</t>
  </si>
  <si>
    <t>chrisnickels@hotmail.fr</t>
  </si>
  <si>
    <t>23/10/2001</t>
  </si>
  <si>
    <t>01/09/1990</t>
  </si>
  <si>
    <t>24/05/1987</t>
  </si>
  <si>
    <t>Cassandra</t>
  </si>
  <si>
    <t>15/11/2001</t>
  </si>
  <si>
    <t>03/06/1995</t>
  </si>
  <si>
    <t>MERLO</t>
  </si>
  <si>
    <t>Vittorio</t>
  </si>
  <si>
    <t>26/06/1959</t>
  </si>
  <si>
    <t>17/03/1995</t>
  </si>
  <si>
    <t>TIPSAREVIC</t>
  </si>
  <si>
    <t>Janko</t>
  </si>
  <si>
    <t>28/11/2001</t>
  </si>
  <si>
    <t>22/06/1984</t>
  </si>
  <si>
    <t>17/12/2001</t>
  </si>
  <si>
    <t>KNEIP</t>
  </si>
  <si>
    <t>daniel.kneip@education.lu</t>
  </si>
  <si>
    <t>19/12/2001</t>
  </si>
  <si>
    <t>LESS</t>
  </si>
  <si>
    <t>Yan</t>
  </si>
  <si>
    <t>loulee.yan@gmail.com</t>
  </si>
  <si>
    <t>21/12/2001</t>
  </si>
  <si>
    <t>14/05/1996</t>
  </si>
  <si>
    <t>Natasha</t>
  </si>
  <si>
    <t>24/12/2001</t>
  </si>
  <si>
    <t>06/08/1992</t>
  </si>
  <si>
    <t>fitness@ck-online.lu</t>
  </si>
  <si>
    <t>31/12/2001</t>
  </si>
  <si>
    <t>10/03/1960</t>
  </si>
  <si>
    <t>BRAGANCA</t>
  </si>
  <si>
    <t>10/01/2002</t>
  </si>
  <si>
    <t>16/08/1965</t>
  </si>
  <si>
    <t>11/01/2002</t>
  </si>
  <si>
    <t>23/04/1964</t>
  </si>
  <si>
    <t>18/01/2002</t>
  </si>
  <si>
    <t>05/04/1994</t>
  </si>
  <si>
    <t>22/01/2002</t>
  </si>
  <si>
    <t>TROIAN</t>
  </si>
  <si>
    <t>24/01/2002</t>
  </si>
  <si>
    <t>22/03/1951</t>
  </si>
  <si>
    <t>CARINI</t>
  </si>
  <si>
    <t>Lara</t>
  </si>
  <si>
    <t>07/02/2002</t>
  </si>
  <si>
    <t>06/01/1994</t>
  </si>
  <si>
    <t>Jean Frank</t>
  </si>
  <si>
    <t>28A</t>
  </si>
  <si>
    <t>Bernhardstr.</t>
  </si>
  <si>
    <t>D-54295</t>
  </si>
  <si>
    <t>Trier</t>
  </si>
  <si>
    <t>MONHEIM</t>
  </si>
  <si>
    <t>26/05/1968</t>
  </si>
  <si>
    <t>NOLLET</t>
  </si>
  <si>
    <t>Yvan</t>
  </si>
  <si>
    <t>24/03/1992</t>
  </si>
  <si>
    <t>URBANY</t>
  </si>
  <si>
    <t>philippe.urbany@outlook.com</t>
  </si>
  <si>
    <t>15/02/2002</t>
  </si>
  <si>
    <t>02/03/1990</t>
  </si>
  <si>
    <t>NARDI</t>
  </si>
  <si>
    <t>luca_nardi10@hotmail.co.uk</t>
  </si>
  <si>
    <t>26/02/2002</t>
  </si>
  <si>
    <t>RITZ</t>
  </si>
  <si>
    <t>18/06/1958</t>
  </si>
  <si>
    <t>UHLIG-MOLLER</t>
  </si>
  <si>
    <t>Claudia</t>
  </si>
  <si>
    <t>28/02/2002</t>
  </si>
  <si>
    <t>28/06/1955</t>
  </si>
  <si>
    <t>MOLLER</t>
  </si>
  <si>
    <t>Hans-Martin</t>
  </si>
  <si>
    <t>23/10/1952</t>
  </si>
  <si>
    <t>BROSIUS</t>
  </si>
  <si>
    <t>10/05/1958</t>
  </si>
  <si>
    <t>DUARTE</t>
  </si>
  <si>
    <t>Melinda</t>
  </si>
  <si>
    <t>26/04/1988</t>
  </si>
  <si>
    <t>LOMMEL</t>
  </si>
  <si>
    <t>10/04/1990</t>
  </si>
  <si>
    <t>04/03/2002</t>
  </si>
  <si>
    <t>23/01/1992</t>
  </si>
  <si>
    <t>CORNEROTTE</t>
  </si>
  <si>
    <t>Sophie</t>
  </si>
  <si>
    <t>05/07/1988</t>
  </si>
  <si>
    <t>11/02/2015</t>
  </si>
  <si>
    <t>03/05/1960</t>
  </si>
  <si>
    <t>DE SCHEPPER</t>
  </si>
  <si>
    <t>Anthony</t>
  </si>
  <si>
    <t>14/04/1986</t>
  </si>
  <si>
    <t>SCHONEFELD</t>
  </si>
  <si>
    <t>07/03/2002</t>
  </si>
  <si>
    <t>04/03/1959</t>
  </si>
  <si>
    <t>DARNE</t>
  </si>
  <si>
    <t>julie.darne@hotmail.com</t>
  </si>
  <si>
    <t>12/03/2002</t>
  </si>
  <si>
    <t>27/11/1980</t>
  </si>
  <si>
    <t>15/03/2021</t>
  </si>
  <si>
    <t>PARENTE</t>
  </si>
  <si>
    <t>20/03/2002</t>
  </si>
  <si>
    <t>29/03/1970</t>
  </si>
  <si>
    <t>route de Gilsdorf</t>
  </si>
  <si>
    <t>L-9234</t>
  </si>
  <si>
    <t>03/04/2002</t>
  </si>
  <si>
    <t>22/01/1954</t>
  </si>
  <si>
    <t>HILLENBRAND</t>
  </si>
  <si>
    <t>Manon</t>
  </si>
  <si>
    <t>13/09/1993</t>
  </si>
  <si>
    <t>GLAUBEN</t>
  </si>
  <si>
    <t>Franz-Josef</t>
  </si>
  <si>
    <t>rue Roland</t>
  </si>
  <si>
    <t>L-6715</t>
  </si>
  <si>
    <t>fglauben@pt.lu</t>
  </si>
  <si>
    <t>13/06/1955</t>
  </si>
  <si>
    <t>PASTORET</t>
  </si>
  <si>
    <t>Juliette</t>
  </si>
  <si>
    <t>26/02/1961</t>
  </si>
  <si>
    <t>PROSPERI</t>
  </si>
  <si>
    <t>prosperi.val@gmail.com</t>
  </si>
  <si>
    <t>17/01/1993</t>
  </si>
  <si>
    <t>DOBLE</t>
  </si>
  <si>
    <t>Jordan</t>
  </si>
  <si>
    <t>ladobe46@hotmail.com</t>
  </si>
  <si>
    <t>02/12/1980</t>
  </si>
  <si>
    <t>24/02/2020</t>
  </si>
  <si>
    <t>21/09/1959</t>
  </si>
  <si>
    <t>PAOLUCCI</t>
  </si>
  <si>
    <t>mp@lu.coditel.net</t>
  </si>
  <si>
    <t>07/02/1972</t>
  </si>
  <si>
    <t>RAABJERG</t>
  </si>
  <si>
    <t>annette.raabjerg@pt.lu</t>
  </si>
  <si>
    <t>21/05/1967</t>
  </si>
  <si>
    <t>BRUCHLE</t>
  </si>
  <si>
    <t>Suso</t>
  </si>
  <si>
    <t>26/03/1958</t>
  </si>
  <si>
    <t>31/03/1946</t>
  </si>
  <si>
    <t>ROUACH</t>
  </si>
  <si>
    <t>PIERINI</t>
  </si>
  <si>
    <t>Alex</t>
  </si>
  <si>
    <t>15/04/2002</t>
  </si>
  <si>
    <t>01/08/1993</t>
  </si>
  <si>
    <t>LEVY</t>
  </si>
  <si>
    <t>21/06/1950</t>
  </si>
  <si>
    <t>BUGADA</t>
  </si>
  <si>
    <t>Robin</t>
  </si>
  <si>
    <t>SEIDENTHAL</t>
  </si>
  <si>
    <t>Sven</t>
  </si>
  <si>
    <t>16/04/2002</t>
  </si>
  <si>
    <t>03/03/1993</t>
  </si>
  <si>
    <t>HECK</t>
  </si>
  <si>
    <t>Kurt</t>
  </si>
  <si>
    <t>heckkurt@pt.lu</t>
  </si>
  <si>
    <t>30/01/1968</t>
  </si>
  <si>
    <t>SCHADECK</t>
  </si>
  <si>
    <t>19/04/2002</t>
  </si>
  <si>
    <t>17/02/1934</t>
  </si>
  <si>
    <t>TAILFER</t>
  </si>
  <si>
    <t>25/04/2002</t>
  </si>
  <si>
    <t>21/07/1964</t>
  </si>
  <si>
    <t>SCHOLLER</t>
  </si>
  <si>
    <t>16/09/1992</t>
  </si>
  <si>
    <t>HIPP</t>
  </si>
  <si>
    <t>Sascha</t>
  </si>
  <si>
    <t>31/10/1993</t>
  </si>
  <si>
    <t>FUSSHOELLER</t>
  </si>
  <si>
    <t>24/10/1992</t>
  </si>
  <si>
    <t>Erik</t>
  </si>
  <si>
    <t>03/01/1988</t>
  </si>
  <si>
    <t>BRAULT</t>
  </si>
  <si>
    <t>30/04/2002</t>
  </si>
  <si>
    <t>lucbeckius@gmail.com</t>
  </si>
  <si>
    <t>18/03/1977</t>
  </si>
  <si>
    <t>18/12/2020</t>
  </si>
  <si>
    <t>REIFF</t>
  </si>
  <si>
    <t>06/05/2002</t>
  </si>
  <si>
    <t>30/03/1994</t>
  </si>
  <si>
    <t>Frederique</t>
  </si>
  <si>
    <t>07/05/2002</t>
  </si>
  <si>
    <t>27/11/1987</t>
  </si>
  <si>
    <t>LEYDER</t>
  </si>
  <si>
    <t>10/05/2002</t>
  </si>
  <si>
    <t>04/02/1992</t>
  </si>
  <si>
    <t>MUTSCH</t>
  </si>
  <si>
    <t>Sam</t>
  </si>
  <si>
    <t>mutschsam@hotmail.com</t>
  </si>
  <si>
    <t>DHUR</t>
  </si>
  <si>
    <t>16/05/1993</t>
  </si>
  <si>
    <t>35B rue de Bettembourg</t>
  </si>
  <si>
    <t>5810</t>
  </si>
  <si>
    <t>Hesperange</t>
  </si>
  <si>
    <t>mark.pedersen@pt.lu</t>
  </si>
  <si>
    <t>13/05/2002</t>
  </si>
  <si>
    <t>10/01/1956</t>
  </si>
  <si>
    <t>BLEY</t>
  </si>
  <si>
    <t>Alexis</t>
  </si>
  <si>
    <t>17/10/1990</t>
  </si>
  <si>
    <t>Vincent</t>
  </si>
  <si>
    <t>14/05/2002</t>
  </si>
  <si>
    <t>16/06/1996</t>
  </si>
  <si>
    <t>TOISUL</t>
  </si>
  <si>
    <t>56</t>
  </si>
  <si>
    <t>nicot@pt.lu</t>
  </si>
  <si>
    <t>23/05/2002</t>
  </si>
  <si>
    <t>08/05/1962</t>
  </si>
  <si>
    <t>VORDERMAYER</t>
  </si>
  <si>
    <t>10/12/1992</t>
  </si>
  <si>
    <t>Basil</t>
  </si>
  <si>
    <t>16/11/1994</t>
  </si>
  <si>
    <t>KUENTZIGER</t>
  </si>
  <si>
    <t>27/05/2002</t>
  </si>
  <si>
    <t>30/06/1993</t>
  </si>
  <si>
    <t>02/07/1992</t>
  </si>
  <si>
    <t>28/05/2002</t>
  </si>
  <si>
    <t>28/10/1995</t>
  </si>
  <si>
    <t>WERY</t>
  </si>
  <si>
    <t>31/05/2002</t>
  </si>
  <si>
    <t>03/01/1963</t>
  </si>
  <si>
    <t>LAQUITANA</t>
  </si>
  <si>
    <t>Angelo</t>
  </si>
  <si>
    <t>04/06/2002</t>
  </si>
  <si>
    <t>11/04/1963</t>
  </si>
  <si>
    <t>23/03/2015</t>
  </si>
  <si>
    <t>GAZIA</t>
  </si>
  <si>
    <t>Cristiano</t>
  </si>
  <si>
    <t>05/10/1966</t>
  </si>
  <si>
    <t>03/04/2018</t>
  </si>
  <si>
    <t>07/06/2002</t>
  </si>
  <si>
    <t>31/01/1995</t>
  </si>
  <si>
    <t>THIEL</t>
  </si>
  <si>
    <t>thije@pt.lu</t>
  </si>
  <si>
    <t>17/06/2002</t>
  </si>
  <si>
    <t>01/12/1991</t>
  </si>
  <si>
    <t>BERSCHEID</t>
  </si>
  <si>
    <t>24/06/2002</t>
  </si>
  <si>
    <t>05/08/1958</t>
  </si>
  <si>
    <t>08/02/2017</t>
  </si>
  <si>
    <t>02/08/2002</t>
  </si>
  <si>
    <t>27/11/1991</t>
  </si>
  <si>
    <t>Philipp</t>
  </si>
  <si>
    <t>12/08/2002</t>
  </si>
  <si>
    <t>11/09/2002</t>
  </si>
  <si>
    <t>11/01/1955</t>
  </si>
  <si>
    <t>DEGLI ABBATI</t>
  </si>
  <si>
    <t>12/09/2002</t>
  </si>
  <si>
    <t>01/08/1939</t>
  </si>
  <si>
    <t>DICKMANN</t>
  </si>
  <si>
    <t>Ludwig</t>
  </si>
  <si>
    <t>25/09/2002</t>
  </si>
  <si>
    <t>12/09/1964</t>
  </si>
  <si>
    <t>09/10/2002</t>
  </si>
  <si>
    <t>28/07/1993</t>
  </si>
  <si>
    <t>20/01/2019</t>
  </si>
  <si>
    <t>BARTOLETTI</t>
  </si>
  <si>
    <t>Alessio</t>
  </si>
  <si>
    <t>alebarto1993@gmail.com</t>
  </si>
  <si>
    <t>01/10/2002</t>
  </si>
  <si>
    <t>07/10/1993</t>
  </si>
  <si>
    <t>GRAMEGNA</t>
  </si>
  <si>
    <t>25/10/2002</t>
  </si>
  <si>
    <t>22/04/1958</t>
  </si>
  <si>
    <t>ABONDANCE</t>
  </si>
  <si>
    <t>13/11/2002</t>
  </si>
  <si>
    <t>14/01/1995</t>
  </si>
  <si>
    <t>18/11/2002</t>
  </si>
  <si>
    <t>24/12/1992</t>
  </si>
  <si>
    <t>JUCHEM</t>
  </si>
  <si>
    <t>sophie.juchem@rocketmail.com</t>
  </si>
  <si>
    <t>14/05/1993</t>
  </si>
  <si>
    <t>11/02/2016</t>
  </si>
  <si>
    <t>BREYER</t>
  </si>
  <si>
    <t>19/11/2002</t>
  </si>
  <si>
    <t>20/08/1995</t>
  </si>
  <si>
    <t>GAETTI</t>
  </si>
  <si>
    <t>06/12/2002</t>
  </si>
  <si>
    <t>15/08/1991</t>
  </si>
  <si>
    <t>mamuller@pt.lu</t>
  </si>
  <si>
    <t>11/12/2002</t>
  </si>
  <si>
    <t>30/08/1994</t>
  </si>
  <si>
    <t>MEISCH</t>
  </si>
  <si>
    <t>06/01/2003</t>
  </si>
  <si>
    <t>27/11/1957</t>
  </si>
  <si>
    <t>Marguerite</t>
  </si>
  <si>
    <t>05/10/1956</t>
  </si>
  <si>
    <t>KLEER</t>
  </si>
  <si>
    <t>01/07/1966</t>
  </si>
  <si>
    <t>09/01/2003</t>
  </si>
  <si>
    <t>15/05/1964</t>
  </si>
  <si>
    <t>SALJIHAJ</t>
  </si>
  <si>
    <t>Valbona</t>
  </si>
  <si>
    <t>Albania</t>
  </si>
  <si>
    <t>17/01/2003</t>
  </si>
  <si>
    <t>05/09/1970</t>
  </si>
  <si>
    <t>03/09/1965</t>
  </si>
  <si>
    <t>08/02/1976</t>
  </si>
  <si>
    <t>BOUR</t>
  </si>
  <si>
    <t>29/11/1964</t>
  </si>
  <si>
    <t>MEYERS</t>
  </si>
  <si>
    <t>20/01/2003</t>
  </si>
  <si>
    <t>10/12/1993</t>
  </si>
  <si>
    <t>KAUTHEN</t>
  </si>
  <si>
    <t>sonjaernst@hotmail.de</t>
  </si>
  <si>
    <t>02/06/1994</t>
  </si>
  <si>
    <t>FRANKOWSKI</t>
  </si>
  <si>
    <t>23/01/2003</t>
  </si>
  <si>
    <t>11/11/1967</t>
  </si>
  <si>
    <t>KLEREN</t>
  </si>
  <si>
    <t>26/05/1942</t>
  </si>
  <si>
    <t>LONGHINI</t>
  </si>
  <si>
    <t>27/01/2003</t>
  </si>
  <si>
    <t>26/05/1992</t>
  </si>
  <si>
    <t>LEINER</t>
  </si>
  <si>
    <t>03/02/2003</t>
  </si>
  <si>
    <t>05/09/1990</t>
  </si>
  <si>
    <t>THILLMAN</t>
  </si>
  <si>
    <t>Jason</t>
  </si>
  <si>
    <t>DETHIS</t>
  </si>
  <si>
    <t>L-7330</t>
  </si>
  <si>
    <t>09/04/1959</t>
  </si>
  <si>
    <t>ROSSI</t>
  </si>
  <si>
    <t>Jacopo</t>
  </si>
  <si>
    <t>20/04/1972</t>
  </si>
  <si>
    <t>MILLS</t>
  </si>
  <si>
    <t>mills@pt.lu</t>
  </si>
  <si>
    <t>04/02/2003</t>
  </si>
  <si>
    <t>TERVER</t>
  </si>
  <si>
    <t>William</t>
  </si>
  <si>
    <t>11/02/2003</t>
  </si>
  <si>
    <t>18/12/1992</t>
  </si>
  <si>
    <t>BANON</t>
  </si>
  <si>
    <t>31/12/1972</t>
  </si>
  <si>
    <t>GAVRIL</t>
  </si>
  <si>
    <t>Mara</t>
  </si>
  <si>
    <t>Romania</t>
  </si>
  <si>
    <t>12/10/1993</t>
  </si>
  <si>
    <t>Annemie</t>
  </si>
  <si>
    <t>13/05/1991</t>
  </si>
  <si>
    <t>17/02/2003</t>
  </si>
  <si>
    <t>11/11/1949</t>
  </si>
  <si>
    <t>03/11/1956</t>
  </si>
  <si>
    <t>12/03/2017</t>
  </si>
  <si>
    <t>plafr077@gmail.com</t>
  </si>
  <si>
    <t>06/07/1995</t>
  </si>
  <si>
    <t>BLESES</t>
  </si>
  <si>
    <t>blesesthomas78@gmail.com</t>
  </si>
  <si>
    <t>04/03/2003</t>
  </si>
  <si>
    <t>12/04/1978</t>
  </si>
  <si>
    <t>ANDRE</t>
  </si>
  <si>
    <t>Ianis</t>
  </si>
  <si>
    <t>07/03/2003</t>
  </si>
  <si>
    <t>12/03/1997</t>
  </si>
  <si>
    <t>WIECKOWSKI</t>
  </si>
  <si>
    <t>09/09/1985</t>
  </si>
  <si>
    <t>11/03/2003</t>
  </si>
  <si>
    <t>14/10/1995</t>
  </si>
  <si>
    <t>Janice</t>
  </si>
  <si>
    <t>13/03/2003</t>
  </si>
  <si>
    <t>15/07/1995</t>
  </si>
  <si>
    <t>06/03/1993</t>
  </si>
  <si>
    <t>03/05/1990</t>
  </si>
  <si>
    <t>14/03/2003</t>
  </si>
  <si>
    <t>07/01/1993</t>
  </si>
  <si>
    <t>DURRSCHNABEL</t>
  </si>
  <si>
    <t>19/04/1986</t>
  </si>
  <si>
    <t>HENKIN</t>
  </si>
  <si>
    <t>henkinantoine18@gmail.com</t>
  </si>
  <si>
    <t>17/03/2003</t>
  </si>
  <si>
    <t>25/10/1991</t>
  </si>
  <si>
    <t>LAMPARSKI</t>
  </si>
  <si>
    <t>Katharina</t>
  </si>
  <si>
    <t>18/03/2003</t>
  </si>
  <si>
    <t>26/07/1996</t>
  </si>
  <si>
    <t>RIPPINGER</t>
  </si>
  <si>
    <t>20/03/2003</t>
  </si>
  <si>
    <t>28/03/1950</t>
  </si>
  <si>
    <t>ROOS</t>
  </si>
  <si>
    <t>Evie I.m.</t>
  </si>
  <si>
    <t>29 Rue Dicks</t>
  </si>
  <si>
    <t>5216</t>
  </si>
  <si>
    <t>evie.roos67@gmail.com</t>
  </si>
  <si>
    <t>21/03/2003</t>
  </si>
  <si>
    <t>09/07/1967</t>
  </si>
  <si>
    <t>TEFNIN</t>
  </si>
  <si>
    <t>24/03/2003</t>
  </si>
  <si>
    <t>23/04/1981</t>
  </si>
  <si>
    <t>13/04/2018</t>
  </si>
  <si>
    <t>DECOT</t>
  </si>
  <si>
    <t>Jean-Philippe</t>
  </si>
  <si>
    <t>25/03/2003</t>
  </si>
  <si>
    <t>14/01/1970</t>
  </si>
  <si>
    <t>01/01/2015</t>
  </si>
  <si>
    <t>31/05/1965</t>
  </si>
  <si>
    <t>30/03/2015</t>
  </si>
  <si>
    <t>WEYRICH</t>
  </si>
  <si>
    <t>04/01/1966</t>
  </si>
  <si>
    <t>FEYDER</t>
  </si>
  <si>
    <t>18/11/1995</t>
  </si>
  <si>
    <t>Lis</t>
  </si>
  <si>
    <t>05/03/1996</t>
  </si>
  <si>
    <t>Philip</t>
  </si>
  <si>
    <t>28/03/1995</t>
  </si>
  <si>
    <t>VEDY</t>
  </si>
  <si>
    <t>Aurelie</t>
  </si>
  <si>
    <t>28/03/2003</t>
  </si>
  <si>
    <t>08/02/1981</t>
  </si>
  <si>
    <t>MIHALACHE</t>
  </si>
  <si>
    <t>Magda</t>
  </si>
  <si>
    <t>06/07/1981</t>
  </si>
  <si>
    <t>AGUIRRE-RAIMONDO</t>
  </si>
  <si>
    <t>Rachel</t>
  </si>
  <si>
    <t>United States</t>
  </si>
  <si>
    <t>03/01/1966</t>
  </si>
  <si>
    <t>AGUIRRE</t>
  </si>
  <si>
    <t>05/06/1964</t>
  </si>
  <si>
    <t>HENTZEN</t>
  </si>
  <si>
    <t>31/03/2003</t>
  </si>
  <si>
    <t>23/03/1996</t>
  </si>
  <si>
    <t>10/11/2016</t>
  </si>
  <si>
    <t>18/01/1972</t>
  </si>
  <si>
    <t>06/10/1995</t>
  </si>
  <si>
    <t>12/01/1996</t>
  </si>
  <si>
    <t>HOLDERBACH</t>
  </si>
  <si>
    <t>Dimitri</t>
  </si>
  <si>
    <t>29/10/1974</t>
  </si>
  <si>
    <t>KRANTZ</t>
  </si>
  <si>
    <t>L-5670</t>
  </si>
  <si>
    <t>Altwies</t>
  </si>
  <si>
    <t>krantzn@pt.lu</t>
  </si>
  <si>
    <t>01/04/2003</t>
  </si>
  <si>
    <t>22/12/1981</t>
  </si>
  <si>
    <t>LINK</t>
  </si>
  <si>
    <t>26/01/1962</t>
  </si>
  <si>
    <t>02/04/2003</t>
  </si>
  <si>
    <t>25/12/1971</t>
  </si>
  <si>
    <t>DELL'ELCE</t>
  </si>
  <si>
    <t>06/04/1993</t>
  </si>
  <si>
    <t>THOLL</t>
  </si>
  <si>
    <t>6943</t>
  </si>
  <si>
    <t>tholl.christophe@gmail.com</t>
  </si>
  <si>
    <t>04/04/2003</t>
  </si>
  <si>
    <t>MASTALSKA</t>
  </si>
  <si>
    <t>Iwona</t>
  </si>
  <si>
    <t>07/04/2003</t>
  </si>
  <si>
    <t>07/05/1971</t>
  </si>
  <si>
    <t>TURK</t>
  </si>
  <si>
    <t>20/02/1993</t>
  </si>
  <si>
    <t>RICCARDI</t>
  </si>
  <si>
    <t>Constantin</t>
  </si>
  <si>
    <t>16/04/2003</t>
  </si>
  <si>
    <t>01/10/1996</t>
  </si>
  <si>
    <t>SITEK</t>
  </si>
  <si>
    <t>a.sitek@hotmail.fr</t>
  </si>
  <si>
    <t>23/04/2003</t>
  </si>
  <si>
    <t>23/07/1979</t>
  </si>
  <si>
    <t>09/11/1962</t>
  </si>
  <si>
    <t>Kenya</t>
  </si>
  <si>
    <t>28/04/2003</t>
  </si>
  <si>
    <t>14/07/1996</t>
  </si>
  <si>
    <t>HOLCHER</t>
  </si>
  <si>
    <t>Mick</t>
  </si>
  <si>
    <t>rue del la Montée</t>
  </si>
  <si>
    <t>L-3321</t>
  </si>
  <si>
    <t>Berchem</t>
  </si>
  <si>
    <t>kaweechelchen.nutella@hotmail.com</t>
  </si>
  <si>
    <t>29/04/2003</t>
  </si>
  <si>
    <t>19/05/1995</t>
  </si>
  <si>
    <t>POLFER</t>
  </si>
  <si>
    <t>30/04/2003</t>
  </si>
  <si>
    <t>11/04/1960</t>
  </si>
  <si>
    <t>WINIARSKI</t>
  </si>
  <si>
    <t>Darius</t>
  </si>
  <si>
    <t>06/05/2003</t>
  </si>
  <si>
    <t>rue de Keispelt</t>
  </si>
  <si>
    <t>L-8282</t>
  </si>
  <si>
    <t>lyni@pt.lu</t>
  </si>
  <si>
    <t>12/05/2003</t>
  </si>
  <si>
    <t>02/06/1954</t>
  </si>
  <si>
    <t>COUSIN</t>
  </si>
  <si>
    <t>13/05/2003</t>
  </si>
  <si>
    <t>10/10/1945</t>
  </si>
  <si>
    <t>14/05/2003</t>
  </si>
  <si>
    <t>30/05/1948</t>
  </si>
  <si>
    <t>CIMIC</t>
  </si>
  <si>
    <t>Muharem</t>
  </si>
  <si>
    <t>A Millesch</t>
  </si>
  <si>
    <t>L-6919</t>
  </si>
  <si>
    <t>Roodt/Syre</t>
  </si>
  <si>
    <t>m.cimic61@gmail.com</t>
  </si>
  <si>
    <t>Croatia</t>
  </si>
  <si>
    <t>16/05/2003</t>
  </si>
  <si>
    <t>06/11/1961</t>
  </si>
  <si>
    <t>SKODLAR</t>
  </si>
  <si>
    <t>Lucija</t>
  </si>
  <si>
    <t>Slovakia</t>
  </si>
  <si>
    <t>19/05/2003</t>
  </si>
  <si>
    <t>15/07/1973</t>
  </si>
  <si>
    <t>CZAKON</t>
  </si>
  <si>
    <t>Ramona</t>
  </si>
  <si>
    <t>17/01/1990</t>
  </si>
  <si>
    <t>22/05/2003</t>
  </si>
  <si>
    <t>Mondercange</t>
  </si>
  <si>
    <t>ritzben@hotmail.com</t>
  </si>
  <si>
    <t>26/05/2003</t>
  </si>
  <si>
    <t>08/09/1993</t>
  </si>
  <si>
    <t>op Feileschterkoeppchen</t>
  </si>
  <si>
    <t>L-3936</t>
  </si>
  <si>
    <t>mn.flt.lu@gmail.com</t>
  </si>
  <si>
    <t>23/06/1964</t>
  </si>
  <si>
    <t>PAPAGEORGIOU</t>
  </si>
  <si>
    <t>Antonios</t>
  </si>
  <si>
    <t>tcbei@eib.org</t>
  </si>
  <si>
    <t>01/04/1962</t>
  </si>
  <si>
    <t>BOCK</t>
  </si>
  <si>
    <t>27/05/2003</t>
  </si>
  <si>
    <t>26/11/1995</t>
  </si>
  <si>
    <t>LAMMAR</t>
  </si>
  <si>
    <t>03/06/2003</t>
  </si>
  <si>
    <t>14/05/1994</t>
  </si>
  <si>
    <t>REIJNDERS</t>
  </si>
  <si>
    <t>Berto</t>
  </si>
  <si>
    <t>meausart@gmail.com</t>
  </si>
  <si>
    <t>04/06/2003</t>
  </si>
  <si>
    <t>09/10/1955</t>
  </si>
  <si>
    <t>SAUBER</t>
  </si>
  <si>
    <t>rue de l'hopital</t>
  </si>
  <si>
    <t>L-4137</t>
  </si>
  <si>
    <t>marc.sauber@education.lu</t>
  </si>
  <si>
    <t>12/06/2003</t>
  </si>
  <si>
    <t>06/12/1963</t>
  </si>
  <si>
    <t>26/03/2021</t>
  </si>
  <si>
    <t>JANE</t>
  </si>
  <si>
    <t>Spain</t>
  </si>
  <si>
    <t>25/06/2003</t>
  </si>
  <si>
    <t>02/02/1970</t>
  </si>
  <si>
    <t>02/07/2003</t>
  </si>
  <si>
    <t>26/12/1993</t>
  </si>
  <si>
    <t>FOURMANN</t>
  </si>
  <si>
    <t>04/07/2003</t>
  </si>
  <si>
    <t>17/09/1991</t>
  </si>
  <si>
    <t>21/01/1993</t>
  </si>
  <si>
    <t>HEINZ</t>
  </si>
  <si>
    <t>16/07/2003</t>
  </si>
  <si>
    <t>17/05/1968</t>
  </si>
  <si>
    <t>ILIOUKHINE</t>
  </si>
  <si>
    <t>01/11/1996</t>
  </si>
  <si>
    <t>ROMERO</t>
  </si>
  <si>
    <t>27/03/2003</t>
  </si>
  <si>
    <t>09/02/1975</t>
  </si>
  <si>
    <t>13/10/2015</t>
  </si>
  <si>
    <t>DOINEAU</t>
  </si>
  <si>
    <t>fjm.doineau@gmail.com</t>
  </si>
  <si>
    <t>12/08/2003</t>
  </si>
  <si>
    <t>15/08/1969</t>
  </si>
  <si>
    <t>CALMES</t>
  </si>
  <si>
    <t>Nathalie</t>
  </si>
  <si>
    <t>25/08/2003</t>
  </si>
  <si>
    <t>10/11/1987</t>
  </si>
  <si>
    <t>14/10/2003</t>
  </si>
  <si>
    <t>20/02/1967</t>
  </si>
  <si>
    <t>14/03/1943</t>
  </si>
  <si>
    <t>MAAS</t>
  </si>
  <si>
    <t>Clement</t>
  </si>
  <si>
    <t>Grand Rue</t>
  </si>
  <si>
    <t>clement.maas@yahoo.fr</t>
  </si>
  <si>
    <t>29/10/2003</t>
  </si>
  <si>
    <t>08/04/1991</t>
  </si>
  <si>
    <t>23/02/2018</t>
  </si>
  <si>
    <t>WEIMERSKIRCH</t>
  </si>
  <si>
    <t>06/11/2003</t>
  </si>
  <si>
    <t>22/08/1983</t>
  </si>
  <si>
    <t>VISCOGLIOSI</t>
  </si>
  <si>
    <t>27</t>
  </si>
  <si>
    <t>Parc Lesigny</t>
  </si>
  <si>
    <t>5753</t>
  </si>
  <si>
    <t>batijul@yahoo.fr</t>
  </si>
  <si>
    <t>14/11/2003</t>
  </si>
  <si>
    <t>18/09/1988</t>
  </si>
  <si>
    <t>FEBVEY</t>
  </si>
  <si>
    <t>Jean-Bernard</t>
  </si>
  <si>
    <t>21/11/2003</t>
  </si>
  <si>
    <t>13/03/1937</t>
  </si>
  <si>
    <t>TSONGA</t>
  </si>
  <si>
    <t>Jo-Wilfried</t>
  </si>
  <si>
    <t>26/11/2003</t>
  </si>
  <si>
    <t>17/04/1985</t>
  </si>
  <si>
    <t>REBIZANT</t>
  </si>
  <si>
    <t>Valery</t>
  </si>
  <si>
    <t>27/11/2003</t>
  </si>
  <si>
    <t>08/08/1975</t>
  </si>
  <si>
    <t>WONG</t>
  </si>
  <si>
    <t>Jonathan</t>
  </si>
  <si>
    <t>21/05/1994</t>
  </si>
  <si>
    <t>BOSMAN</t>
  </si>
  <si>
    <t>d.bosman@bei.org</t>
  </si>
  <si>
    <t>16/05/1963</t>
  </si>
  <si>
    <t>Martina</t>
  </si>
  <si>
    <t>05/12/2003</t>
  </si>
  <si>
    <t>12/01/1995</t>
  </si>
  <si>
    <t>ZIANE</t>
  </si>
  <si>
    <t>Mehdi</t>
  </si>
  <si>
    <t>08/12/1979</t>
  </si>
  <si>
    <t>Kazue</t>
  </si>
  <si>
    <t>05/12/1961</t>
  </si>
  <si>
    <t>29/12/2003</t>
  </si>
  <si>
    <t>15/09/1995</t>
  </si>
  <si>
    <t>09/04/1998</t>
  </si>
  <si>
    <t>30/07/1960</t>
  </si>
  <si>
    <t>SAMB</t>
  </si>
  <si>
    <t>Madicke</t>
  </si>
  <si>
    <t>dike.samb@hotmail.fr</t>
  </si>
  <si>
    <t>30/06/1959</t>
  </si>
  <si>
    <t>GUEDDACH</t>
  </si>
  <si>
    <t>Yassin</t>
  </si>
  <si>
    <t>19/12/1997</t>
  </si>
  <si>
    <t>OOSTVOGELS</t>
  </si>
  <si>
    <t>02/01/1997</t>
  </si>
  <si>
    <t>Marine</t>
  </si>
  <si>
    <t>16/01/1994</t>
  </si>
  <si>
    <t>Tony</t>
  </si>
  <si>
    <t>katia-tun@hotmail.com</t>
  </si>
  <si>
    <t>06/01/1971</t>
  </si>
  <si>
    <t>RECH</t>
  </si>
  <si>
    <t>Sabrina</t>
  </si>
  <si>
    <t>rue de la Chaux</t>
  </si>
  <si>
    <t>L-8067</t>
  </si>
  <si>
    <t>sabrina.rech@icloud.com</t>
  </si>
  <si>
    <t>12/01/2004</t>
  </si>
  <si>
    <t>18/12/1996</t>
  </si>
  <si>
    <t>nathalie_rech@msn.com</t>
  </si>
  <si>
    <t>thiel.ben@pt.lu</t>
  </si>
  <si>
    <t>06/02/1994</t>
  </si>
  <si>
    <t>13/01/2004</t>
  </si>
  <si>
    <t>02/10/1961</t>
  </si>
  <si>
    <t>211 cite R Schmitz</t>
  </si>
  <si>
    <t>7381</t>
  </si>
  <si>
    <t>Bofferdange</t>
  </si>
  <si>
    <t>myriambausch@yahoo.de</t>
  </si>
  <si>
    <t>20/01/2004</t>
  </si>
  <si>
    <t>10/06/1969</t>
  </si>
  <si>
    <t>27/06/1948</t>
  </si>
  <si>
    <t>MOLTER</t>
  </si>
  <si>
    <t>22/06/1970</t>
  </si>
  <si>
    <t>CORREIA</t>
  </si>
  <si>
    <t>rue M.C. de Bertrand</t>
  </si>
  <si>
    <t>L-7794</t>
  </si>
  <si>
    <t>lauracorreia1995@gmail.com</t>
  </si>
  <si>
    <t>29/11/1995</t>
  </si>
  <si>
    <t>GILSON</t>
  </si>
  <si>
    <t>22/01/2004</t>
  </si>
  <si>
    <t>29/12/1993</t>
  </si>
  <si>
    <t>ORLOVIC</t>
  </si>
  <si>
    <t>Saska</t>
  </si>
  <si>
    <t>26/01/2004</t>
  </si>
  <si>
    <t>23/04/1995</t>
  </si>
  <si>
    <t>TONIZZO</t>
  </si>
  <si>
    <t>Tina</t>
  </si>
  <si>
    <t>Cité op Hudelen</t>
  </si>
  <si>
    <t>L-3863</t>
  </si>
  <si>
    <t>tonizzotina@hotmail.fr</t>
  </si>
  <si>
    <t>04/02/2004</t>
  </si>
  <si>
    <t>24/11/1994</t>
  </si>
  <si>
    <t>13/07/2018</t>
  </si>
  <si>
    <t>ASSELBORN</t>
  </si>
  <si>
    <t>05/02/2004</t>
  </si>
  <si>
    <t>13/07/1997</t>
  </si>
  <si>
    <t>HEINISCH</t>
  </si>
  <si>
    <t>Genevieve</t>
  </si>
  <si>
    <t>29/04/1962</t>
  </si>
  <si>
    <t>Katia</t>
  </si>
  <si>
    <t>06/02/2004</t>
  </si>
  <si>
    <t>07/07/1995</t>
  </si>
  <si>
    <t>CLOOS</t>
  </si>
  <si>
    <t>09/02/2004</t>
  </si>
  <si>
    <t>17/10/1979</t>
  </si>
  <si>
    <t>26/02/1981</t>
  </si>
  <si>
    <t>KERFS</t>
  </si>
  <si>
    <t>Deborah</t>
  </si>
  <si>
    <t>rue Vercingétorix</t>
  </si>
  <si>
    <t>debotennis@hotmail.com</t>
  </si>
  <si>
    <t>ALVISSE</t>
  </si>
  <si>
    <t>12/02/2004</t>
  </si>
  <si>
    <t>21/03/1995</t>
  </si>
  <si>
    <t>16/02/2004</t>
  </si>
  <si>
    <t>10/02/1965</t>
  </si>
  <si>
    <t>ROUSSEL</t>
  </si>
  <si>
    <t>02/09/1942</t>
  </si>
  <si>
    <t>RAGNACCI</t>
  </si>
  <si>
    <t>18/02/2004</t>
  </si>
  <si>
    <t>16/03/1971</t>
  </si>
  <si>
    <t>09/03/2016</t>
  </si>
  <si>
    <t>DUTILLEUL</t>
  </si>
  <si>
    <t>07/07/1996</t>
  </si>
  <si>
    <t>SCHMIDT</t>
  </si>
  <si>
    <t>02/11/1996</t>
  </si>
  <si>
    <t>alainbertemes@yahoo.de</t>
  </si>
  <si>
    <t>26/10/1995</t>
  </si>
  <si>
    <t>24/02/2004</t>
  </si>
  <si>
    <t>18/04/1989</t>
  </si>
  <si>
    <t>LEQUY</t>
  </si>
  <si>
    <t>26/02/2004</t>
  </si>
  <si>
    <t>KIMMES</t>
  </si>
  <si>
    <t>06/07/1994</t>
  </si>
  <si>
    <t>12/04/1993</t>
  </si>
  <si>
    <t>LUDWIG</t>
  </si>
  <si>
    <t>PIANTONI</t>
  </si>
  <si>
    <t>Jean-Jacques</t>
  </si>
  <si>
    <t>rue de l'Argonne</t>
  </si>
  <si>
    <t>F-54790</t>
  </si>
  <si>
    <t>Mancieulles</t>
  </si>
  <si>
    <t>jjpiantoni@gmail.com</t>
  </si>
  <si>
    <t>08/08/1957</t>
  </si>
  <si>
    <t>BAUSTERT</t>
  </si>
  <si>
    <t>03/11/1958</t>
  </si>
  <si>
    <t>24/04/2010</t>
  </si>
  <si>
    <t>MOMMAERTS</t>
  </si>
  <si>
    <t>Aymeric</t>
  </si>
  <si>
    <t>02/03/2004</t>
  </si>
  <si>
    <t>DAXHELET</t>
  </si>
  <si>
    <t>k-ro1996@hotmail.com</t>
  </si>
  <si>
    <t>08/03/2004</t>
  </si>
  <si>
    <t>30/10/1996</t>
  </si>
  <si>
    <t>MICHELI</t>
  </si>
  <si>
    <t>Shayan</t>
  </si>
  <si>
    <t>12/03/1994</t>
  </si>
  <si>
    <t>02/04/1982</t>
  </si>
  <si>
    <t>JACOB</t>
  </si>
  <si>
    <t>04/10/1985</t>
  </si>
  <si>
    <t>KERPEN</t>
  </si>
  <si>
    <t>06/08/1962</t>
  </si>
  <si>
    <t>SCHUSSLER</t>
  </si>
  <si>
    <t>01/03/1968</t>
  </si>
  <si>
    <t>09/03/2004</t>
  </si>
  <si>
    <t>03/12/1976</t>
  </si>
  <si>
    <t>BIDDAER</t>
  </si>
  <si>
    <t>11/03/2004</t>
  </si>
  <si>
    <t>21/08/1994</t>
  </si>
  <si>
    <t>GRUBER</t>
  </si>
  <si>
    <t>nicolas.gruber@hotmail.com</t>
  </si>
  <si>
    <t>15/01/1995</t>
  </si>
  <si>
    <t>Bryan</t>
  </si>
  <si>
    <t>06/12/1995</t>
  </si>
  <si>
    <t>COIN</t>
  </si>
  <si>
    <t>Raphael</t>
  </si>
  <si>
    <t>17/04/1995</t>
  </si>
  <si>
    <t>D'HUART</t>
  </si>
  <si>
    <t>Delfine</t>
  </si>
  <si>
    <t>17/03/2004</t>
  </si>
  <si>
    <t>04/07/1992</t>
  </si>
  <si>
    <t>NAVROTCHI</t>
  </si>
  <si>
    <t>Sorin-Alexandre</t>
  </si>
  <si>
    <t>5337</t>
  </si>
  <si>
    <t>dmustatea@internet.lu</t>
  </si>
  <si>
    <t>26/03/1996</t>
  </si>
  <si>
    <t>JACQUE</t>
  </si>
  <si>
    <t>Sebastian</t>
  </si>
  <si>
    <t>02/09/1990</t>
  </si>
  <si>
    <t>Farah</t>
  </si>
  <si>
    <t>18/03/2004</t>
  </si>
  <si>
    <t>STAUS</t>
  </si>
  <si>
    <t>116, rue Jean-Pierre Michels</t>
  </si>
  <si>
    <t>4243</t>
  </si>
  <si>
    <t>max.staus@education.lu</t>
  </si>
  <si>
    <t>08/07/1994</t>
  </si>
  <si>
    <t>SCHWINNINGER</t>
  </si>
  <si>
    <t>Cité Kiirchbierg</t>
  </si>
  <si>
    <t>3733</t>
  </si>
  <si>
    <t>kevin.schwinninger@gmail.com</t>
  </si>
  <si>
    <t>30/01/1989</t>
  </si>
  <si>
    <t>04/11/2020</t>
  </si>
  <si>
    <t>RISSE</t>
  </si>
  <si>
    <t>14/01/1994</t>
  </si>
  <si>
    <t>BERMES</t>
  </si>
  <si>
    <t>19/03/2004</t>
  </si>
  <si>
    <t>28/03/1973</t>
  </si>
  <si>
    <t>26/02/2019</t>
  </si>
  <si>
    <t>Juliana</t>
  </si>
  <si>
    <t>26/03/1994</t>
  </si>
  <si>
    <t>JACOBS</t>
  </si>
  <si>
    <t>24/03/2004</t>
  </si>
  <si>
    <t>Robi</t>
  </si>
  <si>
    <t>tholl.robi@gmail.com</t>
  </si>
  <si>
    <t>03/07/1996</t>
  </si>
  <si>
    <t>Anatole</t>
  </si>
  <si>
    <t>01/06/1949</t>
  </si>
  <si>
    <t>SAVINI</t>
  </si>
  <si>
    <t>Alberto</t>
  </si>
  <si>
    <t>25/03/2004</t>
  </si>
  <si>
    <t>GEERAERTS</t>
  </si>
  <si>
    <t>rue de Clémency</t>
  </si>
  <si>
    <t>B-6781</t>
  </si>
  <si>
    <t>Selange</t>
  </si>
  <si>
    <t>michael.geeraerts@hotmail.fr</t>
  </si>
  <si>
    <t>26/03/2004</t>
  </si>
  <si>
    <t>08/01/1995</t>
  </si>
  <si>
    <t>01/10/2018</t>
  </si>
  <si>
    <t>BREMER</t>
  </si>
  <si>
    <t>07/12/1937</t>
  </si>
  <si>
    <t>DE CHAUNAC</t>
  </si>
  <si>
    <t>Sebastien</t>
  </si>
  <si>
    <t>07/10/1977</t>
  </si>
  <si>
    <t>ROSAS</t>
  </si>
  <si>
    <t>Tuula</t>
  </si>
  <si>
    <t>19/07/1950</t>
  </si>
  <si>
    <t>24/08/1992</t>
  </si>
  <si>
    <t>BARTHOLME</t>
  </si>
  <si>
    <t>29/03/2004</t>
  </si>
  <si>
    <t>25/08/1972</t>
  </si>
  <si>
    <t>KONORTOFF</t>
  </si>
  <si>
    <t>Patricio</t>
  </si>
  <si>
    <t>21/06/1984</t>
  </si>
  <si>
    <t>OSKIAN</t>
  </si>
  <si>
    <t>Natalia</t>
  </si>
  <si>
    <t>30/03/2004</t>
  </si>
  <si>
    <t>21/01/1972</t>
  </si>
  <si>
    <t>DELHEZ</t>
  </si>
  <si>
    <t>24/08/1995</t>
  </si>
  <si>
    <t>BAMBERG</t>
  </si>
  <si>
    <t>31/03/2004</t>
  </si>
  <si>
    <t>STAUDT</t>
  </si>
  <si>
    <t>Denis</t>
  </si>
  <si>
    <t>13/11/1994</t>
  </si>
  <si>
    <t>MARXEN</t>
  </si>
  <si>
    <t>15/09/1976</t>
  </si>
  <si>
    <t>BOULENOUAR</t>
  </si>
  <si>
    <t>Hakim</t>
  </si>
  <si>
    <t>rue Jules Massenet</t>
  </si>
  <si>
    <t>F-57120</t>
  </si>
  <si>
    <t>Rombas</t>
  </si>
  <si>
    <t>boulenouarhakim@gmail.com</t>
  </si>
  <si>
    <t>10/08/1978</t>
  </si>
  <si>
    <t>08/09/2016</t>
  </si>
  <si>
    <t>Jens</t>
  </si>
  <si>
    <t>Am Wenzler</t>
  </si>
  <si>
    <t>L-6840</t>
  </si>
  <si>
    <t>Machtum</t>
  </si>
  <si>
    <t>jbklux@gmail.com</t>
  </si>
  <si>
    <t>14/12/1966</t>
  </si>
  <si>
    <t>WEISGERBER</t>
  </si>
  <si>
    <t>Kai</t>
  </si>
  <si>
    <t>17/09/1994</t>
  </si>
  <si>
    <t>DERMENTZOGLOU</t>
  </si>
  <si>
    <t>30/08/1993</t>
  </si>
  <si>
    <t>BOURGUIGNON</t>
  </si>
  <si>
    <t>17/07/1978</t>
  </si>
  <si>
    <t>16/08/2018</t>
  </si>
  <si>
    <t>20/11/1993</t>
  </si>
  <si>
    <t>GELZ</t>
  </si>
  <si>
    <t>HOLDSWORTH</t>
  </si>
  <si>
    <t>rue des Dahlias</t>
  </si>
  <si>
    <t>L-5775</t>
  </si>
  <si>
    <t>holdswan@yahoo.co.uk</t>
  </si>
  <si>
    <t>28/05/1956</t>
  </si>
  <si>
    <t>DEVILDER</t>
  </si>
  <si>
    <t>25/03/1980</t>
  </si>
  <si>
    <t>REZAI</t>
  </si>
  <si>
    <t>Aravane</t>
  </si>
  <si>
    <t>14/03/1987</t>
  </si>
  <si>
    <t>AMSTUZ</t>
  </si>
  <si>
    <t>rue du Pré de Vaux</t>
  </si>
  <si>
    <t>F-57420</t>
  </si>
  <si>
    <t>Cutry</t>
  </si>
  <si>
    <t>aamstuz@yahoo.fr</t>
  </si>
  <si>
    <t>17/11/1981</t>
  </si>
  <si>
    <t>MANNELLI</t>
  </si>
  <si>
    <t>04/08/1994</t>
  </si>
  <si>
    <t>COBOLLI</t>
  </si>
  <si>
    <t>02/03/1977</t>
  </si>
  <si>
    <t>BRAUER</t>
  </si>
  <si>
    <t>01/04/2004</t>
  </si>
  <si>
    <t>15/07/1989</t>
  </si>
  <si>
    <t>KRIER</t>
  </si>
  <si>
    <t>05/03/1965</t>
  </si>
  <si>
    <t>11/02/1968</t>
  </si>
  <si>
    <t>Mathieu</t>
  </si>
  <si>
    <t>06/10/1996</t>
  </si>
  <si>
    <t>MAROGNA</t>
  </si>
  <si>
    <t>Giacomo</t>
  </si>
  <si>
    <t>06/07/1996</t>
  </si>
  <si>
    <t>GIACOMINI</t>
  </si>
  <si>
    <t>oliviergiacomini@hotmail.com</t>
  </si>
  <si>
    <t>17/02/1977</t>
  </si>
  <si>
    <t>18/09/2019</t>
  </si>
  <si>
    <t>MABILLE</t>
  </si>
  <si>
    <t>05/04/2004</t>
  </si>
  <si>
    <t>11/09/1938</t>
  </si>
  <si>
    <t>DIMMER</t>
  </si>
  <si>
    <t>rue de la Frontière</t>
  </si>
  <si>
    <t>9392</t>
  </si>
  <si>
    <t>WALLENDORF-PONT</t>
  </si>
  <si>
    <t>laradimmer@hotmail.com</t>
  </si>
  <si>
    <t>13/04/2004</t>
  </si>
  <si>
    <t>21/12/1996</t>
  </si>
  <si>
    <t>lena.dimmer@hotmail.com</t>
  </si>
  <si>
    <t>05/08/1995</t>
  </si>
  <si>
    <t>FRANZ</t>
  </si>
  <si>
    <t>Jonas</t>
  </si>
  <si>
    <t>16/04/1997</t>
  </si>
  <si>
    <t>AMENDT</t>
  </si>
  <si>
    <t>Maurice</t>
  </si>
  <si>
    <t>22/09/1994</t>
  </si>
  <si>
    <t>14/04/2004</t>
  </si>
  <si>
    <t>26/08/1961</t>
  </si>
  <si>
    <t>13/04/2015</t>
  </si>
  <si>
    <t>CLEES</t>
  </si>
  <si>
    <t>Nils</t>
  </si>
  <si>
    <t>20/04/2004</t>
  </si>
  <si>
    <t>Louis-Philippe</t>
  </si>
  <si>
    <t>03/05/1996</t>
  </si>
  <si>
    <t>DONVEN</t>
  </si>
  <si>
    <t>21/04/2004</t>
  </si>
  <si>
    <t>10/07/1997</t>
  </si>
  <si>
    <t>Tatjana</t>
  </si>
  <si>
    <t>22/04/2004</t>
  </si>
  <si>
    <t>09/01/1991</t>
  </si>
  <si>
    <t>DEFLANDRE</t>
  </si>
  <si>
    <t>28/04/2004</t>
  </si>
  <si>
    <t>19/04/1969</t>
  </si>
  <si>
    <t>Liam</t>
  </si>
  <si>
    <t>05/11/1997</t>
  </si>
  <si>
    <t>SZTURMA</t>
  </si>
  <si>
    <t>aszturma@gmail.com</t>
  </si>
  <si>
    <t>29/04/2004</t>
  </si>
  <si>
    <t>24/04/1995</t>
  </si>
  <si>
    <t>Joelle</t>
  </si>
  <si>
    <t>08/01/1994</t>
  </si>
  <si>
    <t>HILBERT</t>
  </si>
  <si>
    <t>20/11/1982</t>
  </si>
  <si>
    <t>HAHN-PETERSEN</t>
  </si>
  <si>
    <t>06/05/2004</t>
  </si>
  <si>
    <t>08/03/1968</t>
  </si>
  <si>
    <t>BACIC</t>
  </si>
  <si>
    <t>Ante</t>
  </si>
  <si>
    <t>antebaciclux@gmail.com</t>
  </si>
  <si>
    <t>18/12/1955</t>
  </si>
  <si>
    <t>WEISHAUPT</t>
  </si>
  <si>
    <t>Buergstrooss</t>
  </si>
  <si>
    <t>L-5425</t>
  </si>
  <si>
    <t>Gostingen</t>
  </si>
  <si>
    <t>18/08/1960</t>
  </si>
  <si>
    <t>Sharon</t>
  </si>
  <si>
    <t>an de Jenken</t>
  </si>
  <si>
    <t>4745</t>
  </si>
  <si>
    <t>christophepesch@hotmail.com</t>
  </si>
  <si>
    <t>10/05/2004</t>
  </si>
  <si>
    <t>23/03/1997</t>
  </si>
  <si>
    <t>HUEBSCH</t>
  </si>
  <si>
    <t>Edmee</t>
  </si>
  <si>
    <t>edmee.huebsch@gmail.com</t>
  </si>
  <si>
    <t>16/07/1958</t>
  </si>
  <si>
    <t>HARTUNG</t>
  </si>
  <si>
    <t>21, an der Merzel</t>
  </si>
  <si>
    <t>L-8350</t>
  </si>
  <si>
    <t>daniel.hartung@tango.lu</t>
  </si>
  <si>
    <t>14/05/2004</t>
  </si>
  <si>
    <t>05/04/1982</t>
  </si>
  <si>
    <t>02/06/2017</t>
  </si>
  <si>
    <t>MOESSNER</t>
  </si>
  <si>
    <t>19/05/2004</t>
  </si>
  <si>
    <t>28/11/1963</t>
  </si>
  <si>
    <t>FLIES</t>
  </si>
  <si>
    <t>daniel_flies@gmx.net</t>
  </si>
  <si>
    <t>25/05/2004</t>
  </si>
  <si>
    <t>27/11/1982</t>
  </si>
  <si>
    <t>Andy</t>
  </si>
  <si>
    <t>andyschmit7@gmail.com</t>
  </si>
  <si>
    <t>02/06/2004</t>
  </si>
  <si>
    <t>07/11/1997</t>
  </si>
  <si>
    <t>02/03/2020</t>
  </si>
  <si>
    <t>27/08/2020</t>
  </si>
  <si>
    <t>MARINELLI</t>
  </si>
  <si>
    <t>Loredana</t>
  </si>
  <si>
    <t>5 rue du Lavoir</t>
  </si>
  <si>
    <t>4804</t>
  </si>
  <si>
    <t>Rodange</t>
  </si>
  <si>
    <t>marinelli_loredana@hotmail.com</t>
  </si>
  <si>
    <t>10/10/1994</t>
  </si>
  <si>
    <t>GOULLEVEN</t>
  </si>
  <si>
    <t>04/06/2004</t>
  </si>
  <si>
    <t>21/04/1995</t>
  </si>
  <si>
    <t>ROME</t>
  </si>
  <si>
    <t>17/06/2004</t>
  </si>
  <si>
    <t>05/07/1962</t>
  </si>
  <si>
    <t>22/06/2004</t>
  </si>
  <si>
    <t>Leopold</t>
  </si>
  <si>
    <t>leopoldszymczak@outlook.com</t>
  </si>
  <si>
    <t>01/07/2004</t>
  </si>
  <si>
    <t>21/05/1954</t>
  </si>
  <si>
    <t>BICHLER</t>
  </si>
  <si>
    <t>tom.bichler@education.lu</t>
  </si>
  <si>
    <t>25/08/1979</t>
  </si>
  <si>
    <t>12/07/2004</t>
  </si>
  <si>
    <t>26/10/1996</t>
  </si>
  <si>
    <t>05/03/1994</t>
  </si>
  <si>
    <t>Benoit</t>
  </si>
  <si>
    <t>ben_ney@hotmail.com</t>
  </si>
  <si>
    <t>20/05/1987</t>
  </si>
  <si>
    <t>17/08/2017</t>
  </si>
  <si>
    <t>PICKAR</t>
  </si>
  <si>
    <t>Oliver</t>
  </si>
  <si>
    <t>13/03/1987</t>
  </si>
  <si>
    <t>FERREIRA</t>
  </si>
  <si>
    <t>Loic</t>
  </si>
  <si>
    <t>19/05/1986</t>
  </si>
  <si>
    <t>WILTGEN</t>
  </si>
  <si>
    <t>wiltgenlaura94@gmail.com</t>
  </si>
  <si>
    <t>30/12/1994</t>
  </si>
  <si>
    <t>24/07/2004</t>
  </si>
  <si>
    <t>DA GRACA ROCHA</t>
  </si>
  <si>
    <t>Jorge</t>
  </si>
  <si>
    <t>52, rue Montrouge</t>
  </si>
  <si>
    <t>Audun-le-Tiche</t>
  </si>
  <si>
    <t>jorge.dagraca@remax.lu</t>
  </si>
  <si>
    <t>23/04/2004</t>
  </si>
  <si>
    <t>05/07/1968</t>
  </si>
  <si>
    <t>RK</t>
  </si>
  <si>
    <t>SPEICHER</t>
  </si>
  <si>
    <t>09/08/2004</t>
  </si>
  <si>
    <t>31/01/1958</t>
  </si>
  <si>
    <t>Avenue des bains</t>
  </si>
  <si>
    <t>L-5610</t>
  </si>
  <si>
    <t>Mondorf les bains</t>
  </si>
  <si>
    <t>patrick_baluska@yahoo.com</t>
  </si>
  <si>
    <t>16/08/2004</t>
  </si>
  <si>
    <t>24/03/1979</t>
  </si>
  <si>
    <t>NASSER</t>
  </si>
  <si>
    <t>22/09/2004</t>
  </si>
  <si>
    <t>31/05/1995</t>
  </si>
  <si>
    <t>CARVALHO</t>
  </si>
  <si>
    <t>12/11/1995</t>
  </si>
  <si>
    <t>Charlie</t>
  </si>
  <si>
    <t>weich439@hotmail.de</t>
  </si>
  <si>
    <t>18/10/2004</t>
  </si>
  <si>
    <t>16/08/1996</t>
  </si>
  <si>
    <t>13/03/2018</t>
  </si>
  <si>
    <t>tom.turping@gmail.com</t>
  </si>
  <si>
    <t>27/10/2004</t>
  </si>
  <si>
    <t>NOPPENEY</t>
  </si>
  <si>
    <t>Jan-Philipp</t>
  </si>
  <si>
    <t>29/10/2004</t>
  </si>
  <si>
    <t>HEIN</t>
  </si>
  <si>
    <t>11/04/1970</t>
  </si>
  <si>
    <t>VON HOCHBERG</t>
  </si>
  <si>
    <t>Caspar</t>
  </si>
  <si>
    <t>02/11/2004</t>
  </si>
  <si>
    <t>20/06/1997</t>
  </si>
  <si>
    <t>cité op Soltgen</t>
  </si>
  <si>
    <t>3862</t>
  </si>
  <si>
    <t>thierry.thoma@hotmail.de</t>
  </si>
  <si>
    <t>08/11/2004</t>
  </si>
  <si>
    <t>12/02/1992</t>
  </si>
  <si>
    <t>RIBEIRA</t>
  </si>
  <si>
    <t>11</t>
  </si>
  <si>
    <t>Schlasswee</t>
  </si>
  <si>
    <t>L-5374</t>
  </si>
  <si>
    <t>Munsbach</t>
  </si>
  <si>
    <t>mini_me_ni_05@hotmail.com</t>
  </si>
  <si>
    <t>01/08/1988</t>
  </si>
  <si>
    <t>reknujl@pt.lu</t>
  </si>
  <si>
    <t>12/11/2004</t>
  </si>
  <si>
    <t>11/01/1964</t>
  </si>
  <si>
    <t>18/11/2004</t>
  </si>
  <si>
    <t>26/06/1987</t>
  </si>
  <si>
    <t>Laurent Olivier</t>
  </si>
  <si>
    <t>21</t>
  </si>
  <si>
    <t>rue Bitburg</t>
  </si>
  <si>
    <t>daxhelet.lo@gmail.com</t>
  </si>
  <si>
    <t>15/07/1991</t>
  </si>
  <si>
    <t>KLOP</t>
  </si>
  <si>
    <t>10/09/1995</t>
  </si>
  <si>
    <t>Alina</t>
  </si>
  <si>
    <t>02/12/2004</t>
  </si>
  <si>
    <t>SILVAN</t>
  </si>
  <si>
    <t>Christoffer</t>
  </si>
  <si>
    <t>14/02/2004</t>
  </si>
  <si>
    <t>19/09/1994</t>
  </si>
  <si>
    <t>CLARENS</t>
  </si>
  <si>
    <t>daniel@clarens.lu</t>
  </si>
  <si>
    <t>11/01/2005</t>
  </si>
  <si>
    <t>05/06/1987</t>
  </si>
  <si>
    <t>PITISCI</t>
  </si>
  <si>
    <t>Fabiana</t>
  </si>
  <si>
    <t>fabiana.pitisci@gmail.com</t>
  </si>
  <si>
    <t>23/02/1995</t>
  </si>
  <si>
    <t>Petra</t>
  </si>
  <si>
    <t>14/09/1996</t>
  </si>
  <si>
    <t>DIESCHBURG</t>
  </si>
  <si>
    <t>03/08/1993</t>
  </si>
  <si>
    <t>07/01/1987</t>
  </si>
  <si>
    <t>NASTASI</t>
  </si>
  <si>
    <t>Ugo</t>
  </si>
  <si>
    <t>rue Jean Jaurès</t>
  </si>
  <si>
    <t>F-54400</t>
  </si>
  <si>
    <t>Longwy</t>
  </si>
  <si>
    <t>ugonastasi@hotmail.com</t>
  </si>
  <si>
    <t>DEVAQUET</t>
  </si>
  <si>
    <t>13/01/2005</t>
  </si>
  <si>
    <t>01/10/1995</t>
  </si>
  <si>
    <t>EHLINGER</t>
  </si>
  <si>
    <t>Aloyse</t>
  </si>
  <si>
    <t>30/07/1922</t>
  </si>
  <si>
    <t>SPAUTZ</t>
  </si>
  <si>
    <t>Jean-Patrick</t>
  </si>
  <si>
    <t>18/01/2005</t>
  </si>
  <si>
    <t>15/01/1957</t>
  </si>
  <si>
    <t>MOREL</t>
  </si>
  <si>
    <t>rue Nicolas Gonner</t>
  </si>
  <si>
    <t>1639</t>
  </si>
  <si>
    <t>pisnif@yahoo.com</t>
  </si>
  <si>
    <t>19/01/2005</t>
  </si>
  <si>
    <t>25/08/1997</t>
  </si>
  <si>
    <t>Nika</t>
  </si>
  <si>
    <t>20/01/2005</t>
  </si>
  <si>
    <t>06/11/1996</t>
  </si>
  <si>
    <t>26/01/2005</t>
  </si>
  <si>
    <t>04/02/1998</t>
  </si>
  <si>
    <t>route de Thionville</t>
  </si>
  <si>
    <t>5884</t>
  </si>
  <si>
    <t>rogerwelter17@gmail.com</t>
  </si>
  <si>
    <t>31/01/2005</t>
  </si>
  <si>
    <t>HEDO</t>
  </si>
  <si>
    <t>benhedo@yahoo.de</t>
  </si>
  <si>
    <t>KESS</t>
  </si>
  <si>
    <t>Jil</t>
  </si>
  <si>
    <t>trace@wagner.lu</t>
  </si>
  <si>
    <t>10/11/1998</t>
  </si>
  <si>
    <t>02/02/2005</t>
  </si>
  <si>
    <t>23/07/1998</t>
  </si>
  <si>
    <t>FONTANIVE</t>
  </si>
  <si>
    <t>Renaud</t>
  </si>
  <si>
    <t>10/03/1996</t>
  </si>
  <si>
    <t>CRETON</t>
  </si>
  <si>
    <t>19/07/1997</t>
  </si>
  <si>
    <t>rue de la chapelle</t>
  </si>
  <si>
    <t>8835</t>
  </si>
  <si>
    <t>Folschette</t>
  </si>
  <si>
    <t>creton@pt.lu</t>
  </si>
  <si>
    <t>13/03/1999</t>
  </si>
  <si>
    <t>12/12/1996</t>
  </si>
  <si>
    <t>WOUTERS</t>
  </si>
  <si>
    <t>08/02/2005</t>
  </si>
  <si>
    <t>16/06/1995</t>
  </si>
  <si>
    <t>29/05/2016</t>
  </si>
  <si>
    <t>VIEIRA LUCAS</t>
  </si>
  <si>
    <t>22/05/1996</t>
  </si>
  <si>
    <t>09/02/2005</t>
  </si>
  <si>
    <t>03/12/1996</t>
  </si>
  <si>
    <t>HENRIKSEN</t>
  </si>
  <si>
    <t>11/02/2005</t>
  </si>
  <si>
    <t>23/10/1997</t>
  </si>
  <si>
    <t>28/10/2019</t>
  </si>
  <si>
    <t>KOSTER</t>
  </si>
  <si>
    <t>25/02/1998</t>
  </si>
  <si>
    <t>O'CONNELL</t>
  </si>
  <si>
    <t>Timothy</t>
  </si>
  <si>
    <t>Ave. Gaston Diderich</t>
  </si>
  <si>
    <t>L-1420</t>
  </si>
  <si>
    <t>15/04/1962</t>
  </si>
  <si>
    <t>ROGGEMAN</t>
  </si>
  <si>
    <t>16/02/2005</t>
  </si>
  <si>
    <t>17/02/1989</t>
  </si>
  <si>
    <t>24/02/2005</t>
  </si>
  <si>
    <t>16/05/1996</t>
  </si>
  <si>
    <t>SCHWARTZ</t>
  </si>
  <si>
    <t>28/02/2005</t>
  </si>
  <si>
    <t>16/12/1996</t>
  </si>
  <si>
    <t>COURBIN</t>
  </si>
  <si>
    <t>18/06/1997</t>
  </si>
  <si>
    <t>GINTER</t>
  </si>
  <si>
    <t>Noemie</t>
  </si>
  <si>
    <t>noemie@ginter.lu</t>
  </si>
  <si>
    <t>07/08/1993</t>
  </si>
  <si>
    <t>22/03/1996</t>
  </si>
  <si>
    <t>01/03/2005</t>
  </si>
  <si>
    <t>05/04/1996</t>
  </si>
  <si>
    <t>LILLI</t>
  </si>
  <si>
    <t>Matthieu</t>
  </si>
  <si>
    <t>23/08/1997</t>
  </si>
  <si>
    <t>WEISEN</t>
  </si>
  <si>
    <t xml:space="preserve"> rue Pierre Krier</t>
  </si>
  <si>
    <t>7260</t>
  </si>
  <si>
    <t>jo.weisen@hotmail.com</t>
  </si>
  <si>
    <t>20/03/1999</t>
  </si>
  <si>
    <t>FLAURIMONT</t>
  </si>
  <si>
    <t>01/11/1994</t>
  </si>
  <si>
    <t>02/03/2005</t>
  </si>
  <si>
    <t>11/08/1978</t>
  </si>
  <si>
    <t>WATGEN</t>
  </si>
  <si>
    <t>Rouven</t>
  </si>
  <si>
    <t>30/06/1984</t>
  </si>
  <si>
    <t>LABALESTRA</t>
  </si>
  <si>
    <t>Ivan</t>
  </si>
  <si>
    <t>10/03/2005</t>
  </si>
  <si>
    <t>28/01/1998</t>
  </si>
  <si>
    <t>GENAUX</t>
  </si>
  <si>
    <t>28/06/1998</t>
  </si>
  <si>
    <t>20/06/1989</t>
  </si>
  <si>
    <t>09/11/2017</t>
  </si>
  <si>
    <t>11/08/2016</t>
  </si>
  <si>
    <t>20/09/1997</t>
  </si>
  <si>
    <t>21/11/2017</t>
  </si>
  <si>
    <t>13/01/1994</t>
  </si>
  <si>
    <t>SZALAY</t>
  </si>
  <si>
    <t>Bence</t>
  </si>
  <si>
    <t>26/02/1996</t>
  </si>
  <si>
    <t>KONSBRUCK</t>
  </si>
  <si>
    <t>21/08/1998</t>
  </si>
  <si>
    <t>12/12/2016</t>
  </si>
  <si>
    <t>BLANC</t>
  </si>
  <si>
    <t>samuel@internet.lu</t>
  </si>
  <si>
    <t>19/05/1970</t>
  </si>
  <si>
    <t>OLEKSY</t>
  </si>
  <si>
    <t>11/03/2005</t>
  </si>
  <si>
    <t>D'AMARO</t>
  </si>
  <si>
    <t>Morgana</t>
  </si>
  <si>
    <t>14/03/2005</t>
  </si>
  <si>
    <t>10/06/1996</t>
  </si>
  <si>
    <t>15/03/2005</t>
  </si>
  <si>
    <t>15/05/1997</t>
  </si>
  <si>
    <t>KNAFF</t>
  </si>
  <si>
    <t>rue JF Boch</t>
  </si>
  <si>
    <t>1244</t>
  </si>
  <si>
    <t>alexinny97@gmail.com</t>
  </si>
  <si>
    <t>26/11/1997</t>
  </si>
  <si>
    <t>GARMYN</t>
  </si>
  <si>
    <t>Ruben</t>
  </si>
  <si>
    <t>06/01/1998</t>
  </si>
  <si>
    <t>CHARTON</t>
  </si>
  <si>
    <t>Morgane</t>
  </si>
  <si>
    <t>16/03/2005</t>
  </si>
  <si>
    <t>25/02/1997</t>
  </si>
  <si>
    <t>SEUILLOT-SAVRANSKY</t>
  </si>
  <si>
    <t>Yevgeniya</t>
  </si>
  <si>
    <t>jekacrazy55@yahoo.com</t>
  </si>
  <si>
    <t>20/02/1984</t>
  </si>
  <si>
    <t>26/12/1992</t>
  </si>
  <si>
    <t>09/07/1991</t>
  </si>
  <si>
    <t>GLESENER</t>
  </si>
  <si>
    <t>24/03/2005</t>
  </si>
  <si>
    <t>24/04/1998</t>
  </si>
  <si>
    <t>MARINGER</t>
  </si>
  <si>
    <t>29/07/1995</t>
  </si>
  <si>
    <t>DE CECCO</t>
  </si>
  <si>
    <t>10/05/1990</t>
  </si>
  <si>
    <t>sidneydececco@gmail.com</t>
  </si>
  <si>
    <t>SMITH</t>
  </si>
  <si>
    <t>1250</t>
  </si>
  <si>
    <t>smithlux@gmail.com</t>
  </si>
  <si>
    <t>19/05/1999</t>
  </si>
  <si>
    <t>PERKOVIC</t>
  </si>
  <si>
    <t>Korina</t>
  </si>
  <si>
    <t>koko-perkovic@hotmail.com</t>
  </si>
  <si>
    <t>24/03/2010</t>
  </si>
  <si>
    <t>14/04/1987</t>
  </si>
  <si>
    <t>30/03/2005</t>
  </si>
  <si>
    <t>02/06/1951</t>
  </si>
  <si>
    <t>GAASCH</t>
  </si>
  <si>
    <t>alexandre.gaasch@gmail.com</t>
  </si>
  <si>
    <t>09/06/1997</t>
  </si>
  <si>
    <t>HUTMACHER</t>
  </si>
  <si>
    <t>19/06/1993</t>
  </si>
  <si>
    <t>MORTH</t>
  </si>
  <si>
    <t>rue de l'Indépendance</t>
  </si>
  <si>
    <t>L-4733</t>
  </si>
  <si>
    <t>marcomorth@me.com</t>
  </si>
  <si>
    <t>02/05/1966</t>
  </si>
  <si>
    <t>08/02/1992</t>
  </si>
  <si>
    <t>BERCHEM</t>
  </si>
  <si>
    <t>Rick</t>
  </si>
  <si>
    <t>rue Randlingen</t>
  </si>
  <si>
    <t>L-8366 Hagen</t>
  </si>
  <si>
    <t>Hagen</t>
  </si>
  <si>
    <t>rickiberchem@gmail.com</t>
  </si>
  <si>
    <t>31/03/2005</t>
  </si>
  <si>
    <t>17/10/2014</t>
  </si>
  <si>
    <t>SCHAAP</t>
  </si>
  <si>
    <t>25/07/1992</t>
  </si>
  <si>
    <t>14/09/1992</t>
  </si>
  <si>
    <t>WOHL</t>
  </si>
  <si>
    <t>21/01/1966</t>
  </si>
  <si>
    <t>THULL-DONKEL</t>
  </si>
  <si>
    <t>rue d'Eschdorf</t>
  </si>
  <si>
    <t>9650</t>
  </si>
  <si>
    <t>Esch-sur-Sûre</t>
  </si>
  <si>
    <t>nicolett@pt.lu</t>
  </si>
  <si>
    <t>20/03/1960</t>
  </si>
  <si>
    <t>BIRNEROVA</t>
  </si>
  <si>
    <t>Eva</t>
  </si>
  <si>
    <t>14/08/1984</t>
  </si>
  <si>
    <t>MENTGEN</t>
  </si>
  <si>
    <t>27 a</t>
  </si>
  <si>
    <t>rue de la Moselle</t>
  </si>
  <si>
    <t>1972</t>
  </si>
  <si>
    <t>maxmentgen@yahoo.de</t>
  </si>
  <si>
    <t>04/04/2005</t>
  </si>
  <si>
    <t>17/07/1992</t>
  </si>
  <si>
    <t>DIEGNER</t>
  </si>
  <si>
    <t>15/10/1941</t>
  </si>
  <si>
    <t>DARCIS</t>
  </si>
  <si>
    <t>13/03/1984</t>
  </si>
  <si>
    <t>05/04/2005</t>
  </si>
  <si>
    <t>30/10/1998</t>
  </si>
  <si>
    <t>BY</t>
  </si>
  <si>
    <t>Sweden</t>
  </si>
  <si>
    <t>08/04/2005</t>
  </si>
  <si>
    <t>14/02/1980</t>
  </si>
  <si>
    <t>DI MAURO</t>
  </si>
  <si>
    <t>DA LUZ</t>
  </si>
  <si>
    <t>Arlindo</t>
  </si>
  <si>
    <t>26/10/1966</t>
  </si>
  <si>
    <t>HOLZ</t>
  </si>
  <si>
    <t>14/04/2005</t>
  </si>
  <si>
    <t>15/04/2005</t>
  </si>
  <si>
    <t>29/08/1964</t>
  </si>
  <si>
    <t>rue du Pannebourf</t>
  </si>
  <si>
    <t>Waltzing</t>
  </si>
  <si>
    <t>davbra1_be@yahoo.fr</t>
  </si>
  <si>
    <t>BLESER</t>
  </si>
  <si>
    <t>Tahnee Mae</t>
  </si>
  <si>
    <t>06/08/1997</t>
  </si>
  <si>
    <t>08/03/2019</t>
  </si>
  <si>
    <t>HUSS</t>
  </si>
  <si>
    <t>Zoe</t>
  </si>
  <si>
    <t>19/04/2005</t>
  </si>
  <si>
    <t>05/04/1993</t>
  </si>
  <si>
    <t>09/11/1996</t>
  </si>
  <si>
    <t>Jean Jacques</t>
  </si>
  <si>
    <t>rue des Aubéquines</t>
  </si>
  <si>
    <t>8052</t>
  </si>
  <si>
    <t>jja@pt.lu</t>
  </si>
  <si>
    <t>25/07/1963</t>
  </si>
  <si>
    <t>28/04/2005</t>
  </si>
  <si>
    <t>29/08/1995</t>
  </si>
  <si>
    <t>20/02/1997</t>
  </si>
  <si>
    <t>08/02/2019</t>
  </si>
  <si>
    <t>Corine</t>
  </si>
  <si>
    <t>28/07/1994</t>
  </si>
  <si>
    <t>GIOMBETTI</t>
  </si>
  <si>
    <t>rue Belle-Vue</t>
  </si>
  <si>
    <t>L-3815</t>
  </si>
  <si>
    <t>t-way@hotmail.com</t>
  </si>
  <si>
    <t>26/09/1989</t>
  </si>
  <si>
    <t>13/08/2020</t>
  </si>
  <si>
    <t>SCHREINER</t>
  </si>
  <si>
    <t>17/05/1994</t>
  </si>
  <si>
    <t>MEISTER</t>
  </si>
  <si>
    <t>06/10/1997</t>
  </si>
  <si>
    <t>JANS</t>
  </si>
  <si>
    <t>23/01/1995</t>
  </si>
  <si>
    <t>HAUPT</t>
  </si>
  <si>
    <t>Marie-France</t>
  </si>
  <si>
    <t>Zum Fuchsgraben</t>
  </si>
  <si>
    <t>D-54332</t>
  </si>
  <si>
    <t>Wasserliesch</t>
  </si>
  <si>
    <t>mariefrancehaupt@aol.com</t>
  </si>
  <si>
    <t>22/04/1965</t>
  </si>
  <si>
    <t>02/05/2005</t>
  </si>
  <si>
    <t>21/10/1997</t>
  </si>
  <si>
    <t>NEIERTZ</t>
  </si>
  <si>
    <t>18/01/1988</t>
  </si>
  <si>
    <t>ZOULIAMIS</t>
  </si>
  <si>
    <t>06/05/2005</t>
  </si>
  <si>
    <t>23/09/1950</t>
  </si>
  <si>
    <t>FAILLA</t>
  </si>
  <si>
    <t>Ivo</t>
  </si>
  <si>
    <t>47 a</t>
  </si>
  <si>
    <t>op der Strooss</t>
  </si>
  <si>
    <t>7650</t>
  </si>
  <si>
    <t>Heffingen</t>
  </si>
  <si>
    <t>faillaivo@hotmail.com</t>
  </si>
  <si>
    <t>FELLER</t>
  </si>
  <si>
    <t>Matis</t>
  </si>
  <si>
    <t>07/05/2005</t>
  </si>
  <si>
    <t>Jasmine</t>
  </si>
  <si>
    <t>17/05/2005</t>
  </si>
  <si>
    <t>06/08/1995</t>
  </si>
  <si>
    <t>23/04/1998</t>
  </si>
  <si>
    <t>claude.schweitzer@tango.lu</t>
  </si>
  <si>
    <t>11/01/1975</t>
  </si>
  <si>
    <t>16/08/1997</t>
  </si>
  <si>
    <t>JENSEN</t>
  </si>
  <si>
    <t>Ida</t>
  </si>
  <si>
    <t>08/03/1997</t>
  </si>
  <si>
    <t>MAIORANO</t>
  </si>
  <si>
    <t>Elio</t>
  </si>
  <si>
    <t>maiorano@pt.lu</t>
  </si>
  <si>
    <t>19/05/2005</t>
  </si>
  <si>
    <t>07/12/1967</t>
  </si>
  <si>
    <t>NIEDERWEIS</t>
  </si>
  <si>
    <t>07/05/1976</t>
  </si>
  <si>
    <t>11/01/2017</t>
  </si>
  <si>
    <t>TAAL</t>
  </si>
  <si>
    <t>Geoffrey</t>
  </si>
  <si>
    <t>09/11/1997</t>
  </si>
  <si>
    <t>PEKALA</t>
  </si>
  <si>
    <t>20/10/1997</t>
  </si>
  <si>
    <t>04/02/1994</t>
  </si>
  <si>
    <t>Margaux</t>
  </si>
  <si>
    <t>IZZO</t>
  </si>
  <si>
    <t>Alessandro</t>
  </si>
  <si>
    <t>05/09/1973</t>
  </si>
  <si>
    <t>PITICCO</t>
  </si>
  <si>
    <t>17/09/1992</t>
  </si>
  <si>
    <t>NIEMINEN</t>
  </si>
  <si>
    <t>10/01/1994</t>
  </si>
  <si>
    <t>02/05/1998</t>
  </si>
  <si>
    <t>20/01/1994</t>
  </si>
  <si>
    <t>Caroll</t>
  </si>
  <si>
    <t>08/10/1992</t>
  </si>
  <si>
    <t>BERTOLO</t>
  </si>
  <si>
    <t>27/05/2005</t>
  </si>
  <si>
    <t>07/05/1975</t>
  </si>
  <si>
    <t>27/01/1957</t>
  </si>
  <si>
    <t>Pierre - Alexandre</t>
  </si>
  <si>
    <t>28/02/1997</t>
  </si>
  <si>
    <t>SOLOMATINA</t>
  </si>
  <si>
    <t>Natalya</t>
  </si>
  <si>
    <t>01/06/2005</t>
  </si>
  <si>
    <t>13/06/1975</t>
  </si>
  <si>
    <t>SCHEUREN</t>
  </si>
  <si>
    <t>16/03/1967</t>
  </si>
  <si>
    <t>PAQUET</t>
  </si>
  <si>
    <t>Alexandra</t>
  </si>
  <si>
    <t>10/09/1994</t>
  </si>
  <si>
    <t>16/02/1998</t>
  </si>
  <si>
    <t>03/06/2005</t>
  </si>
  <si>
    <t>14/12/1995</t>
  </si>
  <si>
    <t>LANGERS</t>
  </si>
  <si>
    <t>Maeva</t>
  </si>
  <si>
    <t>02/08/1996</t>
  </si>
  <si>
    <t>RAGAUT</t>
  </si>
  <si>
    <t>08/06/2005</t>
  </si>
  <si>
    <t>23/09/1991</t>
  </si>
  <si>
    <t>TRAPPENDREHER</t>
  </si>
  <si>
    <t>13/06/2005</t>
  </si>
  <si>
    <t>16/02/1990</t>
  </si>
  <si>
    <t>PAYET</t>
  </si>
  <si>
    <t>Gregor</t>
  </si>
  <si>
    <t>14/06/2005</t>
  </si>
  <si>
    <t>HOEGEN</t>
  </si>
  <si>
    <t>23/08/1996</t>
  </si>
  <si>
    <t>MENEI</t>
  </si>
  <si>
    <t>Leonoardo</t>
  </si>
  <si>
    <t>13/11/1964</t>
  </si>
  <si>
    <t>15/06/2005</t>
  </si>
  <si>
    <t>30/06/1986</t>
  </si>
  <si>
    <t>GORUP</t>
  </si>
  <si>
    <t>Arturo</t>
  </si>
  <si>
    <t>21/06/2005</t>
  </si>
  <si>
    <t>20/09/1995</t>
  </si>
  <si>
    <t>MAJCEN</t>
  </si>
  <si>
    <t>Anja</t>
  </si>
  <si>
    <t>Slovenia</t>
  </si>
  <si>
    <t>22/06/2005</t>
  </si>
  <si>
    <t>27/04/1995</t>
  </si>
  <si>
    <t>BUCHTING</t>
  </si>
  <si>
    <t>24/06/2005</t>
  </si>
  <si>
    <t>06/11/1964</t>
  </si>
  <si>
    <t>PACAUD</t>
  </si>
  <si>
    <t>01/07/2005</t>
  </si>
  <si>
    <t>Pauline</t>
  </si>
  <si>
    <t>06/07/2005</t>
  </si>
  <si>
    <t>18/03/1995</t>
  </si>
  <si>
    <t>danielmuller1992@gmail.com</t>
  </si>
  <si>
    <t>14/07/2005</t>
  </si>
  <si>
    <t>20/08/1992</t>
  </si>
  <si>
    <t>25/06/1981</t>
  </si>
  <si>
    <t>REINERT</t>
  </si>
  <si>
    <t>01/01/2001</t>
  </si>
  <si>
    <t>08/11/1980</t>
  </si>
  <si>
    <t>BUSACK</t>
  </si>
  <si>
    <t>joe.busack97@gmail.com</t>
  </si>
  <si>
    <t>29/03/1997</t>
  </si>
  <si>
    <t>BOTERDAEL</t>
  </si>
  <si>
    <t>25/07/2005</t>
  </si>
  <si>
    <t>25/12/1965</t>
  </si>
  <si>
    <t>12/06/1996</t>
  </si>
  <si>
    <t>DECROOS</t>
  </si>
  <si>
    <t>27/04/1996</t>
  </si>
  <si>
    <t>23/05/1996</t>
  </si>
  <si>
    <t>christophe_w@hotmail.de</t>
  </si>
  <si>
    <t>01/08/2005</t>
  </si>
  <si>
    <t>15/11/1992</t>
  </si>
  <si>
    <t>ENGLEBERT</t>
  </si>
  <si>
    <t>22/08/2005</t>
  </si>
  <si>
    <t>27/12/1996</t>
  </si>
  <si>
    <t>29/08/2005</t>
  </si>
  <si>
    <t>20/03/1996</t>
  </si>
  <si>
    <t>22/09/2005</t>
  </si>
  <si>
    <t>24/01/1998</t>
  </si>
  <si>
    <t>JOHANSSON</t>
  </si>
  <si>
    <t>Anders</t>
  </si>
  <si>
    <t>coach@tcbertrange.lu</t>
  </si>
  <si>
    <t>27/09/2005</t>
  </si>
  <si>
    <t>20/06/1969</t>
  </si>
  <si>
    <t>PASQUINI</t>
  </si>
  <si>
    <t>Jean-Bastien</t>
  </si>
  <si>
    <t>25/07/1965</t>
  </si>
  <si>
    <t>ECHTER</t>
  </si>
  <si>
    <t>echterb@gmail.com</t>
  </si>
  <si>
    <t>18/10/2005</t>
  </si>
  <si>
    <t>14/06/1992</t>
  </si>
  <si>
    <t>17/09/2020</t>
  </si>
  <si>
    <t>Alexander Gregory</t>
  </si>
  <si>
    <t>18/03/1993</t>
  </si>
  <si>
    <t>TREMUTH</t>
  </si>
  <si>
    <t>26/10/2005</t>
  </si>
  <si>
    <t>08/02/1994</t>
  </si>
  <si>
    <t>08/11/2005</t>
  </si>
  <si>
    <t>15/02/1965</t>
  </si>
  <si>
    <t>DUFOUR</t>
  </si>
  <si>
    <t>Yvore</t>
  </si>
  <si>
    <t>16/11/2005</t>
  </si>
  <si>
    <t>29/05/1972</t>
  </si>
  <si>
    <t>MIGLIARINI</t>
  </si>
  <si>
    <t>smigliarini@eglisam.lu</t>
  </si>
  <si>
    <t>20/03/1968</t>
  </si>
  <si>
    <t>olivier.ssk@gmail.com</t>
  </si>
  <si>
    <t>24/11/2005</t>
  </si>
  <si>
    <t>20/08/1996</t>
  </si>
  <si>
    <t>01/12/2005</t>
  </si>
  <si>
    <t>25/11/1965</t>
  </si>
  <si>
    <t>SCHEINER</t>
  </si>
  <si>
    <t>02/12/2005</t>
  </si>
  <si>
    <t>02/07/1975</t>
  </si>
  <si>
    <t>DUDAY</t>
  </si>
  <si>
    <t>08/12/2005</t>
  </si>
  <si>
    <t>LANNERS</t>
  </si>
  <si>
    <t>gales_1@hotmail.com</t>
  </si>
  <si>
    <t>21/12/2005</t>
  </si>
  <si>
    <t>06/11/1990</t>
  </si>
  <si>
    <t>27/12/2005</t>
  </si>
  <si>
    <t>14/06/1995</t>
  </si>
  <si>
    <t>13/01/2006</t>
  </si>
  <si>
    <t>06/04/1998</t>
  </si>
  <si>
    <t>ASSA</t>
  </si>
  <si>
    <t>31/01/1996</t>
  </si>
  <si>
    <t>D'ALESSANDRO</t>
  </si>
  <si>
    <t>18/01/2006</t>
  </si>
  <si>
    <t>10/02/1998</t>
  </si>
  <si>
    <t>LEPESANT</t>
  </si>
  <si>
    <t>19/01/2006</t>
  </si>
  <si>
    <t>10/10/1992</t>
  </si>
  <si>
    <t>BLOUIN</t>
  </si>
  <si>
    <t>27/01/2006</t>
  </si>
  <si>
    <t>SALVADOR</t>
  </si>
  <si>
    <t>sabrina.salvador@barreau.lu</t>
  </si>
  <si>
    <t>30/01/2006</t>
  </si>
  <si>
    <t>30/09/1980</t>
  </si>
  <si>
    <t>03/02/2006</t>
  </si>
  <si>
    <t>16/06/1981</t>
  </si>
  <si>
    <t>MULLER-HAMACHER</t>
  </si>
  <si>
    <t>Claudia Maria</t>
  </si>
  <si>
    <t>23/07/1968</t>
  </si>
  <si>
    <t>06/03/2020</t>
  </si>
  <si>
    <t>eric@tcg.lu</t>
  </si>
  <si>
    <t>27/11/1965</t>
  </si>
  <si>
    <t>KAUTHEN-ERNST</t>
  </si>
  <si>
    <t>06/02/2006</t>
  </si>
  <si>
    <t>25/06/1964</t>
  </si>
  <si>
    <t>MEDERNACH</t>
  </si>
  <si>
    <t>3, rue d'Itzig</t>
  </si>
  <si>
    <t>5231</t>
  </si>
  <si>
    <t>francoise.medernach@gmail.com</t>
  </si>
  <si>
    <t>15/02/2006</t>
  </si>
  <si>
    <t>04/05/1994</t>
  </si>
  <si>
    <t>Elsa</t>
  </si>
  <si>
    <t>04/02/1997</t>
  </si>
  <si>
    <t>MOYSE</t>
  </si>
  <si>
    <t>10/06/1997</t>
  </si>
  <si>
    <t>BUTZOW</t>
  </si>
  <si>
    <t>Bernd-Dieter</t>
  </si>
  <si>
    <t>20/02/2006</t>
  </si>
  <si>
    <t>06/02/1953</t>
  </si>
  <si>
    <t>pasquinm@pt.lu</t>
  </si>
  <si>
    <t>12/08/1964</t>
  </si>
  <si>
    <t>18/08/2015</t>
  </si>
  <si>
    <t>22/10/2020</t>
  </si>
  <si>
    <t>TERNES</t>
  </si>
  <si>
    <t>21/09/1996</t>
  </si>
  <si>
    <t>22/02/2006</t>
  </si>
  <si>
    <t>21/08/1991</t>
  </si>
  <si>
    <t>NEIS</t>
  </si>
  <si>
    <t>Ludovic</t>
  </si>
  <si>
    <t>24/02/2006</t>
  </si>
  <si>
    <t>17/05/1979</t>
  </si>
  <si>
    <t>DIJKSTAL</t>
  </si>
  <si>
    <t>31/08/1994</t>
  </si>
  <si>
    <t>LAUER</t>
  </si>
  <si>
    <t>28/02/2006</t>
  </si>
  <si>
    <t>05/08/1994</t>
  </si>
  <si>
    <t>ERIKSSON</t>
  </si>
  <si>
    <t>Ulf</t>
  </si>
  <si>
    <t>29/09/1939</t>
  </si>
  <si>
    <t>Mira</t>
  </si>
  <si>
    <t>02/03/2006</t>
  </si>
  <si>
    <t>GRUN</t>
  </si>
  <si>
    <t>bengruen18@gmail.com</t>
  </si>
  <si>
    <t>26/06/1996</t>
  </si>
  <si>
    <t>Jackie</t>
  </si>
  <si>
    <t>27/02/2019</t>
  </si>
  <si>
    <t>13/04/1996</t>
  </si>
  <si>
    <t>LEUCK</t>
  </si>
  <si>
    <t>03/03/2006</t>
  </si>
  <si>
    <t>05/06/1998</t>
  </si>
  <si>
    <t>BURDALIC</t>
  </si>
  <si>
    <t>29/03/2006</t>
  </si>
  <si>
    <t>26</t>
  </si>
  <si>
    <t>rue des Alpes</t>
  </si>
  <si>
    <t>damien.reinartz@sfr.fr</t>
  </si>
  <si>
    <t>20/05/1985</t>
  </si>
  <si>
    <t>GRAISSE</t>
  </si>
  <si>
    <t>Chemin des Archiducs</t>
  </si>
  <si>
    <t>B-5100</t>
  </si>
  <si>
    <t>Wépion</t>
  </si>
  <si>
    <t>gougac@msn.com</t>
  </si>
  <si>
    <t>CHASSIN</t>
  </si>
  <si>
    <t>09/06/1986</t>
  </si>
  <si>
    <t>25/09/1990</t>
  </si>
  <si>
    <t>26/03/2019</t>
  </si>
  <si>
    <t>SCHUKIN</t>
  </si>
  <si>
    <t>Yuri</t>
  </si>
  <si>
    <t>31/03/2006</t>
  </si>
  <si>
    <t>26/06/1979</t>
  </si>
  <si>
    <t>CALVI</t>
  </si>
  <si>
    <t>08/05/1979</t>
  </si>
  <si>
    <t>BORRAS</t>
  </si>
  <si>
    <t>24/11/1984</t>
  </si>
  <si>
    <t>PORN</t>
  </si>
  <si>
    <t>Simon</t>
  </si>
  <si>
    <t>29/12/1982</t>
  </si>
  <si>
    <t>16/01/2018</t>
  </si>
  <si>
    <t>Ferdinand</t>
  </si>
  <si>
    <t>22/09/1968</t>
  </si>
  <si>
    <t>BRAUCH</t>
  </si>
  <si>
    <t>19/04/2006</t>
  </si>
  <si>
    <t>11/02/1996</t>
  </si>
  <si>
    <t>CHARPENTIER</t>
  </si>
  <si>
    <t>Charlotte</t>
  </si>
  <si>
    <t>8440</t>
  </si>
  <si>
    <t>Steinfort</t>
  </si>
  <si>
    <t>alain.charpentier@pt.lu</t>
  </si>
  <si>
    <t>04/11/1999</t>
  </si>
  <si>
    <t>KOCHER</t>
  </si>
  <si>
    <t>Imane Maelle</t>
  </si>
  <si>
    <t>17/10/1994</t>
  </si>
  <si>
    <t>RATHE</t>
  </si>
  <si>
    <t>Sydney</t>
  </si>
  <si>
    <t>23/12/1995</t>
  </si>
  <si>
    <t>08/02/1996</t>
  </si>
  <si>
    <t>PAWLOWSKI</t>
  </si>
  <si>
    <t>22/09/1995</t>
  </si>
  <si>
    <t>05/11/1998</t>
  </si>
  <si>
    <t>Noelani</t>
  </si>
  <si>
    <t>25/12/1999</t>
  </si>
  <si>
    <t>SCHARLL</t>
  </si>
  <si>
    <t>Nancy</t>
  </si>
  <si>
    <t>21/02/1999</t>
  </si>
  <si>
    <t>Leon</t>
  </si>
  <si>
    <t>gillen.francoise@gmail.com</t>
  </si>
  <si>
    <t>01/06/1999</t>
  </si>
  <si>
    <t>Célia</t>
  </si>
  <si>
    <t>19/04/1997</t>
  </si>
  <si>
    <t>Thiebaud</t>
  </si>
  <si>
    <t>19/03/1999</t>
  </si>
  <si>
    <t>10/03/1998</t>
  </si>
  <si>
    <t>EWERTZ</t>
  </si>
  <si>
    <t>18/09/1997</t>
  </si>
  <si>
    <t>KERSCH</t>
  </si>
  <si>
    <t>23/07/1994</t>
  </si>
  <si>
    <t>BSARANI</t>
  </si>
  <si>
    <t>rue des Champs</t>
  </si>
  <si>
    <t>5443</t>
  </si>
  <si>
    <t>Rolling</t>
  </si>
  <si>
    <t>vincentbsarani@hotmail.com</t>
  </si>
  <si>
    <t>27/02/1998</t>
  </si>
  <si>
    <t>KADUR</t>
  </si>
  <si>
    <t>Madlen</t>
  </si>
  <si>
    <t>19/03/2006</t>
  </si>
  <si>
    <t>06/11/1989</t>
  </si>
  <si>
    <t>SCHAGEN</t>
  </si>
  <si>
    <t>01/10/1997</t>
  </si>
  <si>
    <t>23/10/1994</t>
  </si>
  <si>
    <t>Dominik</t>
  </si>
  <si>
    <t>21/05/1996</t>
  </si>
  <si>
    <t>26/02/1998</t>
  </si>
  <si>
    <t>COLBACH</t>
  </si>
  <si>
    <t>07/01/1976</t>
  </si>
  <si>
    <t>SESINK-CLEE</t>
  </si>
  <si>
    <t>Anique</t>
  </si>
  <si>
    <t>24/04/2006</t>
  </si>
  <si>
    <t>15/10/1961</t>
  </si>
  <si>
    <t>DELVAEL</t>
  </si>
  <si>
    <t>Stefaan</t>
  </si>
  <si>
    <t>22/10/1969</t>
  </si>
  <si>
    <t>06/04/1983</t>
  </si>
  <si>
    <t>GRANKVIST-NYBACKA</t>
  </si>
  <si>
    <t>Ulrica</t>
  </si>
  <si>
    <t>19/06/1955</t>
  </si>
  <si>
    <t>SENGEISEN</t>
  </si>
  <si>
    <t>08/04/1964</t>
  </si>
  <si>
    <t>VIDONI</t>
  </si>
  <si>
    <t>Tamara</t>
  </si>
  <si>
    <t>25/04/2006</t>
  </si>
  <si>
    <t>Francky</t>
  </si>
  <si>
    <t>21/01/1996</t>
  </si>
  <si>
    <t>HENTGEN</t>
  </si>
  <si>
    <t>01/03/1997</t>
  </si>
  <si>
    <t>joy.mentgen@yahoo.fr</t>
  </si>
  <si>
    <t>26/04/2006</t>
  </si>
  <si>
    <t>Nick</t>
  </si>
  <si>
    <t>Aimée</t>
  </si>
  <si>
    <t>12/11/1996</t>
  </si>
  <si>
    <t>HANNIBAL</t>
  </si>
  <si>
    <t>Maxi</t>
  </si>
  <si>
    <t>07/09/1996</t>
  </si>
  <si>
    <t>BETZLER</t>
  </si>
  <si>
    <t>zum Waldeskühl</t>
  </si>
  <si>
    <t>l.betzler@t-online.de</t>
  </si>
  <si>
    <t>16/08/1992</t>
  </si>
  <si>
    <t>04/03/2020</t>
  </si>
  <si>
    <t>5515</t>
  </si>
  <si>
    <t>mluca@pt.lu</t>
  </si>
  <si>
    <t>06/08/1998</t>
  </si>
  <si>
    <t>Amin</t>
  </si>
  <si>
    <t>rue Anny Blau</t>
  </si>
  <si>
    <t>amin.huberty@hotmail.com</t>
  </si>
  <si>
    <t>18/02/1998</t>
  </si>
  <si>
    <t>Ilyas</t>
  </si>
  <si>
    <t>SANCHEZ</t>
  </si>
  <si>
    <t>Esteban</t>
  </si>
  <si>
    <t>candi_carrera@yahoo.com</t>
  </si>
  <si>
    <t>23/07/1996</t>
  </si>
  <si>
    <t>18/05/1991</t>
  </si>
  <si>
    <t>HEMMEN</t>
  </si>
  <si>
    <t>05/08/1988</t>
  </si>
  <si>
    <t>13/02/1998</t>
  </si>
  <si>
    <t>rue Ermesinde</t>
  </si>
  <si>
    <t>L-4992</t>
  </si>
  <si>
    <t>Sanem</t>
  </si>
  <si>
    <t>07/11/1962</t>
  </si>
  <si>
    <t>PICCIAU</t>
  </si>
  <si>
    <t>19/01/1963</t>
  </si>
  <si>
    <t>Jane</t>
  </si>
  <si>
    <t>09/09/1957</t>
  </si>
  <si>
    <t>EVEN</t>
  </si>
  <si>
    <t>11/05/1995</t>
  </si>
  <si>
    <t>Ilana</t>
  </si>
  <si>
    <t>02/01/1996</t>
  </si>
  <si>
    <t>16/01/2000</t>
  </si>
  <si>
    <t>annick@swimandsmile.com</t>
  </si>
  <si>
    <t>17/02/1998</t>
  </si>
  <si>
    <t>TIETTO</t>
  </si>
  <si>
    <t>Ornella</t>
  </si>
  <si>
    <t>ornella_80@hotmail.fr</t>
  </si>
  <si>
    <t>01/09/1996</t>
  </si>
  <si>
    <t>BECHARA</t>
  </si>
  <si>
    <t>30/12/1992</t>
  </si>
  <si>
    <t>EPPS</t>
  </si>
  <si>
    <t>25/07/1969</t>
  </si>
  <si>
    <t>07/06/1990</t>
  </si>
  <si>
    <t>27/10/1953</t>
  </si>
  <si>
    <t>OLSEM</t>
  </si>
  <si>
    <t>Jacqueline</t>
  </si>
  <si>
    <t>22/07/1956</t>
  </si>
  <si>
    <t>DA SILVA</t>
  </si>
  <si>
    <t>27/04/1993</t>
  </si>
  <si>
    <t>27/04/2006</t>
  </si>
  <si>
    <t>Sally</t>
  </si>
  <si>
    <t>18/07/1994</t>
  </si>
  <si>
    <t>Isabella</t>
  </si>
  <si>
    <t>29/07/1994</t>
  </si>
  <si>
    <t>Muriel</t>
  </si>
  <si>
    <t>28/04/2006</t>
  </si>
  <si>
    <t>09/11/1995</t>
  </si>
  <si>
    <t>11/07/1956</t>
  </si>
  <si>
    <t>02/05/2006</t>
  </si>
  <si>
    <t>22/11/1994</t>
  </si>
  <si>
    <t>VAREIKA</t>
  </si>
  <si>
    <t>05/12/1996</t>
  </si>
  <si>
    <t>Joé</t>
  </si>
  <si>
    <t>04/05/2006</t>
  </si>
  <si>
    <t>05/05/2006</t>
  </si>
  <si>
    <t>21/02/1990</t>
  </si>
  <si>
    <t>Maarten</t>
  </si>
  <si>
    <t>04/04/2000</t>
  </si>
  <si>
    <t>09/05/2006</t>
  </si>
  <si>
    <t>RODESCH</t>
  </si>
  <si>
    <t>3B</t>
  </si>
  <si>
    <t>rue de Beringerberg</t>
  </si>
  <si>
    <t>L-7410</t>
  </si>
  <si>
    <t>Angelsberg</t>
  </si>
  <si>
    <t>10/05/2006</t>
  </si>
  <si>
    <t>18/07/2001</t>
  </si>
  <si>
    <t>FRLJUCKIC</t>
  </si>
  <si>
    <t>Ilma</t>
  </si>
  <si>
    <t>Montenegro</t>
  </si>
  <si>
    <t>12/05/2006</t>
  </si>
  <si>
    <t>13/12/1998</t>
  </si>
  <si>
    <t>MANNINO</t>
  </si>
  <si>
    <t>Fabio</t>
  </si>
  <si>
    <t>21/07/1996</t>
  </si>
  <si>
    <t>Winona</t>
  </si>
  <si>
    <t>21/05/1999</t>
  </si>
  <si>
    <t>MARISCAL</t>
  </si>
  <si>
    <t>Thibault</t>
  </si>
  <si>
    <t>24/02/1998</t>
  </si>
  <si>
    <t>14/11/2018</t>
  </si>
  <si>
    <t>SCIRANKA</t>
  </si>
  <si>
    <t>Marek</t>
  </si>
  <si>
    <t>17/05/2006</t>
  </si>
  <si>
    <t>11/11/1974</t>
  </si>
  <si>
    <t>STEPHANY</t>
  </si>
  <si>
    <t>18/05/2006</t>
  </si>
  <si>
    <t>04/02/1958</t>
  </si>
  <si>
    <t>04/08/1958</t>
  </si>
  <si>
    <t>07/09/1938</t>
  </si>
  <si>
    <t>VOLBRECHT</t>
  </si>
  <si>
    <t>19/05/2006</t>
  </si>
  <si>
    <t>18/09/1998</t>
  </si>
  <si>
    <t>DAROUACH</t>
  </si>
  <si>
    <t>08/05/1992</t>
  </si>
  <si>
    <t>STREWELER</t>
  </si>
  <si>
    <t>22/05/2006</t>
  </si>
  <si>
    <t>kerpen_chris33@hotmail.fr</t>
  </si>
  <si>
    <t>03/03/1996</t>
  </si>
  <si>
    <t>rue Mielstrachen</t>
  </si>
  <si>
    <t>L-6942</t>
  </si>
  <si>
    <t>philipkerpen@yahoo.fr</t>
  </si>
  <si>
    <t>05/01/1995</t>
  </si>
  <si>
    <t>13/04/2016</t>
  </si>
  <si>
    <t>VIVAS</t>
  </si>
  <si>
    <t>Santiago</t>
  </si>
  <si>
    <t>24/05/2006</t>
  </si>
  <si>
    <t>09/07/1997</t>
  </si>
  <si>
    <t>19/05/1996</t>
  </si>
  <si>
    <t>CASTELLANA</t>
  </si>
  <si>
    <t>22/08/1999</t>
  </si>
  <si>
    <t>WOLLES</t>
  </si>
  <si>
    <t>07/08/1998</t>
  </si>
  <si>
    <t>Matheo</t>
  </si>
  <si>
    <t>29/05/1998</t>
  </si>
  <si>
    <t>VALB</t>
  </si>
  <si>
    <t>Estonia</t>
  </si>
  <si>
    <t>26/05/2006</t>
  </si>
  <si>
    <t>07/09/1993</t>
  </si>
  <si>
    <t>Odin</t>
  </si>
  <si>
    <t>KOSSMANN</t>
  </si>
  <si>
    <t>Leonhard</t>
  </si>
  <si>
    <t>30/05/1995</t>
  </si>
  <si>
    <t>29/05/2006</t>
  </si>
  <si>
    <t>09/07/1996</t>
  </si>
  <si>
    <t>30/05/2006</t>
  </si>
  <si>
    <t>23/06/1995</t>
  </si>
  <si>
    <t>LEPOT</t>
  </si>
  <si>
    <t>30/10/1995</t>
  </si>
  <si>
    <t>02/06/2006</t>
  </si>
  <si>
    <t>25/07/1961</t>
  </si>
  <si>
    <t>15/06/2006</t>
  </si>
  <si>
    <t>29/09/1992</t>
  </si>
  <si>
    <t>CARVALHO LAUREIRO</t>
  </si>
  <si>
    <t>Wendy</t>
  </si>
  <si>
    <t>06/02/1998</t>
  </si>
  <si>
    <t>lucbelling@hotmail.com</t>
  </si>
  <si>
    <t>16/06/2006</t>
  </si>
  <si>
    <t>24/04/1985</t>
  </si>
  <si>
    <t>CALZI</t>
  </si>
  <si>
    <t>op Dirbett</t>
  </si>
  <si>
    <t>3916</t>
  </si>
  <si>
    <t>cpierrot@pt.lu</t>
  </si>
  <si>
    <t>19/06/2006</t>
  </si>
  <si>
    <t>16/07/1997</t>
  </si>
  <si>
    <t>BIRAL</t>
  </si>
  <si>
    <t>Gustavo</t>
  </si>
  <si>
    <t>22/06/2006</t>
  </si>
  <si>
    <t>23/04/1966</t>
  </si>
  <si>
    <t>HERTZ</t>
  </si>
  <si>
    <t>26/06/2006</t>
  </si>
  <si>
    <t>31/03/1995</t>
  </si>
  <si>
    <t>REICHLING</t>
  </si>
  <si>
    <t>25/12/1994</t>
  </si>
  <si>
    <t>HENDRICKX</t>
  </si>
  <si>
    <t>27/06/2002</t>
  </si>
  <si>
    <t>08/11/1994</t>
  </si>
  <si>
    <t>29/06/2006</t>
  </si>
  <si>
    <t>18/08/1994</t>
  </si>
  <si>
    <t>Nathan</t>
  </si>
  <si>
    <t>13/04/1998</t>
  </si>
  <si>
    <t>VAN DE VELDE</t>
  </si>
  <si>
    <t>10/07/1960</t>
  </si>
  <si>
    <t>VANDEVOIR</t>
  </si>
  <si>
    <t>05/07/2006</t>
  </si>
  <si>
    <t>26/04/1965</t>
  </si>
  <si>
    <t>Maximilien</t>
  </si>
  <si>
    <t>07/07/2006</t>
  </si>
  <si>
    <t>25/05/1999</t>
  </si>
  <si>
    <t>29/04/1996</t>
  </si>
  <si>
    <t>LACOSTE</t>
  </si>
  <si>
    <t>arthur.tennis@hotmail.com</t>
  </si>
  <si>
    <t>07/09/1999</t>
  </si>
  <si>
    <t>18/09/2020</t>
  </si>
  <si>
    <t>PICCINI</t>
  </si>
  <si>
    <t>Dicksstroos</t>
  </si>
  <si>
    <t>L-5451</t>
  </si>
  <si>
    <t>Stadtbredimus</t>
  </si>
  <si>
    <t>celine.piccini@hotmail.com</t>
  </si>
  <si>
    <t>01/07/1992</t>
  </si>
  <si>
    <t>17/08/2006</t>
  </si>
  <si>
    <t>06/03/2000</t>
  </si>
  <si>
    <t>12/05/2002</t>
  </si>
  <si>
    <t>Maureen</t>
  </si>
  <si>
    <t>16/03/1997</t>
  </si>
  <si>
    <t>13/07/2016</t>
  </si>
  <si>
    <t>28/05/1999</t>
  </si>
  <si>
    <t>FRICK</t>
  </si>
  <si>
    <t>30/08/2006</t>
  </si>
  <si>
    <t>05/01/1991</t>
  </si>
  <si>
    <t>TIMIS</t>
  </si>
  <si>
    <t>Christelle</t>
  </si>
  <si>
    <t>31/08/2006</t>
  </si>
  <si>
    <t>18/10/1999</t>
  </si>
  <si>
    <t>19/09/1999</t>
  </si>
  <si>
    <t>COREA</t>
  </si>
  <si>
    <t>Gerd</t>
  </si>
  <si>
    <t>Zum Wälenwald</t>
  </si>
  <si>
    <t>D-66787</t>
  </si>
  <si>
    <t>Wadgassen</t>
  </si>
  <si>
    <t>14/09/2006</t>
  </si>
  <si>
    <t>21/03/1959</t>
  </si>
  <si>
    <t>TIZZONI</t>
  </si>
  <si>
    <t>18/09/2006</t>
  </si>
  <si>
    <t>30/11/1948</t>
  </si>
  <si>
    <t>KARTHAEUSER</t>
  </si>
  <si>
    <t>28/09/2006</t>
  </si>
  <si>
    <t>08/04/1998</t>
  </si>
  <si>
    <t>VAZZANA</t>
  </si>
  <si>
    <t>Elisabetta</t>
  </si>
  <si>
    <t>17/10/2006</t>
  </si>
  <si>
    <t>01/10/1989</t>
  </si>
  <si>
    <t>DELAITRE</t>
  </si>
  <si>
    <t>01/06/1967</t>
  </si>
  <si>
    <t>TAPPI</t>
  </si>
  <si>
    <t>rue des Maraîchers</t>
  </si>
  <si>
    <t>L-2124</t>
  </si>
  <si>
    <t>20/10/2006</t>
  </si>
  <si>
    <t>11/09/1960</t>
  </si>
  <si>
    <t>02/11/2006</t>
  </si>
  <si>
    <t>02/05/1964</t>
  </si>
  <si>
    <t>09/11/2006</t>
  </si>
  <si>
    <t>07/11/1986</t>
  </si>
  <si>
    <t>15/11/2006</t>
  </si>
  <si>
    <t>24/01/1997</t>
  </si>
  <si>
    <t>O'HARA</t>
  </si>
  <si>
    <t>Sean</t>
  </si>
  <si>
    <t>rue de la montagne</t>
  </si>
  <si>
    <t>7238</t>
  </si>
  <si>
    <t>Walferdange</t>
  </si>
  <si>
    <t>blanaid@pt.lu</t>
  </si>
  <si>
    <t>16/11/2006</t>
  </si>
  <si>
    <t>13/05/1998</t>
  </si>
  <si>
    <t>22/11/2006</t>
  </si>
  <si>
    <t>24/05/1991</t>
  </si>
  <si>
    <t>Jean Marie</t>
  </si>
  <si>
    <t>23/11/2006</t>
  </si>
  <si>
    <t>25/02/1955</t>
  </si>
  <si>
    <t>HELTEN</t>
  </si>
  <si>
    <t>BENDER</t>
  </si>
  <si>
    <t>04/12/2006</t>
  </si>
  <si>
    <t>07/05/1981</t>
  </si>
  <si>
    <t>VIINAMAKI</t>
  </si>
  <si>
    <t>Janne</t>
  </si>
  <si>
    <t>rue de Steinsel</t>
  </si>
  <si>
    <t>7395</t>
  </si>
  <si>
    <t>Hunsdorf</t>
  </si>
  <si>
    <t>j.viinamaki@gmail.com</t>
  </si>
  <si>
    <t>06/12/2006</t>
  </si>
  <si>
    <t>19/09/1976</t>
  </si>
  <si>
    <t>KARGER</t>
  </si>
  <si>
    <t>13/12/2006</t>
  </si>
  <si>
    <t>24/01/1990</t>
  </si>
  <si>
    <t>DEBUE</t>
  </si>
  <si>
    <t>18/08/1999</t>
  </si>
  <si>
    <t>DUBOIS</t>
  </si>
  <si>
    <t>Jean François</t>
  </si>
  <si>
    <t>09/01/2007</t>
  </si>
  <si>
    <t>05/07/1952</t>
  </si>
  <si>
    <t>PETITCOLAS</t>
  </si>
  <si>
    <t>pmpetitcolas737@gmail.com</t>
  </si>
  <si>
    <t>03/05/1969</t>
  </si>
  <si>
    <t>Tanguy</t>
  </si>
  <si>
    <t>tanguy.pierre97@gmail.com</t>
  </si>
  <si>
    <t>11/10/1997</t>
  </si>
  <si>
    <t>05/01/2007</t>
  </si>
  <si>
    <t>25/04/1967</t>
  </si>
  <si>
    <t>WILWERT</t>
  </si>
  <si>
    <t>Larissa</t>
  </si>
  <si>
    <t>larissa.wilwert@larilo.lu</t>
  </si>
  <si>
    <t>18/01/2007</t>
  </si>
  <si>
    <t>06/10/1998</t>
  </si>
  <si>
    <t>Rue Mouschand</t>
  </si>
  <si>
    <t>L-4935</t>
  </si>
  <si>
    <t>Hautacharage</t>
  </si>
  <si>
    <t>23/01/2007</t>
  </si>
  <si>
    <t>10/03/1956</t>
  </si>
  <si>
    <t>BARTHOLOMEY</t>
  </si>
  <si>
    <t>30/10/1997</t>
  </si>
  <si>
    <t>BAVEREL</t>
  </si>
  <si>
    <t>Audrey</t>
  </si>
  <si>
    <t>place Thorn</t>
  </si>
  <si>
    <t>L-2637</t>
  </si>
  <si>
    <t>audreybavarel@hotmail.com</t>
  </si>
  <si>
    <t>30/01/2007</t>
  </si>
  <si>
    <t>24/10/1983</t>
  </si>
  <si>
    <t>WALTHER</t>
  </si>
  <si>
    <t>28/03/1979</t>
  </si>
  <si>
    <t>Bernard</t>
  </si>
  <si>
    <t>Rue de France</t>
  </si>
  <si>
    <t>L-4446</t>
  </si>
  <si>
    <t>18/11/1948</t>
  </si>
  <si>
    <t>DEBRUYN</t>
  </si>
  <si>
    <t>31/01/2007</t>
  </si>
  <si>
    <t>15/08/1998</t>
  </si>
  <si>
    <t>MUJASEVIC</t>
  </si>
  <si>
    <t>Merima</t>
  </si>
  <si>
    <t>bd W. Churchill</t>
  </si>
  <si>
    <t>4055</t>
  </si>
  <si>
    <t>merima@internet.lu</t>
  </si>
  <si>
    <t>03/12/1998</t>
  </si>
  <si>
    <t>TOEX-FLAMMANG</t>
  </si>
  <si>
    <t>02/04/1970</t>
  </si>
  <si>
    <t>SCHMITTHEISSLER</t>
  </si>
  <si>
    <t>25/09/1984</t>
  </si>
  <si>
    <t>BOVY</t>
  </si>
  <si>
    <t>Léonard</t>
  </si>
  <si>
    <t>07/07/1956</t>
  </si>
  <si>
    <t>PIRES HORAIS</t>
  </si>
  <si>
    <t>Catia</t>
  </si>
  <si>
    <t>01/12/1987</t>
  </si>
  <si>
    <t>07/02/2007</t>
  </si>
  <si>
    <t>11/11/1993</t>
  </si>
  <si>
    <t>Timothée</t>
  </si>
  <si>
    <t>26/12/1995</t>
  </si>
  <si>
    <t>12/12/1977</t>
  </si>
  <si>
    <t>VEYDER</t>
  </si>
  <si>
    <t>laura.veyder@hotmail.com</t>
  </si>
  <si>
    <t>08/02/2007</t>
  </si>
  <si>
    <t>09/02/1997</t>
  </si>
  <si>
    <t>DIETZ</t>
  </si>
  <si>
    <t>Jana</t>
  </si>
  <si>
    <t>03/04/1998</t>
  </si>
  <si>
    <t>GUDEFIN</t>
  </si>
  <si>
    <t>13/02/2007</t>
  </si>
  <si>
    <t>19/04/1974</t>
  </si>
  <si>
    <t>22/02/2007</t>
  </si>
  <si>
    <t>10/02/1997</t>
  </si>
  <si>
    <t>Alan</t>
  </si>
  <si>
    <t>08/08/1999</t>
  </si>
  <si>
    <t>ROTH</t>
  </si>
  <si>
    <t>15/02/1996</t>
  </si>
  <si>
    <t>DEMOULIN</t>
  </si>
  <si>
    <t>23/02/2007</t>
  </si>
  <si>
    <t>25/08/1994</t>
  </si>
  <si>
    <t>Gordon</t>
  </si>
  <si>
    <t>24/02/2007</t>
  </si>
  <si>
    <t>19/12/1993</t>
  </si>
  <si>
    <t>NASCHERT</t>
  </si>
  <si>
    <t>Camilla</t>
  </si>
  <si>
    <t>27/02/2007</t>
  </si>
  <si>
    <t>17/07/1994</t>
  </si>
  <si>
    <t>Gaëtan</t>
  </si>
  <si>
    <t>01/03/2007</t>
  </si>
  <si>
    <t>15/09/1990</t>
  </si>
  <si>
    <t>25/03/2001</t>
  </si>
  <si>
    <t>Michelle</t>
  </si>
  <si>
    <t>Rue Héichtfeld</t>
  </si>
  <si>
    <t>L-5423</t>
  </si>
  <si>
    <t>Ersange</t>
  </si>
  <si>
    <t>michelle.langers@yahoo.de</t>
  </si>
  <si>
    <t>06/03/2007</t>
  </si>
  <si>
    <t>REICHER</t>
  </si>
  <si>
    <t>rue du chemin de fer</t>
  </si>
  <si>
    <t>5351</t>
  </si>
  <si>
    <t>rachelr3@hotmail.de</t>
  </si>
  <si>
    <t>18/04/2000</t>
  </si>
  <si>
    <t>VIOLA</t>
  </si>
  <si>
    <t>rue Pierre Witry</t>
  </si>
  <si>
    <t>luca.viola@hotmail.de</t>
  </si>
  <si>
    <t>17/07/1999</t>
  </si>
  <si>
    <t>HELLER</t>
  </si>
  <si>
    <t>ch.heller@gmx.com</t>
  </si>
  <si>
    <t>18/06/1992</t>
  </si>
  <si>
    <t>21/05/1991</t>
  </si>
  <si>
    <t>MERSCH</t>
  </si>
  <si>
    <t>25/06/1958</t>
  </si>
  <si>
    <t>IMHOFF</t>
  </si>
  <si>
    <t>13/03/2007</t>
  </si>
  <si>
    <t>31/03/1943</t>
  </si>
  <si>
    <t>rue Pierre-Joseph Redouté</t>
  </si>
  <si>
    <t>2435</t>
  </si>
  <si>
    <t>eric.banon@ca-luxembourg.com</t>
  </si>
  <si>
    <t>14/11/1999</t>
  </si>
  <si>
    <t>03/12/1993</t>
  </si>
  <si>
    <t>MOLINARO</t>
  </si>
  <si>
    <t>Eleonora</t>
  </si>
  <si>
    <t>rue Mathias Goergen</t>
  </si>
  <si>
    <t>L-8028</t>
  </si>
  <si>
    <t>simma@pt.lu</t>
  </si>
  <si>
    <t>DENIS</t>
  </si>
  <si>
    <t>sandra.denis@fi.etat.lu</t>
  </si>
  <si>
    <t>12/06/1972</t>
  </si>
  <si>
    <t>Sidsel</t>
  </si>
  <si>
    <t>Sisley1998@gmail.com</t>
  </si>
  <si>
    <t>23/09/1998</t>
  </si>
  <si>
    <t>BOJAN</t>
  </si>
  <si>
    <t>Patricia-Maria</t>
  </si>
  <si>
    <t>30/07/1993</t>
  </si>
  <si>
    <t>THOMAS-SCHMIDT</t>
  </si>
  <si>
    <t>Anemone Cordula</t>
  </si>
  <si>
    <t>Swaziland</t>
  </si>
  <si>
    <t>01/08/1954</t>
  </si>
  <si>
    <t>RISCHETTE</t>
  </si>
  <si>
    <t>24/02/1995</t>
  </si>
  <si>
    <t>16/03/2007</t>
  </si>
  <si>
    <t>25/10/1998</t>
  </si>
  <si>
    <t>OCAKDAN</t>
  </si>
  <si>
    <t>Aydin</t>
  </si>
  <si>
    <t>aydinorg.65@hotmail.de</t>
  </si>
  <si>
    <t>Turkey</t>
  </si>
  <si>
    <t>23/11/1995</t>
  </si>
  <si>
    <t>19/01/2021</t>
  </si>
  <si>
    <t>GIGOUNON</t>
  </si>
  <si>
    <t>gegegigou@hotmail.com</t>
  </si>
  <si>
    <t>20/03/2007</t>
  </si>
  <si>
    <t>20/04/1989</t>
  </si>
  <si>
    <t>22/03/2007</t>
  </si>
  <si>
    <t>08/03/2000</t>
  </si>
  <si>
    <t>basten2011@hotmail.de</t>
  </si>
  <si>
    <t>23/03/2007</t>
  </si>
  <si>
    <t>27/03/2007</t>
  </si>
  <si>
    <t>FROMENT</t>
  </si>
  <si>
    <t>29/01/1992</t>
  </si>
  <si>
    <t>JACQUET</t>
  </si>
  <si>
    <t>23/11/2015</t>
  </si>
  <si>
    <t>BRKOJEWITSCH</t>
  </si>
  <si>
    <t>Cyrille</t>
  </si>
  <si>
    <t>SIBILLE</t>
  </si>
  <si>
    <t>Constance</t>
  </si>
  <si>
    <t>09/11/1990</t>
  </si>
  <si>
    <t>17/12/2015</t>
  </si>
  <si>
    <t>GRINCHO</t>
  </si>
  <si>
    <t>SODERHIELM</t>
  </si>
  <si>
    <t>09/04/1996</t>
  </si>
  <si>
    <t>PARMENTIER</t>
  </si>
  <si>
    <t>31/01/1986</t>
  </si>
  <si>
    <t>SCHONG</t>
  </si>
  <si>
    <t>14/06/2000</t>
  </si>
  <si>
    <t>REZELMAN</t>
  </si>
  <si>
    <t>BELLANTI</t>
  </si>
  <si>
    <t>maxbellcontact@gmail.com</t>
  </si>
  <si>
    <t>24/03/2017</t>
  </si>
  <si>
    <t>MEFFERT</t>
  </si>
  <si>
    <t>09/04/1981</t>
  </si>
  <si>
    <t>11/10/2000</t>
  </si>
  <si>
    <t>JANIETZ</t>
  </si>
  <si>
    <t>Philippa Sophie</t>
  </si>
  <si>
    <t>Duncan</t>
  </si>
  <si>
    <t>07/02/1998</t>
  </si>
  <si>
    <t>23/02/1999</t>
  </si>
  <si>
    <t>Clemens</t>
  </si>
  <si>
    <t>28/03/2007</t>
  </si>
  <si>
    <t>08/09/1979</t>
  </si>
  <si>
    <t>Melina</t>
  </si>
  <si>
    <t>MAHIEU</t>
  </si>
  <si>
    <t>Pierre-Nicolas</t>
  </si>
  <si>
    <t>30/03/2007</t>
  </si>
  <si>
    <t>20/09/1993</t>
  </si>
  <si>
    <t>CENTRONE</t>
  </si>
  <si>
    <t>Marco Sebastiano</t>
  </si>
  <si>
    <t>13/07/1967</t>
  </si>
  <si>
    <t>PLEIN</t>
  </si>
  <si>
    <t>25/02/1990</t>
  </si>
  <si>
    <t>29/10/2018</t>
  </si>
  <si>
    <t>GROBORNE</t>
  </si>
  <si>
    <t>philippegroborne@yahoo.fr</t>
  </si>
  <si>
    <t>06/05/1968</t>
  </si>
  <si>
    <t>D'ANTONIO</t>
  </si>
  <si>
    <t>18/11/1997</t>
  </si>
  <si>
    <t>Maximilian</t>
  </si>
  <si>
    <t>RENGSHAUSEN</t>
  </si>
  <si>
    <t>rue Wilson</t>
  </si>
  <si>
    <t>L-2732</t>
  </si>
  <si>
    <t>y.rengs@gmail.com</t>
  </si>
  <si>
    <t>18/07/1982</t>
  </si>
  <si>
    <t>21/03/2016</t>
  </si>
  <si>
    <t>01/10/1979</t>
  </si>
  <si>
    <t>DAHAN</t>
  </si>
  <si>
    <t>24/11/1993</t>
  </si>
  <si>
    <t>RAMOS SILVA</t>
  </si>
  <si>
    <t>06/10/1994</t>
  </si>
  <si>
    <t>simon-julie@hotmail.de</t>
  </si>
  <si>
    <t>12/10/1994</t>
  </si>
  <si>
    <t>WEYER</t>
  </si>
  <si>
    <t>15/09/1994</t>
  </si>
  <si>
    <t>DEIBENER</t>
  </si>
  <si>
    <t>HANSEN</t>
  </si>
  <si>
    <t>lara.h.76@gmail.com</t>
  </si>
  <si>
    <t>09/05/1997</t>
  </si>
  <si>
    <t>03/04/2007</t>
  </si>
  <si>
    <t>17/11/1998</t>
  </si>
  <si>
    <t>BERGOT</t>
  </si>
  <si>
    <t>01/02/1985</t>
  </si>
  <si>
    <t>SCHARTZ</t>
  </si>
  <si>
    <t>11/04/2007</t>
  </si>
  <si>
    <t>03/07/1946</t>
  </si>
  <si>
    <t>12/04/2007</t>
  </si>
  <si>
    <t>26/01/1960</t>
  </si>
  <si>
    <t>HERTERT</t>
  </si>
  <si>
    <t>10/01/2000</t>
  </si>
  <si>
    <t>JACQUEMIN</t>
  </si>
  <si>
    <t>Hugo</t>
  </si>
  <si>
    <t>2312</t>
  </si>
  <si>
    <t>dominique.d.jacquemin@fidupar.eu</t>
  </si>
  <si>
    <t>20/04/2000</t>
  </si>
  <si>
    <t>Clemence</t>
  </si>
  <si>
    <t>13/04/2007</t>
  </si>
  <si>
    <t>02/02/1994</t>
  </si>
  <si>
    <t>Loris</t>
  </si>
  <si>
    <t>11 b</t>
  </si>
  <si>
    <t>rue de Ettelbruck</t>
  </si>
  <si>
    <t>7590</t>
  </si>
  <si>
    <t>nardifr@pt.lu</t>
  </si>
  <si>
    <t>16/04/2007</t>
  </si>
  <si>
    <t>26/11/2000</t>
  </si>
  <si>
    <t>SCHOUMACHER</t>
  </si>
  <si>
    <t>schoumacherdiane@gmail.com</t>
  </si>
  <si>
    <t>17/05/1996</t>
  </si>
  <si>
    <t>PHELY</t>
  </si>
  <si>
    <t>Tim</t>
  </si>
  <si>
    <t>43, rue Comte d'Autel</t>
  </si>
  <si>
    <t>L-7515</t>
  </si>
  <si>
    <t>timredin@pt.lu</t>
  </si>
  <si>
    <t>14/10/1998</t>
  </si>
  <si>
    <t>MINY</t>
  </si>
  <si>
    <t>04/05/1995</t>
  </si>
  <si>
    <t>HOOD</t>
  </si>
  <si>
    <t>Emma</t>
  </si>
  <si>
    <t>11/03/1995</t>
  </si>
  <si>
    <t>GAASCH-VAN HEMELRYCK</t>
  </si>
  <si>
    <t>rue Jean Schaack</t>
  </si>
  <si>
    <t>L-2563</t>
  </si>
  <si>
    <t>martine.gaasch@hotmail.com</t>
  </si>
  <si>
    <t>23/04/2007</t>
  </si>
  <si>
    <t>GERSON</t>
  </si>
  <si>
    <t>Aline</t>
  </si>
  <si>
    <t>28/11/1998</t>
  </si>
  <si>
    <t>WOJZEHOWSKIJ</t>
  </si>
  <si>
    <t>BONTE</t>
  </si>
  <si>
    <t>11/05/1994</t>
  </si>
  <si>
    <t>14/03/1995</t>
  </si>
  <si>
    <t>CHIAVINI</t>
  </si>
  <si>
    <t>Ronny</t>
  </si>
  <si>
    <t>12/12/1995</t>
  </si>
  <si>
    <t>ARNTHORSSON</t>
  </si>
  <si>
    <t>Marina</t>
  </si>
  <si>
    <t>26/12/1977</t>
  </si>
  <si>
    <t>SCHWEICH</t>
  </si>
  <si>
    <t>Charline</t>
  </si>
  <si>
    <t>GLOD</t>
  </si>
  <si>
    <t>15/08/1996</t>
  </si>
  <si>
    <t>VIEILLEVOYE</t>
  </si>
  <si>
    <t>16/08/1956</t>
  </si>
  <si>
    <t>24/04/2007</t>
  </si>
  <si>
    <t>08/09/1999</t>
  </si>
  <si>
    <t>ZENT</t>
  </si>
  <si>
    <t>Marc-Aurel</t>
  </si>
  <si>
    <t>25/04/2007</t>
  </si>
  <si>
    <t>01/05/1996</t>
  </si>
  <si>
    <t>DYLENOK</t>
  </si>
  <si>
    <t>Natalija</t>
  </si>
  <si>
    <t>Windhof</t>
  </si>
  <si>
    <t>natascha.dylenok@t-online.de</t>
  </si>
  <si>
    <t>08/09/1960</t>
  </si>
  <si>
    <t>28/03/1998</t>
  </si>
  <si>
    <t>VINEIS</t>
  </si>
  <si>
    <t>Pablo</t>
  </si>
  <si>
    <t>26/04/2007</t>
  </si>
  <si>
    <t>VONCKEN</t>
  </si>
  <si>
    <t>BEI</t>
  </si>
  <si>
    <t>Federico</t>
  </si>
  <si>
    <t>BORDIER</t>
  </si>
  <si>
    <t>02/05/2007</t>
  </si>
  <si>
    <t>22/08/1996</t>
  </si>
  <si>
    <t>Caterina</t>
  </si>
  <si>
    <t>30/03/1995</t>
  </si>
  <si>
    <t>03/05/2007</t>
  </si>
  <si>
    <t>DETHIER</t>
  </si>
  <si>
    <t>Marcelo</t>
  </si>
  <si>
    <t>14/10/1999</t>
  </si>
  <si>
    <t>BOEVER</t>
  </si>
  <si>
    <t>Anouk</t>
  </si>
  <si>
    <t>04/05/2007</t>
  </si>
  <si>
    <t>19/05/1992</t>
  </si>
  <si>
    <t>08/05/2007</t>
  </si>
  <si>
    <t>30/12/1998</t>
  </si>
  <si>
    <t>VUORENHELA</t>
  </si>
  <si>
    <t>Juha</t>
  </si>
  <si>
    <t>09/05/2007</t>
  </si>
  <si>
    <t>11/07/1998</t>
  </si>
  <si>
    <t>Veeti</t>
  </si>
  <si>
    <t>04/05/2000</t>
  </si>
  <si>
    <t>JAMBON</t>
  </si>
  <si>
    <t>Vvien</t>
  </si>
  <si>
    <t>06/03/1994</t>
  </si>
  <si>
    <t>HEYSE</t>
  </si>
  <si>
    <t>02/03/1964</t>
  </si>
  <si>
    <t>11/05/2007</t>
  </si>
  <si>
    <t>COLJON</t>
  </si>
  <si>
    <t>scoljon@gmail.com</t>
  </si>
  <si>
    <t>15/12/1996</t>
  </si>
  <si>
    <t>NEUMANN</t>
  </si>
  <si>
    <t>Dani</t>
  </si>
  <si>
    <t>134</t>
  </si>
  <si>
    <t>L-7241</t>
  </si>
  <si>
    <t>dani@danineumann.lu</t>
  </si>
  <si>
    <t>14/05/2007</t>
  </si>
  <si>
    <t>26/06/1966</t>
  </si>
  <si>
    <t>BERNALDEZ CASAS</t>
  </si>
  <si>
    <t>Oscar</t>
  </si>
  <si>
    <t>oscarbernaldez@gmail.com</t>
  </si>
  <si>
    <t>15/05/2007</t>
  </si>
  <si>
    <t>28/12/1972</t>
  </si>
  <si>
    <t>PETIT</t>
  </si>
  <si>
    <t>24/03/1998</t>
  </si>
  <si>
    <t>THOMMES</t>
  </si>
  <si>
    <t>18/05/2007</t>
  </si>
  <si>
    <t>26/08/1992</t>
  </si>
  <si>
    <t>SCHUMMER</t>
  </si>
  <si>
    <t>01/12/1997</t>
  </si>
  <si>
    <t>rue de Remich</t>
  </si>
  <si>
    <t>L-5250</t>
  </si>
  <si>
    <t>marc.roller@gmail.com</t>
  </si>
  <si>
    <t>04/07/1977</t>
  </si>
  <si>
    <t>21/05/2007</t>
  </si>
  <si>
    <t>02/08/1972</t>
  </si>
  <si>
    <t>23/05/2007</t>
  </si>
  <si>
    <t>BREININGER</t>
  </si>
  <si>
    <t>19/04/1989</t>
  </si>
  <si>
    <t>35, rue des Champs</t>
  </si>
  <si>
    <t>L-7521</t>
  </si>
  <si>
    <t>ddut1000@outlook.com</t>
  </si>
  <si>
    <t>03/09/1964</t>
  </si>
  <si>
    <t>KOX</t>
  </si>
  <si>
    <t>29/11/1968</t>
  </si>
  <si>
    <t>REILAND</t>
  </si>
  <si>
    <t>05/06/2007</t>
  </si>
  <si>
    <t>07/03/1992</t>
  </si>
  <si>
    <t>06/06/2007</t>
  </si>
  <si>
    <t>19/04/1999</t>
  </si>
  <si>
    <t>10/03/1982</t>
  </si>
  <si>
    <t>Esther</t>
  </si>
  <si>
    <t>17/05/1963</t>
  </si>
  <si>
    <t>11/06/2007</t>
  </si>
  <si>
    <t>04/07/1978</t>
  </si>
  <si>
    <t>FONTAN</t>
  </si>
  <si>
    <t>14/06/2007</t>
  </si>
  <si>
    <t>URY</t>
  </si>
  <si>
    <t>Ted</t>
  </si>
  <si>
    <t>24/07/1997</t>
  </si>
  <si>
    <t>18/06/2007</t>
  </si>
  <si>
    <t>04/08/2000</t>
  </si>
  <si>
    <t>Yanis</t>
  </si>
  <si>
    <t>rue des Bleuets</t>
  </si>
  <si>
    <t>4955</t>
  </si>
  <si>
    <t>yanisatp@gmail.com</t>
  </si>
  <si>
    <t>21/06/2007</t>
  </si>
  <si>
    <t>BERNARD</t>
  </si>
  <si>
    <t>rue de la Syre</t>
  </si>
  <si>
    <t>5377</t>
  </si>
  <si>
    <t>Uebersyren</t>
  </si>
  <si>
    <t>thierry.bernard@education.lu</t>
  </si>
  <si>
    <t>22/06/2007</t>
  </si>
  <si>
    <t>21/06/1997</t>
  </si>
  <si>
    <t>KATSAS</t>
  </si>
  <si>
    <t>Danai Maria</t>
  </si>
  <si>
    <t>25/06/2007</t>
  </si>
  <si>
    <t>28/06/2007</t>
  </si>
  <si>
    <t>25/05/1996</t>
  </si>
  <si>
    <t>23/06/1998</t>
  </si>
  <si>
    <t>26/08/1999</t>
  </si>
  <si>
    <t>GENGLER</t>
  </si>
  <si>
    <t>eric.gengler07@gmail.com</t>
  </si>
  <si>
    <t>10/07/2007</t>
  </si>
  <si>
    <t>30/05/1999</t>
  </si>
  <si>
    <t>rue Gerden</t>
  </si>
  <si>
    <t>8132</t>
  </si>
  <si>
    <t>christianeschmit8@yahoo.fr</t>
  </si>
  <si>
    <t>13/07/2007</t>
  </si>
  <si>
    <t>04/09/1998</t>
  </si>
  <si>
    <t>18/11/1998</t>
  </si>
  <si>
    <t>DI PRIZIO</t>
  </si>
  <si>
    <t>WORRE</t>
  </si>
  <si>
    <t>Audric</t>
  </si>
  <si>
    <t>02/08/2007</t>
  </si>
  <si>
    <t>29/05/1999</t>
  </si>
  <si>
    <t>03/08/2007</t>
  </si>
  <si>
    <t>22/08/1995</t>
  </si>
  <si>
    <t>JUAN PEREIRA</t>
  </si>
  <si>
    <t>rue de l'Eglise</t>
  </si>
  <si>
    <t>L-8025</t>
  </si>
  <si>
    <t>06/08/2007</t>
  </si>
  <si>
    <t>06/06/1960</t>
  </si>
  <si>
    <t>VAN HERCK</t>
  </si>
  <si>
    <t>rue Pierre Clément</t>
  </si>
  <si>
    <t>L-4916</t>
  </si>
  <si>
    <t>vanherckchristian@gmail.com</t>
  </si>
  <si>
    <t>22/08/2007</t>
  </si>
  <si>
    <t>14/07/1952</t>
  </si>
  <si>
    <t>CILLIEN</t>
  </si>
  <si>
    <t>route de Remich</t>
  </si>
  <si>
    <t>L-5650</t>
  </si>
  <si>
    <t>Mondorf-les-bains</t>
  </si>
  <si>
    <t>yoummy@pt.lu</t>
  </si>
  <si>
    <t>06/09/1954</t>
  </si>
  <si>
    <t>01/01/1998</t>
  </si>
  <si>
    <t>Jean-Charles</t>
  </si>
  <si>
    <t>11/09/2007</t>
  </si>
  <si>
    <t>02/10/1975</t>
  </si>
  <si>
    <t>23/05/1997</t>
  </si>
  <si>
    <t>THEISMANN</t>
  </si>
  <si>
    <t>Francine</t>
  </si>
  <si>
    <t>25/09/2007</t>
  </si>
  <si>
    <t>03/12/1961</t>
  </si>
  <si>
    <t>02/07/1999</t>
  </si>
  <si>
    <t>DICKIE</t>
  </si>
  <si>
    <t>07/11/1996</t>
  </si>
  <si>
    <t>LENERS</t>
  </si>
  <si>
    <t>Paris</t>
  </si>
  <si>
    <t>28/09/2007</t>
  </si>
  <si>
    <t>12/02/1994</t>
  </si>
  <si>
    <t>JOST</t>
  </si>
  <si>
    <t>Gina</t>
  </si>
  <si>
    <t>01/10/2007</t>
  </si>
  <si>
    <t>09/10/1996</t>
  </si>
  <si>
    <t>Jordi</t>
  </si>
  <si>
    <t>LEEMANS</t>
  </si>
  <si>
    <t>08/06/1987</t>
  </si>
  <si>
    <t>Amaury</t>
  </si>
  <si>
    <t>05/10/2007</t>
  </si>
  <si>
    <t>06/06/1997</t>
  </si>
  <si>
    <t>BASARIC</t>
  </si>
  <si>
    <t>Adriana</t>
  </si>
  <si>
    <t>Bosnia and Herzegovina</t>
  </si>
  <si>
    <t>15/10/2007</t>
  </si>
  <si>
    <t>17/02/1982</t>
  </si>
  <si>
    <t>TISSONS</t>
  </si>
  <si>
    <t>10/10/2007</t>
  </si>
  <si>
    <t>05/11/2007</t>
  </si>
  <si>
    <t>20/06/1996</t>
  </si>
  <si>
    <t>HUBER</t>
  </si>
  <si>
    <t>06/11/2007</t>
  </si>
  <si>
    <t>18/10/1967</t>
  </si>
  <si>
    <t>SOMMERFELD-ANTONIOU</t>
  </si>
  <si>
    <t>25/06/1998</t>
  </si>
  <si>
    <t>MORIS</t>
  </si>
  <si>
    <t>L-4804</t>
  </si>
  <si>
    <t>RODANGE</t>
  </si>
  <si>
    <t>gerard.moris@yahoo.de</t>
  </si>
  <si>
    <t>08/11/2007</t>
  </si>
  <si>
    <t>17/11/1963</t>
  </si>
  <si>
    <t>19/11/2007</t>
  </si>
  <si>
    <t>19/11/1972</t>
  </si>
  <si>
    <t>PORTESET</t>
  </si>
  <si>
    <t>20/11/2007</t>
  </si>
  <si>
    <t>19/02/1994</t>
  </si>
  <si>
    <t>23/11/2007</t>
  </si>
  <si>
    <t>31/08/1995</t>
  </si>
  <si>
    <t>Melissa</t>
  </si>
  <si>
    <t>04/03/1997</t>
  </si>
  <si>
    <t>PANOSETTI</t>
  </si>
  <si>
    <t>03/12/2007</t>
  </si>
  <si>
    <t>01/12/1996</t>
  </si>
  <si>
    <t>DA SILVA OLIVEIRA</t>
  </si>
  <si>
    <t>06/05/1995</t>
  </si>
  <si>
    <t>FALTZ</t>
  </si>
  <si>
    <t>Tessy</t>
  </si>
  <si>
    <t>RAMANANTSIALONINA</t>
  </si>
  <si>
    <t>Marly Vola</t>
  </si>
  <si>
    <t>marly@ebrc.lu</t>
  </si>
  <si>
    <t>10/12/2007</t>
  </si>
  <si>
    <t>20/01/1977</t>
  </si>
  <si>
    <t>GREGO</t>
  </si>
  <si>
    <t>Lucas</t>
  </si>
  <si>
    <t>lucas.grego@laposte.net</t>
  </si>
  <si>
    <t>12/08/1997</t>
  </si>
  <si>
    <t>MOSAR</t>
  </si>
  <si>
    <t>lmosar@chd.lu</t>
  </si>
  <si>
    <t>21/12/2007</t>
  </si>
  <si>
    <t>24/07/1998</t>
  </si>
  <si>
    <t>04/01/2008</t>
  </si>
  <si>
    <t>WILTGEN MADUENO</t>
  </si>
  <si>
    <t>07/01/2008</t>
  </si>
  <si>
    <t>24/08/1996</t>
  </si>
  <si>
    <t>13/12/2017</t>
  </si>
  <si>
    <t>09/01/2008</t>
  </si>
  <si>
    <t>04/12/1997</t>
  </si>
  <si>
    <t>14/01/2008</t>
  </si>
  <si>
    <t>ERNZER</t>
  </si>
  <si>
    <t>15/01/2008</t>
  </si>
  <si>
    <t>25/01/2000</t>
  </si>
  <si>
    <t>SCHARLE</t>
  </si>
  <si>
    <t>27/01/1998</t>
  </si>
  <si>
    <t>15/11/1997</t>
  </si>
  <si>
    <t>LIBERATORE</t>
  </si>
  <si>
    <t>08/01/1993</t>
  </si>
  <si>
    <t>SCHOLSEN</t>
  </si>
  <si>
    <t>Helene</t>
  </si>
  <si>
    <t>22/01/2008</t>
  </si>
  <si>
    <t>09/01/1996</t>
  </si>
  <si>
    <t>SALAC</t>
  </si>
  <si>
    <t>Jaroslav</t>
  </si>
  <si>
    <t>30/07/1974</t>
  </si>
  <si>
    <t>EINSWEILER</t>
  </si>
  <si>
    <t>04/11/1994</t>
  </si>
  <si>
    <t>MARGEAT</t>
  </si>
  <si>
    <t>25/01/2008</t>
  </si>
  <si>
    <t>18/11/1996</t>
  </si>
  <si>
    <t>MASTRANGELO</t>
  </si>
  <si>
    <t>04/02/2008</t>
  </si>
  <si>
    <t>19/01/1997</t>
  </si>
  <si>
    <t>BARBIER</t>
  </si>
  <si>
    <t>16/02/1976</t>
  </si>
  <si>
    <t>ROSSETTI-L'HOTE</t>
  </si>
  <si>
    <t>Aurelien</t>
  </si>
  <si>
    <t>rlaurelien@yahoo.fr</t>
  </si>
  <si>
    <t>13/03/1980</t>
  </si>
  <si>
    <t>Dylan</t>
  </si>
  <si>
    <t>cité op Hudelen</t>
  </si>
  <si>
    <t>3863</t>
  </si>
  <si>
    <t>jto17@outlook.com</t>
  </si>
  <si>
    <t>24/10/2000</t>
  </si>
  <si>
    <t>30/09/2000</t>
  </si>
  <si>
    <t>ZUANG</t>
  </si>
  <si>
    <t>07/02/2008</t>
  </si>
  <si>
    <t>18/01/1994</t>
  </si>
  <si>
    <t>DELTOMME</t>
  </si>
  <si>
    <t>18/02/2008</t>
  </si>
  <si>
    <t>22/01/2000</t>
  </si>
  <si>
    <t>RABIOT</t>
  </si>
  <si>
    <t>02/12/1998</t>
  </si>
  <si>
    <t>3-4</t>
  </si>
  <si>
    <t>rue des Noyers</t>
  </si>
  <si>
    <t>L-7594</t>
  </si>
  <si>
    <t>Beringen</t>
  </si>
  <si>
    <t>13/08/1999</t>
  </si>
  <si>
    <t>06/12/2017</t>
  </si>
  <si>
    <t>HIPPERT</t>
  </si>
  <si>
    <t>19/02/2008</t>
  </si>
  <si>
    <t>28/04/1997</t>
  </si>
  <si>
    <t>18/05/2001</t>
  </si>
  <si>
    <t>STOOS</t>
  </si>
  <si>
    <t>20/02/2008</t>
  </si>
  <si>
    <t>03/12/1997</t>
  </si>
  <si>
    <t>OSTERBLAD</t>
  </si>
  <si>
    <t>21/02/2008</t>
  </si>
  <si>
    <t>29/12/1992</t>
  </si>
  <si>
    <t>Henrik-Carl</t>
  </si>
  <si>
    <t>06/12/1990</t>
  </si>
  <si>
    <t>26/11/1994</t>
  </si>
  <si>
    <t>Gianna Maria</t>
  </si>
  <si>
    <t>gianna.schmitz@icloud.com</t>
  </si>
  <si>
    <t>12/02/2000</t>
  </si>
  <si>
    <t>ALBERT</t>
  </si>
  <si>
    <t>22/02/2008</t>
  </si>
  <si>
    <t>MURRELL</t>
  </si>
  <si>
    <t>13/10/1978</t>
  </si>
  <si>
    <t>WOLFS-VORDERMAYER</t>
  </si>
  <si>
    <t>31/10/1957</t>
  </si>
  <si>
    <t>Marie-Louise</t>
  </si>
  <si>
    <t>02/02/1959</t>
  </si>
  <si>
    <t>MARINOV</t>
  </si>
  <si>
    <t>Tzvetan</t>
  </si>
  <si>
    <t>marinov@braunimmo.lu</t>
  </si>
  <si>
    <t>26/02/2008</t>
  </si>
  <si>
    <t>23/05/1971</t>
  </si>
  <si>
    <t>rue de Pontpierre</t>
  </si>
  <si>
    <t>3940</t>
  </si>
  <si>
    <t>12/06/2002</t>
  </si>
  <si>
    <t>AH PIANG</t>
  </si>
  <si>
    <t>Yasmine</t>
  </si>
  <si>
    <t>13/12/2019</t>
  </si>
  <si>
    <t>HUARD</t>
  </si>
  <si>
    <t>31/03/1990</t>
  </si>
  <si>
    <t>02/10/1999</t>
  </si>
  <si>
    <t>28/02/2008</t>
  </si>
  <si>
    <t>17/09/1964</t>
  </si>
  <si>
    <t>Eduardo</t>
  </si>
  <si>
    <t>29/02/2008</t>
  </si>
  <si>
    <t>15/12/1997</t>
  </si>
  <si>
    <t>Gary</t>
  </si>
  <si>
    <t>03/03/2008</t>
  </si>
  <si>
    <t>02/08/2000</t>
  </si>
  <si>
    <t>MACK</t>
  </si>
  <si>
    <t>29/07/1968</t>
  </si>
  <si>
    <t>BRESCIANO</t>
  </si>
  <si>
    <t>Gianni</t>
  </si>
  <si>
    <t>04/03/2008</t>
  </si>
  <si>
    <t>26/04/2000</t>
  </si>
  <si>
    <t>15/04/2000</t>
  </si>
  <si>
    <t>WIRTH</t>
  </si>
  <si>
    <t>26/12/2000</t>
  </si>
  <si>
    <t>FREDERIKS</t>
  </si>
  <si>
    <t>rue des Roses</t>
  </si>
  <si>
    <t>7249</t>
  </si>
  <si>
    <t>frederiksmax@gmail.com</t>
  </si>
  <si>
    <t>26/05/2000</t>
  </si>
  <si>
    <t>PAQUET-MERGEN</t>
  </si>
  <si>
    <t>20/12/1963</t>
  </si>
  <si>
    <t>13/01/1995</t>
  </si>
  <si>
    <t>Estelle</t>
  </si>
  <si>
    <t>22/11/1996</t>
  </si>
  <si>
    <t>06/03/2008</t>
  </si>
  <si>
    <t>06/05/1993</t>
  </si>
  <si>
    <t>BERG</t>
  </si>
  <si>
    <t>Mia</t>
  </si>
  <si>
    <t>miaberg97@yahoo.de</t>
  </si>
  <si>
    <t>07/03/2008</t>
  </si>
  <si>
    <t>04/08/1997</t>
  </si>
  <si>
    <t>21/10/2019</t>
  </si>
  <si>
    <t>29/01/1998</t>
  </si>
  <si>
    <t>Maïte</t>
  </si>
  <si>
    <t>maite.krantz@hotmail.com</t>
  </si>
  <si>
    <t>26/10/1994</t>
  </si>
  <si>
    <t>VAN LEEUWEN</t>
  </si>
  <si>
    <t>Auriane</t>
  </si>
  <si>
    <t>BOVE-VAN DE VELDE</t>
  </si>
  <si>
    <t>Mylene</t>
  </si>
  <si>
    <t>12/03/2008</t>
  </si>
  <si>
    <t>03/03/1969</t>
  </si>
  <si>
    <t>Elodie</t>
  </si>
  <si>
    <t>rue du Pannebourg</t>
  </si>
  <si>
    <t>LAMY</t>
  </si>
  <si>
    <t>30/05/1977</t>
  </si>
  <si>
    <t>DAUPHIN</t>
  </si>
  <si>
    <t>28/08/1983</t>
  </si>
  <si>
    <t>GOMES SILVA</t>
  </si>
  <si>
    <t>Sonia</t>
  </si>
  <si>
    <t>08/09/1994</t>
  </si>
  <si>
    <t>Lieven</t>
  </si>
  <si>
    <t>WHITEMAN</t>
  </si>
  <si>
    <t>Oscar-Matthew</t>
  </si>
  <si>
    <t>HATHERLY</t>
  </si>
  <si>
    <t>Australia</t>
  </si>
  <si>
    <t>23/09/2000</t>
  </si>
  <si>
    <t>TEMMERMAN</t>
  </si>
  <si>
    <t>Austria</t>
  </si>
  <si>
    <t>12/04/1997</t>
  </si>
  <si>
    <t>23/04/1996</t>
  </si>
  <si>
    <t>LALLEMAND</t>
  </si>
  <si>
    <t>20/09/1992</t>
  </si>
  <si>
    <t>hendrickxlaura@yahoo.com</t>
  </si>
  <si>
    <t>31/10/2000</t>
  </si>
  <si>
    <t>Lucie</t>
  </si>
  <si>
    <t>lucierabiot@hotmail.be</t>
  </si>
  <si>
    <t>12/02/2002</t>
  </si>
  <si>
    <t>GOLDET</t>
  </si>
  <si>
    <t>13/03/2008</t>
  </si>
  <si>
    <t>CONTRERAS</t>
  </si>
  <si>
    <t>Mathilde</t>
  </si>
  <si>
    <t>22/11/1997</t>
  </si>
  <si>
    <t>14/03/2008</t>
  </si>
  <si>
    <t>DE BEAUMONT</t>
  </si>
  <si>
    <t>Victoria</t>
  </si>
  <si>
    <t>28/07/1992</t>
  </si>
  <si>
    <t>STEIN</t>
  </si>
  <si>
    <t>10/08/1997</t>
  </si>
  <si>
    <t>YURY</t>
  </si>
  <si>
    <t>Klimov</t>
  </si>
  <si>
    <t>24/01/1971</t>
  </si>
  <si>
    <t>chris.wohl@outlook.com</t>
  </si>
  <si>
    <t>WEISS</t>
  </si>
  <si>
    <t>patweis@yahoo.de</t>
  </si>
  <si>
    <t>18/03/2008</t>
  </si>
  <si>
    <t>17/09/1983</t>
  </si>
  <si>
    <t>DUCHESNE</t>
  </si>
  <si>
    <t>17/05/1992</t>
  </si>
  <si>
    <t>21/04/1998</t>
  </si>
  <si>
    <t>13/09/1996</t>
  </si>
  <si>
    <t>19/03/2008</t>
  </si>
  <si>
    <t>21/08/1978</t>
  </si>
  <si>
    <t>WILLAIME-TEEUWEN</t>
  </si>
  <si>
    <t>iwillaime@hotmail.com</t>
  </si>
  <si>
    <t>20/03/2008</t>
  </si>
  <si>
    <t>01/04/1969</t>
  </si>
  <si>
    <t>WILLAIME</t>
  </si>
  <si>
    <t>25/03/2008</t>
  </si>
  <si>
    <t>04/03/1973</t>
  </si>
  <si>
    <t>VAN HAELEN</t>
  </si>
  <si>
    <t>jonathanvanhaelen@gmail.com</t>
  </si>
  <si>
    <t>16/07/1980</t>
  </si>
  <si>
    <t>21/04/1984</t>
  </si>
  <si>
    <t>09/10/2016</t>
  </si>
  <si>
    <t>EYSCHEN</t>
  </si>
  <si>
    <t>04/01/1984</t>
  </si>
  <si>
    <t>21/06/1982</t>
  </si>
  <si>
    <t>ZEIMET</t>
  </si>
  <si>
    <t>10/06/1983</t>
  </si>
  <si>
    <t>Fritz</t>
  </si>
  <si>
    <t>25/04/1963</t>
  </si>
  <si>
    <t>JUNGERS</t>
  </si>
  <si>
    <t>jungers@dippach.lu</t>
  </si>
  <si>
    <t>08/05/1985</t>
  </si>
  <si>
    <t>rue de Tisserands</t>
  </si>
  <si>
    <t>L-4999</t>
  </si>
  <si>
    <t>Schouweiler</t>
  </si>
  <si>
    <t>21/06/1959</t>
  </si>
  <si>
    <t>ORIGER</t>
  </si>
  <si>
    <t>rue Kahlebierg</t>
  </si>
  <si>
    <t>claude.origer@mev.etat.lu</t>
  </si>
  <si>
    <t>26/03/2008</t>
  </si>
  <si>
    <t>04/01/1996</t>
  </si>
  <si>
    <t>KRIES</t>
  </si>
  <si>
    <t>13 rue de l indépendance</t>
  </si>
  <si>
    <t>9147</t>
  </si>
  <si>
    <t>Erpeldingen</t>
  </si>
  <si>
    <t>jk-rome@hotmail.com</t>
  </si>
  <si>
    <t>Melvin</t>
  </si>
  <si>
    <t>13/10/2001</t>
  </si>
  <si>
    <t>ARLE</t>
  </si>
  <si>
    <t>27/03/2008</t>
  </si>
  <si>
    <t>31/05/1983</t>
  </si>
  <si>
    <t>SALALIDIS</t>
  </si>
  <si>
    <t>31/01/2000</t>
  </si>
  <si>
    <t>11/03/2020</t>
  </si>
  <si>
    <t>KURESEVIC</t>
  </si>
  <si>
    <t>Ida Zoe</t>
  </si>
  <si>
    <t>25/07/2000</t>
  </si>
  <si>
    <t>TRIGAUX</t>
  </si>
  <si>
    <t>rue du Centre</t>
  </si>
  <si>
    <t>Frassem</t>
  </si>
  <si>
    <t>mathildetri@outlook.com</t>
  </si>
  <si>
    <t>28/03/2008</t>
  </si>
  <si>
    <t>04/05/1999</t>
  </si>
  <si>
    <t>ROBERT</t>
  </si>
  <si>
    <t>08/06/1966</t>
  </si>
  <si>
    <t>DRINKWATER</t>
  </si>
  <si>
    <t>6 c</t>
  </si>
  <si>
    <t>rue de Syren</t>
  </si>
  <si>
    <t>5870</t>
  </si>
  <si>
    <t>jacdrink@hotmail.com</t>
  </si>
  <si>
    <t>02/08/1997</t>
  </si>
  <si>
    <t>FOYEN</t>
  </si>
  <si>
    <t>01/02/1998</t>
  </si>
  <si>
    <t>KEISER</t>
  </si>
  <si>
    <t>Beatrice</t>
  </si>
  <si>
    <t>beatrice.keiser@gmx.de</t>
  </si>
  <si>
    <t>13/12/1997</t>
  </si>
  <si>
    <t>17/07/1946</t>
  </si>
  <si>
    <t>Bauke</t>
  </si>
  <si>
    <t>08/03/1956</t>
  </si>
  <si>
    <t>HORSCH</t>
  </si>
  <si>
    <t>horschmichael@yahoo.de</t>
  </si>
  <si>
    <t>31/03/2008</t>
  </si>
  <si>
    <t>21/11/1967</t>
  </si>
  <si>
    <t>PUUKKA</t>
  </si>
  <si>
    <t>Riitta</t>
  </si>
  <si>
    <t>05/02/1959</t>
  </si>
  <si>
    <t>SUTTER</t>
  </si>
  <si>
    <t>Pierre-Marie</t>
  </si>
  <si>
    <t>06/11/1980</t>
  </si>
  <si>
    <t>BRIMAIRE</t>
  </si>
  <si>
    <t>16/05/1969</t>
  </si>
  <si>
    <t>57</t>
  </si>
  <si>
    <t>rue Gromscheed</t>
  </si>
  <si>
    <t>1670</t>
  </si>
  <si>
    <t>lamesch.lena@gmail.com</t>
  </si>
  <si>
    <t>22/04/1999</t>
  </si>
  <si>
    <t>RAGUSI</t>
  </si>
  <si>
    <t>Richi Lorenzo Riccardo</t>
  </si>
  <si>
    <t>21/10/1966</t>
  </si>
  <si>
    <t>27/06/2000</t>
  </si>
  <si>
    <t>31/08/2008</t>
  </si>
  <si>
    <t>11/07/1987</t>
  </si>
  <si>
    <t>re.flt.lu@gmail.com</t>
  </si>
  <si>
    <t>BARZEN</t>
  </si>
  <si>
    <t>Joerg</t>
  </si>
  <si>
    <t>2 B</t>
  </si>
  <si>
    <t>rue du 9 mai 1944</t>
  </si>
  <si>
    <t>joerg.barzen@yahoo.fr</t>
  </si>
  <si>
    <t>01/04/2008</t>
  </si>
  <si>
    <t>07/12/1971</t>
  </si>
  <si>
    <t>Gonzalo</t>
  </si>
  <si>
    <t>02/04/2008</t>
  </si>
  <si>
    <t>27/04/2001</t>
  </si>
  <si>
    <t>WOLF</t>
  </si>
  <si>
    <t>Roxane</t>
  </si>
  <si>
    <t>29/08/1997</t>
  </si>
  <si>
    <t>ELOY</t>
  </si>
  <si>
    <t>03/04/2008</t>
  </si>
  <si>
    <t>AXINTE</t>
  </si>
  <si>
    <t>Radu</t>
  </si>
  <si>
    <t>16/03/1957</t>
  </si>
  <si>
    <t>BD de la Petrusse</t>
  </si>
  <si>
    <t>L-2320</t>
  </si>
  <si>
    <t>francoise.bruck@bruck-weckerle.com</t>
  </si>
  <si>
    <t>08/04/2008</t>
  </si>
  <si>
    <t>VANPARIJS</t>
  </si>
  <si>
    <t>Victor-Jan</t>
  </si>
  <si>
    <t>09/04/2008</t>
  </si>
  <si>
    <t>02/05/1995</t>
  </si>
  <si>
    <t>Cheryl</t>
  </si>
  <si>
    <t>14/04/2008</t>
  </si>
  <si>
    <t>26/09/1991</t>
  </si>
  <si>
    <t>BEERNAUT</t>
  </si>
  <si>
    <t>Vinciane</t>
  </si>
  <si>
    <t>vinciane.beernaut@gmail.com</t>
  </si>
  <si>
    <t>09/07/1969</t>
  </si>
  <si>
    <t>STREICHER</t>
  </si>
  <si>
    <t>15/04/2008</t>
  </si>
  <si>
    <t>12/07/1940</t>
  </si>
  <si>
    <t>26/06/1943</t>
  </si>
  <si>
    <t>11/12/1978</t>
  </si>
  <si>
    <t>10/12/1978</t>
  </si>
  <si>
    <t>HAHN</t>
  </si>
  <si>
    <t>01/06/1984</t>
  </si>
  <si>
    <t>30/04/1981</t>
  </si>
  <si>
    <t>16/04/2008</t>
  </si>
  <si>
    <t>31/08/1943</t>
  </si>
  <si>
    <t>dae_julie@hotmail.fr</t>
  </si>
  <si>
    <t>03/01/1999</t>
  </si>
  <si>
    <t>29/05/2000</t>
  </si>
  <si>
    <t>BRAUN</t>
  </si>
  <si>
    <t>DESTRUELS</t>
  </si>
  <si>
    <t>Amandine</t>
  </si>
  <si>
    <t>17/04/2008</t>
  </si>
  <si>
    <t>05/02/2000</t>
  </si>
  <si>
    <t>GROMY</t>
  </si>
  <si>
    <t>21/08/2000</t>
  </si>
  <si>
    <t>Jenny</t>
  </si>
  <si>
    <t>21/04/2008</t>
  </si>
  <si>
    <t>28/03/2000</t>
  </si>
  <si>
    <t>REISER</t>
  </si>
  <si>
    <t>Nadia</t>
  </si>
  <si>
    <t>13/11/1991</t>
  </si>
  <si>
    <t>14/07/1998</t>
  </si>
  <si>
    <t>Jean-Richard</t>
  </si>
  <si>
    <t>22/04/2008</t>
  </si>
  <si>
    <t>24/09/1960</t>
  </si>
  <si>
    <t>14/04/1998</t>
  </si>
  <si>
    <t>30/06/1955</t>
  </si>
  <si>
    <t>CHAU</t>
  </si>
  <si>
    <t>26/05/2001</t>
  </si>
  <si>
    <t>u18</t>
  </si>
  <si>
    <t>Jemp</t>
  </si>
  <si>
    <t>30/05/1949</t>
  </si>
  <si>
    <t>PICHON</t>
  </si>
  <si>
    <t>23</t>
  </si>
  <si>
    <t>rue Jean-Pierre Brasseur</t>
  </si>
  <si>
    <t>1258</t>
  </si>
  <si>
    <t>gregory.pichon@gmail.com</t>
  </si>
  <si>
    <t>07/10/1978</t>
  </si>
  <si>
    <t>25/08/2017</t>
  </si>
  <si>
    <t>Greg</t>
  </si>
  <si>
    <t>11/11/1998</t>
  </si>
  <si>
    <t>01/07/1999</t>
  </si>
  <si>
    <t>12/05/1961</t>
  </si>
  <si>
    <t>MURPHY</t>
  </si>
  <si>
    <t>CONSOLI</t>
  </si>
  <si>
    <t>Antonio Tommaso</t>
  </si>
  <si>
    <t>Spackeltergaass</t>
  </si>
  <si>
    <t>aconsoli66@gmail.com</t>
  </si>
  <si>
    <t>07/03/1966</t>
  </si>
  <si>
    <t>19,rue Leo Moulin</t>
  </si>
  <si>
    <t>L-2122</t>
  </si>
  <si>
    <t>alex.badde@pt.lu</t>
  </si>
  <si>
    <t>23/04/2008</t>
  </si>
  <si>
    <t>26/06/1970</t>
  </si>
  <si>
    <t>10/08/1998</t>
  </si>
  <si>
    <t>DESQUIOTZ</t>
  </si>
  <si>
    <t>Noah</t>
  </si>
  <si>
    <t>07/10/1997</t>
  </si>
  <si>
    <t>VU</t>
  </si>
  <si>
    <t>11/08/1998</t>
  </si>
  <si>
    <t>HAMELIUS</t>
  </si>
  <si>
    <t>13/07/1993</t>
  </si>
  <si>
    <t>HATUNGIMANA</t>
  </si>
  <si>
    <t>Messie</t>
  </si>
  <si>
    <t>16/11/1998</t>
  </si>
  <si>
    <t>VAESSEN</t>
  </si>
  <si>
    <t>24/04/2008</t>
  </si>
  <si>
    <t>03/06/1978</t>
  </si>
  <si>
    <t>OHLSSON</t>
  </si>
  <si>
    <t>Emil</t>
  </si>
  <si>
    <t>29/04/2008</t>
  </si>
  <si>
    <t>08/10/1996</t>
  </si>
  <si>
    <t>NICOLAY</t>
  </si>
  <si>
    <t>Elie-Noe</t>
  </si>
  <si>
    <t>rue des trois Glands</t>
  </si>
  <si>
    <t>1629</t>
  </si>
  <si>
    <t>francis.nicolay@tetris.lu</t>
  </si>
  <si>
    <t>30/04/2008</t>
  </si>
  <si>
    <t>20/09/1999</t>
  </si>
  <si>
    <t>30/08/1963</t>
  </si>
  <si>
    <t>DE BAYNAST</t>
  </si>
  <si>
    <t>12/03/1973</t>
  </si>
  <si>
    <t>16/06/2004</t>
  </si>
  <si>
    <t>Gerry</t>
  </si>
  <si>
    <t>19/09/1967</t>
  </si>
  <si>
    <t>ERNST</t>
  </si>
  <si>
    <t>02/05/2008</t>
  </si>
  <si>
    <t>max.funck@gmail.com</t>
  </si>
  <si>
    <t>23/10/1978</t>
  </si>
  <si>
    <t>rue Théodore Urbain</t>
  </si>
  <si>
    <t>5893</t>
  </si>
  <si>
    <t>merti@pt.lu</t>
  </si>
  <si>
    <t>06/05/2008</t>
  </si>
  <si>
    <t>18/06/2000</t>
  </si>
  <si>
    <t>VAN DIJK</t>
  </si>
  <si>
    <t>Joost</t>
  </si>
  <si>
    <t>alain.levij@free.fr</t>
  </si>
  <si>
    <t>08/05/2008</t>
  </si>
  <si>
    <t>20/10/1969</t>
  </si>
  <si>
    <t>DISWISCOUR</t>
  </si>
  <si>
    <t>Leo</t>
  </si>
  <si>
    <t>leodis@hotmail.de</t>
  </si>
  <si>
    <t>23/05/2008</t>
  </si>
  <si>
    <t>26/10/1999</t>
  </si>
  <si>
    <t>HAMMES</t>
  </si>
  <si>
    <t>Gautier</t>
  </si>
  <si>
    <t>NICOLAS</t>
  </si>
  <si>
    <t>Colin</t>
  </si>
  <si>
    <t>28/05/2008</t>
  </si>
  <si>
    <t>25/09/1997</t>
  </si>
  <si>
    <t>CONRARDY</t>
  </si>
  <si>
    <t>chrisconrardy@hotmail.com</t>
  </si>
  <si>
    <t>11/11/1999</t>
  </si>
  <si>
    <t>08/01/2021</t>
  </si>
  <si>
    <t>14/09/1995</t>
  </si>
  <si>
    <t>12/08/2001</t>
  </si>
  <si>
    <t>DIZDAREVIC</t>
  </si>
  <si>
    <t>Igor</t>
  </si>
  <si>
    <t>rue Pierre Krier</t>
  </si>
  <si>
    <t>1880</t>
  </si>
  <si>
    <t>diz.igor@gmail.com</t>
  </si>
  <si>
    <t>30/05/2008</t>
  </si>
  <si>
    <t>07/08/1980</t>
  </si>
  <si>
    <t>22/01/2015</t>
  </si>
  <si>
    <t>03/11/1992</t>
  </si>
  <si>
    <t>MEDINGER</t>
  </si>
  <si>
    <t>Rue Pierre Krier</t>
  </si>
  <si>
    <t>L-1880</t>
  </si>
  <si>
    <t>pierre.medinger@pierret.lu</t>
  </si>
  <si>
    <t>14/03/1976</t>
  </si>
  <si>
    <t>06/03/2017</t>
  </si>
  <si>
    <t>27/06/2017</t>
  </si>
  <si>
    <t>MINALDO</t>
  </si>
  <si>
    <t>Enzo</t>
  </si>
  <si>
    <t>17/02/2000</t>
  </si>
  <si>
    <t>ERNOULT</t>
  </si>
  <si>
    <t>Remi</t>
  </si>
  <si>
    <t>03/06/2008</t>
  </si>
  <si>
    <t>03/09/1970</t>
  </si>
  <si>
    <t>MOREIRA</t>
  </si>
  <si>
    <t>Manou</t>
  </si>
  <si>
    <t>manoum@pt.lu</t>
  </si>
  <si>
    <t>13/03/1971</t>
  </si>
  <si>
    <t>POLVERARI</t>
  </si>
  <si>
    <t>lucapolv@pt.lu</t>
  </si>
  <si>
    <t>TAVARES</t>
  </si>
  <si>
    <t>15/11/1993</t>
  </si>
  <si>
    <t>Alexa</t>
  </si>
  <si>
    <t>12/06/1998</t>
  </si>
  <si>
    <t>SPILLETTS</t>
  </si>
  <si>
    <t>04/06/2008</t>
  </si>
  <si>
    <t>23/07/2000</t>
  </si>
  <si>
    <t>05/06/2008</t>
  </si>
  <si>
    <t>18/12/1999</t>
  </si>
  <si>
    <t>06/06/2008</t>
  </si>
  <si>
    <t>16/05/1948</t>
  </si>
  <si>
    <t>MEYSEMBOURG</t>
  </si>
  <si>
    <t>21/12/1982</t>
  </si>
  <si>
    <t>10/06/2008</t>
  </si>
  <si>
    <t>31/07/1996</t>
  </si>
  <si>
    <t>25/04/1996</t>
  </si>
  <si>
    <t>LHOTE</t>
  </si>
  <si>
    <t>Hadrien</t>
  </si>
  <si>
    <t>11/06/2008</t>
  </si>
  <si>
    <t>05/12/2000</t>
  </si>
  <si>
    <t>24/01/2018</t>
  </si>
  <si>
    <t>16/06/2008</t>
  </si>
  <si>
    <t>09/03/2001</t>
  </si>
  <si>
    <t>SCHAUSS</t>
  </si>
  <si>
    <t>12/12/2001</t>
  </si>
  <si>
    <t>17/06/2008</t>
  </si>
  <si>
    <t>27/12/1995</t>
  </si>
  <si>
    <t>15/05/2017</t>
  </si>
  <si>
    <t>MISSENARD</t>
  </si>
  <si>
    <t>25/06/2008</t>
  </si>
  <si>
    <t>06/06/1996</t>
  </si>
  <si>
    <t>07/07/2008</t>
  </si>
  <si>
    <t>22/12/1965</t>
  </si>
  <si>
    <t>03/04/1964</t>
  </si>
  <si>
    <t>EMERINGER</t>
  </si>
  <si>
    <t>rue Belle Vue</t>
  </si>
  <si>
    <t>L-6181</t>
  </si>
  <si>
    <t>germ.emeringer@gmail.com</t>
  </si>
  <si>
    <t>11/12/1970</t>
  </si>
  <si>
    <t>22/03/2016</t>
  </si>
  <si>
    <t>02/03/1957</t>
  </si>
  <si>
    <t>FEILEN</t>
  </si>
  <si>
    <t>Chantal</t>
  </si>
  <si>
    <t>17/01/1973</t>
  </si>
  <si>
    <t>BASTIAN</t>
  </si>
  <si>
    <t>juchem@pt.lu</t>
  </si>
  <si>
    <t>09/07/1962</t>
  </si>
  <si>
    <t>BOENTGES</t>
  </si>
  <si>
    <t>22/05/1993</t>
  </si>
  <si>
    <t>44</t>
  </si>
  <si>
    <t>Schlassgewân</t>
  </si>
  <si>
    <t>maxime.piccini@outlook.com</t>
  </si>
  <si>
    <t>08/07/2008</t>
  </si>
  <si>
    <t>28/10/1997</t>
  </si>
  <si>
    <t>ADROVIC</t>
  </si>
  <si>
    <t>Majda</t>
  </si>
  <si>
    <t>G.Rossini</t>
  </si>
  <si>
    <t>2451</t>
  </si>
  <si>
    <t>adrovicmajda@gmail.com</t>
  </si>
  <si>
    <t>06/10/1999</t>
  </si>
  <si>
    <t>18/07/2008</t>
  </si>
  <si>
    <t>26/10/1993</t>
  </si>
  <si>
    <t>BERNIMONT</t>
  </si>
  <si>
    <t>Flore</t>
  </si>
  <si>
    <t>23/07/2008</t>
  </si>
  <si>
    <t>DBILI</t>
  </si>
  <si>
    <t>Karim</t>
  </si>
  <si>
    <t>24/07/2008</t>
  </si>
  <si>
    <t>13/06/2001</t>
  </si>
  <si>
    <t>STEINMETZ</t>
  </si>
  <si>
    <t>Sina</t>
  </si>
  <si>
    <t>17/12/1994</t>
  </si>
  <si>
    <t>28/07/2008</t>
  </si>
  <si>
    <t>29/12/2001</t>
  </si>
  <si>
    <t>FREIMUTH</t>
  </si>
  <si>
    <t>Yvonne</t>
  </si>
  <si>
    <t>13/08/2008</t>
  </si>
  <si>
    <t>19/08/1970</t>
  </si>
  <si>
    <t>25/08/2008</t>
  </si>
  <si>
    <t>09/04/1995</t>
  </si>
  <si>
    <t>JUARISTI</t>
  </si>
  <si>
    <t>Paula</t>
  </si>
  <si>
    <t>03/09/2008</t>
  </si>
  <si>
    <t>VAN RIJSWIJCK</t>
  </si>
  <si>
    <t>10/09/2008</t>
  </si>
  <si>
    <t>12/09/2008</t>
  </si>
  <si>
    <t>19/03/1977</t>
  </si>
  <si>
    <t>Anne-Sophie</t>
  </si>
  <si>
    <t>25/09/2008</t>
  </si>
  <si>
    <t>12/03/1999</t>
  </si>
  <si>
    <t>BLUM</t>
  </si>
  <si>
    <t>37A</t>
  </si>
  <si>
    <t>Allmendstrasse</t>
  </si>
  <si>
    <t>D-66399</t>
  </si>
  <si>
    <t>Mandelbachtal</t>
  </si>
  <si>
    <t>guiseppe@gmx.de</t>
  </si>
  <si>
    <t>11/02/1991</t>
  </si>
  <si>
    <t>20/02/2017</t>
  </si>
  <si>
    <t>PIPERE</t>
  </si>
  <si>
    <t>Joris</t>
  </si>
  <si>
    <t>jpipere@hotmail.fr</t>
  </si>
  <si>
    <t>01/10/2008</t>
  </si>
  <si>
    <t>rue F  Kuhn</t>
  </si>
  <si>
    <t>1867</t>
  </si>
  <si>
    <t>06/10/2008</t>
  </si>
  <si>
    <t>16/09/1975</t>
  </si>
  <si>
    <t>THORN</t>
  </si>
  <si>
    <t>21/02/1995</t>
  </si>
  <si>
    <t>CRUCHTEN</t>
  </si>
  <si>
    <t>yves.cruchten@vonet.lu</t>
  </si>
  <si>
    <t>01/05/1975</t>
  </si>
  <si>
    <t>ALLARD</t>
  </si>
  <si>
    <t>15/10/2008</t>
  </si>
  <si>
    <t>21/11/1997</t>
  </si>
  <si>
    <t>21/10/2008</t>
  </si>
  <si>
    <t>26/07/1995</t>
  </si>
  <si>
    <t>3B, rue du Beringerberg</t>
  </si>
  <si>
    <t>joanne.rodesch@yahoo.de</t>
  </si>
  <si>
    <t>24/10/2008</t>
  </si>
  <si>
    <t>TERLIER</t>
  </si>
  <si>
    <t>29/10/2008</t>
  </si>
  <si>
    <t>16/12/1995</t>
  </si>
  <si>
    <t>03/11/2008</t>
  </si>
  <si>
    <t>04/12/1996</t>
  </si>
  <si>
    <t>16/06/1994</t>
  </si>
  <si>
    <t>05/11/2008</t>
  </si>
  <si>
    <t>16/03/1960</t>
  </si>
  <si>
    <t>SCHOCKWEILER</t>
  </si>
  <si>
    <t>rue Marie Adelaïde</t>
  </si>
  <si>
    <t>L-2128</t>
  </si>
  <si>
    <t>12/11/2008</t>
  </si>
  <si>
    <t>21/02/1965</t>
  </si>
  <si>
    <t>WANLIN</t>
  </si>
  <si>
    <t>13/11/2008</t>
  </si>
  <si>
    <t>22/05/1981</t>
  </si>
  <si>
    <t>GOMPELMANN</t>
  </si>
  <si>
    <t>Mats</t>
  </si>
  <si>
    <t>19/11/2008</t>
  </si>
  <si>
    <t>14/12/1997</t>
  </si>
  <si>
    <t>DARROSA-JANKOVIC</t>
  </si>
  <si>
    <t>Nikola</t>
  </si>
  <si>
    <t>24/11/2008</t>
  </si>
  <si>
    <t>06/06/1998</t>
  </si>
  <si>
    <t>GOMEZ</t>
  </si>
  <si>
    <t>Laetitia</t>
  </si>
  <si>
    <t>christophe.wagner@bgl.lu</t>
  </si>
  <si>
    <t>23/11/1977</t>
  </si>
  <si>
    <t>KOZLOWSKI</t>
  </si>
  <si>
    <t>Jakub</t>
  </si>
  <si>
    <t>rue Cyprien Merjai</t>
  </si>
  <si>
    <t>L-2145</t>
  </si>
  <si>
    <t>kubunio@yahoo.com</t>
  </si>
  <si>
    <t>25/11/2008</t>
  </si>
  <si>
    <t>02/04/1978</t>
  </si>
  <si>
    <t>HATVANI</t>
  </si>
  <si>
    <t>Csongor</t>
  </si>
  <si>
    <t>28/11/2008</t>
  </si>
  <si>
    <t>30/07/2001</t>
  </si>
  <si>
    <t>FRIDEN</t>
  </si>
  <si>
    <t>nicolas.friden@hotmail.com</t>
  </si>
  <si>
    <t>18/12/1993</t>
  </si>
  <si>
    <t>STORN</t>
  </si>
  <si>
    <t>rue de Weiler</t>
  </si>
  <si>
    <t>3328</t>
  </si>
  <si>
    <t>Crauthem</t>
  </si>
  <si>
    <t>storn@pt.lu</t>
  </si>
  <si>
    <t>02/12/2008</t>
  </si>
  <si>
    <t>16/07/1999</t>
  </si>
  <si>
    <t>09/12/2008</t>
  </si>
  <si>
    <t>10/12/2008</t>
  </si>
  <si>
    <t>11/12/2008</t>
  </si>
  <si>
    <t>05/08/1998</t>
  </si>
  <si>
    <t>EICHERTZ</t>
  </si>
  <si>
    <t>Ute</t>
  </si>
  <si>
    <t>24/12/2008</t>
  </si>
  <si>
    <t>23/05/1970</t>
  </si>
  <si>
    <t>VIX</t>
  </si>
  <si>
    <t>47</t>
  </si>
  <si>
    <t>avenue Clemenceau</t>
  </si>
  <si>
    <t>Thionville</t>
  </si>
  <si>
    <t>stephane.vix@gmail.com</t>
  </si>
  <si>
    <t>05/01/2009</t>
  </si>
  <si>
    <t>05/05/1969</t>
  </si>
  <si>
    <t>23/11/2016</t>
  </si>
  <si>
    <t>DUPRE</t>
  </si>
  <si>
    <t>09/06/1974</t>
  </si>
  <si>
    <t>MARKSTRÖM</t>
  </si>
  <si>
    <t>Emanuel</t>
  </si>
  <si>
    <t>13/01/2009</t>
  </si>
  <si>
    <t>15/05/1996</t>
  </si>
  <si>
    <t>09/03/1982</t>
  </si>
  <si>
    <t>19/01/2009</t>
  </si>
  <si>
    <t>15/12/1988</t>
  </si>
  <si>
    <t>Sasa</t>
  </si>
  <si>
    <t>05/10/1970</t>
  </si>
  <si>
    <t>FRIEDRICH</t>
  </si>
  <si>
    <t>09/01/1998</t>
  </si>
  <si>
    <t>SCANZANO</t>
  </si>
  <si>
    <t>DEPOORTER</t>
  </si>
  <si>
    <t>19/09/1996</t>
  </si>
  <si>
    <t>BIRCH</t>
  </si>
  <si>
    <t>Amy</t>
  </si>
  <si>
    <t>22/01/2009</t>
  </si>
  <si>
    <t>COURTIN</t>
  </si>
  <si>
    <t>HAGE</t>
  </si>
  <si>
    <t>02/09/1996</t>
  </si>
  <si>
    <t>rue d'Itzig</t>
  </si>
  <si>
    <t>paul.medernach@gmail.com</t>
  </si>
  <si>
    <t>10/11/1997</t>
  </si>
  <si>
    <t>BRIX</t>
  </si>
  <si>
    <t>Kay</t>
  </si>
  <si>
    <t>23/01/2009</t>
  </si>
  <si>
    <t>BUCKHURST</t>
  </si>
  <si>
    <t>7248</t>
  </si>
  <si>
    <t>alexandrebuckhurst@gmail.com</t>
  </si>
  <si>
    <t>24/07/1999</t>
  </si>
  <si>
    <t>IVESIC</t>
  </si>
  <si>
    <t>26/01/2009</t>
  </si>
  <si>
    <t>Blanaid</t>
  </si>
  <si>
    <t>rue de la Montagne</t>
  </si>
  <si>
    <t>27/01/2009</t>
  </si>
  <si>
    <t>Emer</t>
  </si>
  <si>
    <t>PEPING</t>
  </si>
  <si>
    <t>gilles.peping@hotmail.com</t>
  </si>
  <si>
    <t>03/02/1999</t>
  </si>
  <si>
    <t>NAZZARO</t>
  </si>
  <si>
    <t>roberto.nazarro@r2-advisor.com</t>
  </si>
  <si>
    <t>02/02/2009</t>
  </si>
  <si>
    <t>20/11/1980</t>
  </si>
  <si>
    <t>ARNOULD</t>
  </si>
  <si>
    <t>Jacob</t>
  </si>
  <si>
    <t>03/02/2009</t>
  </si>
  <si>
    <t>FIORANI</t>
  </si>
  <si>
    <t>Anastasia</t>
  </si>
  <si>
    <t>03/09/2001</t>
  </si>
  <si>
    <t>Jill</t>
  </si>
  <si>
    <t>01/12/1984</t>
  </si>
  <si>
    <t>RAUH</t>
  </si>
  <si>
    <t>VENTER</t>
  </si>
  <si>
    <t>05/02/2009</t>
  </si>
  <si>
    <t>09/06/2001</t>
  </si>
  <si>
    <t>ROSENKVIST</t>
  </si>
  <si>
    <t>Gustav</t>
  </si>
  <si>
    <t>13/02/2009</t>
  </si>
  <si>
    <t>18/02/1999</t>
  </si>
  <si>
    <t>04/04/1963</t>
  </si>
  <si>
    <t>DICKES</t>
  </si>
  <si>
    <t>Raphaelle</t>
  </si>
  <si>
    <t>raphaelledickes@yahoo.de</t>
  </si>
  <si>
    <t>16/02/2009</t>
  </si>
  <si>
    <t>13/08/1977</t>
  </si>
  <si>
    <t>VAN BEERS</t>
  </si>
  <si>
    <t>17/02/2009</t>
  </si>
  <si>
    <t>03/11/1997</t>
  </si>
  <si>
    <t>Noor</t>
  </si>
  <si>
    <t>25/07/1995</t>
  </si>
  <si>
    <t>20/02/2009</t>
  </si>
  <si>
    <t>15/06/2001</t>
  </si>
  <si>
    <t>PORTIER</t>
  </si>
  <si>
    <t>Josselin</t>
  </si>
  <si>
    <t>14/09/2001</t>
  </si>
  <si>
    <t>Brieuc</t>
  </si>
  <si>
    <t>Alban</t>
  </si>
  <si>
    <t>26/09/1999</t>
  </si>
  <si>
    <t>23/12/2001</t>
  </si>
  <si>
    <t>PUJO</t>
  </si>
  <si>
    <t>05/12/1977</t>
  </si>
  <si>
    <t>SEYLER</t>
  </si>
  <si>
    <t>23/02/2009</t>
  </si>
  <si>
    <t>05/08/1999</t>
  </si>
  <si>
    <t>ROBAT</t>
  </si>
  <si>
    <t>Annique</t>
  </si>
  <si>
    <t>17/10/1998</t>
  </si>
  <si>
    <t>SIEGEMUND</t>
  </si>
  <si>
    <t>04/03/1988</t>
  </si>
  <si>
    <t>HOSPITAL</t>
  </si>
  <si>
    <t>route de Bettembourg</t>
  </si>
  <si>
    <t>3333</t>
  </si>
  <si>
    <t>Hellange</t>
  </si>
  <si>
    <t>charles@pt.lu</t>
  </si>
  <si>
    <t>14/09/2002</t>
  </si>
  <si>
    <t>25/02/2009</t>
  </si>
  <si>
    <t>06/11/1959</t>
  </si>
  <si>
    <t>27/02/2009</t>
  </si>
  <si>
    <t>christiane.veyder@paulwurth.com</t>
  </si>
  <si>
    <t>04/11/2000</t>
  </si>
  <si>
    <t>HOMAN</t>
  </si>
  <si>
    <t>Anna</t>
  </si>
  <si>
    <t>02/03/2009</t>
  </si>
  <si>
    <t>DIDIER</t>
  </si>
  <si>
    <t>rue August Scholer</t>
  </si>
  <si>
    <t>2524</t>
  </si>
  <si>
    <t>dibedent@gmail.com</t>
  </si>
  <si>
    <t>28/10/2001</t>
  </si>
  <si>
    <t>AMITY</t>
  </si>
  <si>
    <t>10/03/2009</t>
  </si>
  <si>
    <t>20/09/1959</t>
  </si>
  <si>
    <t>KIERSCH</t>
  </si>
  <si>
    <t>06/10/1949</t>
  </si>
  <si>
    <t>Kimon</t>
  </si>
  <si>
    <t>21/02/2001</t>
  </si>
  <si>
    <t>MOSCHETTI</t>
  </si>
  <si>
    <t>16/10/1992</t>
  </si>
  <si>
    <t>jasonmoris12@gmail.com</t>
  </si>
  <si>
    <t>11/03/2009</t>
  </si>
  <si>
    <t>04/12/2000</t>
  </si>
  <si>
    <t>CASTELLVI-MAKHLOUF</t>
  </si>
  <si>
    <t>Teo</t>
  </si>
  <si>
    <t>Rue Du Moulin</t>
  </si>
  <si>
    <t>L-4998</t>
  </si>
  <si>
    <t>Sprinkange</t>
  </si>
  <si>
    <t>castellvi.jordi@gmail.com</t>
  </si>
  <si>
    <t>13/03/2009</t>
  </si>
  <si>
    <t>Ryan</t>
  </si>
  <si>
    <t>fellerry99@gmail.com</t>
  </si>
  <si>
    <t>01/10/1999</t>
  </si>
  <si>
    <t>PLATTNER</t>
  </si>
  <si>
    <t>Sabine</t>
  </si>
  <si>
    <t>sabine.plattner@gmail.com</t>
  </si>
  <si>
    <t>23/03/1973</t>
  </si>
  <si>
    <t>Dennis</t>
  </si>
  <si>
    <t>26/03/2009</t>
  </si>
  <si>
    <t>13/07/1984</t>
  </si>
  <si>
    <t>AYRAL</t>
  </si>
  <si>
    <t>Can</t>
  </si>
  <si>
    <t>52 Rue de la Fôret</t>
  </si>
  <si>
    <t>L-8317</t>
  </si>
  <si>
    <t>ipek.ayral@gmail.com</t>
  </si>
  <si>
    <t>TERONI</t>
  </si>
  <si>
    <t>30/03/2009</t>
  </si>
  <si>
    <t>06/05/2000</t>
  </si>
  <si>
    <t>PIERRET</t>
  </si>
  <si>
    <t>12/05/1993</t>
  </si>
  <si>
    <t>FOHL</t>
  </si>
  <si>
    <t>Coline</t>
  </si>
  <si>
    <t>02/12/1997</t>
  </si>
  <si>
    <t>BETZ</t>
  </si>
  <si>
    <t>26/04/1996</t>
  </si>
  <si>
    <t>15/07/2002</t>
  </si>
  <si>
    <t>ROOB</t>
  </si>
  <si>
    <t>15/05/1995</t>
  </si>
  <si>
    <t>POVEROMO</t>
  </si>
  <si>
    <t>26/12/1996</t>
  </si>
  <si>
    <t>16/03/1984</t>
  </si>
  <si>
    <t>Dirk</t>
  </si>
  <si>
    <t>DE OLIVEIRA</t>
  </si>
  <si>
    <t>25/11/2002</t>
  </si>
  <si>
    <t>Keltenweg</t>
  </si>
  <si>
    <t>D-54308</t>
  </si>
  <si>
    <t>Langsur</t>
  </si>
  <si>
    <t>gerdgoedert@gmx.de</t>
  </si>
  <si>
    <t>01/10/1964</t>
  </si>
  <si>
    <t>HU</t>
  </si>
  <si>
    <t>TC Husen</t>
  </si>
  <si>
    <t>02/05/1997</t>
  </si>
  <si>
    <t>ATTEN</t>
  </si>
  <si>
    <t>20/04/2021</t>
  </si>
  <si>
    <t>DE ROOY</t>
  </si>
  <si>
    <t>Akescht</t>
  </si>
  <si>
    <t>L-9841</t>
  </si>
  <si>
    <t>Wahlhausen</t>
  </si>
  <si>
    <t>bibiderooy@gmail.com</t>
  </si>
  <si>
    <t>FELGEN</t>
  </si>
  <si>
    <t>bibjemp@pt.lu</t>
  </si>
  <si>
    <t>28/11/1969</t>
  </si>
  <si>
    <t>DA FONSECA LOURENCO FILIPE DIAS</t>
  </si>
  <si>
    <t>Jorge Manuel</t>
  </si>
  <si>
    <t>rue de Messancy</t>
  </si>
  <si>
    <t>B-6790</t>
  </si>
  <si>
    <t>Aubange</t>
  </si>
  <si>
    <t>jorgdias@yahoo.com</t>
  </si>
  <si>
    <t>24/11/1962</t>
  </si>
  <si>
    <t>PEFFER</t>
  </si>
  <si>
    <t>marc.p_1998@outlook.com</t>
  </si>
  <si>
    <t>FAUCHER</t>
  </si>
  <si>
    <t>30/03/1999</t>
  </si>
  <si>
    <t>04/08/1999</t>
  </si>
  <si>
    <t>benfelgen@yahoo.de</t>
  </si>
  <si>
    <t>20/07/2001</t>
  </si>
  <si>
    <t>benp.lu@hotmail.fr</t>
  </si>
  <si>
    <t>Cynthia</t>
  </si>
  <si>
    <t>KIRCHEN</t>
  </si>
  <si>
    <t>30/06/2015</t>
  </si>
  <si>
    <t>Thibaut</t>
  </si>
  <si>
    <t>piushanchau@hotmail.com</t>
  </si>
  <si>
    <t>20/02/2003</t>
  </si>
  <si>
    <t>EXALL WHITESIDE</t>
  </si>
  <si>
    <t>kr</t>
  </si>
  <si>
    <t>04/09/1952</t>
  </si>
  <si>
    <t>TROSKIE</t>
  </si>
  <si>
    <t>Nicholas</t>
  </si>
  <si>
    <t>13/06/2002</t>
  </si>
  <si>
    <t>BROECKAERT</t>
  </si>
  <si>
    <t>Margaux Viviane Gaëlle</t>
  </si>
  <si>
    <t>08/04/1999</t>
  </si>
  <si>
    <t>AZEVEDO AFONSO</t>
  </si>
  <si>
    <t>30/03/1998</t>
  </si>
  <si>
    <t>BADIC</t>
  </si>
  <si>
    <t>Meris</t>
  </si>
  <si>
    <t>03/03/1998</t>
  </si>
  <si>
    <t>Camille Maud Monique</t>
  </si>
  <si>
    <t>31/03/2009</t>
  </si>
  <si>
    <t>26/09/1996</t>
  </si>
  <si>
    <t>um Knupp</t>
  </si>
  <si>
    <t>9670</t>
  </si>
  <si>
    <t>Merkholtz</t>
  </si>
  <si>
    <t>staudtj@pt.lu</t>
  </si>
  <si>
    <t>10/05/1999</t>
  </si>
  <si>
    <t>Caitlin</t>
  </si>
  <si>
    <t>22/12/1999</t>
  </si>
  <si>
    <t>GESELLENSETTER</t>
  </si>
  <si>
    <t>21/03/1994</t>
  </si>
  <si>
    <t>LEIDINGER</t>
  </si>
  <si>
    <t>08/01/1990</t>
  </si>
  <si>
    <t>LAMBORELLE</t>
  </si>
  <si>
    <t>15/07/2003</t>
  </si>
  <si>
    <t>ALBRECHT</t>
  </si>
  <si>
    <t>Rainer</t>
  </si>
  <si>
    <t>rue de la Croix</t>
  </si>
  <si>
    <t>L-3823</t>
  </si>
  <si>
    <t>08/10/1945</t>
  </si>
  <si>
    <t>Shana</t>
  </si>
  <si>
    <t>um Benn</t>
  </si>
  <si>
    <t>L-3824</t>
  </si>
  <si>
    <t>13/10/1996</t>
  </si>
  <si>
    <t>23/08/2016</t>
  </si>
  <si>
    <t>AMBROSINI</t>
  </si>
  <si>
    <t>fambrosi@pt.lu</t>
  </si>
  <si>
    <t>18/10/1951</t>
  </si>
  <si>
    <t>CAMERLYNCK</t>
  </si>
  <si>
    <t>Chiara</t>
  </si>
  <si>
    <t>05/05/1998</t>
  </si>
  <si>
    <t>GEHLEN</t>
  </si>
  <si>
    <t>27/06/1997</t>
  </si>
  <si>
    <t>23/05/1994</t>
  </si>
  <si>
    <t>LUDOVISSY</t>
  </si>
  <si>
    <t>22/04/1994</t>
  </si>
  <si>
    <t>ROCHE</t>
  </si>
  <si>
    <t>08/10/1983</t>
  </si>
  <si>
    <t>53, Cité op Soltgen</t>
  </si>
  <si>
    <t>contact@tcs.lu</t>
  </si>
  <si>
    <t>25/06/1951</t>
  </si>
  <si>
    <t>NASSERI</t>
  </si>
  <si>
    <t>Saman</t>
  </si>
  <si>
    <t>02/10/1981</t>
  </si>
  <si>
    <t>nicolas.burg@outlook.fr</t>
  </si>
  <si>
    <t>DICKHOFF</t>
  </si>
  <si>
    <t>Maelle</t>
  </si>
  <si>
    <t>05/04/2001</t>
  </si>
  <si>
    <t>MARC</t>
  </si>
  <si>
    <t>Alfred</t>
  </si>
  <si>
    <t>07/01/2002</t>
  </si>
  <si>
    <t>PELSSER</t>
  </si>
  <si>
    <t>Guillame</t>
  </si>
  <si>
    <t>05/03/2002</t>
  </si>
  <si>
    <t>Daan</t>
  </si>
  <si>
    <t>08/05/2003</t>
  </si>
  <si>
    <t>VAN SCHEPPINGEN</t>
  </si>
  <si>
    <t>05/07/1975</t>
  </si>
  <si>
    <t>MUSCAT</t>
  </si>
  <si>
    <t>Maya</t>
  </si>
  <si>
    <t>19/10/1998</t>
  </si>
  <si>
    <t>01/04/2017</t>
  </si>
  <si>
    <t>HAUTUS</t>
  </si>
  <si>
    <t>08/08/1994</t>
  </si>
  <si>
    <t>CHOU RAINHO</t>
  </si>
  <si>
    <t>07/06/2001</t>
  </si>
  <si>
    <t>THOMS</t>
  </si>
  <si>
    <t>Heike</t>
  </si>
  <si>
    <t>01/11/1968</t>
  </si>
  <si>
    <t>BRICOCCOLI</t>
  </si>
  <si>
    <t>27/10/1996</t>
  </si>
  <si>
    <t>HIRTZBERGER</t>
  </si>
  <si>
    <t>13/04/1980</t>
  </si>
  <si>
    <t>GLESS</t>
  </si>
  <si>
    <t>Pamela</t>
  </si>
  <si>
    <t>14/12/1981</t>
  </si>
  <si>
    <t>KETOLA</t>
  </si>
  <si>
    <t>Lassi</t>
  </si>
  <si>
    <t>rue Josephine Jaquemart-Jaans</t>
  </si>
  <si>
    <t>L-8096</t>
  </si>
  <si>
    <t>lassiketola@hotmail.com</t>
  </si>
  <si>
    <t>16/01/1978</t>
  </si>
  <si>
    <t>MASSON</t>
  </si>
  <si>
    <t>Kathrinnoesen@mail.com</t>
  </si>
  <si>
    <t>18/10/2001</t>
  </si>
  <si>
    <t>07/01/2018</t>
  </si>
  <si>
    <t>09/03/1972</t>
  </si>
  <si>
    <t>06/09/1997</t>
  </si>
  <si>
    <t>08/11/2001</t>
  </si>
  <si>
    <t>Davina</t>
  </si>
  <si>
    <t>01/09/1998</t>
  </si>
  <si>
    <t>17/08/2016</t>
  </si>
  <si>
    <t>BRAAS</t>
  </si>
  <si>
    <t>Max Paul</t>
  </si>
  <si>
    <t>21/10/1998</t>
  </si>
  <si>
    <t>Beryl</t>
  </si>
  <si>
    <t>01/04/1999</t>
  </si>
  <si>
    <t>MATIVAL</t>
  </si>
  <si>
    <t>07/10/1984</t>
  </si>
  <si>
    <t>GAUCHET</t>
  </si>
  <si>
    <t>08/09/1978</t>
  </si>
  <si>
    <t>KLOPP</t>
  </si>
  <si>
    <t>AKALIN</t>
  </si>
  <si>
    <t>Cem</t>
  </si>
  <si>
    <t>csakalin@yahoo.com</t>
  </si>
  <si>
    <t>06/04/2009</t>
  </si>
  <si>
    <t>20/11/1977</t>
  </si>
  <si>
    <t>SVENNINGSSON</t>
  </si>
  <si>
    <t>Lars</t>
  </si>
  <si>
    <t>larss62@gmail.com</t>
  </si>
  <si>
    <t>28/07/1962</t>
  </si>
  <si>
    <t>KRAWCZYKOWSKI</t>
  </si>
  <si>
    <t>19/12/1996</t>
  </si>
  <si>
    <t>POMPIGNOLI</t>
  </si>
  <si>
    <t>51 a</t>
  </si>
  <si>
    <t>pompi@pt.lu</t>
  </si>
  <si>
    <t>12/07/1999</t>
  </si>
  <si>
    <t>CECH</t>
  </si>
  <si>
    <t>Marcelle</t>
  </si>
  <si>
    <t>07/04/2009</t>
  </si>
  <si>
    <t>20/03/1974</t>
  </si>
  <si>
    <t>GIUDICE</t>
  </si>
  <si>
    <t>Celia</t>
  </si>
  <si>
    <t>LECLERCQ</t>
  </si>
  <si>
    <t>12/03/2001</t>
  </si>
  <si>
    <t>OSTLUND</t>
  </si>
  <si>
    <t>Linus</t>
  </si>
  <si>
    <t>09/04/2009</t>
  </si>
  <si>
    <t>27/09/2004</t>
  </si>
  <si>
    <t>Chloe</t>
  </si>
  <si>
    <t>03/03/2001</t>
  </si>
  <si>
    <t>Lukas</t>
  </si>
  <si>
    <t>13/06/2000</t>
  </si>
  <si>
    <t>Marius</t>
  </si>
  <si>
    <t>Eligiusstrasse</t>
  </si>
  <si>
    <t>D-54294</t>
  </si>
  <si>
    <t>m.porn@elektro-porn.de</t>
  </si>
  <si>
    <t>27/01/2015</t>
  </si>
  <si>
    <t>05/03/1987</t>
  </si>
  <si>
    <t>05/03/1995</t>
  </si>
  <si>
    <t>HARPES</t>
  </si>
  <si>
    <t>12/11/1991</t>
  </si>
  <si>
    <t>15/10/2000</t>
  </si>
  <si>
    <t>GRONLOH</t>
  </si>
  <si>
    <t>05/01/1953</t>
  </si>
  <si>
    <t>BOURGNON</t>
  </si>
  <si>
    <t>frank.bourgnon@education.lu</t>
  </si>
  <si>
    <t>20/08/1973</t>
  </si>
  <si>
    <t>SADLER</t>
  </si>
  <si>
    <t>Annalena</t>
  </si>
  <si>
    <t>29/05/2007</t>
  </si>
  <si>
    <t>11/06/1995</t>
  </si>
  <si>
    <t>Milou</t>
  </si>
  <si>
    <t>16/04/2009</t>
  </si>
  <si>
    <t>12/09/1996</t>
  </si>
  <si>
    <t>11/01/1999</t>
  </si>
  <si>
    <t>05/03/2000</t>
  </si>
  <si>
    <t>WALKER</t>
  </si>
  <si>
    <t>James</t>
  </si>
  <si>
    <t>20/02/1996</t>
  </si>
  <si>
    <t>DELFEL</t>
  </si>
  <si>
    <t>06/03/1998</t>
  </si>
  <si>
    <t>MARQUES TRAVESSA</t>
  </si>
  <si>
    <t>21/09/1994</t>
  </si>
  <si>
    <t>Gabriel</t>
  </si>
  <si>
    <t>VORSELAARS</t>
  </si>
  <si>
    <t>MARCUS</t>
  </si>
  <si>
    <t>Corentin</t>
  </si>
  <si>
    <t>21/04/2002</t>
  </si>
  <si>
    <t>HAUTIER</t>
  </si>
  <si>
    <t>fhautier@pt.lu</t>
  </si>
  <si>
    <t>21/04/2009</t>
  </si>
  <si>
    <t>WANG</t>
  </si>
  <si>
    <t>Lee</t>
  </si>
  <si>
    <t>HELD</t>
  </si>
  <si>
    <t>Tun</t>
  </si>
  <si>
    <t>23/04/2009</t>
  </si>
  <si>
    <t>11/01/2001</t>
  </si>
  <si>
    <t>op den Aessen</t>
  </si>
  <si>
    <t>michel.majerus@hotmail.com</t>
  </si>
  <si>
    <t>18/12/1978</t>
  </si>
  <si>
    <t>LARDINOIS</t>
  </si>
  <si>
    <t>13/11/1979</t>
  </si>
  <si>
    <t>BODART</t>
  </si>
  <si>
    <t>Ophelie</t>
  </si>
  <si>
    <t>28/08/1994</t>
  </si>
  <si>
    <t>DEBACKER</t>
  </si>
  <si>
    <t>11/04/1994</t>
  </si>
  <si>
    <t>TOURMOUS</t>
  </si>
  <si>
    <t>13/10/1995</t>
  </si>
  <si>
    <t>LORGE</t>
  </si>
  <si>
    <t>22/10/1995</t>
  </si>
  <si>
    <t>MORSOMME</t>
  </si>
  <si>
    <t>07/03/1995</t>
  </si>
  <si>
    <t>CAPOUET</t>
  </si>
  <si>
    <t>JANES</t>
  </si>
  <si>
    <t>11/11/1961</t>
  </si>
  <si>
    <t>CHABOTEAUX</t>
  </si>
  <si>
    <t>24/04/2009</t>
  </si>
  <si>
    <t>Svenja</t>
  </si>
  <si>
    <t>SCHORTGEN</t>
  </si>
  <si>
    <t>01/08/1989</t>
  </si>
  <si>
    <t>AMERINI</t>
  </si>
  <si>
    <t>Giuliano</t>
  </si>
  <si>
    <t>6</t>
  </si>
  <si>
    <t>L-5320</t>
  </si>
  <si>
    <t>amerini.giuliano@gmail.com</t>
  </si>
  <si>
    <t>07/02/1964</t>
  </si>
  <si>
    <t>23/12/2015</t>
  </si>
  <si>
    <t>DE CEULAER</t>
  </si>
  <si>
    <t>Trishan</t>
  </si>
  <si>
    <t>31/07/2001</t>
  </si>
  <si>
    <t>13/11/2020</t>
  </si>
  <si>
    <t>PROBST</t>
  </si>
  <si>
    <t>Emilie</t>
  </si>
  <si>
    <t>27/02/1996</t>
  </si>
  <si>
    <t>BEISSEL</t>
  </si>
  <si>
    <t>MEDDEB</t>
  </si>
  <si>
    <t>Aïcha</t>
  </si>
  <si>
    <t>14/07/2000</t>
  </si>
  <si>
    <t>HALLDORSDOTTIR</t>
  </si>
  <si>
    <t>Iceland</t>
  </si>
  <si>
    <t>18/01/1997</t>
  </si>
  <si>
    <t>15/03/2018</t>
  </si>
  <si>
    <t>TIPPUD</t>
  </si>
  <si>
    <t>Varisa</t>
  </si>
  <si>
    <t>06/12/1993</t>
  </si>
  <si>
    <t>LE JAN</t>
  </si>
  <si>
    <t>Michel Che</t>
  </si>
  <si>
    <t>28/12/1997</t>
  </si>
  <si>
    <t>23/02/2016</t>
  </si>
  <si>
    <t>Anita</t>
  </si>
  <si>
    <t>13/11/1998</t>
  </si>
  <si>
    <t>GILLARD</t>
  </si>
  <si>
    <t>Florian</t>
  </si>
  <si>
    <t>4A</t>
  </si>
  <si>
    <t>rue Chaussée</t>
  </si>
  <si>
    <t>6930</t>
  </si>
  <si>
    <t>Mensdorf</t>
  </si>
  <si>
    <t>pgillard@internet.lu</t>
  </si>
  <si>
    <t>09/11/1998</t>
  </si>
  <si>
    <t>Gabriele</t>
  </si>
  <si>
    <t>30/04/2009</t>
  </si>
  <si>
    <t>22/02/1960</t>
  </si>
  <si>
    <t>Bianca</t>
  </si>
  <si>
    <t>braun_bianca@yahoo.de</t>
  </si>
  <si>
    <t>19/01/1978</t>
  </si>
  <si>
    <t>Cathérine</t>
  </si>
  <si>
    <t>26/04/2009</t>
  </si>
  <si>
    <t>08/08/1996</t>
  </si>
  <si>
    <t>LAERA</t>
  </si>
  <si>
    <t>29/04/2009</t>
  </si>
  <si>
    <t>31/03/2018</t>
  </si>
  <si>
    <t>KOENIG</t>
  </si>
  <si>
    <t>rogerkoenig1108@gmail.com</t>
  </si>
  <si>
    <t>02/03/2002</t>
  </si>
  <si>
    <t>15/10/1996</t>
  </si>
  <si>
    <t>NOUY</t>
  </si>
  <si>
    <t>25/04/2001</t>
  </si>
  <si>
    <t>FRAY-MILLOT</t>
  </si>
  <si>
    <t>Bastian</t>
  </si>
  <si>
    <t>Livio</t>
  </si>
  <si>
    <t>29/02/1996</t>
  </si>
  <si>
    <t>RODDE</t>
  </si>
  <si>
    <t>18/09/1999</t>
  </si>
  <si>
    <t>HAZENBERG</t>
  </si>
  <si>
    <t>03/11/1972</t>
  </si>
  <si>
    <t>Angela</t>
  </si>
  <si>
    <t>23/07/2015</t>
  </si>
  <si>
    <t>BAUR</t>
  </si>
  <si>
    <t>13/11/1996</t>
  </si>
  <si>
    <t>APEL</t>
  </si>
  <si>
    <t>LOPEZ POPOV</t>
  </si>
  <si>
    <t>Ukraine</t>
  </si>
  <si>
    <t>21/09/1998</t>
  </si>
  <si>
    <t>STORS</t>
  </si>
  <si>
    <t>01/09/2000</t>
  </si>
  <si>
    <t>MENASCE-HOOGHE</t>
  </si>
  <si>
    <t>muriel.mooghe@ses.com</t>
  </si>
  <si>
    <t>13/10/1969</t>
  </si>
  <si>
    <t>STEPHANO</t>
  </si>
  <si>
    <t>Cathia</t>
  </si>
  <si>
    <t>07/12/1998</t>
  </si>
  <si>
    <t>01/11/1991</t>
  </si>
  <si>
    <t>CORRAL</t>
  </si>
  <si>
    <t>24/07/1991</t>
  </si>
  <si>
    <t>12/05/1971</t>
  </si>
  <si>
    <t>BERTANI</t>
  </si>
  <si>
    <t>05/05/2009</t>
  </si>
  <si>
    <t>VERMAST</t>
  </si>
  <si>
    <t>14/06/1980</t>
  </si>
  <si>
    <t>MEUNIER</t>
  </si>
  <si>
    <t>Jessie</t>
  </si>
  <si>
    <t>KONTZ</t>
  </si>
  <si>
    <t>Fred</t>
  </si>
  <si>
    <t>02/03/1963</t>
  </si>
  <si>
    <t>HEYNEN</t>
  </si>
  <si>
    <t>17/07/1974</t>
  </si>
  <si>
    <t>MASLO-PECHAKOVA</t>
  </si>
  <si>
    <t>Alena</t>
  </si>
  <si>
    <t>Cindy</t>
  </si>
  <si>
    <t>29/02/1992</t>
  </si>
  <si>
    <t>26/07/2000</t>
  </si>
  <si>
    <t>BOILLOT</t>
  </si>
  <si>
    <t>21/04/2000</t>
  </si>
  <si>
    <t>WELMAN</t>
  </si>
  <si>
    <t>Frank (jan-Willem)</t>
  </si>
  <si>
    <t>06/05/2009</t>
  </si>
  <si>
    <t>10/10/1996</t>
  </si>
  <si>
    <t>BOURG</t>
  </si>
  <si>
    <t>Killian</t>
  </si>
  <si>
    <t>10/12/2001</t>
  </si>
  <si>
    <t>BOLMER</t>
  </si>
  <si>
    <t>mauriceb@pt.lu</t>
  </si>
  <si>
    <t>09/10/1992</t>
  </si>
  <si>
    <t>22/07/1996</t>
  </si>
  <si>
    <t>15/03/2019</t>
  </si>
  <si>
    <t>BRUNE</t>
  </si>
  <si>
    <t>Gloria</t>
  </si>
  <si>
    <t>07/05/2009</t>
  </si>
  <si>
    <t>Axelle</t>
  </si>
  <si>
    <t>08/05/2009</t>
  </si>
  <si>
    <t>05/12/1997</t>
  </si>
  <si>
    <t>Justin</t>
  </si>
  <si>
    <t>MEDER</t>
  </si>
  <si>
    <t>25/08/1998</t>
  </si>
  <si>
    <t>DJORDJEVIC</t>
  </si>
  <si>
    <t>Milena</t>
  </si>
  <si>
    <t>15/06/1995</t>
  </si>
  <si>
    <t>Valérie</t>
  </si>
  <si>
    <t>26/11/1996</t>
  </si>
  <si>
    <t>CALICIS</t>
  </si>
  <si>
    <t>11/05/2009</t>
  </si>
  <si>
    <t>19/10/2002</t>
  </si>
  <si>
    <t>SANTOS SANCHEZ</t>
  </si>
  <si>
    <t>Celia Ana</t>
  </si>
  <si>
    <t>12/05/2009</t>
  </si>
  <si>
    <t>27/09/1975</t>
  </si>
  <si>
    <t>13/05/2009</t>
  </si>
  <si>
    <t>05/11/1979</t>
  </si>
  <si>
    <t>RAU</t>
  </si>
  <si>
    <t>Dietmar</t>
  </si>
  <si>
    <t>ar.flt.lu@gmail.com</t>
  </si>
  <si>
    <t>22/05/1965</t>
  </si>
  <si>
    <t>charel033@hotmail.com</t>
  </si>
  <si>
    <t>14/05/2009</t>
  </si>
  <si>
    <t>13/12/2000</t>
  </si>
  <si>
    <t>FRANTZEN</t>
  </si>
  <si>
    <t>Marion</t>
  </si>
  <si>
    <t>16/04/1996</t>
  </si>
  <si>
    <t>FOLMER</t>
  </si>
  <si>
    <t>15/05/2009</t>
  </si>
  <si>
    <t>13/07/2001</t>
  </si>
  <si>
    <t>WEITZEL</t>
  </si>
  <si>
    <t>20/06/1995</t>
  </si>
  <si>
    <t>19/05/2009</t>
  </si>
  <si>
    <t>RAYNEL</t>
  </si>
  <si>
    <t>22/05/2009</t>
  </si>
  <si>
    <t>29/06/2002</t>
  </si>
  <si>
    <t>KORYCINSKI</t>
  </si>
  <si>
    <t>Line</t>
  </si>
  <si>
    <t>FELTES</t>
  </si>
  <si>
    <t>Nic</t>
  </si>
  <si>
    <t>26/05/2009</t>
  </si>
  <si>
    <t>18/07/1996</t>
  </si>
  <si>
    <t>GERMEAUX</t>
  </si>
  <si>
    <t>27/05/2009</t>
  </si>
  <si>
    <t>09/04/1966</t>
  </si>
  <si>
    <t>FECCHI</t>
  </si>
  <si>
    <t>Marvin</t>
  </si>
  <si>
    <t>04/01/1997</t>
  </si>
  <si>
    <t>TANI</t>
  </si>
  <si>
    <t>Timo</t>
  </si>
  <si>
    <t>13/01/2001</t>
  </si>
  <si>
    <t>16/12/1999</t>
  </si>
  <si>
    <t>CERUTTI</t>
  </si>
  <si>
    <t>Monica</t>
  </si>
  <si>
    <t>24/09/1973</t>
  </si>
  <si>
    <t>MOOIJ</t>
  </si>
  <si>
    <t>29/05/2009</t>
  </si>
  <si>
    <t>26/08/1995</t>
  </si>
  <si>
    <t>WEGENER</t>
  </si>
  <si>
    <t>13 rue GD Charlotte</t>
  </si>
  <si>
    <t>L-4995</t>
  </si>
  <si>
    <t>pit.wegener@outlook.com</t>
  </si>
  <si>
    <t>04/06/2009</t>
  </si>
  <si>
    <t>28/06/1994</t>
  </si>
  <si>
    <t>BRUN</t>
  </si>
  <si>
    <t>09/06/1983</t>
  </si>
  <si>
    <t>KIWITT</t>
  </si>
  <si>
    <t>09/05/1978</t>
  </si>
  <si>
    <t>sklein@pt.lu</t>
  </si>
  <si>
    <t>LINDEN</t>
  </si>
  <si>
    <t>05/06/2009</t>
  </si>
  <si>
    <t>18/09/1969</t>
  </si>
  <si>
    <t>10/10/1977</t>
  </si>
  <si>
    <t>HERBERT</t>
  </si>
  <si>
    <t>Pierre-Hugues</t>
  </si>
  <si>
    <t>PETRARU</t>
  </si>
  <si>
    <t>Stefan Razvan</t>
  </si>
  <si>
    <t>08/06/2009</t>
  </si>
  <si>
    <t>BARRELA</t>
  </si>
  <si>
    <t>12/05/1988</t>
  </si>
  <si>
    <t>DUNN</t>
  </si>
  <si>
    <t>Clare</t>
  </si>
  <si>
    <t>10/06/2009</t>
  </si>
  <si>
    <t>05/04/1964</t>
  </si>
  <si>
    <t>CEMALOVIC</t>
  </si>
  <si>
    <t>Amra</t>
  </si>
  <si>
    <t>KORAC</t>
  </si>
  <si>
    <t>Leida</t>
  </si>
  <si>
    <t>27/10/1993</t>
  </si>
  <si>
    <t>12/06/2009</t>
  </si>
  <si>
    <t>16/09/1993</t>
  </si>
  <si>
    <t>DELPORTE</t>
  </si>
  <si>
    <t>31/08/2000</t>
  </si>
  <si>
    <t>SARRA</t>
  </si>
  <si>
    <t>16/06/1973</t>
  </si>
  <si>
    <t>DE IULIIS</t>
  </si>
  <si>
    <t>17/02/1999</t>
  </si>
  <si>
    <t>ZAGORSKI</t>
  </si>
  <si>
    <t>16/06/2009</t>
  </si>
  <si>
    <t>09/11/1999</t>
  </si>
  <si>
    <t>Steven</t>
  </si>
  <si>
    <t>14/05/1999</t>
  </si>
  <si>
    <t>LABAT</t>
  </si>
  <si>
    <t>Bastien</t>
  </si>
  <si>
    <t>LOPES</t>
  </si>
  <si>
    <t>Ines</t>
  </si>
  <si>
    <t>joalolu@yahoo.fr</t>
  </si>
  <si>
    <t>02/07/2000</t>
  </si>
  <si>
    <t>DELAVIE</t>
  </si>
  <si>
    <t>17/06/2009</t>
  </si>
  <si>
    <t>05/04/1971</t>
  </si>
  <si>
    <t>rue du Nord</t>
  </si>
  <si>
    <t>L-4260</t>
  </si>
  <si>
    <t>clawe@pt.lu</t>
  </si>
  <si>
    <t>19/06/2009</t>
  </si>
  <si>
    <t>23/09/1967</t>
  </si>
  <si>
    <t>HOEROLD</t>
  </si>
  <si>
    <t>Thibaud</t>
  </si>
  <si>
    <t>24/06/2009</t>
  </si>
  <si>
    <t>05/02/1997</t>
  </si>
  <si>
    <t>BUCARI</t>
  </si>
  <si>
    <t>mhuebsch@pt.lu</t>
  </si>
  <si>
    <t>PANZONE</t>
  </si>
  <si>
    <t>Aleks</t>
  </si>
  <si>
    <t>21/07/2000</t>
  </si>
  <si>
    <t>01/02/1982</t>
  </si>
  <si>
    <t>RICCI</t>
  </si>
  <si>
    <t>boucle des seignems des 7 fontaines</t>
  </si>
  <si>
    <t>F-57330</t>
  </si>
  <si>
    <t>Kanfen</t>
  </si>
  <si>
    <t>26/06/2009</t>
  </si>
  <si>
    <t>26/06/1956</t>
  </si>
  <si>
    <t>DOS REIS BRANDAO</t>
  </si>
  <si>
    <t>Sindy</t>
  </si>
  <si>
    <t>13/02/1992</t>
  </si>
  <si>
    <t>JANSEN</t>
  </si>
  <si>
    <t>29/06/2009</t>
  </si>
  <si>
    <t>05/06/1984</t>
  </si>
  <si>
    <t>30/06/2009</t>
  </si>
  <si>
    <t>04/07/1984</t>
  </si>
  <si>
    <t>GREEN</t>
  </si>
  <si>
    <t>Karen</t>
  </si>
  <si>
    <t>30/05/1992</t>
  </si>
  <si>
    <t>SCHAEFER</t>
  </si>
  <si>
    <t>maxime_schaefer@hotmail.com</t>
  </si>
  <si>
    <t>01/07/2009</t>
  </si>
  <si>
    <t>29/04/2001</t>
  </si>
  <si>
    <t>GEIBEN</t>
  </si>
  <si>
    <t>29/12/1997</t>
  </si>
  <si>
    <t>19/11/1997</t>
  </si>
  <si>
    <t>KUREK</t>
  </si>
  <si>
    <t>22/04/1997</t>
  </si>
  <si>
    <t>kurga1998@live.fr</t>
  </si>
  <si>
    <t>24/09/1998</t>
  </si>
  <si>
    <t>30/03/1956</t>
  </si>
  <si>
    <t>22/06/1967</t>
  </si>
  <si>
    <t>GELHAUSEN-GRITTEN</t>
  </si>
  <si>
    <t>gelhause@pt.lu</t>
  </si>
  <si>
    <t>05/08/1967</t>
  </si>
  <si>
    <t>02/07/2009</t>
  </si>
  <si>
    <t>03/04/2001</t>
  </si>
  <si>
    <t>SADDI</t>
  </si>
  <si>
    <t>20/03/2001</t>
  </si>
  <si>
    <t>MILTGEN</t>
  </si>
  <si>
    <t>08/07/2009</t>
  </si>
  <si>
    <t>11/12/1999</t>
  </si>
  <si>
    <t>17/02/2018</t>
  </si>
  <si>
    <t>IONICA</t>
  </si>
  <si>
    <t>Dumitrel (dim)</t>
  </si>
  <si>
    <t>av. De la Libération</t>
  </si>
  <si>
    <t>L-3850</t>
  </si>
  <si>
    <t>ionica@internet.lu</t>
  </si>
  <si>
    <t>13/07/2009</t>
  </si>
  <si>
    <t>04/07/1965</t>
  </si>
  <si>
    <t>13/10/2016</t>
  </si>
  <si>
    <t>STOJOVIC</t>
  </si>
  <si>
    <t>Frederik</t>
  </si>
  <si>
    <t>03/05/1984</t>
  </si>
  <si>
    <t>ANCKAERT</t>
  </si>
  <si>
    <t>Lieve</t>
  </si>
  <si>
    <t>29</t>
  </si>
  <si>
    <t>rue Nicolas Liez</t>
  </si>
  <si>
    <t>L-1938</t>
  </si>
  <si>
    <t>lieve.anckaert@curia.europa.eu</t>
  </si>
  <si>
    <t>23/07/2009</t>
  </si>
  <si>
    <t>20/08/1965</t>
  </si>
  <si>
    <t>11/08/2017</t>
  </si>
  <si>
    <t>DURAZZO</t>
  </si>
  <si>
    <t>26/08/2009</t>
  </si>
  <si>
    <t>10/07/1979</t>
  </si>
  <si>
    <t>LAURENDON</t>
  </si>
  <si>
    <t>Anais</t>
  </si>
  <si>
    <t>LAHURE-FAY</t>
  </si>
  <si>
    <t>Mariette</t>
  </si>
  <si>
    <t>28/08/2009</t>
  </si>
  <si>
    <t>23/09/1952</t>
  </si>
  <si>
    <t>04/09/2009</t>
  </si>
  <si>
    <t>26/11/2001</t>
  </si>
  <si>
    <t>LORTILLOIR</t>
  </si>
  <si>
    <t>mats.weber@yahoo.de</t>
  </si>
  <si>
    <t>14/09/2009</t>
  </si>
  <si>
    <t>18/09/2009</t>
  </si>
  <si>
    <t>25/01/1998</t>
  </si>
  <si>
    <t>GROOS</t>
  </si>
  <si>
    <t>louisgroos49@gmail.com</t>
  </si>
  <si>
    <t>24/09/2009</t>
  </si>
  <si>
    <t>09/02/2002</t>
  </si>
  <si>
    <t>LAVANDIER</t>
  </si>
  <si>
    <t>rue Jos Sunnen</t>
  </si>
  <si>
    <t>5855</t>
  </si>
  <si>
    <t>cwagener@pt.lu</t>
  </si>
  <si>
    <t>19/07/2002</t>
  </si>
  <si>
    <t>NAU</t>
  </si>
  <si>
    <t>rue Ernest Beres</t>
  </si>
  <si>
    <t>1232</t>
  </si>
  <si>
    <t>michelenau2510@gmail.com</t>
  </si>
  <si>
    <t>25/10/2001</t>
  </si>
  <si>
    <t>claudenau25@gmail.com</t>
  </si>
  <si>
    <t>TERREN</t>
  </si>
  <si>
    <t>Katrin</t>
  </si>
  <si>
    <t>28/09/2009</t>
  </si>
  <si>
    <t>10/02/1981</t>
  </si>
  <si>
    <t>HOLM</t>
  </si>
  <si>
    <t>Anne Marie</t>
  </si>
  <si>
    <t>rue Lemire</t>
  </si>
  <si>
    <t>L-1927</t>
  </si>
  <si>
    <t>30/09/2009</t>
  </si>
  <si>
    <t>08/06/1958</t>
  </si>
  <si>
    <t>MICHEL</t>
  </si>
  <si>
    <t>Agnes</t>
  </si>
  <si>
    <t>02/10/2009</t>
  </si>
  <si>
    <t>RADRIZZI</t>
  </si>
  <si>
    <t>09/10/2009</t>
  </si>
  <si>
    <t>22/01/1978</t>
  </si>
  <si>
    <t>GAZZOLA</t>
  </si>
  <si>
    <t>Leonardo</t>
  </si>
  <si>
    <t>14/10/2009</t>
  </si>
  <si>
    <t>13/03/1998</t>
  </si>
  <si>
    <t>AGOSTINI</t>
  </si>
  <si>
    <t>Palina</t>
  </si>
  <si>
    <t>palina2599@windowslive.com</t>
  </si>
  <si>
    <t>25/09/1999</t>
  </si>
  <si>
    <t>MACYS</t>
  </si>
  <si>
    <t>Gediminas</t>
  </si>
  <si>
    <t>gediminas.macys@eca.europa.eu</t>
  </si>
  <si>
    <t>Lithuania</t>
  </si>
  <si>
    <t>15/10/2009</t>
  </si>
  <si>
    <t>MKRTCHYAN</t>
  </si>
  <si>
    <t>Ashot</t>
  </si>
  <si>
    <t>rue Marie Curie</t>
  </si>
  <si>
    <t>54650</t>
  </si>
  <si>
    <t>Saulnes</t>
  </si>
  <si>
    <t>ashotnadal@yahoo.fr</t>
  </si>
  <si>
    <t>Armenia</t>
  </si>
  <si>
    <t>22/10/2009</t>
  </si>
  <si>
    <t>20/12/1988</t>
  </si>
  <si>
    <t>13/07/1999</t>
  </si>
  <si>
    <t>ANDRIES</t>
  </si>
  <si>
    <t>11/03/1997</t>
  </si>
  <si>
    <t>THIEREN</t>
  </si>
  <si>
    <t>Dorsan</t>
  </si>
  <si>
    <t>27/10/2009</t>
  </si>
  <si>
    <t>04/10/1998</t>
  </si>
  <si>
    <t>PETTINI</t>
  </si>
  <si>
    <t>pettini.paola@gmail.com</t>
  </si>
  <si>
    <t>02/11/2009</t>
  </si>
  <si>
    <t>22/01/2001</t>
  </si>
  <si>
    <t>FILIPEK RETTELET</t>
  </si>
  <si>
    <t>Lydia</t>
  </si>
  <si>
    <t>VANKAN</t>
  </si>
  <si>
    <t>Marlon</t>
  </si>
  <si>
    <t>Rue Haute</t>
  </si>
  <si>
    <t>Oudrenne</t>
  </si>
  <si>
    <t>marlonvankan@yahoo.com</t>
  </si>
  <si>
    <t>03/11/2009</t>
  </si>
  <si>
    <t>27/08/2000</t>
  </si>
  <si>
    <t>CHEFNEUX</t>
  </si>
  <si>
    <t>04/06/1942</t>
  </si>
  <si>
    <t>MANIEWSKI</t>
  </si>
  <si>
    <t>Karolina</t>
  </si>
  <si>
    <t>04/11/2009</t>
  </si>
  <si>
    <t>13/01/1983</t>
  </si>
  <si>
    <t>16/05/1981</t>
  </si>
  <si>
    <t>AGNIEL</t>
  </si>
  <si>
    <t>argniel@hotmail.com</t>
  </si>
  <si>
    <t>23/01/1982</t>
  </si>
  <si>
    <t>FRENEVELLO</t>
  </si>
  <si>
    <t>NINOLES-JANSSENS</t>
  </si>
  <si>
    <t>Nadege</t>
  </si>
  <si>
    <t>10/11/2009</t>
  </si>
  <si>
    <t>BAK</t>
  </si>
  <si>
    <t>jasiu.bak@gmail.com</t>
  </si>
  <si>
    <t>Jan Andrzej</t>
  </si>
  <si>
    <t>19/01/2002</t>
  </si>
  <si>
    <t>WARD</t>
  </si>
  <si>
    <t>24/03/2001</t>
  </si>
  <si>
    <t>mail@meunier.lu</t>
  </si>
  <si>
    <t>13/11/2009</t>
  </si>
  <si>
    <t>24/07/1960</t>
  </si>
  <si>
    <t>Matthieu Olivier</t>
  </si>
  <si>
    <t>6c</t>
  </si>
  <si>
    <t>20/11/2009</t>
  </si>
  <si>
    <t>BURY</t>
  </si>
  <si>
    <t>Piotr</t>
  </si>
  <si>
    <t>25/11/2009</t>
  </si>
  <si>
    <t>PILANDON</t>
  </si>
  <si>
    <t>Alexane</t>
  </si>
  <si>
    <t>16/12/2002</t>
  </si>
  <si>
    <t>LEARBUCH</t>
  </si>
  <si>
    <t>29/07/2004</t>
  </si>
  <si>
    <t>HANSEN CRUCHTEN</t>
  </si>
  <si>
    <t>dacru@pt.lu</t>
  </si>
  <si>
    <t>09/12/2003</t>
  </si>
  <si>
    <t>Frederique Dj</t>
  </si>
  <si>
    <t>02/01/2003</t>
  </si>
  <si>
    <t>MOUREAUX</t>
  </si>
  <si>
    <t>14/11/1978</t>
  </si>
  <si>
    <t>sergegruen@gmail.com</t>
  </si>
  <si>
    <t>26/11/2009</t>
  </si>
  <si>
    <t>26/04/1968</t>
  </si>
  <si>
    <t>PRODON</t>
  </si>
  <si>
    <t>01/12/2009</t>
  </si>
  <si>
    <t>27/06/1981</t>
  </si>
  <si>
    <t>HEDIN</t>
  </si>
  <si>
    <t>fhedin@vdl.lu</t>
  </si>
  <si>
    <t>29/01/1962</t>
  </si>
  <si>
    <t>GRANGE</t>
  </si>
  <si>
    <t>02/01/2000</t>
  </si>
  <si>
    <t>HAVE</t>
  </si>
  <si>
    <t>07/12/2009</t>
  </si>
  <si>
    <t>15/01/1999</t>
  </si>
  <si>
    <t>SANTIN</t>
  </si>
  <si>
    <t>Mascha</t>
  </si>
  <si>
    <t>11/12/2009</t>
  </si>
  <si>
    <t>05/07/2004</t>
  </si>
  <si>
    <t>20/10/2002</t>
  </si>
  <si>
    <t>NUNES MARQUES</t>
  </si>
  <si>
    <t>14/12/2009</t>
  </si>
  <si>
    <t>20/04/1999</t>
  </si>
  <si>
    <t>PEGEL</t>
  </si>
  <si>
    <t>25/09/2003</t>
  </si>
  <si>
    <t>KRUSZYNSKI</t>
  </si>
  <si>
    <t>17/12/2009</t>
  </si>
  <si>
    <t>26/01/1974</t>
  </si>
  <si>
    <t>COMPARETTO</t>
  </si>
  <si>
    <t>05/06/2003</t>
  </si>
  <si>
    <t>BADIA GARIN</t>
  </si>
  <si>
    <t>18/12/2009</t>
  </si>
  <si>
    <t>01/01/1999</t>
  </si>
  <si>
    <t>Leonard</t>
  </si>
  <si>
    <t>21/12/2009</t>
  </si>
  <si>
    <t>19/11/1995</t>
  </si>
  <si>
    <t>Kenza</t>
  </si>
  <si>
    <t>17/02/2002</t>
  </si>
  <si>
    <t>GREGOR</t>
  </si>
  <si>
    <t>23/12/2009</t>
  </si>
  <si>
    <t>13/02/1980</t>
  </si>
  <si>
    <t>NICOLAI</t>
  </si>
  <si>
    <t>Paule</t>
  </si>
  <si>
    <t>04/01/2010</t>
  </si>
  <si>
    <t>Véronique</t>
  </si>
  <si>
    <t>22/05/1987</t>
  </si>
  <si>
    <t>05/01/2010</t>
  </si>
  <si>
    <t>06/09/2003</t>
  </si>
  <si>
    <t>22/04/2003</t>
  </si>
  <si>
    <t>OUBERDOUS</t>
  </si>
  <si>
    <t>14/01/2010</t>
  </si>
  <si>
    <t>22/08/2001</t>
  </si>
  <si>
    <t>Sami</t>
  </si>
  <si>
    <t>01/01/2000</t>
  </si>
  <si>
    <t>JOURNEE</t>
  </si>
  <si>
    <t>12/07/1979</t>
  </si>
  <si>
    <t>LOUIS</t>
  </si>
  <si>
    <t>Maisy</t>
  </si>
  <si>
    <t>15/01/2010</t>
  </si>
  <si>
    <t>26/02/1940</t>
  </si>
  <si>
    <t>18/01/2010</t>
  </si>
  <si>
    <t>24/08/1989</t>
  </si>
  <si>
    <t>SARMAD</t>
  </si>
  <si>
    <t>20/01/2010</t>
  </si>
  <si>
    <t>19/05/2002</t>
  </si>
  <si>
    <t>BREMOND-KURYANOVICH</t>
  </si>
  <si>
    <t>Iryna</t>
  </si>
  <si>
    <t>21/01/2010</t>
  </si>
  <si>
    <t>05/10/1984</t>
  </si>
  <si>
    <t>SCHOEN</t>
  </si>
  <si>
    <t>Max Pol</t>
  </si>
  <si>
    <t>22/01/2010</t>
  </si>
  <si>
    <t>KOVACEVIC</t>
  </si>
  <si>
    <t>13/02/2000</t>
  </si>
  <si>
    <t>BIREN</t>
  </si>
  <si>
    <t>25/01/2010</t>
  </si>
  <si>
    <t>31/07/1998</t>
  </si>
  <si>
    <t>05/06/2001</t>
  </si>
  <si>
    <t>LEWILLION</t>
  </si>
  <si>
    <t>08/10/1967</t>
  </si>
  <si>
    <t>POINT</t>
  </si>
  <si>
    <t>26/01/2010</t>
  </si>
  <si>
    <t>02/09/2003</t>
  </si>
  <si>
    <t>2a</t>
  </si>
  <si>
    <t>rue des Sapins</t>
  </si>
  <si>
    <t>2513</t>
  </si>
  <si>
    <t>jucolo@pt.lu</t>
  </si>
  <si>
    <t>27/01/2010</t>
  </si>
  <si>
    <t>28/07/2000</t>
  </si>
  <si>
    <t>25/03/2019</t>
  </si>
  <si>
    <t>VANDAMME</t>
  </si>
  <si>
    <t>07/09/1981</t>
  </si>
  <si>
    <t>SCHEPENS</t>
  </si>
  <si>
    <t>28/01/2010</t>
  </si>
  <si>
    <t>24/06/1998</t>
  </si>
  <si>
    <t>ROCCA</t>
  </si>
  <si>
    <t>Johann</t>
  </si>
  <si>
    <t>29/01/2010</t>
  </si>
  <si>
    <t>22/10/1996</t>
  </si>
  <si>
    <t>Yannick-Paul</t>
  </si>
  <si>
    <t>hedin@pt.lu</t>
  </si>
  <si>
    <t>01/02/2010</t>
  </si>
  <si>
    <t>02/10/2003</t>
  </si>
  <si>
    <t>DELFELD</t>
  </si>
  <si>
    <t>03/08/1981</t>
  </si>
  <si>
    <t>eric.banon@gmail.com</t>
  </si>
  <si>
    <t>02/02/2010</t>
  </si>
  <si>
    <t>18/08/2003</t>
  </si>
  <si>
    <t>05/02/2010</t>
  </si>
  <si>
    <t>17/12/2000</t>
  </si>
  <si>
    <t>KERRACHER</t>
  </si>
  <si>
    <t>Fabio Andrea</t>
  </si>
  <si>
    <t>Ernster</t>
  </si>
  <si>
    <t>mandagi@me.com</t>
  </si>
  <si>
    <t>10/01/2001</t>
  </si>
  <si>
    <t>03/10/1997</t>
  </si>
  <si>
    <t>ARMANDO</t>
  </si>
  <si>
    <t>09/06/2004</t>
  </si>
  <si>
    <t>SCHRIEBERG</t>
  </si>
  <si>
    <t>27/12/1959</t>
  </si>
  <si>
    <t>08/02/2010</t>
  </si>
  <si>
    <t>HELLERS</t>
  </si>
  <si>
    <t>10/08/1994</t>
  </si>
  <si>
    <t>SALVAI</t>
  </si>
  <si>
    <t>11/02/2010</t>
  </si>
  <si>
    <t>DOS SANTOS</t>
  </si>
  <si>
    <t>gina.theis@yahoo.de</t>
  </si>
  <si>
    <t>16/08/2001</t>
  </si>
  <si>
    <t>13/07/1979</t>
  </si>
  <si>
    <t>HUCK</t>
  </si>
  <si>
    <t>Violette</t>
  </si>
  <si>
    <t>18/03/1988</t>
  </si>
  <si>
    <t>VAN DOOREN</t>
  </si>
  <si>
    <t>09/03/1996</t>
  </si>
  <si>
    <t>DESJONQUERES</t>
  </si>
  <si>
    <t>18/04/2003</t>
  </si>
  <si>
    <t>Liz</t>
  </si>
  <si>
    <t>lizbadde@gmail.com</t>
  </si>
  <si>
    <t>12/02/2010</t>
  </si>
  <si>
    <t>14/09/2003</t>
  </si>
  <si>
    <t>MOUTON</t>
  </si>
  <si>
    <t>Mathis</t>
  </si>
  <si>
    <t>NEGRE</t>
  </si>
  <si>
    <t>Masha</t>
  </si>
  <si>
    <t>christophenegre@me.com</t>
  </si>
  <si>
    <t>16/02/2010</t>
  </si>
  <si>
    <t>CHAMBRE</t>
  </si>
  <si>
    <t>02/07/2001</t>
  </si>
  <si>
    <t>GUBBINI</t>
  </si>
  <si>
    <t>diane.gubbini@pt.lu</t>
  </si>
  <si>
    <t>17/02/2010</t>
  </si>
  <si>
    <t>rue Lankert</t>
  </si>
  <si>
    <t>3327</t>
  </si>
  <si>
    <t>esswee0410@gmail.com</t>
  </si>
  <si>
    <t>19/02/2010</t>
  </si>
  <si>
    <t>TOEX</t>
  </si>
  <si>
    <t>Viktoria</t>
  </si>
  <si>
    <t>11/04/1991</t>
  </si>
  <si>
    <t>JORNE</t>
  </si>
  <si>
    <t>Alyssa</t>
  </si>
  <si>
    <t>30/08/2003</t>
  </si>
  <si>
    <t>MBANG SPRINGER</t>
  </si>
  <si>
    <t>davidjonathanms@gmail.com</t>
  </si>
  <si>
    <t>22/02/2010</t>
  </si>
  <si>
    <t>04/04/2001</t>
  </si>
  <si>
    <t>BRIGANTI</t>
  </si>
  <si>
    <t>Emmanuel</t>
  </si>
  <si>
    <t>01/06/1983</t>
  </si>
  <si>
    <t>24/02/2010</t>
  </si>
  <si>
    <t>30/12/1996</t>
  </si>
  <si>
    <t>Cité Raedelbesch</t>
  </si>
  <si>
    <t>3314</t>
  </si>
  <si>
    <t>backesc@pt.lu</t>
  </si>
  <si>
    <t>25/07/2002</t>
  </si>
  <si>
    <t>anne.foltete@laposte.net</t>
  </si>
  <si>
    <t>16/10/2002</t>
  </si>
  <si>
    <t>AFLALO</t>
  </si>
  <si>
    <t>Shany</t>
  </si>
  <si>
    <t>01/03/2010</t>
  </si>
  <si>
    <t>BOCCI</t>
  </si>
  <si>
    <t>03/02/1996</t>
  </si>
  <si>
    <t>AYMAN</t>
  </si>
  <si>
    <t>24/06/1999</t>
  </si>
  <si>
    <t>Kian</t>
  </si>
  <si>
    <t>28/09/2001</t>
  </si>
  <si>
    <t>ANGEL</t>
  </si>
  <si>
    <t>24/09/2000</t>
  </si>
  <si>
    <t>DEBRAS</t>
  </si>
  <si>
    <t>cdkd@pt.lu</t>
  </si>
  <si>
    <t>14/02/2003</t>
  </si>
  <si>
    <t>HAAL</t>
  </si>
  <si>
    <t>16/10/1997</t>
  </si>
  <si>
    <t>THIVANT</t>
  </si>
  <si>
    <t>03/03/2010</t>
  </si>
  <si>
    <t>22/01/1987</t>
  </si>
  <si>
    <t>03/11/2002</t>
  </si>
  <si>
    <t>26/05/1994</t>
  </si>
  <si>
    <t>ESTEBANEZ-CORRAL</t>
  </si>
  <si>
    <t>05/03/2010</t>
  </si>
  <si>
    <t>22/11/1995</t>
  </si>
  <si>
    <t>04/05/2003</t>
  </si>
  <si>
    <t>AMOUYAL</t>
  </si>
  <si>
    <t>479 Route de Longwy</t>
  </si>
  <si>
    <t>1941</t>
  </si>
  <si>
    <t>sandrine.amouyal@icloud.com</t>
  </si>
  <si>
    <t>SABATELLI</t>
  </si>
  <si>
    <t>09/03/2010</t>
  </si>
  <si>
    <t>24/08/1988</t>
  </si>
  <si>
    <t>DUBOSQ</t>
  </si>
  <si>
    <t>julien.dubosq@gmail.com</t>
  </si>
  <si>
    <t>15/03/1977</t>
  </si>
  <si>
    <t>SENY</t>
  </si>
  <si>
    <t>pluto17@pt.lu</t>
  </si>
  <si>
    <t>17/10/2002</t>
  </si>
  <si>
    <t>catherine.dessoy@edd.lu</t>
  </si>
  <si>
    <t>23/09/2002</t>
  </si>
  <si>
    <t>THIEBAUT</t>
  </si>
  <si>
    <t>Gael</t>
  </si>
  <si>
    <t>10/10/2000</t>
  </si>
  <si>
    <t>MELZER</t>
  </si>
  <si>
    <t>Lennart</t>
  </si>
  <si>
    <t>Kapellenstrasse</t>
  </si>
  <si>
    <t>D-54439</t>
  </si>
  <si>
    <t>Palzem-Wehr</t>
  </si>
  <si>
    <t>michele_helminger@yahoo.de</t>
  </si>
  <si>
    <t>SAUZE</t>
  </si>
  <si>
    <t>Ave. André Malraux</t>
  </si>
  <si>
    <t>11/03/2010</t>
  </si>
  <si>
    <t>26/12/1955</t>
  </si>
  <si>
    <t>MERLEVEDE</t>
  </si>
  <si>
    <t>Kylie</t>
  </si>
  <si>
    <t>16</t>
  </si>
  <si>
    <t>Cité Kremerich</t>
  </si>
  <si>
    <t>L-6133</t>
  </si>
  <si>
    <t>nicolas.merlevede@icloud.com</t>
  </si>
  <si>
    <t>11/05/2004</t>
  </si>
  <si>
    <t>18/09/1984</t>
  </si>
  <si>
    <t>GUSTIN</t>
  </si>
  <si>
    <t>15/09/1993</t>
  </si>
  <si>
    <t>ESSER</t>
  </si>
  <si>
    <t>11/08/2000</t>
  </si>
  <si>
    <t>PINTO GONCALVES</t>
  </si>
  <si>
    <t>2</t>
  </si>
  <si>
    <t>rue Charles Gounod</t>
  </si>
  <si>
    <t>1640</t>
  </si>
  <si>
    <t>pedro.goncalves@sgg.lu</t>
  </si>
  <si>
    <t>24/11/2002</t>
  </si>
  <si>
    <t>GLAESENER</t>
  </si>
  <si>
    <t>01/11/2001</t>
  </si>
  <si>
    <t>Constant</t>
  </si>
  <si>
    <t>12/03/2010</t>
  </si>
  <si>
    <t>03/01/1970</t>
  </si>
  <si>
    <t>GILLEN</t>
  </si>
  <si>
    <t>13/09/1966</t>
  </si>
  <si>
    <t>Noel Marc</t>
  </si>
  <si>
    <t>15/03/2010</t>
  </si>
  <si>
    <t>16/03/2010</t>
  </si>
  <si>
    <t>07/01/2000</t>
  </si>
  <si>
    <t>14/10/2004</t>
  </si>
  <si>
    <t>CICCI</t>
  </si>
  <si>
    <t>Op der Knupp 9</t>
  </si>
  <si>
    <t>Reckange/Mess</t>
  </si>
  <si>
    <t>moestrei@pt.lu</t>
  </si>
  <si>
    <t>13/01/2003</t>
  </si>
  <si>
    <t>KIRT</t>
  </si>
  <si>
    <t>06/12/1996</t>
  </si>
  <si>
    <t>17/03/2010</t>
  </si>
  <si>
    <t>28/11/1997</t>
  </si>
  <si>
    <t>PONGRACZ</t>
  </si>
  <si>
    <t>Viola</t>
  </si>
  <si>
    <t>16/08/1975</t>
  </si>
  <si>
    <t>06/02/2017</t>
  </si>
  <si>
    <t>BADER</t>
  </si>
  <si>
    <t>20/10/1991</t>
  </si>
  <si>
    <t>MOINE</t>
  </si>
  <si>
    <t>alemoi352@gmail.com</t>
  </si>
  <si>
    <t>03/05/2002</t>
  </si>
  <si>
    <t>restaurant.gcgd@gmail.com</t>
  </si>
  <si>
    <t>29/05/2002</t>
  </si>
  <si>
    <t>Suzy</t>
  </si>
  <si>
    <t>05/09/1952</t>
  </si>
  <si>
    <t>KLOSEN</t>
  </si>
  <si>
    <t>01/08/1998</t>
  </si>
  <si>
    <t>MAZZUCATO</t>
  </si>
  <si>
    <t>Elisa</t>
  </si>
  <si>
    <t>18/03/2010</t>
  </si>
  <si>
    <t>24/08/1975</t>
  </si>
  <si>
    <t>04/11/2003</t>
  </si>
  <si>
    <t>ZIRNHELD</t>
  </si>
  <si>
    <t>30/07/1998</t>
  </si>
  <si>
    <t>19/03/2010</t>
  </si>
  <si>
    <t>06/06/2003</t>
  </si>
  <si>
    <t>DONSELMANN</t>
  </si>
  <si>
    <t>23/03/2010</t>
  </si>
  <si>
    <t>ROCHUS</t>
  </si>
  <si>
    <t>15/12/1978</t>
  </si>
  <si>
    <t>21/07/1999</t>
  </si>
  <si>
    <t>WIJNBERGEN</t>
  </si>
  <si>
    <t>Barclay</t>
  </si>
  <si>
    <t>23/11/1985</t>
  </si>
  <si>
    <t>SURREAUX</t>
  </si>
  <si>
    <t>08/12/1984</t>
  </si>
  <si>
    <t>30/01/2018</t>
  </si>
  <si>
    <t>SCHINDLER</t>
  </si>
  <si>
    <t>13/01/1969</t>
  </si>
  <si>
    <t>1a</t>
  </si>
  <si>
    <t>cité JFL Alexandre de Colnet</t>
  </si>
  <si>
    <t>8061</t>
  </si>
  <si>
    <t>jcastel@pt.lu</t>
  </si>
  <si>
    <t>30/10/2001</t>
  </si>
  <si>
    <t>ROBINET</t>
  </si>
  <si>
    <t>20/05/1995</t>
  </si>
  <si>
    <t>Magali</t>
  </si>
  <si>
    <t>simon-goebel@gmx.net</t>
  </si>
  <si>
    <t>25/12/2001</t>
  </si>
  <si>
    <t>CAROLLA</t>
  </si>
  <si>
    <t>Vincenzo</t>
  </si>
  <si>
    <t>3 luxensee</t>
  </si>
  <si>
    <t>6782</t>
  </si>
  <si>
    <t>vilocaro@hotmail.com</t>
  </si>
  <si>
    <t>26/09/1977</t>
  </si>
  <si>
    <t>ZANELLA</t>
  </si>
  <si>
    <t>10/02/1999</t>
  </si>
  <si>
    <t>BERENDS-JONATHANS</t>
  </si>
  <si>
    <t>Jean Weirig</t>
  </si>
  <si>
    <t>L-3397</t>
  </si>
  <si>
    <t>Roeser</t>
  </si>
  <si>
    <t>r.jonathans@hotmail.com</t>
  </si>
  <si>
    <t>31/08/1968</t>
  </si>
  <si>
    <t>10/03/2020</t>
  </si>
  <si>
    <t>Therance</t>
  </si>
  <si>
    <t>25/05/1982</t>
  </si>
  <si>
    <t>STUCCHI</t>
  </si>
  <si>
    <t>abrouzzo@hotmail.com</t>
  </si>
  <si>
    <t>24/04/1983</t>
  </si>
  <si>
    <t>BINTZ</t>
  </si>
  <si>
    <t>HOEK</t>
  </si>
  <si>
    <t>Luka</t>
  </si>
  <si>
    <t>27/11/2000</t>
  </si>
  <si>
    <t>Joshua</t>
  </si>
  <si>
    <t>3049@foyer.lu</t>
  </si>
  <si>
    <t>29/03/2010</t>
  </si>
  <si>
    <t>24/09/2002</t>
  </si>
  <si>
    <t>10/09/2002</t>
  </si>
  <si>
    <t>SAVARY</t>
  </si>
  <si>
    <t>Jean-Baptiste</t>
  </si>
  <si>
    <t>11/03/1980</t>
  </si>
  <si>
    <t>PAUL</t>
  </si>
  <si>
    <t>Rafael</t>
  </si>
  <si>
    <t>07/10/2002</t>
  </si>
  <si>
    <t>KIRSCH</t>
  </si>
  <si>
    <t>25/09/1998</t>
  </si>
  <si>
    <t>PETERSEN</t>
  </si>
  <si>
    <t>17/05/1998</t>
  </si>
  <si>
    <t>REID</t>
  </si>
  <si>
    <t>Lynda</t>
  </si>
  <si>
    <t>rue Scheuerhof</t>
  </si>
  <si>
    <t>L-5412</t>
  </si>
  <si>
    <t>Canach</t>
  </si>
  <si>
    <t>lyndaleereid@yahoo.co.uk</t>
  </si>
  <si>
    <t>27/11/1973</t>
  </si>
  <si>
    <t>GERVAIS</t>
  </si>
  <si>
    <t>MAIETTI</t>
  </si>
  <si>
    <t>PETRA</t>
  </si>
  <si>
    <t>Severin</t>
  </si>
  <si>
    <t>16/05/2002</t>
  </si>
  <si>
    <t>ilioukh@pt.lu</t>
  </si>
  <si>
    <t>05/10/2003</t>
  </si>
  <si>
    <t>FORTES</t>
  </si>
  <si>
    <t>03/06/1974</t>
  </si>
  <si>
    <t>VIRAG</t>
  </si>
  <si>
    <t>Jozef</t>
  </si>
  <si>
    <t>30/04/1975</t>
  </si>
  <si>
    <t>AST</t>
  </si>
  <si>
    <t>torsten_ast@web.de</t>
  </si>
  <si>
    <t>29/07/1990</t>
  </si>
  <si>
    <t>JENKINS</t>
  </si>
  <si>
    <t>William Harding</t>
  </si>
  <si>
    <t>Canada</t>
  </si>
  <si>
    <t>BERGMULLER</t>
  </si>
  <si>
    <t>rue de la Chapelle</t>
  </si>
  <si>
    <t>L-8017</t>
  </si>
  <si>
    <t>30/03/2010</t>
  </si>
  <si>
    <t>BAUR-KIMPEL</t>
  </si>
  <si>
    <t>29/11/1962</t>
  </si>
  <si>
    <t>Jeremie</t>
  </si>
  <si>
    <t>31/03/2010</t>
  </si>
  <si>
    <t>27/04/2002</t>
  </si>
  <si>
    <t>Nik</t>
  </si>
  <si>
    <t>17/04/2000</t>
  </si>
  <si>
    <t>BARBEL</t>
  </si>
  <si>
    <t>rue J.A. Zinnen</t>
  </si>
  <si>
    <t>8341</t>
  </si>
  <si>
    <t>tommersch2003@gmail.com</t>
  </si>
  <si>
    <t>GIRCH</t>
  </si>
  <si>
    <t>Mikhael</t>
  </si>
  <si>
    <t>ZACCARIA</t>
  </si>
  <si>
    <t>25/09/2001</t>
  </si>
  <si>
    <t>WEFFLING</t>
  </si>
  <si>
    <t>27/11/1997</t>
  </si>
  <si>
    <t>RODRIGUES REIS ANTONIO</t>
  </si>
  <si>
    <t>14/11/1957</t>
  </si>
  <si>
    <t>30/01/2019</t>
  </si>
  <si>
    <t>OLIVEIRA MENDES</t>
  </si>
  <si>
    <t>Datan</t>
  </si>
  <si>
    <t>GUDGEON</t>
  </si>
  <si>
    <t>OSTERTAG</t>
  </si>
  <si>
    <t>26/09/1987</t>
  </si>
  <si>
    <t>HEPPLESTON</t>
  </si>
  <si>
    <t>24/09/1999</t>
  </si>
  <si>
    <t>MARIOTTO</t>
  </si>
  <si>
    <t>VLIEGEN</t>
  </si>
  <si>
    <t>Kristof</t>
  </si>
  <si>
    <t>01/04/2010</t>
  </si>
  <si>
    <t>22/06/1982</t>
  </si>
  <si>
    <t>DE KERCHOVE-DE BEHR</t>
  </si>
  <si>
    <t>07/04/2010</t>
  </si>
  <si>
    <t>27/03/1977</t>
  </si>
  <si>
    <t>BOLLAERT</t>
  </si>
  <si>
    <t>08/04/2010</t>
  </si>
  <si>
    <t>DEGROULT</t>
  </si>
  <si>
    <t>braucourt@hotmail.com</t>
  </si>
  <si>
    <t>14/05/1973</t>
  </si>
  <si>
    <t>LEGRAND</t>
  </si>
  <si>
    <t>06/01/1983</t>
  </si>
  <si>
    <t>14/04/2010</t>
  </si>
  <si>
    <t>Bill</t>
  </si>
  <si>
    <t>17/08/1999</t>
  </si>
  <si>
    <t>20/11/2003</t>
  </si>
  <si>
    <t>MAGNIER</t>
  </si>
  <si>
    <t>Angel</t>
  </si>
  <si>
    <t>380A</t>
  </si>
  <si>
    <t>Route de Thionville</t>
  </si>
  <si>
    <t>L-5884</t>
  </si>
  <si>
    <t>angel.magnier@outlook.com</t>
  </si>
  <si>
    <t>21/05/2000</t>
  </si>
  <si>
    <t>BANNASCH</t>
  </si>
  <si>
    <t>16/04/2010</t>
  </si>
  <si>
    <t>ALTMANN</t>
  </si>
  <si>
    <t>lexviv@pt.lu</t>
  </si>
  <si>
    <t>11/07/2002</t>
  </si>
  <si>
    <t>KHALFAT</t>
  </si>
  <si>
    <t>Lotfi</t>
  </si>
  <si>
    <t>01/05/1976</t>
  </si>
  <si>
    <t>22/09/1999</t>
  </si>
  <si>
    <t>DURANTON</t>
  </si>
  <si>
    <t>06/03/2002</t>
  </si>
  <si>
    <t>THUNUS</t>
  </si>
  <si>
    <t>19/04/2010</t>
  </si>
  <si>
    <t>15/02/1984</t>
  </si>
  <si>
    <t>HAKIKI</t>
  </si>
  <si>
    <t>Louay</t>
  </si>
  <si>
    <t>08/06/1968</t>
  </si>
  <si>
    <t>VAN OOST</t>
  </si>
  <si>
    <t>21/10/2001</t>
  </si>
  <si>
    <t>a3qb3300@gmail.com</t>
  </si>
  <si>
    <t>22/10/1967</t>
  </si>
  <si>
    <t>28/04/2010</t>
  </si>
  <si>
    <t>08/01/1985</t>
  </si>
  <si>
    <t>MARIOTTI</t>
  </si>
  <si>
    <t>01/08/1951</t>
  </si>
  <si>
    <t>01/02/2000</t>
  </si>
  <si>
    <t>LOCHON</t>
  </si>
  <si>
    <t>11/07/1984</t>
  </si>
  <si>
    <t>BESENIUS-CRISMAN</t>
  </si>
  <si>
    <t>lucien.lengler@education.lu</t>
  </si>
  <si>
    <t>18/10/1953</t>
  </si>
  <si>
    <t>rue Josy le Hachin</t>
  </si>
  <si>
    <t>Boevange</t>
  </si>
  <si>
    <t>07/02/1955</t>
  </si>
  <si>
    <t>Regine</t>
  </si>
  <si>
    <t>09/06/1969</t>
  </si>
  <si>
    <t>SCHILTGES</t>
  </si>
  <si>
    <t>29/04/2010</t>
  </si>
  <si>
    <t>29/08/1996</t>
  </si>
  <si>
    <t>pitecus_5@hotmail.com</t>
  </si>
  <si>
    <t>19/10/1994</t>
  </si>
  <si>
    <t>24/06/1994</t>
  </si>
  <si>
    <t>MEHANDJIYSKY</t>
  </si>
  <si>
    <t>Boyan</t>
  </si>
  <si>
    <t>Bulgaria</t>
  </si>
  <si>
    <t>27/05/1961</t>
  </si>
  <si>
    <t>KOFLER</t>
  </si>
  <si>
    <t>13/05/1995</t>
  </si>
  <si>
    <t>MOSSONG</t>
  </si>
  <si>
    <t>28/11/1966</t>
  </si>
  <si>
    <t>WENNER</t>
  </si>
  <si>
    <t>11/09/1998</t>
  </si>
  <si>
    <t>VEYRIERE</t>
  </si>
  <si>
    <t>Axel</t>
  </si>
  <si>
    <t>GENTILEPATTI</t>
  </si>
  <si>
    <t>29/09/1982</t>
  </si>
  <si>
    <t>FERRANDINI</t>
  </si>
  <si>
    <t>09/01/2002</t>
  </si>
  <si>
    <t>07/04/1975</t>
  </si>
  <si>
    <t>28/05/2003</t>
  </si>
  <si>
    <t>DECOSTER</t>
  </si>
  <si>
    <t>decoster.nicola@gmail.com</t>
  </si>
  <si>
    <t>18/07/2000</t>
  </si>
  <si>
    <t>08/04/1986</t>
  </si>
  <si>
    <t>weisen@live.de</t>
  </si>
  <si>
    <t>30/03/1988</t>
  </si>
  <si>
    <t>21/06/1992</t>
  </si>
  <si>
    <t>VAN BEEK</t>
  </si>
  <si>
    <t>Wendelien</t>
  </si>
  <si>
    <t>rue Munsterbusch</t>
  </si>
  <si>
    <t>L-2170</t>
  </si>
  <si>
    <t>famvs@pt.lu</t>
  </si>
  <si>
    <t>11/06/1969</t>
  </si>
  <si>
    <t>Marguerite Christine</t>
  </si>
  <si>
    <t>31/01/1959</t>
  </si>
  <si>
    <t>26/03/1997</t>
  </si>
  <si>
    <t>HOLTZ</t>
  </si>
  <si>
    <t>14/06/1969</t>
  </si>
  <si>
    <t>JADOT</t>
  </si>
  <si>
    <t>pleverd@hotmail.fr</t>
  </si>
  <si>
    <t>16/07/2000</t>
  </si>
  <si>
    <t>ENTRINGER</t>
  </si>
  <si>
    <t>12, rue de l'école</t>
  </si>
  <si>
    <t>1455</t>
  </si>
  <si>
    <t>guyentringer@yahoo.com</t>
  </si>
  <si>
    <t>15/01/1977</t>
  </si>
  <si>
    <t>02/02/2003</t>
  </si>
  <si>
    <t>arnaudlux@hotmail.de</t>
  </si>
  <si>
    <t>09/03/2002</t>
  </si>
  <si>
    <t>VAN CRUGTEN</t>
  </si>
  <si>
    <t>Guylaine</t>
  </si>
  <si>
    <t>29/11/1994</t>
  </si>
  <si>
    <t>30/04/2010</t>
  </si>
  <si>
    <t>22/12/1995</t>
  </si>
  <si>
    <t>KEGHIAN</t>
  </si>
  <si>
    <t>Joachim</t>
  </si>
  <si>
    <t>26/12/2003</t>
  </si>
  <si>
    <t>BABA-NOARO</t>
  </si>
  <si>
    <t>Seiya</t>
  </si>
  <si>
    <t>20/01/1970</t>
  </si>
  <si>
    <t>MARULLI</t>
  </si>
  <si>
    <t>06/12/1994</t>
  </si>
  <si>
    <t>OTTELE</t>
  </si>
  <si>
    <t>Lina</t>
  </si>
  <si>
    <t>Fränk</t>
  </si>
  <si>
    <t>Jacquot</t>
  </si>
  <si>
    <t>03/05/2010</t>
  </si>
  <si>
    <t>16/03/2002</t>
  </si>
  <si>
    <t>BINDA</t>
  </si>
  <si>
    <t>28/07/1997</t>
  </si>
  <si>
    <t>BERTINO</t>
  </si>
  <si>
    <t>Raffaele</t>
  </si>
  <si>
    <t>18/07/1997</t>
  </si>
  <si>
    <t>Valerio</t>
  </si>
  <si>
    <t>PAULUS</t>
  </si>
  <si>
    <t>20/07/1985</t>
  </si>
  <si>
    <t>REIMER</t>
  </si>
  <si>
    <t>06/09/1996</t>
  </si>
  <si>
    <t>13, Neiewee</t>
  </si>
  <si>
    <t>9157</t>
  </si>
  <si>
    <t>mafr@pt.lu</t>
  </si>
  <si>
    <t>04/09/1980</t>
  </si>
  <si>
    <t>03/10/1998</t>
  </si>
  <si>
    <t>gleispol@gmail.com</t>
  </si>
  <si>
    <t>28/09/2017</t>
  </si>
  <si>
    <t>11/01/1993</t>
  </si>
  <si>
    <t>Amélie</t>
  </si>
  <si>
    <t>04/05/2010</t>
  </si>
  <si>
    <t>24/11/1998</t>
  </si>
  <si>
    <t>05/05/2010</t>
  </si>
  <si>
    <t>16/11/2002</t>
  </si>
  <si>
    <t>STEUERMANN</t>
  </si>
  <si>
    <t>05/09/1997</t>
  </si>
  <si>
    <t>MOIA</t>
  </si>
  <si>
    <t>Azzurra</t>
  </si>
  <si>
    <t>27/12/1981</t>
  </si>
  <si>
    <t>07/12/2015</t>
  </si>
  <si>
    <t>FREWER</t>
  </si>
  <si>
    <t>Avenue Victor Hugo</t>
  </si>
  <si>
    <t>L-1750</t>
  </si>
  <si>
    <t>04/12/1959</t>
  </si>
  <si>
    <t>12/12/2017</t>
  </si>
  <si>
    <t>SIMOKA</t>
  </si>
  <si>
    <t>06/05/2010</t>
  </si>
  <si>
    <t>06/12/1972</t>
  </si>
  <si>
    <t>MACKAY</t>
  </si>
  <si>
    <t>17/06/1982</t>
  </si>
  <si>
    <t>10/05/2010</t>
  </si>
  <si>
    <t>29/09/1999</t>
  </si>
  <si>
    <t>11/05/2010</t>
  </si>
  <si>
    <t>CIRAOLO</t>
  </si>
  <si>
    <t>Stefania</t>
  </si>
  <si>
    <t>15/10/1977</t>
  </si>
  <si>
    <t>Cyprien</t>
  </si>
  <si>
    <t>04/12/2002</t>
  </si>
  <si>
    <t>HOMMEL</t>
  </si>
  <si>
    <t>12/05/2010</t>
  </si>
  <si>
    <t>ROMIZIO-CARREIRAS</t>
  </si>
  <si>
    <t>05/10/1992</t>
  </si>
  <si>
    <t>timis@pt.lu</t>
  </si>
  <si>
    <t>28/09/1964</t>
  </si>
  <si>
    <t>20/05/2010</t>
  </si>
  <si>
    <t>13/01/1976</t>
  </si>
  <si>
    <t>16/12/2015</t>
  </si>
  <si>
    <t>Julia</t>
  </si>
  <si>
    <t>COUTINHO DA FRAGA</t>
  </si>
  <si>
    <t>26/05/2010</t>
  </si>
  <si>
    <t>13/06/1983</t>
  </si>
  <si>
    <t>SALOMON</t>
  </si>
  <si>
    <t>25/04/2000</t>
  </si>
  <si>
    <t>25/01/2018</t>
  </si>
  <si>
    <t>hoffmannsteve@hotmail.be</t>
  </si>
  <si>
    <t>09/11/1978</t>
  </si>
  <si>
    <t>13/01/1963</t>
  </si>
  <si>
    <t>07/05/2010</t>
  </si>
  <si>
    <t>23/10/1998</t>
  </si>
  <si>
    <t>MARQUES-MATIAS</t>
  </si>
  <si>
    <t>01/06/2010</t>
  </si>
  <si>
    <t>18/02/1995</t>
  </si>
  <si>
    <t>Alba</t>
  </si>
  <si>
    <t>05/12/1992</t>
  </si>
  <si>
    <t>ARENDT</t>
  </si>
  <si>
    <t>raoul.arendt@education.lu</t>
  </si>
  <si>
    <t>01/10/1967</t>
  </si>
  <si>
    <t>PERRINE</t>
  </si>
  <si>
    <t>27/07/1980</t>
  </si>
  <si>
    <t>09/03/2021</t>
  </si>
  <si>
    <t>DUVIEUSART</t>
  </si>
  <si>
    <t>Armelle</t>
  </si>
  <si>
    <t>02/06/2010</t>
  </si>
  <si>
    <t>11/11/1994</t>
  </si>
  <si>
    <t>FAYE</t>
  </si>
  <si>
    <t>VAN DEN ABBEEL</t>
  </si>
  <si>
    <t>Nikyta</t>
  </si>
  <si>
    <t>03/06/2010</t>
  </si>
  <si>
    <t>03/06/1999</t>
  </si>
  <si>
    <t>08/07/2000</t>
  </si>
  <si>
    <t>tcbeggen@pt.lu</t>
  </si>
  <si>
    <t>07/01/1975</t>
  </si>
  <si>
    <t>Francois-Xavier</t>
  </si>
  <si>
    <t>15/08/2002</t>
  </si>
  <si>
    <t>16/01/2015</t>
  </si>
  <si>
    <t>MALLER</t>
  </si>
  <si>
    <t>Micky</t>
  </si>
  <si>
    <t>07/06/2010</t>
  </si>
  <si>
    <t>04/02/1999</t>
  </si>
  <si>
    <t>19/11/1970</t>
  </si>
  <si>
    <t>HAMON</t>
  </si>
  <si>
    <t>Regis</t>
  </si>
  <si>
    <t>08/06/2010</t>
  </si>
  <si>
    <t>23/02/1978</t>
  </si>
  <si>
    <t>FERREIRA DE LIMA</t>
  </si>
  <si>
    <t>10/06/2010</t>
  </si>
  <si>
    <t>Pelle</t>
  </si>
  <si>
    <t>LAVALOU</t>
  </si>
  <si>
    <t>Solenne</t>
  </si>
  <si>
    <t>11/06/2010</t>
  </si>
  <si>
    <t>11/02/1993</t>
  </si>
  <si>
    <t>MAZIERS</t>
  </si>
  <si>
    <t>anmmazie@pt.lu</t>
  </si>
  <si>
    <t>14/06/2010</t>
  </si>
  <si>
    <t>05/03/1999</t>
  </si>
  <si>
    <t>GALOWICH</t>
  </si>
  <si>
    <t>17/06/1995</t>
  </si>
  <si>
    <t>RIDZONOVA</t>
  </si>
  <si>
    <t>Alzbeta</t>
  </si>
  <si>
    <t>09/11/1973</t>
  </si>
  <si>
    <t>TOFT</t>
  </si>
  <si>
    <t>173 rue Jean-Pierre Michels</t>
  </si>
  <si>
    <t>anders@toft.lu</t>
  </si>
  <si>
    <t>15/06/2010</t>
  </si>
  <si>
    <t>20/08/1949</t>
  </si>
  <si>
    <t>10/12/2014</t>
  </si>
  <si>
    <t>21/06/2010</t>
  </si>
  <si>
    <t>FLOCK</t>
  </si>
  <si>
    <t>benoitflock@gmail.com</t>
  </si>
  <si>
    <t>03/09/1988</t>
  </si>
  <si>
    <t>05/12/2001</t>
  </si>
  <si>
    <t>Maximiliano</t>
  </si>
  <si>
    <t>22/06/2010</t>
  </si>
  <si>
    <t>22/03/1987</t>
  </si>
  <si>
    <t>DUHAUT</t>
  </si>
  <si>
    <t>07/04/1959</t>
  </si>
  <si>
    <t>WACLAWEK-NICKELS</t>
  </si>
  <si>
    <t>24/06/2010</t>
  </si>
  <si>
    <t>03/12/1973</t>
  </si>
  <si>
    <t>04/12/1995</t>
  </si>
  <si>
    <t>GIL</t>
  </si>
  <si>
    <t>Aaron</t>
  </si>
  <si>
    <t>rue Adolphe Omlor</t>
  </si>
  <si>
    <t>2262</t>
  </si>
  <si>
    <t>gildelolmo@hotmail.com</t>
  </si>
  <si>
    <t>LOOGMAN</t>
  </si>
  <si>
    <t>Vilma</t>
  </si>
  <si>
    <t>ABNER</t>
  </si>
  <si>
    <t>Mirjam</t>
  </si>
  <si>
    <t>29/06/2010</t>
  </si>
  <si>
    <t>20/05/1983</t>
  </si>
  <si>
    <t>PEIXOTO AMARO TAVARES LUIS</t>
  </si>
  <si>
    <t>Francisco</t>
  </si>
  <si>
    <t>13/08/1992</t>
  </si>
  <si>
    <t>02/07/2010</t>
  </si>
  <si>
    <t>16/07/1971</t>
  </si>
  <si>
    <t>27/09/2016</t>
  </si>
  <si>
    <t>COMMANDINI</t>
  </si>
  <si>
    <t>sp.flt.lu@gmail.com</t>
  </si>
  <si>
    <t>05/07/2010</t>
  </si>
  <si>
    <t>04/09/1965</t>
  </si>
  <si>
    <t>MACHURON</t>
  </si>
  <si>
    <t>Charles-Louis</t>
  </si>
  <si>
    <t>07/07/2010</t>
  </si>
  <si>
    <t>MOHR</t>
  </si>
  <si>
    <t>08/07/2010</t>
  </si>
  <si>
    <t>27/06/1959</t>
  </si>
  <si>
    <t>FERREIRA DOMINGUES</t>
  </si>
  <si>
    <t>14/12/1994</t>
  </si>
  <si>
    <t>15/07/2010</t>
  </si>
  <si>
    <t>29/06/1996</t>
  </si>
  <si>
    <t>MARTEGANI</t>
  </si>
  <si>
    <t>Sergio</t>
  </si>
  <si>
    <t>16/01/1970</t>
  </si>
  <si>
    <t>Mattia</t>
  </si>
  <si>
    <t>16/07/2010</t>
  </si>
  <si>
    <t>FAVARO</t>
  </si>
  <si>
    <t>Renato</t>
  </si>
  <si>
    <t>21/07/2010</t>
  </si>
  <si>
    <t>16/12/1962</t>
  </si>
  <si>
    <t>CHOPARD DIT JEAN</t>
  </si>
  <si>
    <t>Edeline</t>
  </si>
  <si>
    <t>18/01/1999</t>
  </si>
  <si>
    <t>KUNTZINGER</t>
  </si>
  <si>
    <t>26/07/2010</t>
  </si>
  <si>
    <t>HARDT</t>
  </si>
  <si>
    <t>rue du Sanatorium</t>
  </si>
  <si>
    <t>L-9425</t>
  </si>
  <si>
    <t>Vianden</t>
  </si>
  <si>
    <t>aparthotelpayachiquita@gmail.com</t>
  </si>
  <si>
    <t>20/09/2000</t>
  </si>
  <si>
    <t>23/12/2016</t>
  </si>
  <si>
    <t>NEVILLE</t>
  </si>
  <si>
    <t>Richard</t>
  </si>
  <si>
    <t>05/08/2010</t>
  </si>
  <si>
    <t>21/08/1973</t>
  </si>
  <si>
    <t>21/08/2013</t>
  </si>
  <si>
    <t>09/08/2010</t>
  </si>
  <si>
    <t>17/08/1996</t>
  </si>
  <si>
    <t>BLANK</t>
  </si>
  <si>
    <t>24/08/2010</t>
  </si>
  <si>
    <t>PLAYER</t>
  </si>
  <si>
    <t>30/08/2010</t>
  </si>
  <si>
    <t>14/05/1966</t>
  </si>
  <si>
    <t>GRIFFITHS</t>
  </si>
  <si>
    <t>Lize</t>
  </si>
  <si>
    <t>griffith@pt.lu</t>
  </si>
  <si>
    <t>17/09/1975</t>
  </si>
  <si>
    <t>01/09/2010</t>
  </si>
  <si>
    <t>17/08/1995</t>
  </si>
  <si>
    <t>LE RESTE</t>
  </si>
  <si>
    <t>13/09/2010</t>
  </si>
  <si>
    <t>16/01/1979</t>
  </si>
  <si>
    <t>Cité um Benn</t>
  </si>
  <si>
    <t>14/09/2010</t>
  </si>
  <si>
    <t>21/06/1955</t>
  </si>
  <si>
    <t>DA SILVA PONTES</t>
  </si>
  <si>
    <t>28/09/2010</t>
  </si>
  <si>
    <t>31/10/2003</t>
  </si>
  <si>
    <t>CASTROVINCI</t>
  </si>
  <si>
    <t>Matteo</t>
  </si>
  <si>
    <t>an den Jenken</t>
  </si>
  <si>
    <t>1969castro@tango.lu</t>
  </si>
  <si>
    <t>27/08/2004</t>
  </si>
  <si>
    <t>LAHR</t>
  </si>
  <si>
    <t>Leini</t>
  </si>
  <si>
    <t>09/04/2006</t>
  </si>
  <si>
    <t>u16</t>
  </si>
  <si>
    <t>PILOT-METZ</t>
  </si>
  <si>
    <t>Alexia</t>
  </si>
  <si>
    <t>u14</t>
  </si>
  <si>
    <t>TOSCHI</t>
  </si>
  <si>
    <t>Luca-Jay</t>
  </si>
  <si>
    <t>14/02/2007</t>
  </si>
  <si>
    <t>PATEL</t>
  </si>
  <si>
    <t>Kitesh</t>
  </si>
  <si>
    <t>kitesh@hotmail.com</t>
  </si>
  <si>
    <t>25/10/2010</t>
  </si>
  <si>
    <t>08/12/1987</t>
  </si>
  <si>
    <t>Jay</t>
  </si>
  <si>
    <t>22/12/2000</t>
  </si>
  <si>
    <t>Eugenie</t>
  </si>
  <si>
    <t>eugmoi241@gmail.com</t>
  </si>
  <si>
    <t>24/11/2003</t>
  </si>
  <si>
    <t>UBA</t>
  </si>
  <si>
    <t>08/09/1975</t>
  </si>
  <si>
    <t>Csaba</t>
  </si>
  <si>
    <t>21/07/1967</t>
  </si>
  <si>
    <t>Jonathan Bak</t>
  </si>
  <si>
    <t>28/10/2010</t>
  </si>
  <si>
    <t>30/11/1999</t>
  </si>
  <si>
    <t>12/04/2003</t>
  </si>
  <si>
    <t>MUNOZ</t>
  </si>
  <si>
    <t>omunoz@hotmail.fr</t>
  </si>
  <si>
    <t>03/11/2010</t>
  </si>
  <si>
    <t>28/11/1986</t>
  </si>
  <si>
    <t>THIL</t>
  </si>
  <si>
    <t>08/11/2010</t>
  </si>
  <si>
    <t>SPERL</t>
  </si>
  <si>
    <t>CONROD</t>
  </si>
  <si>
    <t>Eve Albene</t>
  </si>
  <si>
    <t>30/03/1996</t>
  </si>
  <si>
    <t>Surena</t>
  </si>
  <si>
    <t>17/11/2010</t>
  </si>
  <si>
    <t>22/02/1976</t>
  </si>
  <si>
    <t>li</t>
  </si>
  <si>
    <t>Luxembourg International Tennis Club</t>
  </si>
  <si>
    <t>ANTON</t>
  </si>
  <si>
    <t>panton@pt.lu</t>
  </si>
  <si>
    <t>11/10/1973</t>
  </si>
  <si>
    <t>17/04/2018</t>
  </si>
  <si>
    <t>QUERU</t>
  </si>
  <si>
    <t>23/04/1984</t>
  </si>
  <si>
    <t>GERARD</t>
  </si>
  <si>
    <t>23/11/2010</t>
  </si>
  <si>
    <t>20/10/2001</t>
  </si>
  <si>
    <t>RIESS</t>
  </si>
  <si>
    <t>25/08/1989</t>
  </si>
  <si>
    <t>THIRION</t>
  </si>
  <si>
    <t>05/10/1993</t>
  </si>
  <si>
    <t>VALESI</t>
  </si>
  <si>
    <t>21/05/1978</t>
  </si>
  <si>
    <t>HOBERDON</t>
  </si>
  <si>
    <t>impasse du Muguet</t>
  </si>
  <si>
    <t>L-57160</t>
  </si>
  <si>
    <t>Châtel-St-Germain</t>
  </si>
  <si>
    <t>winz.hob@wanadoo.fr</t>
  </si>
  <si>
    <t>26/11/2010</t>
  </si>
  <si>
    <t>22/08/1980</t>
  </si>
  <si>
    <t>Chico</t>
  </si>
  <si>
    <t>06/12/2010</t>
  </si>
  <si>
    <t>HIRDMAN</t>
  </si>
  <si>
    <t>16/12/2010</t>
  </si>
  <si>
    <t>25/08/1996</t>
  </si>
  <si>
    <t>BLASIUS (EP. WOLFF)</t>
  </si>
  <si>
    <t>05/10/1972</t>
  </si>
  <si>
    <t>rue de Barnich</t>
  </si>
  <si>
    <t>nadia.schiltz@lu.ey.com</t>
  </si>
  <si>
    <t>23/12/2010</t>
  </si>
  <si>
    <t>14/07/2001</t>
  </si>
  <si>
    <t>BRINCK</t>
  </si>
  <si>
    <t>07/01/2011</t>
  </si>
  <si>
    <t>31/10/1992</t>
  </si>
  <si>
    <t>04/11/1995</t>
  </si>
  <si>
    <t>CRAHAY</t>
  </si>
  <si>
    <t>12/01/2011</t>
  </si>
  <si>
    <t>27/08/1977</t>
  </si>
  <si>
    <t>13/01/2011</t>
  </si>
  <si>
    <t>05/07/1996</t>
  </si>
  <si>
    <t>DAUBENFELD</t>
  </si>
  <si>
    <t>05/08/1996</t>
  </si>
  <si>
    <t>ZENNER</t>
  </si>
  <si>
    <t>Fraenk</t>
  </si>
  <si>
    <t>26/01/2011</t>
  </si>
  <si>
    <t>27/04/1998</t>
  </si>
  <si>
    <t>BACCELI</t>
  </si>
  <si>
    <t>Lucrezia</t>
  </si>
  <si>
    <t>mporfilio@hotmail.com</t>
  </si>
  <si>
    <t>24/08/2001</t>
  </si>
  <si>
    <t>SOFRA</t>
  </si>
  <si>
    <t>Minja</t>
  </si>
  <si>
    <t>25/03/1999</t>
  </si>
  <si>
    <t>Valentine</t>
  </si>
  <si>
    <t>18/10/2000</t>
  </si>
  <si>
    <t>DE STOBBELEIR</t>
  </si>
  <si>
    <t>Ilya Luca Daniel</t>
  </si>
  <si>
    <t>max_staus@hotmail.com</t>
  </si>
  <si>
    <t>Rue de Rimbiery</t>
  </si>
  <si>
    <t>B-6723</t>
  </si>
  <si>
    <t>Habay</t>
  </si>
  <si>
    <t>bmouton@skynet.be</t>
  </si>
  <si>
    <t>11/01/2004</t>
  </si>
  <si>
    <t>HERMAN</t>
  </si>
  <si>
    <t>herman_seret@skynet.be</t>
  </si>
  <si>
    <t>03/05/2001</t>
  </si>
  <si>
    <t>ZEHREN</t>
  </si>
  <si>
    <t>01/02/2011</t>
  </si>
  <si>
    <t>HUDAULT</t>
  </si>
  <si>
    <t>19/06/1978</t>
  </si>
  <si>
    <t>Ismail</t>
  </si>
  <si>
    <t>24/09/2003</t>
  </si>
  <si>
    <t>GARREL</t>
  </si>
  <si>
    <t>Nicolas David</t>
  </si>
  <si>
    <t>09/02/2011</t>
  </si>
  <si>
    <t>20/08/1970</t>
  </si>
  <si>
    <t>07/04/1982</t>
  </si>
  <si>
    <t>RASTODER</t>
  </si>
  <si>
    <t>Ilda</t>
  </si>
  <si>
    <t>11/02/2011</t>
  </si>
  <si>
    <t>22/12/1997</t>
  </si>
  <si>
    <t>Riad</t>
  </si>
  <si>
    <t>03/11/2014</t>
  </si>
  <si>
    <t>PODLIPNIK CASTILLO</t>
  </si>
  <si>
    <t>Hans</t>
  </si>
  <si>
    <t>09/01/1988</t>
  </si>
  <si>
    <t>Ethan</t>
  </si>
  <si>
    <t>Avenue des Archiducs</t>
  </si>
  <si>
    <t>1135</t>
  </si>
  <si>
    <t>paflalo@pt.lu</t>
  </si>
  <si>
    <t>14/02/2011</t>
  </si>
  <si>
    <t>30/12/2002</t>
  </si>
  <si>
    <t>Morgan</t>
  </si>
  <si>
    <t>16/02/2011</t>
  </si>
  <si>
    <t>27/03/1999</t>
  </si>
  <si>
    <t>SLAJS</t>
  </si>
  <si>
    <t>Edward</t>
  </si>
  <si>
    <t>rue de Hobscheid</t>
  </si>
  <si>
    <t>8422</t>
  </si>
  <si>
    <t>nathalie.slajs@gmail.com</t>
  </si>
  <si>
    <t>12/07/2005</t>
  </si>
  <si>
    <t>Ada</t>
  </si>
  <si>
    <t>30/05/2005</t>
  </si>
  <si>
    <t>VALENTINI</t>
  </si>
  <si>
    <t>Ricardo</t>
  </si>
  <si>
    <t>21/02/2011</t>
  </si>
  <si>
    <t>ELS</t>
  </si>
  <si>
    <t>03/01/1995</t>
  </si>
  <si>
    <t>HABETS</t>
  </si>
  <si>
    <t>22/02/2011</t>
  </si>
  <si>
    <t>01/04/1998</t>
  </si>
  <si>
    <t>BONDIOLI</t>
  </si>
  <si>
    <t>Raphi</t>
  </si>
  <si>
    <t>Domaine Schmiseleck</t>
  </si>
  <si>
    <t>3373</t>
  </si>
  <si>
    <t>nadia.bondioli@cc.etat.lu</t>
  </si>
  <si>
    <t>23/02/2011</t>
  </si>
  <si>
    <t>28/09/1998</t>
  </si>
  <si>
    <t>PICCO</t>
  </si>
  <si>
    <t>Henrik</t>
  </si>
  <si>
    <t>15/12/1998</t>
  </si>
  <si>
    <t>THIBAUT</t>
  </si>
  <si>
    <t>24/02/2011</t>
  </si>
  <si>
    <t>02/08/1992</t>
  </si>
  <si>
    <t>decfri@pt.lu</t>
  </si>
  <si>
    <t>07/03/2011</t>
  </si>
  <si>
    <t>04/12/1970</t>
  </si>
  <si>
    <t>06/03/1968</t>
  </si>
  <si>
    <t>HIBLOT</t>
  </si>
  <si>
    <t>Solene</t>
  </si>
  <si>
    <t>01/03/2002</t>
  </si>
  <si>
    <t>GUISARD</t>
  </si>
  <si>
    <t>rue Alexandre Caboche</t>
  </si>
  <si>
    <t>LF-45000</t>
  </si>
  <si>
    <t>Orléans</t>
  </si>
  <si>
    <t>05/04/1989</t>
  </si>
  <si>
    <t>RENARD</t>
  </si>
  <si>
    <t>avenue Victor Hugo</t>
  </si>
  <si>
    <t>F-21000</t>
  </si>
  <si>
    <t>Dijon</t>
  </si>
  <si>
    <t>alexrenard21@gmail.com</t>
  </si>
  <si>
    <t>24/10/2019</t>
  </si>
  <si>
    <t>CHEN</t>
  </si>
  <si>
    <t>Kai Fei</t>
  </si>
  <si>
    <t>China</t>
  </si>
  <si>
    <t>16/02/1992</t>
  </si>
  <si>
    <t>06/06/2017</t>
  </si>
  <si>
    <t>01/04/1993</t>
  </si>
  <si>
    <t>PERRANG</t>
  </si>
  <si>
    <t>gp-entreprise@skynet.be</t>
  </si>
  <si>
    <t>13/07/2003</t>
  </si>
  <si>
    <t>13/07/2021</t>
  </si>
  <si>
    <t>GEIGER</t>
  </si>
  <si>
    <t>Leedebach</t>
  </si>
  <si>
    <t>7618</t>
  </si>
  <si>
    <t>Larochette</t>
  </si>
  <si>
    <t>cgeiger@pt.lu</t>
  </si>
  <si>
    <t>22/04/1956</t>
  </si>
  <si>
    <t>MAZIUKIEWICZ</t>
  </si>
  <si>
    <t>Karol</t>
  </si>
  <si>
    <t>08/03/2011</t>
  </si>
  <si>
    <t>10/03/1977</t>
  </si>
  <si>
    <t>WRONSKI</t>
  </si>
  <si>
    <t>19/11/1998</t>
  </si>
  <si>
    <t>BAUT</t>
  </si>
  <si>
    <t>LUDOVICY</t>
  </si>
  <si>
    <t>Sue</t>
  </si>
  <si>
    <t>06/02/2001</t>
  </si>
  <si>
    <t>Jemma</t>
  </si>
  <si>
    <t>30/11/1998</t>
  </si>
  <si>
    <t>jpkcents@pt.lu</t>
  </si>
  <si>
    <t>09/03/2011</t>
  </si>
  <si>
    <t>09/05/1999</t>
  </si>
  <si>
    <t>BUHLMANN</t>
  </si>
  <si>
    <t>10/01/2011</t>
  </si>
  <si>
    <t>16/09/2003</t>
  </si>
  <si>
    <t>Aurora</t>
  </si>
  <si>
    <t>10/03/2011</t>
  </si>
  <si>
    <t>14/07/1999</t>
  </si>
  <si>
    <t>15/03/2011</t>
  </si>
  <si>
    <t>09/11/1982</t>
  </si>
  <si>
    <t>MEDEDOVIC</t>
  </si>
  <si>
    <t>Kosovo</t>
  </si>
  <si>
    <t>16/03/2011</t>
  </si>
  <si>
    <t>11/06/2002</t>
  </si>
  <si>
    <t>02/11/2002</t>
  </si>
  <si>
    <t>17/08/2003</t>
  </si>
  <si>
    <t>bayernri7@gmail.com</t>
  </si>
  <si>
    <t>ERTL</t>
  </si>
  <si>
    <t>06/11/1997</t>
  </si>
  <si>
    <t>STANKOVA</t>
  </si>
  <si>
    <t>FELTGEN</t>
  </si>
  <si>
    <t>18/08/2001</t>
  </si>
  <si>
    <t>17/03/2011</t>
  </si>
  <si>
    <t>08/10/2002</t>
  </si>
  <si>
    <t>WAGENER-GUL</t>
  </si>
  <si>
    <t>Kevin-Ata</t>
  </si>
  <si>
    <t>28/05/2001</t>
  </si>
  <si>
    <t>VAN RYCKEGHEM</t>
  </si>
  <si>
    <t>Mayte</t>
  </si>
  <si>
    <t>09/05/2001</t>
  </si>
  <si>
    <t>NEISSEN</t>
  </si>
  <si>
    <t>LAMBERT</t>
  </si>
  <si>
    <t>17/11/2000</t>
  </si>
  <si>
    <t>David Joseph</t>
  </si>
  <si>
    <t>WICK</t>
  </si>
  <si>
    <t>Svenya</t>
  </si>
  <si>
    <t>wagjeff68@gmail.com</t>
  </si>
  <si>
    <t>14/01/2000</t>
  </si>
  <si>
    <t>21/09/1976</t>
  </si>
  <si>
    <t>VAN ELSLANDE</t>
  </si>
  <si>
    <t>19/01/2004</t>
  </si>
  <si>
    <t>VON KYMMEL</t>
  </si>
  <si>
    <t>Julius</t>
  </si>
  <si>
    <t>18/03/2011</t>
  </si>
  <si>
    <t>27/10/2002</t>
  </si>
  <si>
    <t>NEWTON</t>
  </si>
  <si>
    <t>Fede</t>
  </si>
  <si>
    <t>35</t>
  </si>
  <si>
    <t>5434</t>
  </si>
  <si>
    <t>Niederdonven</t>
  </si>
  <si>
    <t>monika@topolino.org</t>
  </si>
  <si>
    <t>Giulia</t>
  </si>
  <si>
    <t>gi.bernard25@gmail.com</t>
  </si>
  <si>
    <t>COLARD</t>
  </si>
  <si>
    <t>rue de Stockem</t>
  </si>
  <si>
    <t>Toernich</t>
  </si>
  <si>
    <t>colard007@hotmail.com</t>
  </si>
  <si>
    <t>23/10/1970</t>
  </si>
  <si>
    <t>HENRION</t>
  </si>
  <si>
    <t>04/02/1985</t>
  </si>
  <si>
    <t>AUBREE</t>
  </si>
  <si>
    <t>21/03/2011</t>
  </si>
  <si>
    <t>06/02/1982</t>
  </si>
  <si>
    <t>VOGEL</t>
  </si>
  <si>
    <t>01/02/1986</t>
  </si>
  <si>
    <t>VAN DEN BURG</t>
  </si>
  <si>
    <t>19/02/1992</t>
  </si>
  <si>
    <t>09/10/1995</t>
  </si>
  <si>
    <t>28/11/1994</t>
  </si>
  <si>
    <t>FANIEL</t>
  </si>
  <si>
    <t>22/03/2011</t>
  </si>
  <si>
    <t>25/01/1991</t>
  </si>
  <si>
    <t>POPOVIC</t>
  </si>
  <si>
    <t>Rade</t>
  </si>
  <si>
    <t>23/03/2011</t>
  </si>
  <si>
    <t>28/11/1991</t>
  </si>
  <si>
    <t>DE BECKER</t>
  </si>
  <si>
    <t>25/03/2011</t>
  </si>
  <si>
    <t>21/12/2000</t>
  </si>
  <si>
    <t>19/03/2003</t>
  </si>
  <si>
    <t>VERCHERE</t>
  </si>
  <si>
    <t>Jocelyn</t>
  </si>
  <si>
    <t>verchere@pt.lu</t>
  </si>
  <si>
    <t>KOHNEN</t>
  </si>
  <si>
    <t>paul.kohnen@education.lu</t>
  </si>
  <si>
    <t>09/06/1968</t>
  </si>
  <si>
    <t>23/06/1975</t>
  </si>
  <si>
    <t>Gwenaelle</t>
  </si>
  <si>
    <t>savas@wandadoo.fr</t>
  </si>
  <si>
    <t>28/03/2011</t>
  </si>
  <si>
    <t>28/07/1996</t>
  </si>
  <si>
    <t>05/03/2019</t>
  </si>
  <si>
    <t>cplique@yahoo.fr</t>
  </si>
  <si>
    <t>17/02/1966</t>
  </si>
  <si>
    <t>LINNIG</t>
  </si>
  <si>
    <t>07/10/1974</t>
  </si>
  <si>
    <t>kaysero@pt.lu</t>
  </si>
  <si>
    <t>29/03/2011</t>
  </si>
  <si>
    <t>20/08/2003</t>
  </si>
  <si>
    <t>NERVI</t>
  </si>
  <si>
    <t>23/02/1964</t>
  </si>
  <si>
    <t>Davide</t>
  </si>
  <si>
    <t>ARAUD</t>
  </si>
  <si>
    <t>25/05/1974</t>
  </si>
  <si>
    <t>VERVLOESSEM</t>
  </si>
  <si>
    <t>VAN ESPEN</t>
  </si>
  <si>
    <t>DUTKIEWICZ</t>
  </si>
  <si>
    <t>03/10/2001</t>
  </si>
  <si>
    <t>Eleonor</t>
  </si>
  <si>
    <t>20/05/2003</t>
  </si>
  <si>
    <t>BEHEYDT</t>
  </si>
  <si>
    <t>17/09/2001</t>
  </si>
  <si>
    <t>HOET</t>
  </si>
  <si>
    <t>SCHOUMAKER</t>
  </si>
  <si>
    <t>06/10/1978</t>
  </si>
  <si>
    <t>04/11/1985</t>
  </si>
  <si>
    <t>CRASSON</t>
  </si>
  <si>
    <t>25/12/1988</t>
  </si>
  <si>
    <t>ALLEGRINI</t>
  </si>
  <si>
    <t>rue Aessen</t>
  </si>
  <si>
    <t>L-4411</t>
  </si>
  <si>
    <t>jonalu@pt.lu</t>
  </si>
  <si>
    <t>01/08/2000</t>
  </si>
  <si>
    <t>14/12/2018</t>
  </si>
  <si>
    <t>Bernhard</t>
  </si>
  <si>
    <t>08/11/1978</t>
  </si>
  <si>
    <t>DONETTI</t>
  </si>
  <si>
    <t>n.donet@euroschool.lu</t>
  </si>
  <si>
    <t>31/03/2011</t>
  </si>
  <si>
    <t>29/04/2002</t>
  </si>
  <si>
    <t>06/08/2002</t>
  </si>
  <si>
    <t>TROPIANO</t>
  </si>
  <si>
    <t>05/02/2002</t>
  </si>
  <si>
    <t>GRETHEN</t>
  </si>
  <si>
    <t>Noe</t>
  </si>
  <si>
    <t>09/11/2003</t>
  </si>
  <si>
    <t>webecker@pt.lu</t>
  </si>
  <si>
    <t>18/03/2002</t>
  </si>
  <si>
    <t>ESCHBOUR</t>
  </si>
  <si>
    <t>frankes@pt.lu</t>
  </si>
  <si>
    <t>26/05/1969</t>
  </si>
  <si>
    <t>PETRAS</t>
  </si>
  <si>
    <t>07/01/1990</t>
  </si>
  <si>
    <t>DESERT</t>
  </si>
  <si>
    <t>Aurore</t>
  </si>
  <si>
    <t>rue de Toul</t>
  </si>
  <si>
    <t>F-54230</t>
  </si>
  <si>
    <t>Maron</t>
  </si>
  <si>
    <t>24/03/1982</t>
  </si>
  <si>
    <t>FONTANAROSA</t>
  </si>
  <si>
    <t>11/04/1995</t>
  </si>
  <si>
    <t>RODIER</t>
  </si>
  <si>
    <t>charlotte.rodier@hotmail.com</t>
  </si>
  <si>
    <t>DELVIGNE</t>
  </si>
  <si>
    <t>MARINO</t>
  </si>
  <si>
    <t>26/04/2004</t>
  </si>
  <si>
    <t>Antonella</t>
  </si>
  <si>
    <t>FREMEAUX</t>
  </si>
  <si>
    <t>Till</t>
  </si>
  <si>
    <t>rue Baudouin</t>
  </si>
  <si>
    <t>1218</t>
  </si>
  <si>
    <t>chiropracticlux@pt.lu</t>
  </si>
  <si>
    <t>14/12/2005</t>
  </si>
  <si>
    <t>38, im Batz</t>
  </si>
  <si>
    <t>7430</t>
  </si>
  <si>
    <t>PROFFITT</t>
  </si>
  <si>
    <t>Naomi</t>
  </si>
  <si>
    <t>20/05/2001</t>
  </si>
  <si>
    <t>BAIAO HENRIQUES</t>
  </si>
  <si>
    <t>MARCHITTO</t>
  </si>
  <si>
    <t>BIGGEMANN</t>
  </si>
  <si>
    <t>28/10/1984</t>
  </si>
  <si>
    <t>KLEINBAUER</t>
  </si>
  <si>
    <t>Jörg</t>
  </si>
  <si>
    <t>Nelkenstrasse</t>
  </si>
  <si>
    <t>D-66119</t>
  </si>
  <si>
    <t>Saarbrücken</t>
  </si>
  <si>
    <t>05/04/1960</t>
  </si>
  <si>
    <t>HERNANDEZ</t>
  </si>
  <si>
    <t>10/04/1978</t>
  </si>
  <si>
    <t>VANDERWEYEN</t>
  </si>
  <si>
    <t>08/01/1973</t>
  </si>
  <si>
    <t>STEVENS</t>
  </si>
  <si>
    <t>10/12/1994</t>
  </si>
  <si>
    <t>05/03/1997</t>
  </si>
  <si>
    <t>HAKANSON-LERAY</t>
  </si>
  <si>
    <t>bd Grande Duchesse Charlotte</t>
  </si>
  <si>
    <t>L-1331</t>
  </si>
  <si>
    <t>larsmarine@hotmail.com</t>
  </si>
  <si>
    <t>05/04/2011</t>
  </si>
  <si>
    <t>08/07/1970</t>
  </si>
  <si>
    <t>09/10/1998</t>
  </si>
  <si>
    <t>19/09/2001</t>
  </si>
  <si>
    <t>rue de Schoenfels</t>
  </si>
  <si>
    <t>8151</t>
  </si>
  <si>
    <t>nimax@pt.lu</t>
  </si>
  <si>
    <t>07/04/2011</t>
  </si>
  <si>
    <t>27/02/2003</t>
  </si>
  <si>
    <t>KNEPPER</t>
  </si>
  <si>
    <t>12/10/1996</t>
  </si>
  <si>
    <t>DA SILVA DOS SANTOS</t>
  </si>
  <si>
    <t>02/05/2001</t>
  </si>
  <si>
    <t>27/12/1999</t>
  </si>
  <si>
    <t>30/08/2000</t>
  </si>
  <si>
    <t>MARTIN</t>
  </si>
  <si>
    <t>Federica</t>
  </si>
  <si>
    <t>09/09/1972</t>
  </si>
  <si>
    <t>14/07/1968</t>
  </si>
  <si>
    <t>16/05/1961</t>
  </si>
  <si>
    <t>28/07/2017</t>
  </si>
  <si>
    <t>ORESTA</t>
  </si>
  <si>
    <t>Benedetta</t>
  </si>
  <si>
    <t>12/09/2003</t>
  </si>
  <si>
    <t>GERONIMO</t>
  </si>
  <si>
    <t>Livia</t>
  </si>
  <si>
    <t>24/05/1998</t>
  </si>
  <si>
    <t>08/07/1995</t>
  </si>
  <si>
    <t>DUWE</t>
  </si>
  <si>
    <t>28/12/1998</t>
  </si>
  <si>
    <t>GEIMER</t>
  </si>
  <si>
    <t>09/12/1981</t>
  </si>
  <si>
    <t>POLKING</t>
  </si>
  <si>
    <t>Bettina</t>
  </si>
  <si>
    <t>08/04/2011</t>
  </si>
  <si>
    <t>22/06/1968</t>
  </si>
  <si>
    <t>Chantale</t>
  </si>
  <si>
    <t>19, Letsch</t>
  </si>
  <si>
    <t>7640</t>
  </si>
  <si>
    <t>Christnach</t>
  </si>
  <si>
    <t>chantal.dimmer@education.lu</t>
  </si>
  <si>
    <t>12/04/2011</t>
  </si>
  <si>
    <t>GRAFTIEAUX</t>
  </si>
  <si>
    <t>8131</t>
  </si>
  <si>
    <t>10/06/2004</t>
  </si>
  <si>
    <t>Cholé</t>
  </si>
  <si>
    <t>chloegengler@gmail.com</t>
  </si>
  <si>
    <t>06/12/2000</t>
  </si>
  <si>
    <t>LESSINGER</t>
  </si>
  <si>
    <t>Elias Peter</t>
  </si>
  <si>
    <t>21/09/2000</t>
  </si>
  <si>
    <t>Avenue du Bois</t>
  </si>
  <si>
    <t>13/08/1954</t>
  </si>
  <si>
    <t>VAN MOORSEL</t>
  </si>
  <si>
    <t>06/04/2002</t>
  </si>
  <si>
    <t>15/02/2016</t>
  </si>
  <si>
    <t>ANDRIANJAFY</t>
  </si>
  <si>
    <t>Hary Niels</t>
  </si>
  <si>
    <t>Hannah</t>
  </si>
  <si>
    <t>28/08/2000</t>
  </si>
  <si>
    <t>ADAM</t>
  </si>
  <si>
    <t>Lisa-Cheyenne</t>
  </si>
  <si>
    <t>FANDEL</t>
  </si>
  <si>
    <t>01/11/2002</t>
  </si>
  <si>
    <t>KIESCH</t>
  </si>
  <si>
    <t>22/03/2002</t>
  </si>
  <si>
    <t>Jesse</t>
  </si>
  <si>
    <t>13/04/2011</t>
  </si>
  <si>
    <t>FERREIRA PINTO</t>
  </si>
  <si>
    <t>02/04/1983</t>
  </si>
  <si>
    <t>Carl</t>
  </si>
  <si>
    <t>01/05/1999</t>
  </si>
  <si>
    <t>NYGREN</t>
  </si>
  <si>
    <t>30/07/2002</t>
  </si>
  <si>
    <t>VELEV</t>
  </si>
  <si>
    <t>17/04/2002</t>
  </si>
  <si>
    <t>DALVECCHIO</t>
  </si>
  <si>
    <t>AMLUNG</t>
  </si>
  <si>
    <t>15/04/2011</t>
  </si>
  <si>
    <t>07/05/1999</t>
  </si>
  <si>
    <t>15/10/1997</t>
  </si>
  <si>
    <t>NGUYEN-TRONG</t>
  </si>
  <si>
    <t>18/04/2011</t>
  </si>
  <si>
    <t>20/12/1999</t>
  </si>
  <si>
    <t>KUHN</t>
  </si>
  <si>
    <t>08/11/1998</t>
  </si>
  <si>
    <t>DRAIJER</t>
  </si>
  <si>
    <t>25/02/2000</t>
  </si>
  <si>
    <t>SMAILOVIC</t>
  </si>
  <si>
    <t>Tarik</t>
  </si>
  <si>
    <t>19/04/2011</t>
  </si>
  <si>
    <t>PAPAMALAMIS</t>
  </si>
  <si>
    <t>21/06/1970</t>
  </si>
  <si>
    <t>FENDER</t>
  </si>
  <si>
    <t>Joëlle</t>
  </si>
  <si>
    <t>20/04/2011</t>
  </si>
  <si>
    <t>22/02/1969</t>
  </si>
  <si>
    <t>DURANDO</t>
  </si>
  <si>
    <t>02/10/1960</t>
  </si>
  <si>
    <t>DUBOZ</t>
  </si>
  <si>
    <t>Freddy</t>
  </si>
  <si>
    <t>26/07/1986</t>
  </si>
  <si>
    <t>31,RUE G.D.CHARLOTTE</t>
  </si>
  <si>
    <t>4995</t>
  </si>
  <si>
    <t>SCHOUWEILER</t>
  </si>
  <si>
    <t>pascal.grun@internet.lu</t>
  </si>
  <si>
    <t>21/07/2003</t>
  </si>
  <si>
    <t>RUPPERT</t>
  </si>
  <si>
    <t>04/10/2001</t>
  </si>
  <si>
    <t>SCHAEFFER</t>
  </si>
  <si>
    <t>Morris</t>
  </si>
  <si>
    <t>10/10/1997</t>
  </si>
  <si>
    <t>23/04/1999</t>
  </si>
  <si>
    <t>GRETSCH</t>
  </si>
  <si>
    <t>27/05/1998</t>
  </si>
  <si>
    <t>BALANDRIS</t>
  </si>
  <si>
    <t>loicbalandris@hotmail.com</t>
  </si>
  <si>
    <t>09/05/2003</t>
  </si>
  <si>
    <t>BOLIS</t>
  </si>
  <si>
    <t>21/04/2011</t>
  </si>
  <si>
    <t>19/06/1974</t>
  </si>
  <si>
    <t>TC Raketka</t>
  </si>
  <si>
    <t>22/04/2011</t>
  </si>
  <si>
    <t>05/08/1957</t>
  </si>
  <si>
    <t>YOURKOV</t>
  </si>
  <si>
    <t>Grigory</t>
  </si>
  <si>
    <t>09/03/1954</t>
  </si>
  <si>
    <t>Niccolo</t>
  </si>
  <si>
    <t>04/02/2021</t>
  </si>
  <si>
    <t>BRDAREVIC</t>
  </si>
  <si>
    <t>Erna</t>
  </si>
  <si>
    <t>rue Charlotte Engels</t>
  </si>
  <si>
    <t>1482</t>
  </si>
  <si>
    <t>sejla.br3@gmail.com</t>
  </si>
  <si>
    <t>29/11/2003</t>
  </si>
  <si>
    <t>26/04/2011</t>
  </si>
  <si>
    <t>20/01/1978</t>
  </si>
  <si>
    <t>31/08/1978</t>
  </si>
  <si>
    <t>laurie.metz@yahoo.de</t>
  </si>
  <si>
    <t>28/04/2011</t>
  </si>
  <si>
    <t>03/05/2011</t>
  </si>
  <si>
    <t>21/03/1967</t>
  </si>
  <si>
    <t>AYLLON</t>
  </si>
  <si>
    <t>Guillem</t>
  </si>
  <si>
    <t>11/06/1996</t>
  </si>
  <si>
    <t>Arnold</t>
  </si>
  <si>
    <t>03/06/1966</t>
  </si>
  <si>
    <t>22/08/1965</t>
  </si>
  <si>
    <t>WINTERSDORFF</t>
  </si>
  <si>
    <t>rue de Kautenbach 19</t>
  </si>
  <si>
    <t>9831</t>
  </si>
  <si>
    <t>Consthum</t>
  </si>
  <si>
    <t>wintex@pt.lu</t>
  </si>
  <si>
    <t>26/01/1972</t>
  </si>
  <si>
    <t>20/04/1970</t>
  </si>
  <si>
    <t>Rosi</t>
  </si>
  <si>
    <t>18/08/1956</t>
  </si>
  <si>
    <t>LEANDER</t>
  </si>
  <si>
    <t>01/07/2000</t>
  </si>
  <si>
    <t>27/02/2018</t>
  </si>
  <si>
    <t>Johan</t>
  </si>
  <si>
    <t>DOLEZAL</t>
  </si>
  <si>
    <t>Jindrich</t>
  </si>
  <si>
    <t>29/04/1975</t>
  </si>
  <si>
    <t>Jessy</t>
  </si>
  <si>
    <t>13/11/1997</t>
  </si>
  <si>
    <t>JORGENSEN</t>
  </si>
  <si>
    <t>20/07/2002</t>
  </si>
  <si>
    <t>29/04/2011</t>
  </si>
  <si>
    <t>25/07/2004</t>
  </si>
  <si>
    <t>04/05/2011</t>
  </si>
  <si>
    <t>11/08/1974</t>
  </si>
  <si>
    <t>08/12/2015</t>
  </si>
  <si>
    <t>18/09/1970</t>
  </si>
  <si>
    <t>KUC</t>
  </si>
  <si>
    <t>Mehmed</t>
  </si>
  <si>
    <t>ABT</t>
  </si>
  <si>
    <t>20/04/1951</t>
  </si>
  <si>
    <t>MONTEIRO</t>
  </si>
  <si>
    <t>14/03/1997</t>
  </si>
  <si>
    <t>DIJOU</t>
  </si>
  <si>
    <t>11/09/1973</t>
  </si>
  <si>
    <t>CSIZMADIA TORRECILLA</t>
  </si>
  <si>
    <t>Tomas</t>
  </si>
  <si>
    <t>06/05/2011</t>
  </si>
  <si>
    <t>03/12/2018</t>
  </si>
  <si>
    <t>BUKVIC</t>
  </si>
  <si>
    <t>Anica</t>
  </si>
  <si>
    <t>10/08/1999</t>
  </si>
  <si>
    <t>GOEYERS</t>
  </si>
  <si>
    <t>GIUBERGIA</t>
  </si>
  <si>
    <t>06/07/2004</t>
  </si>
  <si>
    <t>KAMPIS</t>
  </si>
  <si>
    <t>Tobias</t>
  </si>
  <si>
    <t>10/05/2011</t>
  </si>
  <si>
    <t>lepagecarine@yahoo.de</t>
  </si>
  <si>
    <t>14/06/1985</t>
  </si>
  <si>
    <t>LAMENDOUR</t>
  </si>
  <si>
    <t>GROBER</t>
  </si>
  <si>
    <t>22/09/1969</t>
  </si>
  <si>
    <t>19/07/2016</t>
  </si>
  <si>
    <t>KORTER-LACKI</t>
  </si>
  <si>
    <t>Alison</t>
  </si>
  <si>
    <t>26/07/2003</t>
  </si>
  <si>
    <t>20/06/1998</t>
  </si>
  <si>
    <t>GENDRON</t>
  </si>
  <si>
    <t>MAROTEAUX</t>
  </si>
  <si>
    <t>12/05/2011</t>
  </si>
  <si>
    <t>11/07/2000</t>
  </si>
  <si>
    <t>BADEN</t>
  </si>
  <si>
    <t>13/03/2002</t>
  </si>
  <si>
    <t>SCHEER</t>
  </si>
  <si>
    <t>17/10/2000</t>
  </si>
  <si>
    <t>26/09/2004</t>
  </si>
  <si>
    <t>HOESER</t>
  </si>
  <si>
    <t>BEWIG</t>
  </si>
  <si>
    <t>rue du châteu</t>
  </si>
  <si>
    <t>gerthino@hotmail.com</t>
  </si>
  <si>
    <t>13/05/2011</t>
  </si>
  <si>
    <t>18/04/1973</t>
  </si>
  <si>
    <t>BENS</t>
  </si>
  <si>
    <t>Valentin</t>
  </si>
  <si>
    <t>SCHANUS</t>
  </si>
  <si>
    <t>16/05/2011</t>
  </si>
  <si>
    <t>05/10/1949</t>
  </si>
  <si>
    <t>Maxime Joseph Christian</t>
  </si>
  <si>
    <t>10/08/2005</t>
  </si>
  <si>
    <t>LAMBINET</t>
  </si>
  <si>
    <t>09/11/1979</t>
  </si>
  <si>
    <t>SCERQUEIRA BARBOSA</t>
  </si>
  <si>
    <t>Kennedy</t>
  </si>
  <si>
    <t>DECALF</t>
  </si>
  <si>
    <t>Diego</t>
  </si>
  <si>
    <t>20/05/2011</t>
  </si>
  <si>
    <t>16/03/1998</t>
  </si>
  <si>
    <t>PRZYBYSLAWSKA</t>
  </si>
  <si>
    <t>13/06/1998</t>
  </si>
  <si>
    <t>DUPONG</t>
  </si>
  <si>
    <t>Ariane</t>
  </si>
  <si>
    <t>54</t>
  </si>
  <si>
    <t>Rue stade J. F. Kennedy</t>
  </si>
  <si>
    <t>3502</t>
  </si>
  <si>
    <t>dupong.ariane@gmail.com</t>
  </si>
  <si>
    <t>23/05/2011</t>
  </si>
  <si>
    <t>05/03/1986</t>
  </si>
  <si>
    <t>TUROWSKI</t>
  </si>
  <si>
    <t>Krzysztof</t>
  </si>
  <si>
    <t>25/05/2011</t>
  </si>
  <si>
    <t>12/05/1958</t>
  </si>
  <si>
    <t>JAKUBSE</t>
  </si>
  <si>
    <t>26/05/2011</t>
  </si>
  <si>
    <t>09/12/1984</t>
  </si>
  <si>
    <t>27/05/2011</t>
  </si>
  <si>
    <t>SCHOU</t>
  </si>
  <si>
    <t>08/12/1998</t>
  </si>
  <si>
    <t>31/05/2011</t>
  </si>
  <si>
    <t>19/02/2003</t>
  </si>
  <si>
    <t>17/10/1966</t>
  </si>
  <si>
    <t>HACKMANN</t>
  </si>
  <si>
    <t>21/12/1960</t>
  </si>
  <si>
    <t>WISSER</t>
  </si>
  <si>
    <t>Anne Sophie</t>
  </si>
  <si>
    <t>15/09/2002</t>
  </si>
  <si>
    <t>MAYEUX</t>
  </si>
  <si>
    <t>12/10/1963</t>
  </si>
  <si>
    <t>NIKIFOROVA</t>
  </si>
  <si>
    <t>VSEVOLOD</t>
  </si>
  <si>
    <t>Yampolski</t>
  </si>
  <si>
    <t>25/09/1958</t>
  </si>
  <si>
    <t>MOSER</t>
  </si>
  <si>
    <t>13/10/2003</t>
  </si>
  <si>
    <t>RUGGIERI</t>
  </si>
  <si>
    <t>01/06/2011</t>
  </si>
  <si>
    <t>OBERWEIS</t>
  </si>
  <si>
    <t>rue des Anemones</t>
  </si>
  <si>
    <t>8023</t>
  </si>
  <si>
    <t>wautschi@lx1no.info</t>
  </si>
  <si>
    <t>16/02/2002</t>
  </si>
  <si>
    <t>CISZEWICZ</t>
  </si>
  <si>
    <t>03/06/2011</t>
  </si>
  <si>
    <t>LE BORGNE-WARD</t>
  </si>
  <si>
    <t>Kirsten</t>
  </si>
  <si>
    <t>12/12/1970</t>
  </si>
  <si>
    <t>SIMIC</t>
  </si>
  <si>
    <t>Dragana</t>
  </si>
  <si>
    <t>10/06/2011</t>
  </si>
  <si>
    <t>06/05/1996</t>
  </si>
  <si>
    <t>CASPAR</t>
  </si>
  <si>
    <t>23/01/2004</t>
  </si>
  <si>
    <t>Luigi</t>
  </si>
  <si>
    <t>03/08/1996</t>
  </si>
  <si>
    <t>VIAL</t>
  </si>
  <si>
    <t>muriel.desmet@education.lu</t>
  </si>
  <si>
    <t>Gauthier</t>
  </si>
  <si>
    <t>3390</t>
  </si>
  <si>
    <t>gauthier2502@gmail.com</t>
  </si>
  <si>
    <t>25/02/2003</t>
  </si>
  <si>
    <t>DEISSENBERG</t>
  </si>
  <si>
    <t>MOTRO</t>
  </si>
  <si>
    <t>Hector</t>
  </si>
  <si>
    <t>14/06/2011</t>
  </si>
  <si>
    <t>02/05/2000</t>
  </si>
  <si>
    <t>RADUSI</t>
  </si>
  <si>
    <t>dana.radusi@gmail.com</t>
  </si>
  <si>
    <t>New Zealand</t>
  </si>
  <si>
    <t>DELTGEN</t>
  </si>
  <si>
    <t>16/06/2011</t>
  </si>
  <si>
    <t>26/08/1976</t>
  </si>
  <si>
    <t>ALIC</t>
  </si>
  <si>
    <t>Senad</t>
  </si>
  <si>
    <t>03/09/1972</t>
  </si>
  <si>
    <t>rue des Eglantiers</t>
  </si>
  <si>
    <t>L-1457</t>
  </si>
  <si>
    <t>luca.ascoli@ec-europa.eu</t>
  </si>
  <si>
    <t>01/07/2001</t>
  </si>
  <si>
    <t>SUCKLING (MALPAS)</t>
  </si>
  <si>
    <t>29/08/1972</t>
  </si>
  <si>
    <t>NGUYEN</t>
  </si>
  <si>
    <t>04/09/2003</t>
  </si>
  <si>
    <t>KENT</t>
  </si>
  <si>
    <t>Jorden Hallie</t>
  </si>
  <si>
    <t>BARTHEL</t>
  </si>
  <si>
    <t>jabarth@pt.lu</t>
  </si>
  <si>
    <t>06/04/1958</t>
  </si>
  <si>
    <t>17/06/2011</t>
  </si>
  <si>
    <t>12/05/1996</t>
  </si>
  <si>
    <t>16/11/2001</t>
  </si>
  <si>
    <t>EWERTS</t>
  </si>
  <si>
    <t>Liesbeth</t>
  </si>
  <si>
    <t>21/06/2011</t>
  </si>
  <si>
    <t>14/04/1971</t>
  </si>
  <si>
    <t>ZANARDELLI</t>
  </si>
  <si>
    <t>Avenue René Grand Pierré</t>
  </si>
  <si>
    <t>Villerupt</t>
  </si>
  <si>
    <t>julienzanardelli@hotmail.com</t>
  </si>
  <si>
    <t>21/09/1981</t>
  </si>
  <si>
    <t>Alexeji</t>
  </si>
  <si>
    <t>nnickels@editpress.lu</t>
  </si>
  <si>
    <t>29/05/1993</t>
  </si>
  <si>
    <t>MARINHO SILVA</t>
  </si>
  <si>
    <t>21/09/2002</t>
  </si>
  <si>
    <t>27/06/2011</t>
  </si>
  <si>
    <t>08/09/1968</t>
  </si>
  <si>
    <t>STAUDT-WEBER</t>
  </si>
  <si>
    <t>20/07/1969</t>
  </si>
  <si>
    <t>merlo@pt.lu</t>
  </si>
  <si>
    <t>28/06/2011</t>
  </si>
  <si>
    <t>20/04/2005</t>
  </si>
  <si>
    <t>RAES-T'KINT</t>
  </si>
  <si>
    <t>13/02/1958</t>
  </si>
  <si>
    <t>14/01/1957</t>
  </si>
  <si>
    <t>BREUER-STEIN</t>
  </si>
  <si>
    <t>06/10/1964</t>
  </si>
  <si>
    <t>T'KINT</t>
  </si>
  <si>
    <t>08/06/1969</t>
  </si>
  <si>
    <t>Leila</t>
  </si>
  <si>
    <t>01/07/2011</t>
  </si>
  <si>
    <t>29/03/1996</t>
  </si>
  <si>
    <t>ALMERAS</t>
  </si>
  <si>
    <t>njalmeras@gmail.com</t>
  </si>
  <si>
    <t>07/07/2011</t>
  </si>
  <si>
    <t>10/09/2003</t>
  </si>
  <si>
    <t>KOENNER</t>
  </si>
  <si>
    <t>Laura Catarina</t>
  </si>
  <si>
    <t>08/07/2011</t>
  </si>
  <si>
    <t>16/04/1995</t>
  </si>
  <si>
    <t>WIESEN</t>
  </si>
  <si>
    <t>11/07/2011</t>
  </si>
  <si>
    <t>26/11/1999</t>
  </si>
  <si>
    <t>WEITEN</t>
  </si>
  <si>
    <t>weiten.steve@gmail.com</t>
  </si>
  <si>
    <t>20/07/2011</t>
  </si>
  <si>
    <t>23/06/1981</t>
  </si>
  <si>
    <t>ANTONI</t>
  </si>
  <si>
    <t>26/07/2011</t>
  </si>
  <si>
    <t>01/02/2002</t>
  </si>
  <si>
    <t>IFINIS</t>
  </si>
  <si>
    <t>Aidan</t>
  </si>
  <si>
    <t>Jules</t>
  </si>
  <si>
    <t>02/08/2011</t>
  </si>
  <si>
    <t>01/07/2002</t>
  </si>
  <si>
    <t>Huewelerstrooss</t>
  </si>
  <si>
    <t>lgira@hotmail.com</t>
  </si>
  <si>
    <t>28/04/2014</t>
  </si>
  <si>
    <t>24/10/1990</t>
  </si>
  <si>
    <t>HUART</t>
  </si>
  <si>
    <t>Claudy</t>
  </si>
  <si>
    <t>04/08/2011</t>
  </si>
  <si>
    <t>26/11/1972</t>
  </si>
  <si>
    <t>christofeller@hotmail.com</t>
  </si>
  <si>
    <t>05/08/2011</t>
  </si>
  <si>
    <t>COUSTENOBLE</t>
  </si>
  <si>
    <t>17/08/2011</t>
  </si>
  <si>
    <t>03/06/1952</t>
  </si>
  <si>
    <t>18/08/2011</t>
  </si>
  <si>
    <t>15/08/1976</t>
  </si>
  <si>
    <t>NADIN</t>
  </si>
  <si>
    <t>21/09/2011</t>
  </si>
  <si>
    <t>24/09/1980</t>
  </si>
  <si>
    <t>23/09/2011</t>
  </si>
  <si>
    <t>25/09/1981</t>
  </si>
  <si>
    <t>20/07/2021</t>
  </si>
  <si>
    <t>PRITCHARD</t>
  </si>
  <si>
    <t>29/07/1954</t>
  </si>
  <si>
    <t>NIBBI</t>
  </si>
  <si>
    <t>Francesca</t>
  </si>
  <si>
    <t>26/09/2011</t>
  </si>
  <si>
    <t>11/03/1966</t>
  </si>
  <si>
    <t>MELONE</t>
  </si>
  <si>
    <t>28/09/2011</t>
  </si>
  <si>
    <t>28/09/1970</t>
  </si>
  <si>
    <t>30/09/2011</t>
  </si>
  <si>
    <t>MOLNAR</t>
  </si>
  <si>
    <t>Mila</t>
  </si>
  <si>
    <t>rue du Moulin</t>
  </si>
  <si>
    <t>B-6750</t>
  </si>
  <si>
    <t>Mussy</t>
  </si>
  <si>
    <t>meleischen@hotmail.be</t>
  </si>
  <si>
    <t>PELACCIA</t>
  </si>
  <si>
    <t>04/10/2011</t>
  </si>
  <si>
    <t>01/07/1978</t>
  </si>
  <si>
    <t>BERTINCHAMPS</t>
  </si>
  <si>
    <t>rue du Parc de Gerlache</t>
  </si>
  <si>
    <t>L</t>
  </si>
  <si>
    <t>4574</t>
  </si>
  <si>
    <t>jp@bertinchamps.net</t>
  </si>
  <si>
    <t>30/05/1963</t>
  </si>
  <si>
    <t>DEHOUX</t>
  </si>
  <si>
    <t>06/10/2011</t>
  </si>
  <si>
    <t>LAVOINE</t>
  </si>
  <si>
    <t>rue Jacques Lamort</t>
  </si>
  <si>
    <t>L-1916</t>
  </si>
  <si>
    <t>yanlav@pt.lu</t>
  </si>
  <si>
    <t>14/09/1999</t>
  </si>
  <si>
    <t>AVENEL</t>
  </si>
  <si>
    <t>davidavl@hotmail.com</t>
  </si>
  <si>
    <t>04/12/1969</t>
  </si>
  <si>
    <t>AUBERT</t>
  </si>
  <si>
    <t>07/10/2011</t>
  </si>
  <si>
    <t>MATEUS</t>
  </si>
  <si>
    <t>Mika</t>
  </si>
  <si>
    <t>11/10/2011</t>
  </si>
  <si>
    <t>23/12/2002</t>
  </si>
  <si>
    <t>MARINHO GONCALVES</t>
  </si>
  <si>
    <t>Jose Diogo</t>
  </si>
  <si>
    <t>09/05/2002</t>
  </si>
  <si>
    <t>POISSON</t>
  </si>
  <si>
    <t>Herve</t>
  </si>
  <si>
    <t>L-2560</t>
  </si>
  <si>
    <t>poisson@eib.org</t>
  </si>
  <si>
    <t>18/10/2011</t>
  </si>
  <si>
    <t>26/11/1961</t>
  </si>
  <si>
    <t>PORDAN</t>
  </si>
  <si>
    <t>20/10/2011</t>
  </si>
  <si>
    <t>29/11/2004</t>
  </si>
  <si>
    <t>HIERY</t>
  </si>
  <si>
    <t>Kristina</t>
  </si>
  <si>
    <t>21/10/2011</t>
  </si>
  <si>
    <t>14/03/1990</t>
  </si>
  <si>
    <t>BENZ</t>
  </si>
  <si>
    <t>12/01/1990</t>
  </si>
  <si>
    <t>24/10/2011</t>
  </si>
  <si>
    <t>14/01/1978</t>
  </si>
  <si>
    <t>SAND</t>
  </si>
  <si>
    <t>Marielle</t>
  </si>
  <si>
    <t>27/10/2011</t>
  </si>
  <si>
    <t>23/11/1996</t>
  </si>
  <si>
    <t>SMILGA</t>
  </si>
  <si>
    <t>Rokas</t>
  </si>
  <si>
    <t>02/11/2011</t>
  </si>
  <si>
    <t>12/08/1951</t>
  </si>
  <si>
    <t>Sophia Anna</t>
  </si>
  <si>
    <t>03/07/1995</t>
  </si>
  <si>
    <t>CHANG</t>
  </si>
  <si>
    <t>Eden</t>
  </si>
  <si>
    <t>Tossenberg</t>
  </si>
  <si>
    <t>L-8268</t>
  </si>
  <si>
    <t>ec.chichi@gmail.com</t>
  </si>
  <si>
    <t>07/11/2011</t>
  </si>
  <si>
    <t>24/12/1993</t>
  </si>
  <si>
    <t>JARRY</t>
  </si>
  <si>
    <t>Gaylor</t>
  </si>
  <si>
    <t>08/11/2011</t>
  </si>
  <si>
    <t>23/02/1980</t>
  </si>
  <si>
    <t>MOINIER</t>
  </si>
  <si>
    <t>Come</t>
  </si>
  <si>
    <t>10/11/2011</t>
  </si>
  <si>
    <t>31/03/2002</t>
  </si>
  <si>
    <t>GNAGNI</t>
  </si>
  <si>
    <t>gnagni54@pt.lu</t>
  </si>
  <si>
    <t>16/11/2011</t>
  </si>
  <si>
    <t>10/07/2004</t>
  </si>
  <si>
    <t>03/10/2018</t>
  </si>
  <si>
    <t>op Wisschen</t>
  </si>
  <si>
    <t>4499</t>
  </si>
  <si>
    <t>famille.pepin@pt.lu</t>
  </si>
  <si>
    <t>23/10/2003</t>
  </si>
  <si>
    <t>GILLOT</t>
  </si>
  <si>
    <t>29/04/1994</t>
  </si>
  <si>
    <t>18/11/2011</t>
  </si>
  <si>
    <t>LICHA</t>
  </si>
  <si>
    <t>Kamila</t>
  </si>
  <si>
    <t>24/11/2011</t>
  </si>
  <si>
    <t>12/04/1974</t>
  </si>
  <si>
    <t>ROUFFART</t>
  </si>
  <si>
    <t>Aurélien</t>
  </si>
  <si>
    <t>09/04/2004</t>
  </si>
  <si>
    <t>31/10/2001</t>
  </si>
  <si>
    <t>ZARB MIZZI</t>
  </si>
  <si>
    <t>rue de la Libération</t>
  </si>
  <si>
    <t>8031</t>
  </si>
  <si>
    <t>philipzm@gmail.com</t>
  </si>
  <si>
    <t>Malta</t>
  </si>
  <si>
    <t>18/03/1982</t>
  </si>
  <si>
    <t>KILL</t>
  </si>
  <si>
    <t>25/11/2011</t>
  </si>
  <si>
    <t>30/12/1962</t>
  </si>
  <si>
    <t>Liss</t>
  </si>
  <si>
    <t>28/11/2011</t>
  </si>
  <si>
    <t>28/01/2000</t>
  </si>
  <si>
    <t>16/03/2000</t>
  </si>
  <si>
    <t>Finn</t>
  </si>
  <si>
    <t>30/11/2011</t>
  </si>
  <si>
    <t>05/10/2006</t>
  </si>
  <si>
    <t>MARMANN</t>
  </si>
  <si>
    <t>14/11/2006</t>
  </si>
  <si>
    <t>MARCHAL</t>
  </si>
  <si>
    <t>08/12/1997</t>
  </si>
  <si>
    <t>STOURME</t>
  </si>
  <si>
    <t>GLENISSON</t>
  </si>
  <si>
    <t>30/04/1998</t>
  </si>
  <si>
    <t>DOMINGUES</t>
  </si>
  <si>
    <t>01/12/2011</t>
  </si>
  <si>
    <t>28/07/1998</t>
  </si>
  <si>
    <t>WERSANT</t>
  </si>
  <si>
    <t>Stephen</t>
  </si>
  <si>
    <t>RECKINGER</t>
  </si>
  <si>
    <t>06/12/2011</t>
  </si>
  <si>
    <t>LEFEBVRE</t>
  </si>
  <si>
    <t>SENNINGERBERG</t>
  </si>
  <si>
    <t>karine.degregori@laposte.net</t>
  </si>
  <si>
    <t>19/05/1973</t>
  </si>
  <si>
    <t>DECKO</t>
  </si>
  <si>
    <t>Manca</t>
  </si>
  <si>
    <t>Luxensee</t>
  </si>
  <si>
    <t>6752</t>
  </si>
  <si>
    <t>mancadecko@hotmail.com</t>
  </si>
  <si>
    <t>08/12/2011</t>
  </si>
  <si>
    <t>24/11/1981</t>
  </si>
  <si>
    <t>GIULIANI</t>
  </si>
  <si>
    <t>19/09/1990</t>
  </si>
  <si>
    <t>GILLET</t>
  </si>
  <si>
    <t>30/04/1996</t>
  </si>
  <si>
    <t>MAZAURIC</t>
  </si>
  <si>
    <t>25/03/1997</t>
  </si>
  <si>
    <t>REVEREAULT</t>
  </si>
  <si>
    <t>GIANNARIS</t>
  </si>
  <si>
    <t>Nikolaos</t>
  </si>
  <si>
    <t>rue de la Vallée</t>
  </si>
  <si>
    <t>L-3368</t>
  </si>
  <si>
    <t>n.giannaris@eib.org</t>
  </si>
  <si>
    <t>13/12/2011</t>
  </si>
  <si>
    <t>10/04/1981</t>
  </si>
  <si>
    <t>GLOESENER</t>
  </si>
  <si>
    <t>14/12/2011</t>
  </si>
  <si>
    <t>19/04/2004</t>
  </si>
  <si>
    <t>30/12/2016</t>
  </si>
  <si>
    <t>SALAGNAC</t>
  </si>
  <si>
    <t>16/12/2011</t>
  </si>
  <si>
    <t>31/07/1999</t>
  </si>
  <si>
    <t>ACHOUR</t>
  </si>
  <si>
    <t>Kamil</t>
  </si>
  <si>
    <t>22/12/2011</t>
  </si>
  <si>
    <t>15/05/2006</t>
  </si>
  <si>
    <t>MARTINELLI</t>
  </si>
  <si>
    <t>An der Wiewerbach</t>
  </si>
  <si>
    <t>L-5222</t>
  </si>
  <si>
    <t>luca.martinelli@tango.lu</t>
  </si>
  <si>
    <t>31/08/1966</t>
  </si>
  <si>
    <t>BREDA</t>
  </si>
  <si>
    <t>02/01/2012</t>
  </si>
  <si>
    <t>01/10/1980</t>
  </si>
  <si>
    <t>Hani</t>
  </si>
  <si>
    <t>05/01/2012</t>
  </si>
  <si>
    <t>10/09/1965</t>
  </si>
  <si>
    <t>ALVES AFONSO</t>
  </si>
  <si>
    <t>Setve</t>
  </si>
  <si>
    <t>06/01/2012</t>
  </si>
  <si>
    <t>21/04/1999</t>
  </si>
  <si>
    <t>3, an der Kepp</t>
  </si>
  <si>
    <t>9361</t>
  </si>
  <si>
    <t>Brandenbourg</t>
  </si>
  <si>
    <t>aabs@pt.lu</t>
  </si>
  <si>
    <t>25/02/2005</t>
  </si>
  <si>
    <t>24/06/2019</t>
  </si>
  <si>
    <t>an der Këpp</t>
  </si>
  <si>
    <t>L-9361</t>
  </si>
  <si>
    <t>08/12/2003</t>
  </si>
  <si>
    <t>05/03/2003</t>
  </si>
  <si>
    <t>RIBEIRO ANDRADE</t>
  </si>
  <si>
    <t>10/12/1999</t>
  </si>
  <si>
    <t>06/05/1963</t>
  </si>
  <si>
    <t>PECHEUR</t>
  </si>
  <si>
    <t>Alicia</t>
  </si>
  <si>
    <t>15/06/1996</t>
  </si>
  <si>
    <t>URZUA</t>
  </si>
  <si>
    <t>Chile</t>
  </si>
  <si>
    <t>19/01/2011</t>
  </si>
  <si>
    <t>10/02/1989</t>
  </si>
  <si>
    <t>CRANCE</t>
  </si>
  <si>
    <t>Rue de Cents</t>
  </si>
  <si>
    <t>L-1319</t>
  </si>
  <si>
    <t>matthieucrance5@hotmail.fr</t>
  </si>
  <si>
    <t>25/01/2012</t>
  </si>
  <si>
    <t>13/06/1984</t>
  </si>
  <si>
    <t>16/01/2017</t>
  </si>
  <si>
    <t>KAMP</t>
  </si>
  <si>
    <t>rue du Couvent</t>
  </si>
  <si>
    <t>L-1363</t>
  </si>
  <si>
    <t>t_kamp@hotmail.com</t>
  </si>
  <si>
    <t>28/10/1975</t>
  </si>
  <si>
    <t>dan.thoma@tcs.lu</t>
  </si>
  <si>
    <t>26/04/1957</t>
  </si>
  <si>
    <t>MAN</t>
  </si>
  <si>
    <t>10/06/2000</t>
  </si>
  <si>
    <t>ROCHIGNEUX</t>
  </si>
  <si>
    <t>Jean Christophe François</t>
  </si>
  <si>
    <t>05/07/2000</t>
  </si>
  <si>
    <t>Zoé</t>
  </si>
  <si>
    <t>2A</t>
  </si>
  <si>
    <t>GRUMBERG</t>
  </si>
  <si>
    <t>Clement Pierre François</t>
  </si>
  <si>
    <t>14/06/1999</t>
  </si>
  <si>
    <t>SANTOS SOARES DA SILVA</t>
  </si>
  <si>
    <t>Jaime (diogo)</t>
  </si>
  <si>
    <t>21/06/2003</t>
  </si>
  <si>
    <t>AULARD</t>
  </si>
  <si>
    <t>Cristelle</t>
  </si>
  <si>
    <t>05/07/1973</t>
  </si>
  <si>
    <t>SCHULLER</t>
  </si>
  <si>
    <t>05/09/2020</t>
  </si>
  <si>
    <t>10/09/2001</t>
  </si>
  <si>
    <t>alexandra.buhlmann@yahoo.fr</t>
  </si>
  <si>
    <t>19/02/2002</t>
  </si>
  <si>
    <t>LENSI</t>
  </si>
  <si>
    <t>21/03/1973</t>
  </si>
  <si>
    <t>FIHEY</t>
  </si>
  <si>
    <t>cindyfihey@hotmail.com</t>
  </si>
  <si>
    <t>26/01/2012</t>
  </si>
  <si>
    <t>26/07/2004</t>
  </si>
  <si>
    <t>Hanna</t>
  </si>
  <si>
    <t>23/07/1985</t>
  </si>
  <si>
    <t>LECOUSTEY</t>
  </si>
  <si>
    <t>Brice</t>
  </si>
  <si>
    <t>brice.lecoustey@lu.ey.com</t>
  </si>
  <si>
    <t>01/02/1973</t>
  </si>
  <si>
    <t>21/12/1970</t>
  </si>
  <si>
    <t>SPITHOVEN</t>
  </si>
  <si>
    <t>25C, rue Henri Stein</t>
  </si>
  <si>
    <t>7349</t>
  </si>
  <si>
    <t>aspit@pt.lu</t>
  </si>
  <si>
    <t>07/03/2001</t>
  </si>
  <si>
    <t>WINNEWISSER</t>
  </si>
  <si>
    <t>22/07/1986</t>
  </si>
  <si>
    <t>JACRI</t>
  </si>
  <si>
    <t>08/02/1977</t>
  </si>
  <si>
    <t>MARECHAL</t>
  </si>
  <si>
    <t>26/04/1985</t>
  </si>
  <si>
    <t>TROUILHET</t>
  </si>
  <si>
    <t>rue Auguste Neyen</t>
  </si>
  <si>
    <t>L-2233</t>
  </si>
  <si>
    <t>12/04/1965</t>
  </si>
  <si>
    <t>HERLEV</t>
  </si>
  <si>
    <t>15/06/2000</t>
  </si>
  <si>
    <t>01/09/1987</t>
  </si>
  <si>
    <t>COREMANS</t>
  </si>
  <si>
    <t>07/07/1970</t>
  </si>
  <si>
    <t>GILING</t>
  </si>
  <si>
    <t>03/12/1981</t>
  </si>
  <si>
    <t>HOLLEMANS</t>
  </si>
  <si>
    <t>09/09/1943</t>
  </si>
  <si>
    <t>14/08/1997</t>
  </si>
  <si>
    <t>ISTREFI</t>
  </si>
  <si>
    <t>Valza</t>
  </si>
  <si>
    <t>02/02/2012</t>
  </si>
  <si>
    <t>13/01/2015</t>
  </si>
  <si>
    <t>TIESI</t>
  </si>
  <si>
    <t>Dominique</t>
  </si>
  <si>
    <t>dominique@lvm.lu</t>
  </si>
  <si>
    <t>08/05/1974</t>
  </si>
  <si>
    <t>BIRYUKOV</t>
  </si>
  <si>
    <t>Alice</t>
  </si>
  <si>
    <t>Israel</t>
  </si>
  <si>
    <t>21/02/1998</t>
  </si>
  <si>
    <t>Sasha</t>
  </si>
  <si>
    <t>Joana</t>
  </si>
  <si>
    <t>21/05/2003</t>
  </si>
  <si>
    <t>René</t>
  </si>
  <si>
    <t>24/07/1945</t>
  </si>
  <si>
    <t>SCHRANTZ</t>
  </si>
  <si>
    <t>08/12/2007</t>
  </si>
  <si>
    <t>1969castro@gmail.com</t>
  </si>
  <si>
    <t>13/02/2008</t>
  </si>
  <si>
    <t>DEI MOMI</t>
  </si>
  <si>
    <t>GALHOFAS JANEIRO</t>
  </si>
  <si>
    <t>09/11/2007</t>
  </si>
  <si>
    <t>MOTA DA LUZ</t>
  </si>
  <si>
    <t>Jayden</t>
  </si>
  <si>
    <t>SILVA FERNANDES</t>
  </si>
  <si>
    <t>18/11/2007</t>
  </si>
  <si>
    <t>CHALMEIGNE</t>
  </si>
  <si>
    <t>27/07/2001</t>
  </si>
  <si>
    <t>PAIVA</t>
  </si>
  <si>
    <t>24/11/1949</t>
  </si>
  <si>
    <t>DE JAER</t>
  </si>
  <si>
    <t>08/10/1975</t>
  </si>
  <si>
    <t>DOMER</t>
  </si>
  <si>
    <t>Boris</t>
  </si>
  <si>
    <t>29/11/1983</t>
  </si>
  <si>
    <t>MUNTEAN</t>
  </si>
  <si>
    <t>23/01/1997</t>
  </si>
  <si>
    <t>10/08/2003</t>
  </si>
  <si>
    <t>DAVILA</t>
  </si>
  <si>
    <t>HOLPER</t>
  </si>
  <si>
    <t>rue Giselbert</t>
  </si>
  <si>
    <t>L-1627</t>
  </si>
  <si>
    <t>03/08/1950</t>
  </si>
  <si>
    <t>HADJIEVA</t>
  </si>
  <si>
    <t>21/09/1991</t>
  </si>
  <si>
    <t>MANTRISI</t>
  </si>
  <si>
    <t>Cinzia (vincenza)</t>
  </si>
  <si>
    <t>cinziamantrisi@hotmail.com</t>
  </si>
  <si>
    <t>30/09/1970</t>
  </si>
  <si>
    <t>LOPES FERNANDES</t>
  </si>
  <si>
    <t>03/04/2004</t>
  </si>
  <si>
    <t>Elize</t>
  </si>
  <si>
    <t>29/01/2002</t>
  </si>
  <si>
    <t>Gino</t>
  </si>
  <si>
    <t>KASOTAKIS</t>
  </si>
  <si>
    <t>Emmanouil</t>
  </si>
  <si>
    <t>03/02/2012</t>
  </si>
  <si>
    <t>06/06/1999</t>
  </si>
  <si>
    <t>Georgios</t>
  </si>
  <si>
    <t>BIBEROVIC</t>
  </si>
  <si>
    <t>Faris</t>
  </si>
  <si>
    <t>rue Belair</t>
  </si>
  <si>
    <t>3216</t>
  </si>
  <si>
    <t>Bettembourg</t>
  </si>
  <si>
    <t>30/06/2003</t>
  </si>
  <si>
    <t>14/04/2006</t>
  </si>
  <si>
    <t>ARMELLIN</t>
  </si>
  <si>
    <t>Rue des Violettes</t>
  </si>
  <si>
    <t>L-8023</t>
  </si>
  <si>
    <t>lchianale@yahoo.it</t>
  </si>
  <si>
    <t>06/02/2012</t>
  </si>
  <si>
    <t>rue de Macon</t>
  </si>
  <si>
    <t>L-4230</t>
  </si>
  <si>
    <t>fabrice.delaitre@tralux.com</t>
  </si>
  <si>
    <t>16/12/1965</t>
  </si>
  <si>
    <t>TLUSZCZ</t>
  </si>
  <si>
    <t>Fanny</t>
  </si>
  <si>
    <t>TOURNIGAND</t>
  </si>
  <si>
    <t>Capucine-Jade</t>
  </si>
  <si>
    <t>07/02/2012</t>
  </si>
  <si>
    <t>07/11/1970</t>
  </si>
  <si>
    <t>DA COSTA</t>
  </si>
  <si>
    <t>27/07/2004</t>
  </si>
  <si>
    <t>14/10/2002</t>
  </si>
  <si>
    <t>DELVAUX</t>
  </si>
  <si>
    <t>Théo</t>
  </si>
  <si>
    <t>14/06/2003</t>
  </si>
  <si>
    <t>KLARES</t>
  </si>
  <si>
    <t>08/02/2012</t>
  </si>
  <si>
    <t>25/03/2002</t>
  </si>
  <si>
    <t>GEORGANDELIS</t>
  </si>
  <si>
    <t>Yannis</t>
  </si>
  <si>
    <t>09/02/2012</t>
  </si>
  <si>
    <t>30/08/1974</t>
  </si>
  <si>
    <t>DELAHAUT</t>
  </si>
  <si>
    <t>14/02/2012</t>
  </si>
  <si>
    <t>24/02/1982</t>
  </si>
  <si>
    <t>CRNOVRSANIN</t>
  </si>
  <si>
    <t>Timur</t>
  </si>
  <si>
    <t>timurc@hotmail.fr</t>
  </si>
  <si>
    <t>15/02/2012</t>
  </si>
  <si>
    <t>28/01/1999</t>
  </si>
  <si>
    <t>12/03/2004</t>
  </si>
  <si>
    <t>WINNICKI</t>
  </si>
  <si>
    <t>BOLSHAKOV</t>
  </si>
  <si>
    <t>15/05/2004</t>
  </si>
  <si>
    <t>UEBERECKEN</t>
  </si>
  <si>
    <t>04/01/2001</t>
  </si>
  <si>
    <t>GRAS</t>
  </si>
  <si>
    <t>65</t>
  </si>
  <si>
    <t>rue du château</t>
  </si>
  <si>
    <t>1329</t>
  </si>
  <si>
    <t>grasfab@pt.lu</t>
  </si>
  <si>
    <t>14/01/2015</t>
  </si>
  <si>
    <t>HERRMANN-MEYER</t>
  </si>
  <si>
    <t>Michèle</t>
  </si>
  <si>
    <t>hermi@pt.lu</t>
  </si>
  <si>
    <t>03/01/1974</t>
  </si>
  <si>
    <t>HERRMANN</t>
  </si>
  <si>
    <t>chauherr@pt.lu</t>
  </si>
  <si>
    <t>21/05/2001</t>
  </si>
  <si>
    <t>GRENOUILLET</t>
  </si>
  <si>
    <t>08/11/1977</t>
  </si>
  <si>
    <t>17/02/2012</t>
  </si>
  <si>
    <t>08/06/2000</t>
  </si>
  <si>
    <t>fmetzler@pt.lu</t>
  </si>
  <si>
    <t>02/12/2002</t>
  </si>
  <si>
    <t>Isak</t>
  </si>
  <si>
    <t>21/02/2012</t>
  </si>
  <si>
    <t>20/07/2003</t>
  </si>
  <si>
    <t>PATTANARO</t>
  </si>
  <si>
    <t>claudiapattanaro@yahoo.it</t>
  </si>
  <si>
    <t>17/03/1983</t>
  </si>
  <si>
    <t>10/02/2020</t>
  </si>
  <si>
    <t>PETITJEAN</t>
  </si>
  <si>
    <t>Judith</t>
  </si>
  <si>
    <t>23/07/1970</t>
  </si>
  <si>
    <t>04/08/2005</t>
  </si>
  <si>
    <t>MUKHAMEDIEV</t>
  </si>
  <si>
    <t>MARTINS</t>
  </si>
  <si>
    <t>17/07/1993</t>
  </si>
  <si>
    <t>KLEES</t>
  </si>
  <si>
    <t>23/02/2012</t>
  </si>
  <si>
    <t>TSAPANOS</t>
  </si>
  <si>
    <t>26/12/1997</t>
  </si>
  <si>
    <t>Jean-Francois</t>
  </si>
  <si>
    <t>28/07/1968</t>
  </si>
  <si>
    <t>05/04/1997</t>
  </si>
  <si>
    <t>Timon</t>
  </si>
  <si>
    <t>08/01/2005</t>
  </si>
  <si>
    <t>DOBLUSTAINE</t>
  </si>
  <si>
    <t>02/02/2002</t>
  </si>
  <si>
    <t>24/02/2012</t>
  </si>
  <si>
    <t>09/07/1993</t>
  </si>
  <si>
    <t>BOULEGUE</t>
  </si>
  <si>
    <t>rue Jean Lemmer</t>
  </si>
  <si>
    <t>5232</t>
  </si>
  <si>
    <t>familleboulegue@yahoo.fr</t>
  </si>
  <si>
    <t>27/02/2012</t>
  </si>
  <si>
    <t>14/12/1973</t>
  </si>
  <si>
    <t>AVERFALK</t>
  </si>
  <si>
    <t>Kalle</t>
  </si>
  <si>
    <t>01/03/2012</t>
  </si>
  <si>
    <t>07/04/1992</t>
  </si>
  <si>
    <t>02/01/2018</t>
  </si>
  <si>
    <t>27/05/2018</t>
  </si>
  <si>
    <t>RAMOS</t>
  </si>
  <si>
    <t>02/03/2012</t>
  </si>
  <si>
    <t>23/11/1998</t>
  </si>
  <si>
    <t>HUMBEL</t>
  </si>
  <si>
    <t>etienne.planchard@gmail.com</t>
  </si>
  <si>
    <t>09/01/2004</t>
  </si>
  <si>
    <t>HOSCHEID</t>
  </si>
  <si>
    <t>rue Edouard Brezol</t>
  </si>
  <si>
    <t>c.hoscheid@pt.lu</t>
  </si>
  <si>
    <t>08/10/1969</t>
  </si>
  <si>
    <t>13/08/2004</t>
  </si>
  <si>
    <t>25/04/2004</t>
  </si>
  <si>
    <t>MARCHESANI</t>
  </si>
  <si>
    <t>05/03/2012</t>
  </si>
  <si>
    <t>18/07/1975</t>
  </si>
  <si>
    <t>08/03/2012</t>
  </si>
  <si>
    <t>12/08/1967</t>
  </si>
  <si>
    <t>TRALCI</t>
  </si>
  <si>
    <t>09/03/2012</t>
  </si>
  <si>
    <t>17/06/2006</t>
  </si>
  <si>
    <t>NODE-LANGLOIS</t>
  </si>
  <si>
    <t>11/01/2006</t>
  </si>
  <si>
    <t>17/02/2004</t>
  </si>
  <si>
    <t>ALABRUNE</t>
  </si>
  <si>
    <t>Timothee</t>
  </si>
  <si>
    <t>28/12/2004</t>
  </si>
  <si>
    <t>13/11/1999</t>
  </si>
  <si>
    <t>ENDNER</t>
  </si>
  <si>
    <t>DIAS CARVALHAIS</t>
  </si>
  <si>
    <t>Afonso</t>
  </si>
  <si>
    <t>16/01/2009</t>
  </si>
  <si>
    <t>u12</t>
  </si>
  <si>
    <t>23/08/1998</t>
  </si>
  <si>
    <t>PENNISI</t>
  </si>
  <si>
    <t>05/02/1990</t>
  </si>
  <si>
    <t>PROJIC</t>
  </si>
  <si>
    <t>Angelina</t>
  </si>
  <si>
    <t>13/03/2012</t>
  </si>
  <si>
    <t>12/11/2003</t>
  </si>
  <si>
    <t>09/06/1987</t>
  </si>
  <si>
    <t>PERRIN</t>
  </si>
  <si>
    <t>22/01/1995</t>
  </si>
  <si>
    <t>MOUCHOT</t>
  </si>
  <si>
    <t>COQUILLARD</t>
  </si>
  <si>
    <t>Lambert</t>
  </si>
  <si>
    <t>monsieurlambi@gmail.com</t>
  </si>
  <si>
    <t>14/03/2012</t>
  </si>
  <si>
    <t>AZZOLA</t>
  </si>
  <si>
    <t>15/03/2012</t>
  </si>
  <si>
    <t>09/05/1996</t>
  </si>
  <si>
    <t>CONSTANTINOVICI</t>
  </si>
  <si>
    <t>01/03/1995</t>
  </si>
  <si>
    <t>LUTTIGHUIS</t>
  </si>
  <si>
    <t>Nikki</t>
  </si>
  <si>
    <t>28/09/1995</t>
  </si>
  <si>
    <t>CANDELL</t>
  </si>
  <si>
    <t>04/05/1998</t>
  </si>
  <si>
    <t>COOK</t>
  </si>
  <si>
    <t>07/08/2003</t>
  </si>
  <si>
    <t>VAN HEUSDEN</t>
  </si>
  <si>
    <t>Madeleine</t>
  </si>
  <si>
    <t>HURT</t>
  </si>
  <si>
    <t>22/06/1990</t>
  </si>
  <si>
    <t>MUNSTER</t>
  </si>
  <si>
    <t>16/03/2012</t>
  </si>
  <si>
    <t>07/08/2001</t>
  </si>
  <si>
    <t>PELTIER</t>
  </si>
  <si>
    <t>23/04/2002</t>
  </si>
  <si>
    <t>TCHIJEVSKAIA</t>
  </si>
  <si>
    <t>Evguenia</t>
  </si>
  <si>
    <t>29/10/2001</t>
  </si>
  <si>
    <t>CARENBORN</t>
  </si>
  <si>
    <t>Elias</t>
  </si>
  <si>
    <t>helene.carenborn@europarl.europa.eu</t>
  </si>
  <si>
    <t>23/02/2002</t>
  </si>
  <si>
    <t>DORNSEIFFER</t>
  </si>
  <si>
    <t>19/03/1975</t>
  </si>
  <si>
    <t>KNYCHALA</t>
  </si>
  <si>
    <t>14/05/1980</t>
  </si>
  <si>
    <t>DEVILLE</t>
  </si>
  <si>
    <t>WILHELM</t>
  </si>
  <si>
    <t>10/07/1984</t>
  </si>
  <si>
    <t>SCHMOETTEN</t>
  </si>
  <si>
    <t>18/07/1995</t>
  </si>
  <si>
    <t>24/04/2002</t>
  </si>
  <si>
    <t>TSCHAUDER</t>
  </si>
  <si>
    <t>19/03/2012</t>
  </si>
  <si>
    <t>15/03/1990</t>
  </si>
  <si>
    <t>rue Charlemagne</t>
  </si>
  <si>
    <t>L-1328</t>
  </si>
  <si>
    <t>febvey@pt.lu</t>
  </si>
  <si>
    <t>15/12/1966</t>
  </si>
  <si>
    <t>DELWAIDE</t>
  </si>
  <si>
    <t>27/03/2002</t>
  </si>
  <si>
    <t>VALLONE</t>
  </si>
  <si>
    <t>Alessia</t>
  </si>
  <si>
    <t>17/06/2001</t>
  </si>
  <si>
    <t>COPETTE</t>
  </si>
  <si>
    <t>17/07/2002</t>
  </si>
  <si>
    <t>FERREIRA DA SOUZA</t>
  </si>
  <si>
    <t>Diogo</t>
  </si>
  <si>
    <t>02/02/2001</t>
  </si>
  <si>
    <t>Dorian</t>
  </si>
  <si>
    <t>L-3595</t>
  </si>
  <si>
    <t>dorian03@pt.lu</t>
  </si>
  <si>
    <t>18/12/2003</t>
  </si>
  <si>
    <t>10/03/2017</t>
  </si>
  <si>
    <t>oscargervin.pedersen@gmail.com</t>
  </si>
  <si>
    <t>18/12/2004</t>
  </si>
  <si>
    <t>21/04/1990</t>
  </si>
  <si>
    <t>MOOTZ</t>
  </si>
  <si>
    <t>ARMENI</t>
  </si>
  <si>
    <t>cherylarmeni@yahoo.com</t>
  </si>
  <si>
    <t>03/06/1979</t>
  </si>
  <si>
    <t>VACCARO</t>
  </si>
  <si>
    <t>25/05/2003</t>
  </si>
  <si>
    <t>Cloe</t>
  </si>
  <si>
    <t>24/04/2004</t>
  </si>
  <si>
    <t>FEDERSPIEL</t>
  </si>
  <si>
    <t>07/05/1998</t>
  </si>
  <si>
    <t>SIEBENALLER</t>
  </si>
  <si>
    <t>29/07/2002</t>
  </si>
  <si>
    <t>RECOUDERC</t>
  </si>
  <si>
    <t>20/03/2012</t>
  </si>
  <si>
    <t>LISNARD</t>
  </si>
  <si>
    <t>Jean-Rene</t>
  </si>
  <si>
    <t>25/09/1979</t>
  </si>
  <si>
    <t>Bernard Diego Alexis</t>
  </si>
  <si>
    <t>21/03/2012</t>
  </si>
  <si>
    <t>23/11/1968</t>
  </si>
  <si>
    <t>05/09/1971</t>
  </si>
  <si>
    <t>SABOURET</t>
  </si>
  <si>
    <t>michel.sabouret54@orange.fr</t>
  </si>
  <si>
    <t>31/10/1999</t>
  </si>
  <si>
    <t>29/08/2004</t>
  </si>
  <si>
    <t>Céline</t>
  </si>
  <si>
    <t>26/03/2012</t>
  </si>
  <si>
    <t>06/09/2005</t>
  </si>
  <si>
    <t>TREHAN</t>
  </si>
  <si>
    <t>Rhea</t>
  </si>
  <si>
    <t>India</t>
  </si>
  <si>
    <t>09/02/2001</t>
  </si>
  <si>
    <t>06/05/1981</t>
  </si>
  <si>
    <t>LE BAYON</t>
  </si>
  <si>
    <t>14/07/1978</t>
  </si>
  <si>
    <t>MANDRIE</t>
  </si>
  <si>
    <t>ru.flt.lu@gmail.com</t>
  </si>
  <si>
    <t>07/05/2003</t>
  </si>
  <si>
    <t>48A</t>
  </si>
  <si>
    <t>rue Laduno</t>
  </si>
  <si>
    <t>webdef@pt.lu</t>
  </si>
  <si>
    <t>17/02/1974</t>
  </si>
  <si>
    <t>21/08/2014</t>
  </si>
  <si>
    <t>TELMAT</t>
  </si>
  <si>
    <t>27/03/2012</t>
  </si>
  <si>
    <t>25/09/2004</t>
  </si>
  <si>
    <t>Hugo Christopher</t>
  </si>
  <si>
    <t>GRUSZCZYNSKI</t>
  </si>
  <si>
    <t>29/09/1980</t>
  </si>
  <si>
    <t>rue d'Esch</t>
  </si>
  <si>
    <t>4985</t>
  </si>
  <si>
    <t>sebast.muller.lux@gmail.com</t>
  </si>
  <si>
    <t>17/09/1979</t>
  </si>
  <si>
    <t>09/02/2017</t>
  </si>
  <si>
    <t>CUGLIETTA</t>
  </si>
  <si>
    <t>route Principale</t>
  </si>
  <si>
    <t>L-3380</t>
  </si>
  <si>
    <t>Noertzange</t>
  </si>
  <si>
    <t>frederic.cuglietta@tango.lu</t>
  </si>
  <si>
    <t>17/04/2003</t>
  </si>
  <si>
    <t>LORETO JORDAO</t>
  </si>
  <si>
    <t>route de Mondorf</t>
  </si>
  <si>
    <t>L-3260</t>
  </si>
  <si>
    <t>loretohugo@hotmail.com</t>
  </si>
  <si>
    <t>07/11/2002</t>
  </si>
  <si>
    <t>SKINNER</t>
  </si>
  <si>
    <t>Suvi</t>
  </si>
  <si>
    <t>02/10/1968</t>
  </si>
  <si>
    <t>30/09/1995</t>
  </si>
  <si>
    <t>PANAYOTOPOULOS</t>
  </si>
  <si>
    <t>sheilarejouis@gmail.com</t>
  </si>
  <si>
    <t>PIERARD</t>
  </si>
  <si>
    <t>OLASO</t>
  </si>
  <si>
    <t>25/03/1988</t>
  </si>
  <si>
    <t>LUZI</t>
  </si>
  <si>
    <t>An Duelem 17</t>
  </si>
  <si>
    <t>5838</t>
  </si>
  <si>
    <t>joelluzi@vo.lu</t>
  </si>
  <si>
    <t>25/01/2004</t>
  </si>
  <si>
    <t>VAN BURIK</t>
  </si>
  <si>
    <t>18/06/2004</t>
  </si>
  <si>
    <t>30/03/2012</t>
  </si>
  <si>
    <t>14/02/1997</t>
  </si>
  <si>
    <t>COSTE</t>
  </si>
  <si>
    <t>29/10/1999</t>
  </si>
  <si>
    <t>28/12/2001</t>
  </si>
  <si>
    <t>SCHLEICH</t>
  </si>
  <si>
    <t>15/08/1999</t>
  </si>
  <si>
    <t>06/12/2004</t>
  </si>
  <si>
    <t>09/01/2015</t>
  </si>
  <si>
    <t>03/07/2002</t>
  </si>
  <si>
    <t>PAGLIARINI</t>
  </si>
  <si>
    <t>SCHWEIGER</t>
  </si>
  <si>
    <t>22/01/1957</t>
  </si>
  <si>
    <t>VAN DER POEL</t>
  </si>
  <si>
    <t>10/06/1998</t>
  </si>
  <si>
    <t>FINK</t>
  </si>
  <si>
    <t>19/10/2004</t>
  </si>
  <si>
    <t>rue Emmanuel Servais</t>
  </si>
  <si>
    <t>L-4989</t>
  </si>
  <si>
    <t>giabaldi@pt.lu</t>
  </si>
  <si>
    <t>DE CARVALHO DE ALMEIDA</t>
  </si>
  <si>
    <t>28/03/2002</t>
  </si>
  <si>
    <t>BAYER</t>
  </si>
  <si>
    <t>12/06/1984</t>
  </si>
  <si>
    <t>20/09/1986</t>
  </si>
  <si>
    <t>WINTER</t>
  </si>
  <si>
    <t>7 Domaine Kierchepad</t>
  </si>
  <si>
    <t>3357</t>
  </si>
  <si>
    <t>eawinter@pt.lu</t>
  </si>
  <si>
    <t>28/05/1967</t>
  </si>
  <si>
    <t>BERTHON</t>
  </si>
  <si>
    <t>fabricetcarquebusiers@gmail.com</t>
  </si>
  <si>
    <t>24/04/1966</t>
  </si>
  <si>
    <t>WINTERMANTEL</t>
  </si>
  <si>
    <t>20/08/1988</t>
  </si>
  <si>
    <t>LISJAK</t>
  </si>
  <si>
    <t>Ivana</t>
  </si>
  <si>
    <t>17/03/1987</t>
  </si>
  <si>
    <t>BARVILLE</t>
  </si>
  <si>
    <t>29/01/1958</t>
  </si>
  <si>
    <t>TEN RAA</t>
  </si>
  <si>
    <t>Peggy</t>
  </si>
  <si>
    <t>23/01/1979</t>
  </si>
  <si>
    <t>NICKTS</t>
  </si>
  <si>
    <t>20/02/1999</t>
  </si>
  <si>
    <t>Elena</t>
  </si>
  <si>
    <t>03/04/2003</t>
  </si>
  <si>
    <t>SADOVIC</t>
  </si>
  <si>
    <t>Hamza</t>
  </si>
  <si>
    <t>09/03/2000</t>
  </si>
  <si>
    <t>10/07/2001</t>
  </si>
  <si>
    <t>22/05/2004</t>
  </si>
  <si>
    <t>PARAT</t>
  </si>
  <si>
    <t>CHAPELLE</t>
  </si>
  <si>
    <t>MONDAINI</t>
  </si>
  <si>
    <t>BUZARNESCU</t>
  </si>
  <si>
    <t>Mihaela</t>
  </si>
  <si>
    <t>04/05/1988</t>
  </si>
  <si>
    <t>GOLAIRE</t>
  </si>
  <si>
    <t>14/05/1979</t>
  </si>
  <si>
    <t>ORTMANS</t>
  </si>
  <si>
    <t>01/03/1986</t>
  </si>
  <si>
    <t>05/07/1987</t>
  </si>
  <si>
    <t>SCHALKERS</t>
  </si>
  <si>
    <t>31/05/1982</t>
  </si>
  <si>
    <t>PIETERSMA</t>
  </si>
  <si>
    <t>Mijke</t>
  </si>
  <si>
    <t>pietersmamijke@gmail.com</t>
  </si>
  <si>
    <t>02/07/2002</t>
  </si>
  <si>
    <t>Anniek</t>
  </si>
  <si>
    <t>onno.pietersma@gmail.com</t>
  </si>
  <si>
    <t>DAVIES</t>
  </si>
  <si>
    <t>Elinor</t>
  </si>
  <si>
    <t>24/10/2004</t>
  </si>
  <si>
    <t>SCHEIDELER</t>
  </si>
  <si>
    <t>27/03/1998</t>
  </si>
  <si>
    <t>FERNANDEZ</t>
  </si>
  <si>
    <t>WINNE</t>
  </si>
  <si>
    <t>38, Härewiss</t>
  </si>
  <si>
    <t>6315</t>
  </si>
  <si>
    <t>Beaufort</t>
  </si>
  <si>
    <t>karin.persuric@education.lu</t>
  </si>
  <si>
    <t>02/10/2004</t>
  </si>
  <si>
    <t>Britney</t>
  </si>
  <si>
    <t>27/04/2003</t>
  </si>
  <si>
    <t>MARIANI</t>
  </si>
  <si>
    <t>23/06/2004</t>
  </si>
  <si>
    <t>11/09/2005</t>
  </si>
  <si>
    <t>AGNES</t>
  </si>
  <si>
    <t>jessy.agnes@hotmail.de</t>
  </si>
  <si>
    <t>ZOETAERT</t>
  </si>
  <si>
    <t>28/08/1996</t>
  </si>
  <si>
    <t>DI VORA</t>
  </si>
  <si>
    <t>15/06/1994</t>
  </si>
  <si>
    <t>19/05/1978</t>
  </si>
  <si>
    <t>TALOS</t>
  </si>
  <si>
    <t>22/05/1999</t>
  </si>
  <si>
    <t>KLETTNER</t>
  </si>
  <si>
    <t>Beatriz</t>
  </si>
  <si>
    <t>24/06/1996</t>
  </si>
  <si>
    <t>GARON</t>
  </si>
  <si>
    <t>06/03/1997</t>
  </si>
  <si>
    <t>LUDEWIG</t>
  </si>
  <si>
    <t>Jean-Luc</t>
  </si>
  <si>
    <t>LEKENS</t>
  </si>
  <si>
    <t>Sibylle</t>
  </si>
  <si>
    <t>Leebierg</t>
  </si>
  <si>
    <t>L-5359</t>
  </si>
  <si>
    <t>sibylle@lekens.net</t>
  </si>
  <si>
    <t>12/04/2012</t>
  </si>
  <si>
    <t>18/02/2003</t>
  </si>
  <si>
    <t>LECOMPTE</t>
  </si>
  <si>
    <t>BIEWER</t>
  </si>
  <si>
    <t>03/10/1996</t>
  </si>
  <si>
    <t>BEN HSAIN</t>
  </si>
  <si>
    <t>Abdellatif</t>
  </si>
  <si>
    <t>10/09/1964</t>
  </si>
  <si>
    <t>Bachstrasse 86</t>
  </si>
  <si>
    <t>patbec291@gmail.com</t>
  </si>
  <si>
    <t>17/09/1984</t>
  </si>
  <si>
    <t>ZAWODNI</t>
  </si>
  <si>
    <t>24/07/1964</t>
  </si>
  <si>
    <t>SILVESTRO</t>
  </si>
  <si>
    <t>Violaine</t>
  </si>
  <si>
    <t>12/11/1971</t>
  </si>
  <si>
    <t>LINDER</t>
  </si>
  <si>
    <t>18/04/2012</t>
  </si>
  <si>
    <t>20/01/2002</t>
  </si>
  <si>
    <t>Justine</t>
  </si>
  <si>
    <t>01/11/2004</t>
  </si>
  <si>
    <t>PLEGER</t>
  </si>
  <si>
    <t>Lesley</t>
  </si>
  <si>
    <t>COVELIERS-MUNZI</t>
  </si>
  <si>
    <t>07/04/2006</t>
  </si>
  <si>
    <t>GRACIAS BAPTISTA</t>
  </si>
  <si>
    <t>Eduardo Luis</t>
  </si>
  <si>
    <t>20/04/2012</t>
  </si>
  <si>
    <t>VEGA</t>
  </si>
  <si>
    <t>Vilde</t>
  </si>
  <si>
    <t>vilde.vega@pt.lu</t>
  </si>
  <si>
    <t>26/08/2000</t>
  </si>
  <si>
    <t>MUSY</t>
  </si>
  <si>
    <t>Maxence</t>
  </si>
  <si>
    <t>VAN DER VLEUGEL</t>
  </si>
  <si>
    <t>arvandervleugel@islux.lu</t>
  </si>
  <si>
    <t>23/10/2004</t>
  </si>
  <si>
    <t>SORCE</t>
  </si>
  <si>
    <t>Franscesco</t>
  </si>
  <si>
    <t>23/09/2007</t>
  </si>
  <si>
    <t>LE FLOCH</t>
  </si>
  <si>
    <t>23/04/2012</t>
  </si>
  <si>
    <t>15/09/1999</t>
  </si>
  <si>
    <t>Oistein</t>
  </si>
  <si>
    <t>oistein.schmit@education.lu</t>
  </si>
  <si>
    <t>06/03/1970</t>
  </si>
  <si>
    <t>08/07/2004</t>
  </si>
  <si>
    <t>FONK</t>
  </si>
  <si>
    <t>02/05/2003</t>
  </si>
  <si>
    <t>LOESCH</t>
  </si>
  <si>
    <t>29/11/1997</t>
  </si>
  <si>
    <t>08/08/1998</t>
  </si>
  <si>
    <t>KOECHLIN</t>
  </si>
  <si>
    <t>Eliott</t>
  </si>
  <si>
    <t>21/06/2002</t>
  </si>
  <si>
    <t>DIEHL</t>
  </si>
  <si>
    <t>25/04/2012</t>
  </si>
  <si>
    <t>02/04/1999</t>
  </si>
  <si>
    <t>Carolina</t>
  </si>
  <si>
    <t>31/07/1997</t>
  </si>
  <si>
    <t>rue Mont Saint Jean</t>
  </si>
  <si>
    <t>L-3652</t>
  </si>
  <si>
    <t>09/08/1944</t>
  </si>
  <si>
    <t>JOHANNESSON</t>
  </si>
  <si>
    <t>08/10/1998</t>
  </si>
  <si>
    <t>04/04/1996</t>
  </si>
  <si>
    <t>HUIJBEN</t>
  </si>
  <si>
    <t>23/07/2001</t>
  </si>
  <si>
    <t>isa_mantrisi@yahoo.de</t>
  </si>
  <si>
    <t>27/02/1982</t>
  </si>
  <si>
    <t>GLOESENER-MULLER</t>
  </si>
  <si>
    <t>mgloesener@vo.lo</t>
  </si>
  <si>
    <t>04/08/1972</t>
  </si>
  <si>
    <t>BRIX-NOBRE</t>
  </si>
  <si>
    <t>Anabela</t>
  </si>
  <si>
    <t>04/07/1964</t>
  </si>
  <si>
    <t>NEPPER</t>
  </si>
  <si>
    <t>28/09/2004</t>
  </si>
  <si>
    <t>13/03/2015</t>
  </si>
  <si>
    <t>22/10/1971</t>
  </si>
  <si>
    <t>LABNO</t>
  </si>
  <si>
    <t>WILKIN</t>
  </si>
  <si>
    <t>20/03/1952</t>
  </si>
  <si>
    <t>28/04/2012</t>
  </si>
  <si>
    <t>24/09/2005</t>
  </si>
  <si>
    <t>12/05/1995</t>
  </si>
  <si>
    <t>Bailey Anne</t>
  </si>
  <si>
    <t>montée de la chapelle</t>
  </si>
  <si>
    <t>5523</t>
  </si>
  <si>
    <t>floridaoriger@hotmail.com</t>
  </si>
  <si>
    <t>PAULY</t>
  </si>
  <si>
    <t>Rue des Vergers</t>
  </si>
  <si>
    <t>L-5575</t>
  </si>
  <si>
    <t>gilivi@pt.lu</t>
  </si>
  <si>
    <t>27/09/2002</t>
  </si>
  <si>
    <t>19/10/2016</t>
  </si>
  <si>
    <t>MCQUADE-WOLFF</t>
  </si>
  <si>
    <t>Alfie</t>
  </si>
  <si>
    <t>swinluxembourg@gmail.com</t>
  </si>
  <si>
    <t>23/03/2004</t>
  </si>
  <si>
    <t>29/09/2002</t>
  </si>
  <si>
    <t>GOURDAIN</t>
  </si>
  <si>
    <t>LEIGNIEL</t>
  </si>
  <si>
    <t>Kersten</t>
  </si>
  <si>
    <t>christopheleigniel@hotmail.com</t>
  </si>
  <si>
    <t>Route Oschterbour</t>
  </si>
  <si>
    <t>L-4641</t>
  </si>
  <si>
    <t>Oberkorn</t>
  </si>
  <si>
    <t>sh.arendt@gmail.com</t>
  </si>
  <si>
    <t>08/02/1983</t>
  </si>
  <si>
    <t>05/05/2014</t>
  </si>
  <si>
    <t>LEYERS</t>
  </si>
  <si>
    <t>VITALI</t>
  </si>
  <si>
    <t>05/10/1981</t>
  </si>
  <si>
    <t>3369</t>
  </si>
  <si>
    <t>max.steichen@pt.lu</t>
  </si>
  <si>
    <t>03/05/2012</t>
  </si>
  <si>
    <t>25/04/2005</t>
  </si>
  <si>
    <t>RENKIN</t>
  </si>
  <si>
    <t>25/07/1982</t>
  </si>
  <si>
    <t>POPPELAARS</t>
  </si>
  <si>
    <t>Léo</t>
  </si>
  <si>
    <t>Maison 21</t>
  </si>
  <si>
    <t>9769</t>
  </si>
  <si>
    <t>Roder</t>
  </si>
  <si>
    <t>marhac001@pt.lu</t>
  </si>
  <si>
    <t>17/05/2003</t>
  </si>
  <si>
    <t>LEONARDY</t>
  </si>
  <si>
    <t>Sarina</t>
  </si>
  <si>
    <t>26/05/1997</t>
  </si>
  <si>
    <t>05/02/1996</t>
  </si>
  <si>
    <t>blauf@pt.lu</t>
  </si>
  <si>
    <t>Annika</t>
  </si>
  <si>
    <t>op der Kaul</t>
  </si>
  <si>
    <t>5320</t>
  </si>
  <si>
    <t>sandra.laux@cnfpc.lu</t>
  </si>
  <si>
    <t>22/08/2003</t>
  </si>
  <si>
    <t>WILLEMSSEN</t>
  </si>
  <si>
    <t>17/09/1998</t>
  </si>
  <si>
    <t>31/08/1976</t>
  </si>
  <si>
    <t>EICH</t>
  </si>
  <si>
    <t>Joel Philippe</t>
  </si>
  <si>
    <t>COPPOLA</t>
  </si>
  <si>
    <t>Pier Paolo</t>
  </si>
  <si>
    <t>21/06/1973</t>
  </si>
  <si>
    <t>DELOGE</t>
  </si>
  <si>
    <t>30/01/2003</t>
  </si>
  <si>
    <t>LEIDER</t>
  </si>
  <si>
    <t>07/05/2012</t>
  </si>
  <si>
    <t>23/03/1999</t>
  </si>
  <si>
    <t>CANTANTE</t>
  </si>
  <si>
    <t>28/04/1998</t>
  </si>
  <si>
    <t>PORTAL</t>
  </si>
  <si>
    <t>Jacques-Antoine</t>
  </si>
  <si>
    <t>26/04/1997</t>
  </si>
  <si>
    <t>DE WAHA</t>
  </si>
  <si>
    <t>11/03/1998</t>
  </si>
  <si>
    <t>04/12/1980</t>
  </si>
  <si>
    <t>WALLENBORN</t>
  </si>
  <si>
    <t>11/08/1999</t>
  </si>
  <si>
    <t>D ANTONIO</t>
  </si>
  <si>
    <t>Rue de la Foret</t>
  </si>
  <si>
    <t>L-8065</t>
  </si>
  <si>
    <t>eve@pt.lu</t>
  </si>
  <si>
    <t>11/02/2004</t>
  </si>
  <si>
    <t>03/05/2016</t>
  </si>
  <si>
    <t>ISMAILI</t>
  </si>
  <si>
    <t>Ana</t>
  </si>
  <si>
    <t>WILTZIUS</t>
  </si>
  <si>
    <t>24/07/1954</t>
  </si>
  <si>
    <t>GEELEN</t>
  </si>
  <si>
    <t>Aurélie</t>
  </si>
  <si>
    <t>10/05/2012</t>
  </si>
  <si>
    <t>CHALOVA</t>
  </si>
  <si>
    <t>21/12/1973</t>
  </si>
  <si>
    <t>04/02/2018</t>
  </si>
  <si>
    <t>LOMBARDI</t>
  </si>
  <si>
    <t>18/02/1976</t>
  </si>
  <si>
    <t>16/03/1979</t>
  </si>
  <si>
    <t>CAULIER</t>
  </si>
  <si>
    <t>L-7335</t>
  </si>
  <si>
    <t>leocaulier@gmail.com</t>
  </si>
  <si>
    <t>28/01/1964</t>
  </si>
  <si>
    <t>22/01/2020</t>
  </si>
  <si>
    <t>Amelie</t>
  </si>
  <si>
    <t>14/02/2006</t>
  </si>
  <si>
    <t>rue Ernest Biren</t>
  </si>
  <si>
    <t>molitor_pascale@hotmail.com</t>
  </si>
  <si>
    <t>KARIUS</t>
  </si>
  <si>
    <t>15/05/2012</t>
  </si>
  <si>
    <t>20/10/1983</t>
  </si>
  <si>
    <t>20/10/2018</t>
  </si>
  <si>
    <t>FREYERMUTH</t>
  </si>
  <si>
    <t>Cécile</t>
  </si>
  <si>
    <t>315A</t>
  </si>
  <si>
    <t>Route d'Arlon</t>
  </si>
  <si>
    <t>L-8011</t>
  </si>
  <si>
    <t>11/04/1964</t>
  </si>
  <si>
    <t>KARMOLINSKI</t>
  </si>
  <si>
    <t>rue de Mondercange</t>
  </si>
  <si>
    <t>L-4395</t>
  </si>
  <si>
    <t>ambrini@internet.lu</t>
  </si>
  <si>
    <t>JANNEAU</t>
  </si>
  <si>
    <t>04/12/2005</t>
  </si>
  <si>
    <t>DIAS PEREIRA</t>
  </si>
  <si>
    <t>05/10/2004</t>
  </si>
  <si>
    <t>Mirko</t>
  </si>
  <si>
    <t>21/05/2012</t>
  </si>
  <si>
    <t>02/01/1954</t>
  </si>
  <si>
    <t>CARPENTER</t>
  </si>
  <si>
    <t>08/04/1971</t>
  </si>
  <si>
    <t>Lola</t>
  </si>
  <si>
    <t>13/07/2004</t>
  </si>
  <si>
    <t>Vladimir</t>
  </si>
  <si>
    <t>11/02/1987</t>
  </si>
  <si>
    <t>RICOT</t>
  </si>
  <si>
    <t>22/05/2012</t>
  </si>
  <si>
    <t>08/08/1969</t>
  </si>
  <si>
    <t>HATIRA</t>
  </si>
  <si>
    <t>Raouf</t>
  </si>
  <si>
    <t>hatirar@pt.lu</t>
  </si>
  <si>
    <t>24/05/2012</t>
  </si>
  <si>
    <t>18/08/1964</t>
  </si>
  <si>
    <t>CABANNES</t>
  </si>
  <si>
    <t>Alienor</t>
  </si>
  <si>
    <t>08/06/2001</t>
  </si>
  <si>
    <t>PFISTER</t>
  </si>
  <si>
    <t>24/03/1970</t>
  </si>
  <si>
    <t>BRUSSEE</t>
  </si>
  <si>
    <t>16/11/1996</t>
  </si>
  <si>
    <t>30/05/1998</t>
  </si>
  <si>
    <t>SOMMER</t>
  </si>
  <si>
    <t>25/05/2012</t>
  </si>
  <si>
    <t>16/03/1981</t>
  </si>
  <si>
    <t>29/05/2012</t>
  </si>
  <si>
    <t>17/09/1974</t>
  </si>
  <si>
    <t>FAUTSCH</t>
  </si>
  <si>
    <t>GRABENWARTER</t>
  </si>
  <si>
    <t>Ulrich</t>
  </si>
  <si>
    <t>31/05/2012</t>
  </si>
  <si>
    <t>20/02/1968</t>
  </si>
  <si>
    <t>LAMBRECHTS</t>
  </si>
  <si>
    <t>Harold</t>
  </si>
  <si>
    <t>11/03/2000</t>
  </si>
  <si>
    <t>Alanis</t>
  </si>
  <si>
    <t>alanis.grethen@yahoo.com</t>
  </si>
  <si>
    <t>24/10/2003</t>
  </si>
  <si>
    <t>NICOLA</t>
  </si>
  <si>
    <t>thierry.nicola@gmail.com</t>
  </si>
  <si>
    <t>30/12/1978</t>
  </si>
  <si>
    <t>JANVIER</t>
  </si>
  <si>
    <t>24/05/1974</t>
  </si>
  <si>
    <t>13/04/2000</t>
  </si>
  <si>
    <t>L-4220</t>
  </si>
  <si>
    <t>vzanardelli@gmail.com</t>
  </si>
  <si>
    <t>05/11/1984</t>
  </si>
  <si>
    <t>10/03/2021</t>
  </si>
  <si>
    <t>BAYANAA</t>
  </si>
  <si>
    <t>rue du verger</t>
  </si>
  <si>
    <t>2665</t>
  </si>
  <si>
    <t>munkh42003@yahoo.co.uk</t>
  </si>
  <si>
    <t>04/06/2012</t>
  </si>
  <si>
    <t>BESENIUS</t>
  </si>
  <si>
    <t>Op der Heed</t>
  </si>
  <si>
    <t>L-1709</t>
  </si>
  <si>
    <t>05/06/2012</t>
  </si>
  <si>
    <t>STRAJT</t>
  </si>
  <si>
    <t>Slavomir</t>
  </si>
  <si>
    <t>15/03/1975</t>
  </si>
  <si>
    <t>Désirée</t>
  </si>
  <si>
    <t>07/06/2012</t>
  </si>
  <si>
    <t>11/01/1986</t>
  </si>
  <si>
    <t>MACHMER</t>
  </si>
  <si>
    <t>w.machm@gmail.com</t>
  </si>
  <si>
    <t>28/06/1999</t>
  </si>
  <si>
    <t>GRESLE</t>
  </si>
  <si>
    <t>11/06/2012</t>
  </si>
  <si>
    <t>VIEUJEAN</t>
  </si>
  <si>
    <t>Gaspard</t>
  </si>
  <si>
    <t>10/02/2005</t>
  </si>
  <si>
    <t>20/09/2003</t>
  </si>
  <si>
    <t>MAZET</t>
  </si>
  <si>
    <t>BELLET</t>
  </si>
  <si>
    <t>Octave</t>
  </si>
  <si>
    <t>12/06/2012</t>
  </si>
  <si>
    <t>02/07/1997</t>
  </si>
  <si>
    <t>HARGARTEN</t>
  </si>
  <si>
    <t>14/06/2012</t>
  </si>
  <si>
    <t>29/03/2002</t>
  </si>
  <si>
    <t>L'HARIDON</t>
  </si>
  <si>
    <t>02/04/2005</t>
  </si>
  <si>
    <t>Loïc</t>
  </si>
  <si>
    <t>19/09/2002</t>
  </si>
  <si>
    <t>DELANCHY</t>
  </si>
  <si>
    <t>Kevan</t>
  </si>
  <si>
    <t>18/06/2012</t>
  </si>
  <si>
    <t>ROESLER</t>
  </si>
  <si>
    <t>Stéphanie</t>
  </si>
  <si>
    <t>rue des Illouils</t>
  </si>
  <si>
    <t>L-2510</t>
  </si>
  <si>
    <t>dadalux@outlook.com</t>
  </si>
  <si>
    <t>10/12/2003</t>
  </si>
  <si>
    <t>SOUVIGNIER</t>
  </si>
  <si>
    <t>14/11/2001</t>
  </si>
  <si>
    <t>MAQUIL</t>
  </si>
  <si>
    <t>21/06/2012</t>
  </si>
  <si>
    <t>24/10/1980</t>
  </si>
  <si>
    <t>ANTIERENS</t>
  </si>
  <si>
    <t>01/03/1967</t>
  </si>
  <si>
    <t>22/06/2012</t>
  </si>
  <si>
    <t>03/08/2002</t>
  </si>
  <si>
    <t>28/06/2012</t>
  </si>
  <si>
    <t>16/12/1969</t>
  </si>
  <si>
    <t>lnguyen@pt.lu</t>
  </si>
  <si>
    <t>03/07/2012</t>
  </si>
  <si>
    <t>06/01/1961</t>
  </si>
  <si>
    <t>06/07/2012</t>
  </si>
  <si>
    <t>16/05/1997</t>
  </si>
  <si>
    <t>ZUMBO</t>
  </si>
  <si>
    <t>09/09/1978</t>
  </si>
  <si>
    <t>DIEDERICH-RUFIL</t>
  </si>
  <si>
    <t>Maria Bella</t>
  </si>
  <si>
    <t>10/07/2012</t>
  </si>
  <si>
    <t>10/08/1973</t>
  </si>
  <si>
    <t>Médéric</t>
  </si>
  <si>
    <t>rue Jean Claus</t>
  </si>
  <si>
    <t>L-3822</t>
  </si>
  <si>
    <t>tmederic@pt.lu</t>
  </si>
  <si>
    <t>27/07/1971</t>
  </si>
  <si>
    <t>ALLEVA</t>
  </si>
  <si>
    <t>Agostino</t>
  </si>
  <si>
    <t>L-4713</t>
  </si>
  <si>
    <t>sandy.alleva@me.com</t>
  </si>
  <si>
    <t>19/07/2003</t>
  </si>
  <si>
    <t>13/07/2012</t>
  </si>
  <si>
    <t>29/08/1999</t>
  </si>
  <si>
    <t>PALGEN</t>
  </si>
  <si>
    <t>20/07/2012</t>
  </si>
  <si>
    <t>FABBRO</t>
  </si>
  <si>
    <t>07/04/1970</t>
  </si>
  <si>
    <t>2è</t>
  </si>
  <si>
    <t>john.welter@education.lu</t>
  </si>
  <si>
    <t>25/05/2000</t>
  </si>
  <si>
    <t>06/11/2019</t>
  </si>
  <si>
    <t>in der Duerrwies</t>
  </si>
  <si>
    <t>L-7305</t>
  </si>
  <si>
    <t>i.laurent@aiic.net</t>
  </si>
  <si>
    <t>RASPUDIC</t>
  </si>
  <si>
    <t>Franjo</t>
  </si>
  <si>
    <t>franjo_raspudic@hotmail.com</t>
  </si>
  <si>
    <t>25/07/2012</t>
  </si>
  <si>
    <t>15/11/1990</t>
  </si>
  <si>
    <t>Leah</t>
  </si>
  <si>
    <t>Cité Charles de Gaulle</t>
  </si>
  <si>
    <t>L-4951</t>
  </si>
  <si>
    <t>ykorycinski@msn.com</t>
  </si>
  <si>
    <t>27/07/2012</t>
  </si>
  <si>
    <t>11/07/2003</t>
  </si>
  <si>
    <t>Nadeschda</t>
  </si>
  <si>
    <t>02/08/2012</t>
  </si>
  <si>
    <t>16/02/1977</t>
  </si>
  <si>
    <t>ALBINO RAMOS</t>
  </si>
  <si>
    <t>Carlos Manuel</t>
  </si>
  <si>
    <t>22/10/1973</t>
  </si>
  <si>
    <t>MATARRESE</t>
  </si>
  <si>
    <t>05/02/1977</t>
  </si>
  <si>
    <t>03/08/2012</t>
  </si>
  <si>
    <t>15/06/1965</t>
  </si>
  <si>
    <t>RAMOS BAIRRAS</t>
  </si>
  <si>
    <t>Filipe</t>
  </si>
  <si>
    <t>08/08/2012</t>
  </si>
  <si>
    <t>17/10/1974</t>
  </si>
  <si>
    <t>IANNI</t>
  </si>
  <si>
    <t>17/05/1985</t>
  </si>
  <si>
    <t>SOLIDA</t>
  </si>
  <si>
    <t>28/09/1982</t>
  </si>
  <si>
    <t>LIGBADO</t>
  </si>
  <si>
    <t>Al Strooss</t>
  </si>
  <si>
    <t>3364</t>
  </si>
  <si>
    <t>stelig3@gmail.com</t>
  </si>
  <si>
    <t>24/11/2004</t>
  </si>
  <si>
    <t>ANDRASIC</t>
  </si>
  <si>
    <t>Slaven</t>
  </si>
  <si>
    <t>17/03/1980</t>
  </si>
  <si>
    <t>Victorien</t>
  </si>
  <si>
    <t>25/06/2002</t>
  </si>
  <si>
    <t>SZIJJ</t>
  </si>
  <si>
    <t>Balint</t>
  </si>
  <si>
    <t>04/09/1984</t>
  </si>
  <si>
    <t>BROODMAN</t>
  </si>
  <si>
    <t>Cathlien</t>
  </si>
  <si>
    <t>08/10/2004</t>
  </si>
  <si>
    <t>LAM</t>
  </si>
  <si>
    <t>Chun Keung, Dit Billy</t>
  </si>
  <si>
    <t>20/08/2012</t>
  </si>
  <si>
    <t>24/08/1961</t>
  </si>
  <si>
    <t>22/03/1957</t>
  </si>
  <si>
    <t>NEGRI</t>
  </si>
  <si>
    <t>rue Marie-Astrid</t>
  </si>
  <si>
    <t>2129</t>
  </si>
  <si>
    <t>dnegri@pt.lu</t>
  </si>
  <si>
    <t>14/09/2012</t>
  </si>
  <si>
    <t>PUENTE-CASTAN</t>
  </si>
  <si>
    <t>24/09/2012</t>
  </si>
  <si>
    <t>04/06/1999</t>
  </si>
  <si>
    <t>TOMSIN</t>
  </si>
  <si>
    <t>rue Escherschmelz</t>
  </si>
  <si>
    <t>1481</t>
  </si>
  <si>
    <t>xaviertomsin@yahoo.fr</t>
  </si>
  <si>
    <t>24/05/1983</t>
  </si>
  <si>
    <t>SUMBERG</t>
  </si>
  <si>
    <t>Kaido</t>
  </si>
  <si>
    <t>rue des Vergers</t>
  </si>
  <si>
    <t>L-7339</t>
  </si>
  <si>
    <t>Steinsel</t>
  </si>
  <si>
    <t>kaido.sumberg@gmail.com</t>
  </si>
  <si>
    <t>26/09/2012</t>
  </si>
  <si>
    <t>05/02/1972</t>
  </si>
  <si>
    <t>01/10/2012</t>
  </si>
  <si>
    <t>02/11/1968</t>
  </si>
  <si>
    <t>KONZ</t>
  </si>
  <si>
    <t>02/10/2012</t>
  </si>
  <si>
    <t>21/11/1984</t>
  </si>
  <si>
    <t>PEDRON</t>
  </si>
  <si>
    <t>96, rte de Luxembourg</t>
  </si>
  <si>
    <t>7373</t>
  </si>
  <si>
    <t>Helmdange</t>
  </si>
  <si>
    <t>mpedron@outlook.com</t>
  </si>
  <si>
    <t>03/10/2012</t>
  </si>
  <si>
    <t>21/02/1984</t>
  </si>
  <si>
    <t>CAMARA</t>
  </si>
  <si>
    <t>Soriba</t>
  </si>
  <si>
    <t>Guinea</t>
  </si>
  <si>
    <t>04/10/2012</t>
  </si>
  <si>
    <t>05/02/1974</t>
  </si>
  <si>
    <t>JAGER</t>
  </si>
  <si>
    <t>Mickael</t>
  </si>
  <si>
    <t>09/10/2012</t>
  </si>
  <si>
    <t>Benedicte</t>
  </si>
  <si>
    <t>benedicte.meyer@education.lu</t>
  </si>
  <si>
    <t>11/10/2012</t>
  </si>
  <si>
    <t>17/12/1972</t>
  </si>
  <si>
    <t>REXHA</t>
  </si>
  <si>
    <t>12/10/2012</t>
  </si>
  <si>
    <t>07/11/1999</t>
  </si>
  <si>
    <t>BRUNI</t>
  </si>
  <si>
    <t>29/07/2000</t>
  </si>
  <si>
    <t>DELMARCHE</t>
  </si>
  <si>
    <t>19/10/2012</t>
  </si>
  <si>
    <t>09/12/1999</t>
  </si>
  <si>
    <t>CLAESSEN</t>
  </si>
  <si>
    <t>17/10/1970</t>
  </si>
  <si>
    <t>FEDELE</t>
  </si>
  <si>
    <t>Enrico</t>
  </si>
  <si>
    <t>HOGH</t>
  </si>
  <si>
    <t>Lars Erik</t>
  </si>
  <si>
    <t>30/01/1967</t>
  </si>
  <si>
    <t>31/03/2021</t>
  </si>
  <si>
    <t>VAN RICKEGHEM-WEYLAND</t>
  </si>
  <si>
    <t>VERNET</t>
  </si>
  <si>
    <t>Jean-Pascal</t>
  </si>
  <si>
    <t>24/10/2012</t>
  </si>
  <si>
    <t>07/02/1989</t>
  </si>
  <si>
    <t>4974</t>
  </si>
  <si>
    <t>yreckinger@gmx.net</t>
  </si>
  <si>
    <t>13/01/1987</t>
  </si>
  <si>
    <t>DEOM</t>
  </si>
  <si>
    <t>03/07/2004</t>
  </si>
  <si>
    <t>17/02/1987</t>
  </si>
  <si>
    <t>bob.muller13@gmail.com</t>
  </si>
  <si>
    <t>13/12/1982</t>
  </si>
  <si>
    <t>25/10/2012</t>
  </si>
  <si>
    <t>04/01/1987</t>
  </si>
  <si>
    <t>BEKTESI</t>
  </si>
  <si>
    <t>Alen</t>
  </si>
  <si>
    <t>26/10/2012</t>
  </si>
  <si>
    <t>03/03/2002</t>
  </si>
  <si>
    <t>PAEMURD</t>
  </si>
  <si>
    <t>rue des Verges</t>
  </si>
  <si>
    <t>7339</t>
  </si>
  <si>
    <t>elice.paemurd@gmail.com</t>
  </si>
  <si>
    <t>02/11/2012</t>
  </si>
  <si>
    <t>FUNCKE</t>
  </si>
  <si>
    <t>ASTORRI</t>
  </si>
  <si>
    <t>05/11/2012</t>
  </si>
  <si>
    <t>rue Jules Hemmer</t>
  </si>
  <si>
    <t>L-4926</t>
  </si>
  <si>
    <t>07/11/2012</t>
  </si>
  <si>
    <t>16/12/1963</t>
  </si>
  <si>
    <t>MEHLICH</t>
  </si>
  <si>
    <t>Herzogenbuscher</t>
  </si>
  <si>
    <t>D-54292</t>
  </si>
  <si>
    <t>frank.mehlich@gmail.com</t>
  </si>
  <si>
    <t>12/11/2012</t>
  </si>
  <si>
    <t>07/11/1983</t>
  </si>
  <si>
    <t>WUSARCZUK</t>
  </si>
  <si>
    <t>13/11/2012</t>
  </si>
  <si>
    <t>23/11/1969</t>
  </si>
  <si>
    <t>Cyril</t>
  </si>
  <si>
    <t>09/04/1999</t>
  </si>
  <si>
    <t>HALKIDIS</t>
  </si>
  <si>
    <t>Athanassios</t>
  </si>
  <si>
    <t>22/11/2000</t>
  </si>
  <si>
    <t>27/02/2001</t>
  </si>
  <si>
    <t>VAN LAER</t>
  </si>
  <si>
    <t>14/11/2012</t>
  </si>
  <si>
    <t>19/07/1969</t>
  </si>
  <si>
    <t>27/01/2020</t>
  </si>
  <si>
    <t>MORENO VALBUENA</t>
  </si>
  <si>
    <t>09/09/1976</t>
  </si>
  <si>
    <t>CHEVALIER</t>
  </si>
  <si>
    <t>RIES-GROOS</t>
  </si>
  <si>
    <t>25/12/2000</t>
  </si>
  <si>
    <t>GOMES</t>
  </si>
  <si>
    <t>09/04/2003</t>
  </si>
  <si>
    <t>16/09/1996</t>
  </si>
  <si>
    <t>15/03/2002</t>
  </si>
  <si>
    <t>VANDER STICHELE</t>
  </si>
  <si>
    <t>2170</t>
  </si>
  <si>
    <t>20/11/2012</t>
  </si>
  <si>
    <t>08/01/2006</t>
  </si>
  <si>
    <t>SCHINTGEN</t>
  </si>
  <si>
    <t>Tawioun</t>
  </si>
  <si>
    <t>L-2612</t>
  </si>
  <si>
    <t>ams_marc@hotmail.com</t>
  </si>
  <si>
    <t>KRAEMER</t>
  </si>
  <si>
    <t>Heribert</t>
  </si>
  <si>
    <t>28/11/2012</t>
  </si>
  <si>
    <t>17/09/1967</t>
  </si>
  <si>
    <t>THEIN</t>
  </si>
  <si>
    <t>sthein@pt.lu</t>
  </si>
  <si>
    <t>04/11/2004</t>
  </si>
  <si>
    <t>DMITRIEVA</t>
  </si>
  <si>
    <t>10/05/1995</t>
  </si>
  <si>
    <t>Yana</t>
  </si>
  <si>
    <t>16/01/2004</t>
  </si>
  <si>
    <t>05/12/2012</t>
  </si>
  <si>
    <t>27/10/1989</t>
  </si>
  <si>
    <t>17/07/1996</t>
  </si>
  <si>
    <t>UPTON</t>
  </si>
  <si>
    <t>DA SILVA SW BURGO CORREIA TAVARES</t>
  </si>
  <si>
    <t>Darcey Lene</t>
  </si>
  <si>
    <t>07/12/2012</t>
  </si>
  <si>
    <t>29/03/2001</t>
  </si>
  <si>
    <t>BARRY</t>
  </si>
  <si>
    <t>Aissatou</t>
  </si>
  <si>
    <t>25/11/2003</t>
  </si>
  <si>
    <t>RICADAT</t>
  </si>
  <si>
    <t>Nell</t>
  </si>
  <si>
    <t>21/01/2002</t>
  </si>
  <si>
    <t>Alistair</t>
  </si>
  <si>
    <t>alistair.reid88@gmail.com</t>
  </si>
  <si>
    <t>10/12/2012</t>
  </si>
  <si>
    <t>21/09/2001</t>
  </si>
  <si>
    <t>AILLOUD-MC INTYRE</t>
  </si>
  <si>
    <t>MARGULIS</t>
  </si>
  <si>
    <t>13/12/2012</t>
  </si>
  <si>
    <t>05/06/1996</t>
  </si>
  <si>
    <t>Scheiffeschgaard</t>
  </si>
  <si>
    <t>5413</t>
  </si>
  <si>
    <t>stephanie.feipel@education.lu</t>
  </si>
  <si>
    <t>14/12/2012</t>
  </si>
  <si>
    <t>LABBE-CHAPUIS</t>
  </si>
  <si>
    <t>allée des Poiriers</t>
  </si>
  <si>
    <t>L-2360</t>
  </si>
  <si>
    <t>katia73@orange.fr</t>
  </si>
  <si>
    <t>18/12/2012</t>
  </si>
  <si>
    <t>31/01/2002</t>
  </si>
  <si>
    <t>GIRARD</t>
  </si>
  <si>
    <t>16/04/2014</t>
  </si>
  <si>
    <t>BUSSO</t>
  </si>
  <si>
    <t>rue de la Victoire</t>
  </si>
  <si>
    <t>8047</t>
  </si>
  <si>
    <t>claudio.busso@gmail.com</t>
  </si>
  <si>
    <t>24/02/1967</t>
  </si>
  <si>
    <t>L-2129</t>
  </si>
  <si>
    <t>KAROTOM</t>
  </si>
  <si>
    <t>Greta</t>
  </si>
  <si>
    <t>21/12/2012</t>
  </si>
  <si>
    <t>05/03/2007</t>
  </si>
  <si>
    <t>COLLER</t>
  </si>
  <si>
    <t>07/01/2013</t>
  </si>
  <si>
    <t>07/11/1973</t>
  </si>
  <si>
    <t>16/01/2013</t>
  </si>
  <si>
    <t>12/05/2005</t>
  </si>
  <si>
    <t>17/12/1989</t>
  </si>
  <si>
    <t>21/08/2003</t>
  </si>
  <si>
    <t>OBERLE</t>
  </si>
  <si>
    <t>05/12/2008</t>
  </si>
  <si>
    <t>STOLOWSKA</t>
  </si>
  <si>
    <t>p.stolowski@eif.org</t>
  </si>
  <si>
    <t>06/12/2008</t>
  </si>
  <si>
    <t>ROSSER</t>
  </si>
  <si>
    <t>Thomas David</t>
  </si>
  <si>
    <t>andrewrosser@icloud.com</t>
  </si>
  <si>
    <t>09/10/2003</t>
  </si>
  <si>
    <t>VALENTINY</t>
  </si>
  <si>
    <t>MARCHON</t>
  </si>
  <si>
    <t>14/12/1985</t>
  </si>
  <si>
    <t>GILNIAT</t>
  </si>
  <si>
    <t>Huelstrooss</t>
  </si>
  <si>
    <t>gilniat@pt.lu</t>
  </si>
  <si>
    <t>francketcorinne.bastian@sfr.fr</t>
  </si>
  <si>
    <t>21/01/2013</t>
  </si>
  <si>
    <t>FRANCINI</t>
  </si>
  <si>
    <t>m.francini@eib.org</t>
  </si>
  <si>
    <t>31/03/1978</t>
  </si>
  <si>
    <t>MIASIK</t>
  </si>
  <si>
    <t>joroga90@gmail.com</t>
  </si>
  <si>
    <t>03/02/1979</t>
  </si>
  <si>
    <t>19/10/1951</t>
  </si>
  <si>
    <t>LANSER</t>
  </si>
  <si>
    <t>21/10/1996</t>
  </si>
  <si>
    <t>11/06/2004</t>
  </si>
  <si>
    <t>08/10/2006</t>
  </si>
  <si>
    <t>CAYE</t>
  </si>
  <si>
    <t>23/01/2013</t>
  </si>
  <si>
    <t>MOKHLESS</t>
  </si>
  <si>
    <t>Nour</t>
  </si>
  <si>
    <t>fatdoug@hotmail.fr</t>
  </si>
  <si>
    <t>05/12/2002</t>
  </si>
  <si>
    <t>20/04/2015</t>
  </si>
  <si>
    <t>BONIS-CHARANCLE</t>
  </si>
  <si>
    <t>Melvil</t>
  </si>
  <si>
    <t>25/01/2013</t>
  </si>
  <si>
    <t>11/06/2003</t>
  </si>
  <si>
    <t>BOULAT</t>
  </si>
  <si>
    <t>Victoire</t>
  </si>
  <si>
    <t>22/10/2000</t>
  </si>
  <si>
    <t>POTOCKI</t>
  </si>
  <si>
    <t>Wieweschgaessel</t>
  </si>
  <si>
    <t>L-5898</t>
  </si>
  <si>
    <t>Syren</t>
  </si>
  <si>
    <t>potocki.benoit@gmail.com</t>
  </si>
  <si>
    <t>24/06/2001</t>
  </si>
  <si>
    <t>WINTZ</t>
  </si>
  <si>
    <t>rue du Canal</t>
  </si>
  <si>
    <t>F-57950</t>
  </si>
  <si>
    <t>Montigny-les-Metz</t>
  </si>
  <si>
    <t>18/12/1952</t>
  </si>
  <si>
    <t>JEANSON</t>
  </si>
  <si>
    <t>frederic.jeanson7@orange.fr</t>
  </si>
  <si>
    <t>20/01/1964</t>
  </si>
  <si>
    <t>MAIRE</t>
  </si>
  <si>
    <t>rue du Pont des Morts</t>
  </si>
  <si>
    <t>LEMMENS SJOSTRAND</t>
  </si>
  <si>
    <t>Burgaass</t>
  </si>
  <si>
    <t>5425</t>
  </si>
  <si>
    <t>lex.lemmens@gmail.com</t>
  </si>
  <si>
    <t>SCHUH</t>
  </si>
  <si>
    <t>29/01/2013</t>
  </si>
  <si>
    <t>27/05/1977</t>
  </si>
  <si>
    <t>23/02/2019</t>
  </si>
  <si>
    <t>jomeenee@hotmail.com</t>
  </si>
  <si>
    <t>16/01/1981</t>
  </si>
  <si>
    <t>DEHON</t>
  </si>
  <si>
    <t>Fabian</t>
  </si>
  <si>
    <t>31/01/2013</t>
  </si>
  <si>
    <t>09/02/1985</t>
  </si>
  <si>
    <t>CRABIE</t>
  </si>
  <si>
    <t>30/07/1972</t>
  </si>
  <si>
    <t>CHANDON</t>
  </si>
  <si>
    <t>lesportifdu69lyon@hotmail.com</t>
  </si>
  <si>
    <t>01/02/2013</t>
  </si>
  <si>
    <t>28/02/1988</t>
  </si>
  <si>
    <t>MERSY</t>
  </si>
  <si>
    <t>05/02/2013</t>
  </si>
  <si>
    <t>21/07/2006</t>
  </si>
  <si>
    <t>ARAUJO</t>
  </si>
  <si>
    <t>12/10/2006</t>
  </si>
  <si>
    <t>Geronimo</t>
  </si>
  <si>
    <t>06/02/2013</t>
  </si>
  <si>
    <t>lputz@pugu.org</t>
  </si>
  <si>
    <t>08/02/2013</t>
  </si>
  <si>
    <t>jputz@pugu.org</t>
  </si>
  <si>
    <t>Elise</t>
  </si>
  <si>
    <t>07/08/2002</t>
  </si>
  <si>
    <t>11/02/2013</t>
  </si>
  <si>
    <t>06/02/2003</t>
  </si>
  <si>
    <t>VON GANSKI</t>
  </si>
  <si>
    <t>Chanel</t>
  </si>
  <si>
    <t>MOTTARD</t>
  </si>
  <si>
    <t>12/02/2013</t>
  </si>
  <si>
    <t>04/03/1998</t>
  </si>
  <si>
    <t>13/02/2013</t>
  </si>
  <si>
    <t>05/03/1968</t>
  </si>
  <si>
    <t>LEONARD</t>
  </si>
  <si>
    <t>soso.tennis@live.fr</t>
  </si>
  <si>
    <t>24/05/1999</t>
  </si>
  <si>
    <t>24/10/2018</t>
  </si>
  <si>
    <t>Paola</t>
  </si>
  <si>
    <t>15/02/2013</t>
  </si>
  <si>
    <t>21/10/2000</t>
  </si>
  <si>
    <t>BALKAN</t>
  </si>
  <si>
    <t>Soraya</t>
  </si>
  <si>
    <t>18/02/2013</t>
  </si>
  <si>
    <t>FALCHERO</t>
  </si>
  <si>
    <t>19/02/2013</t>
  </si>
  <si>
    <t>03/06/2000</t>
  </si>
  <si>
    <t>20/02/2013</t>
  </si>
  <si>
    <t>HOBGARSKI</t>
  </si>
  <si>
    <t>02/01/1995</t>
  </si>
  <si>
    <t>LUKAS</t>
  </si>
  <si>
    <t>Tajna</t>
  </si>
  <si>
    <t>27/09/1985</t>
  </si>
  <si>
    <t>MARTH</t>
  </si>
  <si>
    <t>rue Pierre Krack</t>
  </si>
  <si>
    <t>L-9055</t>
  </si>
  <si>
    <t>isimarth@yahoo.de</t>
  </si>
  <si>
    <t>22/02/2013</t>
  </si>
  <si>
    <t>28/11/1974</t>
  </si>
  <si>
    <t>Kai Sun</t>
  </si>
  <si>
    <t>12/01/2001</t>
  </si>
  <si>
    <t>KINO</t>
  </si>
  <si>
    <t>Yukito</t>
  </si>
  <si>
    <t>MEMOLA</t>
  </si>
  <si>
    <t>Neo</t>
  </si>
  <si>
    <t>PETTINGER</t>
  </si>
  <si>
    <t>25/02/2013</t>
  </si>
  <si>
    <t>08/02/2002</t>
  </si>
  <si>
    <t>04/02/2006</t>
  </si>
  <si>
    <t>CHARRIER</t>
  </si>
  <si>
    <t>15/11/1968</t>
  </si>
  <si>
    <t>pierre.berna@berna.lu</t>
  </si>
  <si>
    <t>17/04/1947</t>
  </si>
  <si>
    <t>27/02/2013</t>
  </si>
  <si>
    <t>14/10/1951</t>
  </si>
  <si>
    <t>DONATIELLO</t>
  </si>
  <si>
    <t>GUMNISHTA</t>
  </si>
  <si>
    <t>Orges</t>
  </si>
  <si>
    <t>rue de la Gare</t>
  </si>
  <si>
    <t>L-3236</t>
  </si>
  <si>
    <t>mimozaeo@hotmail.com</t>
  </si>
  <si>
    <t>08/06/2003</t>
  </si>
  <si>
    <t>02/03/2021</t>
  </si>
  <si>
    <t>avenue Dr. Klein</t>
  </si>
  <si>
    <t>L-5630</t>
  </si>
  <si>
    <t>sylvie@beau-sejour.lu</t>
  </si>
  <si>
    <t>14/08/2005</t>
  </si>
  <si>
    <t>06/05/1955</t>
  </si>
  <si>
    <t>GARCIA</t>
  </si>
  <si>
    <t>rue Emile Klensch</t>
  </si>
  <si>
    <t>L-3250</t>
  </si>
  <si>
    <t>manumfg@hotmail.com</t>
  </si>
  <si>
    <t>19/12/2004</t>
  </si>
  <si>
    <t>18/03/2016</t>
  </si>
  <si>
    <t>Bertha-von-Sutter-Weg</t>
  </si>
  <si>
    <t>D-66292</t>
  </si>
  <si>
    <t>Riegelsberg</t>
  </si>
  <si>
    <t>16/07/1959</t>
  </si>
  <si>
    <t>GROSS</t>
  </si>
  <si>
    <t>Wilhelm</t>
  </si>
  <si>
    <t>Saarbrücker Str.</t>
  </si>
  <si>
    <t>11/08/1955</t>
  </si>
  <si>
    <t>BILLOT</t>
  </si>
  <si>
    <t>Timothe</t>
  </si>
  <si>
    <t>2732</t>
  </si>
  <si>
    <t>cbillot@pt.lu</t>
  </si>
  <si>
    <t>16/03/2006</t>
  </si>
  <si>
    <t>18/06/2006</t>
  </si>
  <si>
    <t>GRIZ WOLFF</t>
  </si>
  <si>
    <t>Joanna</t>
  </si>
  <si>
    <t>3311</t>
  </si>
  <si>
    <t>Abweiler</t>
  </si>
  <si>
    <t>frwolff@yahoo.com</t>
  </si>
  <si>
    <t>24/02/2001</t>
  </si>
  <si>
    <t>PECIREP</t>
  </si>
  <si>
    <t>21/08/2007</t>
  </si>
  <si>
    <t>KAPITENE</t>
  </si>
  <si>
    <t>Nelson</t>
  </si>
  <si>
    <t>02/11/2007</t>
  </si>
  <si>
    <t>MONSEUR</t>
  </si>
  <si>
    <t>31/03/1956</t>
  </si>
  <si>
    <t>PARIDANS</t>
  </si>
  <si>
    <t>Philomin</t>
  </si>
  <si>
    <t>18/03/2013</t>
  </si>
  <si>
    <t>26/08/2003</t>
  </si>
  <si>
    <t>Sosthene</t>
  </si>
  <si>
    <t>26/08/2005</t>
  </si>
  <si>
    <t>Lilly</t>
  </si>
  <si>
    <t>02/09/1999</t>
  </si>
  <si>
    <t>HAKASON</t>
  </si>
  <si>
    <t>Leif Miles</t>
  </si>
  <si>
    <t>IAFRATE</t>
  </si>
  <si>
    <t>21/04/1997</t>
  </si>
  <si>
    <t>LAVALLE DE PAULA COELHO</t>
  </si>
  <si>
    <t>cyn.lavalle@gmail.com</t>
  </si>
  <si>
    <t>13/07/2005</t>
  </si>
  <si>
    <t>WILLOUGHBY-MESSER</t>
  </si>
  <si>
    <t>Magnus</t>
  </si>
  <si>
    <t>30/11/2005</t>
  </si>
  <si>
    <t>COLIN</t>
  </si>
  <si>
    <t>09/01/1997</t>
  </si>
  <si>
    <t>KUCERA</t>
  </si>
  <si>
    <t>19/11/1990</t>
  </si>
  <si>
    <t>25/01/1968</t>
  </si>
  <si>
    <t>VILLAMOR PARRA</t>
  </si>
  <si>
    <t>Macarena</t>
  </si>
  <si>
    <t>Flavio</t>
  </si>
  <si>
    <t>THISSEN</t>
  </si>
  <si>
    <t>01/10/1998</t>
  </si>
  <si>
    <t>LOPES VARELA</t>
  </si>
  <si>
    <t>Noan</t>
  </si>
  <si>
    <t>20/12/2002</t>
  </si>
  <si>
    <t>THOLL-LEBRUN</t>
  </si>
  <si>
    <t>20/12/1960</t>
  </si>
  <si>
    <t>LUCCHINI</t>
  </si>
  <si>
    <t>14/09/2005</t>
  </si>
  <si>
    <t>BERNA-OST</t>
  </si>
  <si>
    <t>01/11/1961</t>
  </si>
  <si>
    <t>NOBER</t>
  </si>
  <si>
    <t>13/11/1975</t>
  </si>
  <si>
    <t>HENRY</t>
  </si>
  <si>
    <t>se.henry@wanadoo.fr</t>
  </si>
  <si>
    <t>Jan Frederik</t>
  </si>
  <si>
    <t>19/03/2013</t>
  </si>
  <si>
    <t>01/07/1998</t>
  </si>
  <si>
    <t>12/04/2004</t>
  </si>
  <si>
    <t>30/08/2004</t>
  </si>
  <si>
    <t>LOCOROTONDO</t>
  </si>
  <si>
    <t>02/09/2004</t>
  </si>
  <si>
    <t>CREMMER</t>
  </si>
  <si>
    <t>14/07/2004</t>
  </si>
  <si>
    <t>HIERL</t>
  </si>
  <si>
    <t>12/04/1996</t>
  </si>
  <si>
    <t>GAUTHY</t>
  </si>
  <si>
    <t>26/06/1989</t>
  </si>
  <si>
    <t>DEPP</t>
  </si>
  <si>
    <t>2444</t>
  </si>
  <si>
    <t>fabiendepp@hotmail.com</t>
  </si>
  <si>
    <t>08/02/1984</t>
  </si>
  <si>
    <t>WALDAU</t>
  </si>
  <si>
    <t>Tobias Sean</t>
  </si>
  <si>
    <t>FLOREA</t>
  </si>
  <si>
    <t>Maria Sophia</t>
  </si>
  <si>
    <t>11/08/2008</t>
  </si>
  <si>
    <t>17/03/1977</t>
  </si>
  <si>
    <t>Joannin</t>
  </si>
  <si>
    <t>backes.joa@gmail.com</t>
  </si>
  <si>
    <t>08/12/2002</t>
  </si>
  <si>
    <t>29/11/2005</t>
  </si>
  <si>
    <t>EIXLER</t>
  </si>
  <si>
    <t>07/08/2015</t>
  </si>
  <si>
    <t>SAUVAGE</t>
  </si>
  <si>
    <t>nathan.sauvage@outlook.fr</t>
  </si>
  <si>
    <t>NODINOT</t>
  </si>
  <si>
    <t>Virgile</t>
  </si>
  <si>
    <t>28/11/1996</t>
  </si>
  <si>
    <t>29/03/2015</t>
  </si>
  <si>
    <t>IRITI</t>
  </si>
  <si>
    <t>Clos de la forêt</t>
  </si>
  <si>
    <t>Valmestroff</t>
  </si>
  <si>
    <t>aline.brunoni@laposte.net</t>
  </si>
  <si>
    <t>07/08/1985</t>
  </si>
  <si>
    <t>MORALES RECIO</t>
  </si>
  <si>
    <t>29/06/1973</t>
  </si>
  <si>
    <t>GREVEN</t>
  </si>
  <si>
    <t>PALMER</t>
  </si>
  <si>
    <t>Emmanuel Etienne</t>
  </si>
  <si>
    <t>Sergey</t>
  </si>
  <si>
    <t>05/04/1961</t>
  </si>
  <si>
    <t>CUELENAERE</t>
  </si>
  <si>
    <t>Eleonore</t>
  </si>
  <si>
    <t>DUCHATEAU</t>
  </si>
  <si>
    <t>02/01/2005</t>
  </si>
  <si>
    <t>05/05/2002</t>
  </si>
  <si>
    <t>Lou Setti</t>
  </si>
  <si>
    <t>28, rue du Château</t>
  </si>
  <si>
    <t>Muenbach</t>
  </si>
  <si>
    <t>lou@8tsch.net</t>
  </si>
  <si>
    <t>20/03/2013</t>
  </si>
  <si>
    <t>29/10/1997</t>
  </si>
  <si>
    <t>SEINCE</t>
  </si>
  <si>
    <t>01/08/2003</t>
  </si>
  <si>
    <t>MOREIRA RODRIGUES</t>
  </si>
  <si>
    <t>op Mealbich</t>
  </si>
  <si>
    <t>L-3340</t>
  </si>
  <si>
    <t>Huncherange</t>
  </si>
  <si>
    <t>fmoreira@pt.lu</t>
  </si>
  <si>
    <t>22/01/2003</t>
  </si>
  <si>
    <t>28/06/2019</t>
  </si>
  <si>
    <t>SKA</t>
  </si>
  <si>
    <t>22/12/2006</t>
  </si>
  <si>
    <t>01/06/2004</t>
  </si>
  <si>
    <t>Elza</t>
  </si>
  <si>
    <t>OGGIER</t>
  </si>
  <si>
    <t>Maeva Deborah</t>
  </si>
  <si>
    <t>rue Tony Neuman</t>
  </si>
  <si>
    <t>L-2241</t>
  </si>
  <si>
    <t>fvoggier@hotmail.com</t>
  </si>
  <si>
    <t>05/03/2021</t>
  </si>
  <si>
    <t>rue Leischemer</t>
  </si>
  <si>
    <t>L-3209</t>
  </si>
  <si>
    <t>rosalba.marinelli@education.lu</t>
  </si>
  <si>
    <t>13/03/2004</t>
  </si>
  <si>
    <t>03/10/2016</t>
  </si>
  <si>
    <t>PREGARDIEN</t>
  </si>
  <si>
    <t>ALVARES MOREIRA</t>
  </si>
  <si>
    <t>Tiago</t>
  </si>
  <si>
    <t>Tom-Felix</t>
  </si>
  <si>
    <t>FETTES-COOPER</t>
  </si>
  <si>
    <t>16/03/1962</t>
  </si>
  <si>
    <t>JADOUL</t>
  </si>
  <si>
    <t>nluyten@pt.lu</t>
  </si>
  <si>
    <t>25/11/2000</t>
  </si>
  <si>
    <t>CLEMENS</t>
  </si>
  <si>
    <t>GREGOIRE</t>
  </si>
  <si>
    <t>24/02/1988</t>
  </si>
  <si>
    <t>HEINRICY</t>
  </si>
  <si>
    <t>12/12/1997</t>
  </si>
  <si>
    <t>chemin de Bousberg</t>
  </si>
  <si>
    <t>L-7763</t>
  </si>
  <si>
    <t>steved@pt.lu</t>
  </si>
  <si>
    <t>17/10/1973</t>
  </si>
  <si>
    <t>VERHEECKE</t>
  </si>
  <si>
    <t>27/12/1992</t>
  </si>
  <si>
    <t>REDZIC</t>
  </si>
  <si>
    <t>Elma</t>
  </si>
  <si>
    <t>08/02/2001</t>
  </si>
  <si>
    <t>KEIFFER</t>
  </si>
  <si>
    <t>EDDYSSON</t>
  </si>
  <si>
    <t>cité Jospeh Bech</t>
  </si>
  <si>
    <t>6186</t>
  </si>
  <si>
    <t>kim@eddysson.com</t>
  </si>
  <si>
    <t>20/10/2003</t>
  </si>
  <si>
    <t>neo@eddysson.com</t>
  </si>
  <si>
    <t>18/03/2006</t>
  </si>
  <si>
    <t>MERES</t>
  </si>
  <si>
    <t>10/04/1998</t>
  </si>
  <si>
    <t>BRACHMOND-SUTOR</t>
  </si>
  <si>
    <t>nathalie.sutor@education.lu</t>
  </si>
  <si>
    <t>27/03/1983</t>
  </si>
  <si>
    <t>15/02/2005</t>
  </si>
  <si>
    <t>WITZMANN</t>
  </si>
  <si>
    <t>26/04/1989</t>
  </si>
  <si>
    <t>LESCH</t>
  </si>
  <si>
    <t>26/03/2013</t>
  </si>
  <si>
    <t>09/08/1999</t>
  </si>
  <si>
    <t>anne.grethen@education.lu</t>
  </si>
  <si>
    <t>13/07/1978</t>
  </si>
  <si>
    <t>DE LA HAMETTE</t>
  </si>
  <si>
    <t>LENOBLE</t>
  </si>
  <si>
    <t>Ulysse</t>
  </si>
  <si>
    <t>04/07/2002</t>
  </si>
  <si>
    <t>01/03/2004</t>
  </si>
  <si>
    <t>LOUTSCH</t>
  </si>
  <si>
    <t>7324</t>
  </si>
  <si>
    <t>Müllendorf</t>
  </si>
  <si>
    <t>ploutsch@gmail.com</t>
  </si>
  <si>
    <t>03/01/1977</t>
  </si>
  <si>
    <t>JOANNES</t>
  </si>
  <si>
    <t>07/07/1987</t>
  </si>
  <si>
    <t>VITOUX</t>
  </si>
  <si>
    <t>07/10/2005</t>
  </si>
  <si>
    <t>lexu2004@gmail.com</t>
  </si>
  <si>
    <t>24/09/2004</t>
  </si>
  <si>
    <t>VAISIERE</t>
  </si>
  <si>
    <t>Tristan</t>
  </si>
  <si>
    <t>tristan.vaisiere@gmail.com</t>
  </si>
  <si>
    <t>21/03/2019</t>
  </si>
  <si>
    <t>BERGER EP. MAJERUS</t>
  </si>
  <si>
    <t>Klaudia</t>
  </si>
  <si>
    <t>03/04/1966</t>
  </si>
  <si>
    <t>DELVAUX-THOMPSON</t>
  </si>
  <si>
    <t>17/09/1970</t>
  </si>
  <si>
    <t>02/09/2020</t>
  </si>
  <si>
    <t>BRZYSKA</t>
  </si>
  <si>
    <t>27/03/2013</t>
  </si>
  <si>
    <t>13/08/2001</t>
  </si>
  <si>
    <t>SCHMOLL</t>
  </si>
  <si>
    <t>volkerschmoll@aol.com</t>
  </si>
  <si>
    <t>HOGNER</t>
  </si>
  <si>
    <t>GUGEL</t>
  </si>
  <si>
    <t>Ella</t>
  </si>
  <si>
    <t>KALABIC</t>
  </si>
  <si>
    <t>CROCHET</t>
  </si>
  <si>
    <t>BONISCHO</t>
  </si>
  <si>
    <t>23/03/2000</t>
  </si>
  <si>
    <t>MAYOT</t>
  </si>
  <si>
    <t>04/02/2002</t>
  </si>
  <si>
    <t>VORAVONGSA</t>
  </si>
  <si>
    <t>28/01/1982</t>
  </si>
  <si>
    <t>27/01/1997</t>
  </si>
  <si>
    <t>01/04/2015</t>
  </si>
  <si>
    <t>PAVLOVIC</t>
  </si>
  <si>
    <t>Holger</t>
  </si>
  <si>
    <t>20/01/1979</t>
  </si>
  <si>
    <t>TOREBKO</t>
  </si>
  <si>
    <t>Katharinenweg</t>
  </si>
  <si>
    <t>D-46483</t>
  </si>
  <si>
    <t>Wesel</t>
  </si>
  <si>
    <t>petertorebko@hotmail.com</t>
  </si>
  <si>
    <t>10/02/1988</t>
  </si>
  <si>
    <t>26/08/2020</t>
  </si>
  <si>
    <t>Coralie</t>
  </si>
  <si>
    <t>Agnies</t>
  </si>
  <si>
    <t>23/08/1972</t>
  </si>
  <si>
    <t>29/01/1967</t>
  </si>
  <si>
    <t>MAES-DUMONT</t>
  </si>
  <si>
    <t>rue Mt. St. Jean</t>
  </si>
  <si>
    <t>14/03/1951</t>
  </si>
  <si>
    <t>JAFAROVA</t>
  </si>
  <si>
    <t>Nazrin</t>
  </si>
  <si>
    <t>bt.flt.lu@gmail.com</t>
  </si>
  <si>
    <t>Azerbaijan</t>
  </si>
  <si>
    <t>16/11/1997</t>
  </si>
  <si>
    <t>ZORIC</t>
  </si>
  <si>
    <t>Natasa</t>
  </si>
  <si>
    <t>27/11/1989</t>
  </si>
  <si>
    <t>Frida</t>
  </si>
  <si>
    <t>28/03/2013</t>
  </si>
  <si>
    <t>PREVOT</t>
  </si>
  <si>
    <t>laurence.prevot@gmail.com</t>
  </si>
  <si>
    <t>13/02/1966</t>
  </si>
  <si>
    <t>PARENT</t>
  </si>
  <si>
    <t>25/02/1982</t>
  </si>
  <si>
    <t>ERRARD</t>
  </si>
  <si>
    <t>14/09/1967</t>
  </si>
  <si>
    <t>POIROT</t>
  </si>
  <si>
    <t>24/03/1966</t>
  </si>
  <si>
    <t>25/01/2006</t>
  </si>
  <si>
    <t>gillet@pt.lu</t>
  </si>
  <si>
    <t>15/07/2004</t>
  </si>
  <si>
    <t>BUCH</t>
  </si>
  <si>
    <t>Pernille</t>
  </si>
  <si>
    <t>14/03/1986</t>
  </si>
  <si>
    <t>29/03/2013</t>
  </si>
  <si>
    <t>09/07/1990</t>
  </si>
  <si>
    <t>L'HUILLIER</t>
  </si>
  <si>
    <t>Albane</t>
  </si>
  <si>
    <t>02/04/2013</t>
  </si>
  <si>
    <t>30/06/1992</t>
  </si>
  <si>
    <t>MORA-FERNANDEZ</t>
  </si>
  <si>
    <t>28/02/1978</t>
  </si>
  <si>
    <t>22/02/2003</t>
  </si>
  <si>
    <t>PROIETTI</t>
  </si>
  <si>
    <t>Paolo</t>
  </si>
  <si>
    <t>15/06/1971</t>
  </si>
  <si>
    <t>05/04/2013</t>
  </si>
  <si>
    <t>DE MIGUEL SATUE</t>
  </si>
  <si>
    <t>Rodrigo</t>
  </si>
  <si>
    <t>28/06/2002</t>
  </si>
  <si>
    <t>BANULS CONSUEGRA</t>
  </si>
  <si>
    <t>26/09/2002</t>
  </si>
  <si>
    <t>31/08/2004</t>
  </si>
  <si>
    <t>MELLONI</t>
  </si>
  <si>
    <t>17/01/2005</t>
  </si>
  <si>
    <t>30/12/1999</t>
  </si>
  <si>
    <t>LEUNER</t>
  </si>
  <si>
    <t>22/10/2003</t>
  </si>
  <si>
    <t>PABELICK</t>
  </si>
  <si>
    <t>kai.pabelick@iee.lu</t>
  </si>
  <si>
    <t>20/07/1973</t>
  </si>
  <si>
    <t>HELMAN (EP REMACLE)</t>
  </si>
  <si>
    <t>09/04/2013</t>
  </si>
  <si>
    <t>19/10/1963</t>
  </si>
  <si>
    <t>DELAUNAY</t>
  </si>
  <si>
    <t>25/06/1975</t>
  </si>
  <si>
    <t>SCHOTT</t>
  </si>
  <si>
    <t>SCHARFF</t>
  </si>
  <si>
    <t>04/10/2002</t>
  </si>
  <si>
    <t>18/12/2002</t>
  </si>
  <si>
    <t>SCHANEN DOS SANTOS</t>
  </si>
  <si>
    <t>Joyce</t>
  </si>
  <si>
    <t>28/06/2003</t>
  </si>
  <si>
    <t>ALBERS</t>
  </si>
  <si>
    <t>Eve</t>
  </si>
  <si>
    <t>TILLIERE</t>
  </si>
  <si>
    <t>Vivien</t>
  </si>
  <si>
    <t>22/05/1997</t>
  </si>
  <si>
    <t>SALVESTRINI</t>
  </si>
  <si>
    <t>10/06/1980</t>
  </si>
  <si>
    <t>smigliarini@elisam.lu</t>
  </si>
  <si>
    <t>07/11/2006</t>
  </si>
  <si>
    <t>15/04/2013</t>
  </si>
  <si>
    <t>26/01/2003</t>
  </si>
  <si>
    <t>Rue des Bruyères</t>
  </si>
  <si>
    <t>L-8118</t>
  </si>
  <si>
    <t>silvia.pizzi@gmx.com</t>
  </si>
  <si>
    <t>04/12/2003</t>
  </si>
  <si>
    <t>06/12/2016</t>
  </si>
  <si>
    <t>28/07/2003</t>
  </si>
  <si>
    <t>TCHAKOUNTE KUETE</t>
  </si>
  <si>
    <t>Stella</t>
  </si>
  <si>
    <t>Cameroon</t>
  </si>
  <si>
    <t>01/06/2002</t>
  </si>
  <si>
    <t>Metti</t>
  </si>
  <si>
    <t>Lou Chantal</t>
  </si>
  <si>
    <t>ELSHAFFIE</t>
  </si>
  <si>
    <t>WANDERSCHEID</t>
  </si>
  <si>
    <t>25/02/2006</t>
  </si>
  <si>
    <t>ZEJNELOVIC</t>
  </si>
  <si>
    <t>Emir</t>
  </si>
  <si>
    <t>FRINGS</t>
  </si>
  <si>
    <t>Niklas Luc</t>
  </si>
  <si>
    <t>Wameschbur</t>
  </si>
  <si>
    <t>12/05/1959</t>
  </si>
  <si>
    <t>Jeremy</t>
  </si>
  <si>
    <t>04/07/2006</t>
  </si>
  <si>
    <t>BURGUN</t>
  </si>
  <si>
    <t>17/04/2013</t>
  </si>
  <si>
    <t>11/01/2007</t>
  </si>
  <si>
    <t>Mailys</t>
  </si>
  <si>
    <t>Garance</t>
  </si>
  <si>
    <t>spora@lekens.net</t>
  </si>
  <si>
    <t>04/08/2006</t>
  </si>
  <si>
    <t>25/02/2002</t>
  </si>
  <si>
    <t>CHRISTIENNE</t>
  </si>
  <si>
    <t>01/07/2003</t>
  </si>
  <si>
    <t>BURGHARD</t>
  </si>
  <si>
    <t>Beate</t>
  </si>
  <si>
    <t>Achstrasse</t>
  </si>
  <si>
    <t>D-54669</t>
  </si>
  <si>
    <t>Bollendorf</t>
  </si>
  <si>
    <t>beateburghard@online.de</t>
  </si>
  <si>
    <t>18/04/2013</t>
  </si>
  <si>
    <t>27/01/1959</t>
  </si>
  <si>
    <t>24/03/2021</t>
  </si>
  <si>
    <t>SYNYTSKY</t>
  </si>
  <si>
    <t>15/01/2002</t>
  </si>
  <si>
    <t>DE RIJCKE</t>
  </si>
  <si>
    <t>01/09/2003</t>
  </si>
  <si>
    <t>CHAIGNON</t>
  </si>
  <si>
    <t>19/04/2013</t>
  </si>
  <si>
    <t>21/02/1997</t>
  </si>
  <si>
    <t>VAN GROENINGEN</t>
  </si>
  <si>
    <t>KOMES</t>
  </si>
  <si>
    <t>10/11/2002</t>
  </si>
  <si>
    <t>PEREIRA MESQUITA</t>
  </si>
  <si>
    <t>Lidia Maria</t>
  </si>
  <si>
    <t>12/05/2001</t>
  </si>
  <si>
    <t>GEORGOPOULOS</t>
  </si>
  <si>
    <t>Alexios</t>
  </si>
  <si>
    <t>07/03/2000</t>
  </si>
  <si>
    <t>VENANCE</t>
  </si>
  <si>
    <t>Norah</t>
  </si>
  <si>
    <t>05/07/2003</t>
  </si>
  <si>
    <t>TEPPLER</t>
  </si>
  <si>
    <t>rue de l'horizon</t>
  </si>
  <si>
    <t>5960</t>
  </si>
  <si>
    <t>ann_nilssonlux@yahoo.se</t>
  </si>
  <si>
    <t>19/09/2003</t>
  </si>
  <si>
    <t>11/04/2014</t>
  </si>
  <si>
    <t>THYS</t>
  </si>
  <si>
    <t>Natasha-Rosa-Louise-Ghislaine</t>
  </si>
  <si>
    <t>25/04/2003</t>
  </si>
  <si>
    <t>156</t>
  </si>
  <si>
    <t>fernand.thill@tango.lu</t>
  </si>
  <si>
    <t>22/04/2013</t>
  </si>
  <si>
    <t>20/09/1961</t>
  </si>
  <si>
    <t>13/02/2017</t>
  </si>
  <si>
    <t>16/08/1970</t>
  </si>
  <si>
    <t>12/02/2016</t>
  </si>
  <si>
    <t>rue du Lycée</t>
  </si>
  <si>
    <t>L-4217</t>
  </si>
  <si>
    <t>22/01/1997</t>
  </si>
  <si>
    <t>13/07/1987</t>
  </si>
  <si>
    <t>JENTGES</t>
  </si>
  <si>
    <t>morisg@pt.lu</t>
  </si>
  <si>
    <t>24/04/2013</t>
  </si>
  <si>
    <t>29/06/2000</t>
  </si>
  <si>
    <t>02/09/1974</t>
  </si>
  <si>
    <t>19/03/1995</t>
  </si>
  <si>
    <t>KONIG</t>
  </si>
  <si>
    <t>13/09/1999</t>
  </si>
  <si>
    <t>Adel</t>
  </si>
  <si>
    <t>17/07/1965</t>
  </si>
  <si>
    <t>JOHNSON</t>
  </si>
  <si>
    <t>25/04/2013</t>
  </si>
  <si>
    <t>01/12/2001</t>
  </si>
  <si>
    <t>Brandon</t>
  </si>
  <si>
    <t>MURDOCH</t>
  </si>
  <si>
    <t>Scott</t>
  </si>
  <si>
    <t>30/08/2002</t>
  </si>
  <si>
    <t>CARDOSO MARICATO</t>
  </si>
  <si>
    <t>williammaricato01@gmail.com</t>
  </si>
  <si>
    <t>01/08/2006</t>
  </si>
  <si>
    <t>MEHBOD</t>
  </si>
  <si>
    <t>17/03/2005</t>
  </si>
  <si>
    <t>MONZEL</t>
  </si>
  <si>
    <t>Margit</t>
  </si>
  <si>
    <t>06/09/1970</t>
  </si>
  <si>
    <t>WACLAWEK</t>
  </si>
  <si>
    <t>Oskar</t>
  </si>
  <si>
    <t>SALVO</t>
  </si>
  <si>
    <t>Kloschinskystrasse 62</t>
  </si>
  <si>
    <t>54292</t>
  </si>
  <si>
    <t>tomas.salvo@gmail.com</t>
  </si>
  <si>
    <t>19/11/1987</t>
  </si>
  <si>
    <t>VAN ZANTEN</t>
  </si>
  <si>
    <t>02/04/1967</t>
  </si>
  <si>
    <t>Valeri</t>
  </si>
  <si>
    <t>Mathijs Paul Rudolf</t>
  </si>
  <si>
    <t>21/09/1999</t>
  </si>
  <si>
    <t>03/09/2000</t>
  </si>
  <si>
    <t>RENNA</t>
  </si>
  <si>
    <t>Edoardo</t>
  </si>
  <si>
    <t>BRZYSKI</t>
  </si>
  <si>
    <t>22/11/2005</t>
  </si>
  <si>
    <t>BARREIRA DE ALMEIDA</t>
  </si>
  <si>
    <t>19/09/2000</t>
  </si>
  <si>
    <t>PATIES</t>
  </si>
  <si>
    <t>Roan</t>
  </si>
  <si>
    <t>03/07/2001</t>
  </si>
  <si>
    <t>Yosh</t>
  </si>
  <si>
    <t>12/10/2005</t>
  </si>
  <si>
    <t>DE TYCHEY DE LA FERTE PREVAL</t>
  </si>
  <si>
    <t>28/04/2013</t>
  </si>
  <si>
    <t>24/01/2003</t>
  </si>
  <si>
    <t>GRABOWSKI</t>
  </si>
  <si>
    <t>05/01/1999</t>
  </si>
  <si>
    <t>BARTRINGER</t>
  </si>
  <si>
    <t>26/08/1997</t>
  </si>
  <si>
    <t>19/04/2015</t>
  </si>
  <si>
    <t>VICENTE TEIXEIRA</t>
  </si>
  <si>
    <t>01/01/2006</t>
  </si>
  <si>
    <t>BIWERSI</t>
  </si>
  <si>
    <t>Michi</t>
  </si>
  <si>
    <t>sheintz@pt.lu</t>
  </si>
  <si>
    <t>BIDANI</t>
  </si>
  <si>
    <t>fb4307@free.fr</t>
  </si>
  <si>
    <t>22/06/1999</t>
  </si>
  <si>
    <t>21/08/2006</t>
  </si>
  <si>
    <t>13/05/1964</t>
  </si>
  <si>
    <t>WETTA</t>
  </si>
  <si>
    <t>yeste4@yahoo.fr</t>
  </si>
  <si>
    <t>20/04/1980</t>
  </si>
  <si>
    <t>RAISON</t>
  </si>
  <si>
    <t>30/04/2013</t>
  </si>
  <si>
    <t>09/06/1981</t>
  </si>
  <si>
    <t>VISTICOT</t>
  </si>
  <si>
    <t>116</t>
  </si>
  <si>
    <t>ave. Pasteur</t>
  </si>
  <si>
    <t>L-2309</t>
  </si>
  <si>
    <t>thierry.visticot@gmail.com</t>
  </si>
  <si>
    <t>02/05/2013</t>
  </si>
  <si>
    <t>06/12/1962</t>
  </si>
  <si>
    <t>12/09/2000</t>
  </si>
  <si>
    <t>Malika</t>
  </si>
  <si>
    <t>10/08/2001</t>
  </si>
  <si>
    <t>16/05/2007</t>
  </si>
  <si>
    <t>op Hals</t>
  </si>
  <si>
    <t>L-3376</t>
  </si>
  <si>
    <t>private@gubbini.lu</t>
  </si>
  <si>
    <t>VAN DER WIJK</t>
  </si>
  <si>
    <t>03/05/2013</t>
  </si>
  <si>
    <t>DE VILLE DE GOYET</t>
  </si>
  <si>
    <t>06/05/2013</t>
  </si>
  <si>
    <t>24/03/2006</t>
  </si>
  <si>
    <t>Danilo</t>
  </si>
  <si>
    <t>LAMOULEN</t>
  </si>
  <si>
    <t>60 rue Nicolas Martha</t>
  </si>
  <si>
    <t>2133</t>
  </si>
  <si>
    <t>calamoulen@hotmail.com</t>
  </si>
  <si>
    <t>07/05/2013</t>
  </si>
  <si>
    <t>31/08/2005</t>
  </si>
  <si>
    <t>Tomaz</t>
  </si>
  <si>
    <t>info@tcbonnevoie.com</t>
  </si>
  <si>
    <t>21/06/1998</t>
  </si>
  <si>
    <t>GOETZ</t>
  </si>
  <si>
    <t>Tallulah</t>
  </si>
  <si>
    <t>31/07/2003</t>
  </si>
  <si>
    <t>ROCK</t>
  </si>
  <si>
    <t>06/05/1999</t>
  </si>
  <si>
    <t>Carla</t>
  </si>
  <si>
    <t>DE THEUX DE MEYLANDT ET MONTJARDIN</t>
  </si>
  <si>
    <t>10/01/1997</t>
  </si>
  <si>
    <t>MPAKA</t>
  </si>
  <si>
    <t>Hugues</t>
  </si>
  <si>
    <t>PIROVANO</t>
  </si>
  <si>
    <t>10/05/2013</t>
  </si>
  <si>
    <t>26/09/2005</t>
  </si>
  <si>
    <t>msevenig@pt.lu</t>
  </si>
  <si>
    <t>05/02/1998</t>
  </si>
  <si>
    <t>RIBON</t>
  </si>
  <si>
    <t>Yuval</t>
  </si>
  <si>
    <t>rue de l'Horizon</t>
  </si>
  <si>
    <t>L-5960</t>
  </si>
  <si>
    <t>ribon.keren@gmail.com</t>
  </si>
  <si>
    <t>13/05/2013</t>
  </si>
  <si>
    <t>LINGUENHELD</t>
  </si>
  <si>
    <t>29/06/1960</t>
  </si>
  <si>
    <t>DEGREGORI</t>
  </si>
  <si>
    <t>14/05/2013</t>
  </si>
  <si>
    <t>Mattis</t>
  </si>
  <si>
    <t>FERNANDES</t>
  </si>
  <si>
    <t>19/11/1999</t>
  </si>
  <si>
    <t>Laurie</t>
  </si>
  <si>
    <t>11/11/2007</t>
  </si>
  <si>
    <t>davidbolis@hotmail.com</t>
  </si>
  <si>
    <t>15/05/2013</t>
  </si>
  <si>
    <t>02/12/2006</t>
  </si>
  <si>
    <t>MACHMER-WALKER</t>
  </si>
  <si>
    <t>Neil</t>
  </si>
  <si>
    <t>CARVALHO DA SILVA</t>
  </si>
  <si>
    <t>lismont_ingrid@yahoo.com</t>
  </si>
  <si>
    <t>21/05/2013</t>
  </si>
  <si>
    <t>29/06/2007</t>
  </si>
  <si>
    <t>Ricky</t>
  </si>
  <si>
    <t>MUNIR</t>
  </si>
  <si>
    <t>Mohamed</t>
  </si>
  <si>
    <t>Eritrea</t>
  </si>
  <si>
    <t>23/05/2013</t>
  </si>
  <si>
    <t>03/03/1984</t>
  </si>
  <si>
    <t>HOUDREMONT</t>
  </si>
  <si>
    <t>26/11/1982</t>
  </si>
  <si>
    <t>CHENUT</t>
  </si>
  <si>
    <t>François Xavier</t>
  </si>
  <si>
    <t>27/05/2013</t>
  </si>
  <si>
    <t>05/06/1985</t>
  </si>
  <si>
    <t>GARIN</t>
  </si>
  <si>
    <t>Mathie</t>
  </si>
  <si>
    <t>29/05/2013</t>
  </si>
  <si>
    <t>22/11/2004</t>
  </si>
  <si>
    <t>DEVILLET</t>
  </si>
  <si>
    <t>30/05/2013</t>
  </si>
  <si>
    <t>07/11/1995</t>
  </si>
  <si>
    <t>MILANOVSKI</t>
  </si>
  <si>
    <t>Macedonia</t>
  </si>
  <si>
    <t>09/07/2004</t>
  </si>
  <si>
    <t>KATSILEROS</t>
  </si>
  <si>
    <t>Constantinos</t>
  </si>
  <si>
    <t>04/06/2013</t>
  </si>
  <si>
    <t>BURELBACH</t>
  </si>
  <si>
    <t>Jürgen Josef</t>
  </si>
  <si>
    <t>MASCIAVE</t>
  </si>
  <si>
    <t>rue de la Deportation</t>
  </si>
  <si>
    <t>L-1415</t>
  </si>
  <si>
    <t>05/06/2013</t>
  </si>
  <si>
    <t>03/06/1987</t>
  </si>
  <si>
    <t>POULLIG</t>
  </si>
  <si>
    <t>MAÏT-RABBY</t>
  </si>
  <si>
    <t>Nassim</t>
  </si>
  <si>
    <t>BINSFELD</t>
  </si>
  <si>
    <t>28/06/2004</t>
  </si>
  <si>
    <t>14/03/2019</t>
  </si>
  <si>
    <t>06/06/2013</t>
  </si>
  <si>
    <t>15/09/2003</t>
  </si>
  <si>
    <t>29/04/1978</t>
  </si>
  <si>
    <t>FERRY</t>
  </si>
  <si>
    <t>10/06/2013</t>
  </si>
  <si>
    <t>25/02/1992</t>
  </si>
  <si>
    <t>DI LUIGI</t>
  </si>
  <si>
    <t>WERER</t>
  </si>
  <si>
    <t>03/08/2000</t>
  </si>
  <si>
    <t>DENAYER</t>
  </si>
  <si>
    <t>14/11/1983</t>
  </si>
  <si>
    <t>DUCHE</t>
  </si>
  <si>
    <t>11/09/1981</t>
  </si>
  <si>
    <t>13/06/2013</t>
  </si>
  <si>
    <t>17/08/1997</t>
  </si>
  <si>
    <t>21/02/2018</t>
  </si>
  <si>
    <t>VIGNEUL</t>
  </si>
  <si>
    <t>17/06/2013</t>
  </si>
  <si>
    <t>11/04/1985</t>
  </si>
  <si>
    <t>10</t>
  </si>
  <si>
    <t>rue Charles Rausch</t>
  </si>
  <si>
    <t>L-7247</t>
  </si>
  <si>
    <t>cschaul1@pt.lu</t>
  </si>
  <si>
    <t>16/09/1967</t>
  </si>
  <si>
    <t>TARAZONA</t>
  </si>
  <si>
    <t>Juan</t>
  </si>
  <si>
    <t>06/05/1972</t>
  </si>
  <si>
    <t>T'JOEN</t>
  </si>
  <si>
    <t>christophedelvaux@gmail.com</t>
  </si>
  <si>
    <t>LUFI</t>
  </si>
  <si>
    <t>24/06/2013</t>
  </si>
  <si>
    <t>03/10/1967</t>
  </si>
  <si>
    <t>01/07/2013</t>
  </si>
  <si>
    <t>BORDIGNON</t>
  </si>
  <si>
    <t>04/07/2013</t>
  </si>
  <si>
    <t>16/08/1967</t>
  </si>
  <si>
    <t>29/09/2004</t>
  </si>
  <si>
    <t>Valentina</t>
  </si>
  <si>
    <t>10/07/2013</t>
  </si>
  <si>
    <t>NUNES MARINHO</t>
  </si>
  <si>
    <t>14/01/1997</t>
  </si>
  <si>
    <t>GODONOU-DOSSOU</t>
  </si>
  <si>
    <t>32 a</t>
  </si>
  <si>
    <t>6916</t>
  </si>
  <si>
    <t>GodSa035@school.lu</t>
  </si>
  <si>
    <t>22/07/2013</t>
  </si>
  <si>
    <t>vickythill5@hotmail.com</t>
  </si>
  <si>
    <t>14/11/1986</t>
  </si>
  <si>
    <t>SOMERS</t>
  </si>
  <si>
    <t>COLUCCI</t>
  </si>
  <si>
    <t>HALAND</t>
  </si>
  <si>
    <t>rue Hoimesbusch</t>
  </si>
  <si>
    <t>5371</t>
  </si>
  <si>
    <t>isabellerool@gmail.com</t>
  </si>
  <si>
    <t>25/05/2002</t>
  </si>
  <si>
    <t>L-3382</t>
  </si>
  <si>
    <t>paulyjm1982@gmail.com</t>
  </si>
  <si>
    <t>29/07/2013</t>
  </si>
  <si>
    <t>20/09/1982</t>
  </si>
  <si>
    <t>31/10/2016</t>
  </si>
  <si>
    <t>PEREIRA</t>
  </si>
  <si>
    <t>31/07/2013</t>
  </si>
  <si>
    <t>27/01/1990</t>
  </si>
  <si>
    <t>02/08/2013</t>
  </si>
  <si>
    <t>20/01/2006</t>
  </si>
  <si>
    <t>ALIX</t>
  </si>
  <si>
    <t>Paul-Antoine</t>
  </si>
  <si>
    <t>14/08/2013</t>
  </si>
  <si>
    <t>09/09/2000</t>
  </si>
  <si>
    <t>GISTELINCK</t>
  </si>
  <si>
    <t>19/08/2013</t>
  </si>
  <si>
    <t>GIELIS</t>
  </si>
  <si>
    <t>22/03/2004</t>
  </si>
  <si>
    <t>SORGATO</t>
  </si>
  <si>
    <t>20/08/2013</t>
  </si>
  <si>
    <t>09/07/2003</t>
  </si>
  <si>
    <t>GODARD</t>
  </si>
  <si>
    <t>30/08/2013</t>
  </si>
  <si>
    <t>10/10/1987</t>
  </si>
  <si>
    <t>CECCARONI</t>
  </si>
  <si>
    <t>Arianna</t>
  </si>
  <si>
    <t>rue de Bridel</t>
  </si>
  <si>
    <t>ariannetta.puma@gmail.com</t>
  </si>
  <si>
    <t>11/09/2013</t>
  </si>
  <si>
    <t>FORMAN</t>
  </si>
  <si>
    <t>Jamie</t>
  </si>
  <si>
    <t>19/09/2013</t>
  </si>
  <si>
    <t>13/10/2006</t>
  </si>
  <si>
    <t>Mathilda</t>
  </si>
  <si>
    <t>dat@7777.lu</t>
  </si>
  <si>
    <t>16/02/1973</t>
  </si>
  <si>
    <t>ralph@whatever.lu</t>
  </si>
  <si>
    <t>24/09/2013</t>
  </si>
  <si>
    <t>29/09/1973</t>
  </si>
  <si>
    <t>GOMEZ OLIVEIRA</t>
  </si>
  <si>
    <t>25/09/2013</t>
  </si>
  <si>
    <t>20/04/2006</t>
  </si>
  <si>
    <t>EBBERS</t>
  </si>
  <si>
    <t>Silke</t>
  </si>
  <si>
    <t>01/10/2013</t>
  </si>
  <si>
    <t>15/07/1986</t>
  </si>
  <si>
    <t>EGGLY</t>
  </si>
  <si>
    <t>Pierre-Alain</t>
  </si>
  <si>
    <t>14B</t>
  </si>
  <si>
    <t>Erik Metz</t>
  </si>
  <si>
    <t>L-2149</t>
  </si>
  <si>
    <t>03/10/2013</t>
  </si>
  <si>
    <t>23/09/1978</t>
  </si>
  <si>
    <t>PEFFER-MONIN</t>
  </si>
  <si>
    <t>peffer_monin@hotmail.com</t>
  </si>
  <si>
    <t>05/05/1971</t>
  </si>
  <si>
    <t>PETRICH</t>
  </si>
  <si>
    <t>Douglas</t>
  </si>
  <si>
    <t>douglaspetrich@yahoo.com</t>
  </si>
  <si>
    <t>15/10/2013</t>
  </si>
  <si>
    <t>08/05/1965</t>
  </si>
  <si>
    <t>SPECIALE</t>
  </si>
  <si>
    <t>Giancarlo</t>
  </si>
  <si>
    <t>route de Longwy</t>
  </si>
  <si>
    <t>07/12/1954</t>
  </si>
  <si>
    <t>rue Jean Wolter</t>
  </si>
  <si>
    <t>5892</t>
  </si>
  <si>
    <t>mullert@pt.lu</t>
  </si>
  <si>
    <t>30/10/2004</t>
  </si>
  <si>
    <t>TOLSTOY</t>
  </si>
  <si>
    <t>Dora</t>
  </si>
  <si>
    <t>ZHANG</t>
  </si>
  <si>
    <t>14/07/1997</t>
  </si>
  <si>
    <t>MONOT</t>
  </si>
  <si>
    <t>alexismonot@hotmail.com</t>
  </si>
  <si>
    <t>13/12/1977</t>
  </si>
  <si>
    <t>08/12/2014</t>
  </si>
  <si>
    <t>GARSON</t>
  </si>
  <si>
    <t>26/09/2000</t>
  </si>
  <si>
    <t>DA COSTA TIMOTEO</t>
  </si>
  <si>
    <t>28/08/1997</t>
  </si>
  <si>
    <t>13/06/2003</t>
  </si>
  <si>
    <t>CLAUSSE</t>
  </si>
  <si>
    <t>Melissa Elena</t>
  </si>
  <si>
    <t>rue du Petit Prince</t>
  </si>
  <si>
    <t>christopheclausse@sfr.fr</t>
  </si>
  <si>
    <t>23/10/2013</t>
  </si>
  <si>
    <t>14/12/2003</t>
  </si>
  <si>
    <t>24/10/2013</t>
  </si>
  <si>
    <t>05/08/2008</t>
  </si>
  <si>
    <t>LAMBIN</t>
  </si>
  <si>
    <t>catherine_lambin@yahoo.com</t>
  </si>
  <si>
    <t>HUMBERT</t>
  </si>
  <si>
    <t>humchar@pt.lu</t>
  </si>
  <si>
    <t>04/11/2013</t>
  </si>
  <si>
    <t>26/01/2006</t>
  </si>
  <si>
    <t>28/03/2004</t>
  </si>
  <si>
    <t>25/03/1969</t>
  </si>
  <si>
    <t>DEGODENNE</t>
  </si>
  <si>
    <t>08/11/2013</t>
  </si>
  <si>
    <t>09/04/2000</t>
  </si>
  <si>
    <t>Gwendy</t>
  </si>
  <si>
    <t>13/11/2013</t>
  </si>
  <si>
    <t>12/10/2007</t>
  </si>
  <si>
    <t>20/10/2014</t>
  </si>
  <si>
    <t>14/11/2013</t>
  </si>
  <si>
    <t>ABOH</t>
  </si>
  <si>
    <t>Nigeria</t>
  </si>
  <si>
    <t>19/11/2013</t>
  </si>
  <si>
    <t>01/01/1975</t>
  </si>
  <si>
    <t>BAUS</t>
  </si>
  <si>
    <t>20/11/2013</t>
  </si>
  <si>
    <t>30/03/2001</t>
  </si>
  <si>
    <t>21/01/2004</t>
  </si>
  <si>
    <t>Cynthia, Laetitia</t>
  </si>
  <si>
    <t>24/05/2004</t>
  </si>
  <si>
    <t>MESSANA</t>
  </si>
  <si>
    <t>Diego Mirco</t>
  </si>
  <si>
    <t>24/01/2005</t>
  </si>
  <si>
    <t>MONACO</t>
  </si>
  <si>
    <t>Ewan</t>
  </si>
  <si>
    <t>21/11/2013</t>
  </si>
  <si>
    <t>08/02/2003</t>
  </si>
  <si>
    <t>FLORUS</t>
  </si>
  <si>
    <t>Natacha</t>
  </si>
  <si>
    <t>19/08/2000</t>
  </si>
  <si>
    <t>HACHEM</t>
  </si>
  <si>
    <t>25/11/2013</t>
  </si>
  <si>
    <t>06/05/1976</t>
  </si>
  <si>
    <t>26/11/2013</t>
  </si>
  <si>
    <t>FABER HAAGEN</t>
  </si>
  <si>
    <t>28/11/2013</t>
  </si>
  <si>
    <t>rue Albert Unden</t>
  </si>
  <si>
    <t>L-2652</t>
  </si>
  <si>
    <t>03/12/2013</t>
  </si>
  <si>
    <t>PLOESSNIG</t>
  </si>
  <si>
    <t>sploessnig@hotmail.com</t>
  </si>
  <si>
    <t>04/12/2013</t>
  </si>
  <si>
    <t>07/09/2003</t>
  </si>
  <si>
    <t>05/12/2013</t>
  </si>
  <si>
    <t>27/11/2008</t>
  </si>
  <si>
    <t>FAYAUD</t>
  </si>
  <si>
    <t>16/11/1959</t>
  </si>
  <si>
    <t>FAIVRE</t>
  </si>
  <si>
    <t>DA SILVA SANTOS</t>
  </si>
  <si>
    <t>04/09/2005</t>
  </si>
  <si>
    <t>PELOT BERARDI</t>
  </si>
  <si>
    <t>18/04/2007</t>
  </si>
  <si>
    <t>Eduard</t>
  </si>
  <si>
    <t>LOSCIUTO</t>
  </si>
  <si>
    <t>02/10/1989</t>
  </si>
  <si>
    <t>KPALOBI</t>
  </si>
  <si>
    <t>Nora (amaka)</t>
  </si>
  <si>
    <t>12/04/2006</t>
  </si>
  <si>
    <t>DOLEZEL</t>
  </si>
  <si>
    <t>01/09/2009</t>
  </si>
  <si>
    <t>03/07/2007</t>
  </si>
  <si>
    <t>POURI</t>
  </si>
  <si>
    <t>Elpida</t>
  </si>
  <si>
    <t>25/12/2009</t>
  </si>
  <si>
    <t>POURIS</t>
  </si>
  <si>
    <t>Fragkiskos</t>
  </si>
  <si>
    <t>Capucine</t>
  </si>
  <si>
    <t>s.fluck01@gmail.com</t>
  </si>
  <si>
    <t>21/04/2003</t>
  </si>
  <si>
    <t>LAPPALAINEN</t>
  </si>
  <si>
    <t>20/01/2015</t>
  </si>
  <si>
    <t>Aleksi</t>
  </si>
  <si>
    <t>DUGUE</t>
  </si>
  <si>
    <t>jeromedugue@yahoo.fr</t>
  </si>
  <si>
    <t>09/02/2018</t>
  </si>
  <si>
    <t>LANGER</t>
  </si>
  <si>
    <t>18/10/2007</t>
  </si>
  <si>
    <t>FEIGE</t>
  </si>
  <si>
    <t>Lova</t>
  </si>
  <si>
    <t>24/08/2007</t>
  </si>
  <si>
    <t>LE PHUEZ</t>
  </si>
  <si>
    <t>18/01/2008</t>
  </si>
  <si>
    <t>Noa</t>
  </si>
  <si>
    <t>04/02/2005</t>
  </si>
  <si>
    <t>DUREN</t>
  </si>
  <si>
    <t>NARDIN</t>
  </si>
  <si>
    <t>21/10/2004</t>
  </si>
  <si>
    <t>HESSER</t>
  </si>
  <si>
    <t>Jeanette</t>
  </si>
  <si>
    <t>23/04/1973</t>
  </si>
  <si>
    <t>HIPP-WILLEMS</t>
  </si>
  <si>
    <t>Kerstin</t>
  </si>
  <si>
    <t>24/12/1980</t>
  </si>
  <si>
    <t>MAC NEILL</t>
  </si>
  <si>
    <t>Tara</t>
  </si>
  <si>
    <t>WEINAND</t>
  </si>
  <si>
    <t>BROOM</t>
  </si>
  <si>
    <t>Nicolo</t>
  </si>
  <si>
    <t>20/08/2008</t>
  </si>
  <si>
    <t>mahoff2005@gmail.com</t>
  </si>
  <si>
    <t>08/07/2005</t>
  </si>
  <si>
    <t>DE SOUSA ANDRADE</t>
  </si>
  <si>
    <t>10/12/2013</t>
  </si>
  <si>
    <t>02/01/2004</t>
  </si>
  <si>
    <t>FRITZ</t>
  </si>
  <si>
    <t>Lauren</t>
  </si>
  <si>
    <t>13/02/2006</t>
  </si>
  <si>
    <t>ROBLIN</t>
  </si>
  <si>
    <t>Guilhem</t>
  </si>
  <si>
    <t>14/08/2004</t>
  </si>
  <si>
    <t>07/10/2008</t>
  </si>
  <si>
    <t>13/12/2013</t>
  </si>
  <si>
    <t>24/04/1997</t>
  </si>
  <si>
    <t>GRAVIER</t>
  </si>
  <si>
    <t>16/04/1994</t>
  </si>
  <si>
    <t>REGNER</t>
  </si>
  <si>
    <t>Hakan</t>
  </si>
  <si>
    <t>rue du cimitière</t>
  </si>
  <si>
    <t>L-1338</t>
  </si>
  <si>
    <t>03/08/1964</t>
  </si>
  <si>
    <t>rue du Beringerberg</t>
  </si>
  <si>
    <t>famille.rodesch@yahoo.de</t>
  </si>
  <si>
    <t>09/09/2008</t>
  </si>
  <si>
    <t>02/01/2017</t>
  </si>
  <si>
    <t>JANICZEK</t>
  </si>
  <si>
    <t>17/12/2013</t>
  </si>
  <si>
    <t>01/07/1977</t>
  </si>
  <si>
    <t>BAST</t>
  </si>
  <si>
    <t>georges.bast@education.lu</t>
  </si>
  <si>
    <t>19/03/1968</t>
  </si>
  <si>
    <t>12/04/2019</t>
  </si>
  <si>
    <t>DAX</t>
  </si>
  <si>
    <t>14 rue du Kiem</t>
  </si>
  <si>
    <t>L-8281</t>
  </si>
  <si>
    <t>guy.dax@tcs.lu</t>
  </si>
  <si>
    <t>19/12/2013</t>
  </si>
  <si>
    <t>18/03/1954</t>
  </si>
  <si>
    <t>BENEDETTI</t>
  </si>
  <si>
    <t>rue Paul Binsfeld</t>
  </si>
  <si>
    <t>L-8119</t>
  </si>
  <si>
    <t>valfrida@pt.lu</t>
  </si>
  <si>
    <t>24/12/2013</t>
  </si>
  <si>
    <t>05/11/2000</t>
  </si>
  <si>
    <t>BAYART</t>
  </si>
  <si>
    <t>04/12/2001</t>
  </si>
  <si>
    <t>THOMINE-DESMAZURES</t>
  </si>
  <si>
    <t>Aubin</t>
  </si>
  <si>
    <t>LORENZATO</t>
  </si>
  <si>
    <t>30/12/2013</t>
  </si>
  <si>
    <t>SCHURMANS-MALTI</t>
  </si>
  <si>
    <t>Naila</t>
  </si>
  <si>
    <t>06/09/2016</t>
  </si>
  <si>
    <t>SCHURMANS</t>
  </si>
  <si>
    <t>27/07/1984</t>
  </si>
  <si>
    <t>FERRETTI</t>
  </si>
  <si>
    <t>30/03/2000</t>
  </si>
  <si>
    <t>14/03/2018</t>
  </si>
  <si>
    <t>SENHADJI</t>
  </si>
  <si>
    <t>05/01/2001</t>
  </si>
  <si>
    <t>SOALHAT</t>
  </si>
  <si>
    <t>dylansoalhat@gmail.com</t>
  </si>
  <si>
    <t>24/12/1989</t>
  </si>
  <si>
    <t>DORVIL</t>
  </si>
  <si>
    <t>Yasmine Ceila</t>
  </si>
  <si>
    <t>01/04/2002</t>
  </si>
  <si>
    <t>CAMPORESE</t>
  </si>
  <si>
    <t>route de Kayl</t>
  </si>
  <si>
    <t>3514</t>
  </si>
  <si>
    <t>pcampo@pt.lu</t>
  </si>
  <si>
    <t>26/03/2015</t>
  </si>
  <si>
    <t>BURGOS</t>
  </si>
  <si>
    <t>rue du Cimetière</t>
  </si>
  <si>
    <t>1338</t>
  </si>
  <si>
    <t>oscarbur@gmail.com</t>
  </si>
  <si>
    <t>23/06/1978</t>
  </si>
  <si>
    <t>02/01/2014</t>
  </si>
  <si>
    <t>21/09/2003</t>
  </si>
  <si>
    <t>KERSCHEN</t>
  </si>
  <si>
    <t>21/01/2014</t>
  </si>
  <si>
    <t>21/02/1992</t>
  </si>
  <si>
    <t>VOELZ</t>
  </si>
  <si>
    <t>Dajana</t>
  </si>
  <si>
    <t>dajana.voelz@gmx.de</t>
  </si>
  <si>
    <t>24/01/2014</t>
  </si>
  <si>
    <t>01/09/1983</t>
  </si>
  <si>
    <t>CARRE</t>
  </si>
  <si>
    <t>Antonin</t>
  </si>
  <si>
    <t>PLY</t>
  </si>
  <si>
    <t>PICEDI</t>
  </si>
  <si>
    <t>Francesco</t>
  </si>
  <si>
    <t>29/08/2003</t>
  </si>
  <si>
    <t>PASQUI</t>
  </si>
  <si>
    <t>OOSTEROM</t>
  </si>
  <si>
    <t>Katrien</t>
  </si>
  <si>
    <t>katrien.oosterom@gmail.com</t>
  </si>
  <si>
    <t>24/04/1970</t>
  </si>
  <si>
    <t>_</t>
  </si>
  <si>
    <t>__</t>
  </si>
  <si>
    <t>0000</t>
  </si>
  <si>
    <t>tmp@lacoste.be</t>
  </si>
  <si>
    <t>nadine.kneip@education.lu</t>
  </si>
  <si>
    <t>01/09/2001</t>
  </si>
  <si>
    <t>SUCHORSKI</t>
  </si>
  <si>
    <t>Mael</t>
  </si>
  <si>
    <t>MANSFELDT</t>
  </si>
  <si>
    <t>Emilie (minka)</t>
  </si>
  <si>
    <t>minka.mansfeldt@btinternet.com</t>
  </si>
  <si>
    <t>25/05/1970</t>
  </si>
  <si>
    <t>FASANOTTI</t>
  </si>
  <si>
    <t>fasanotti@tiscali.it</t>
  </si>
  <si>
    <t>CRABECK (EP GODARD)</t>
  </si>
  <si>
    <t>Cecile</t>
  </si>
  <si>
    <t>21/03/1956</t>
  </si>
  <si>
    <t>DOUMONT</t>
  </si>
  <si>
    <t>j_doumont@hotmail.com</t>
  </si>
  <si>
    <t>07/10/1973</t>
  </si>
  <si>
    <t>02/04/2004</t>
  </si>
  <si>
    <t>Tommaso</t>
  </si>
  <si>
    <t>05/11/2006</t>
  </si>
  <si>
    <t>HEYART</t>
  </si>
  <si>
    <t>30/01/2014</t>
  </si>
  <si>
    <t>16/12/2005</t>
  </si>
  <si>
    <t>RUGILO</t>
  </si>
  <si>
    <t>Tullio</t>
  </si>
  <si>
    <t>rue de Rome</t>
  </si>
  <si>
    <t>8224</t>
  </si>
  <si>
    <t>Mamer</t>
  </si>
  <si>
    <t>gregoriorugilo@tiscali.it</t>
  </si>
  <si>
    <t>SCHWARZ</t>
  </si>
  <si>
    <t>Memelstrasse</t>
  </si>
  <si>
    <t>D-66740</t>
  </si>
  <si>
    <t>Saarlouis</t>
  </si>
  <si>
    <t>ds-pro-team@web.de</t>
  </si>
  <si>
    <t>03/03/1997</t>
  </si>
  <si>
    <t>ANDRES</t>
  </si>
  <si>
    <t>27/11/1992</t>
  </si>
  <si>
    <t>SURPLY</t>
  </si>
  <si>
    <t>03/01/2014</t>
  </si>
  <si>
    <t>15/11/2004</t>
  </si>
  <si>
    <t>EGGLY-SKOG</t>
  </si>
  <si>
    <t>07/03/2006</t>
  </si>
  <si>
    <t>18/03/2015</t>
  </si>
  <si>
    <t>Louise</t>
  </si>
  <si>
    <t>Rue Emile Metz</t>
  </si>
  <si>
    <t>pae@pt.lu</t>
  </si>
  <si>
    <t>03/02/2014</t>
  </si>
  <si>
    <t>17/08/2002</t>
  </si>
  <si>
    <t>09/12/2016</t>
  </si>
  <si>
    <t>BAPTISTA</t>
  </si>
  <si>
    <t>milbe979@school.lu</t>
  </si>
  <si>
    <t>LE SAUX</t>
  </si>
  <si>
    <t>02/07/2006</t>
  </si>
  <si>
    <t>STEPANYAN</t>
  </si>
  <si>
    <t>Zinaida</t>
  </si>
  <si>
    <t>04/02/2014</t>
  </si>
  <si>
    <t>MANSY</t>
  </si>
  <si>
    <t>mansy@architectemansy.com</t>
  </si>
  <si>
    <t>ROBYN</t>
  </si>
  <si>
    <t>12/05/1964</t>
  </si>
  <si>
    <t>URBAIN</t>
  </si>
  <si>
    <t>05/03/1989</t>
  </si>
  <si>
    <t>Cité am Wenkel</t>
  </si>
  <si>
    <t>8086</t>
  </si>
  <si>
    <t>jeremyb@pt.lu</t>
  </si>
  <si>
    <t>16/12/1998</t>
  </si>
  <si>
    <t>CAVALLI PASQUI</t>
  </si>
  <si>
    <t>06/02/2014</t>
  </si>
  <si>
    <t>29/09/1968</t>
  </si>
  <si>
    <t>SOBEL</t>
  </si>
  <si>
    <t>TARAZONA CANO</t>
  </si>
  <si>
    <t>07/01/2014</t>
  </si>
  <si>
    <t>08/12/1969</t>
  </si>
  <si>
    <t>10/02/2014</t>
  </si>
  <si>
    <t>08/05/2005</t>
  </si>
  <si>
    <t>02/03/2000</t>
  </si>
  <si>
    <t>LAMBERTI</t>
  </si>
  <si>
    <t>Fitter Strasse</t>
  </si>
  <si>
    <t>D-66663</t>
  </si>
  <si>
    <t>Merzig</t>
  </si>
  <si>
    <t>tennisschule-lamberti@gmx.net</t>
  </si>
  <si>
    <t>01/10/1981</t>
  </si>
  <si>
    <t>DRUI</t>
  </si>
  <si>
    <t>29/12/2006</t>
  </si>
  <si>
    <t>Denny</t>
  </si>
  <si>
    <t>schwarzdenny@aol.de</t>
  </si>
  <si>
    <t>06/07/1992</t>
  </si>
  <si>
    <t>VON KETELHODT-PUNDEL</t>
  </si>
  <si>
    <t>15/02/1964</t>
  </si>
  <si>
    <t>rue de la Poncette</t>
  </si>
  <si>
    <t>B-6769</t>
  </si>
  <si>
    <t>Robelmont</t>
  </si>
  <si>
    <t>laurentjacquet@pt.lu</t>
  </si>
  <si>
    <t>28/08/2003</t>
  </si>
  <si>
    <t>lolkm23@gmail.com</t>
  </si>
  <si>
    <t>12/02/2014</t>
  </si>
  <si>
    <t>23/08/2006</t>
  </si>
  <si>
    <t>Kasper</t>
  </si>
  <si>
    <t>kcdmswim@btinternet.com</t>
  </si>
  <si>
    <t>23/03/2002</t>
  </si>
  <si>
    <t>LOPES DA SILVA</t>
  </si>
  <si>
    <t>30/09/1998</t>
  </si>
  <si>
    <t>SCHON</t>
  </si>
  <si>
    <t>RADCLIFFE</t>
  </si>
  <si>
    <t>Matthew</t>
  </si>
  <si>
    <t>rue de l'indépendance</t>
  </si>
  <si>
    <t>8021</t>
  </si>
  <si>
    <t>radcliffe@pt.lu</t>
  </si>
  <si>
    <t>Ilan</t>
  </si>
  <si>
    <t>29/06/2005</t>
  </si>
  <si>
    <t>18/02/1975</t>
  </si>
  <si>
    <t>13/02/2014</t>
  </si>
  <si>
    <t>FILIPOVA</t>
  </si>
  <si>
    <t>BOUARGANE</t>
  </si>
  <si>
    <t>Aliya</t>
  </si>
  <si>
    <t>Morocco</t>
  </si>
  <si>
    <t>RIEMER</t>
  </si>
  <si>
    <t>Levi</t>
  </si>
  <si>
    <t>Dean Colin</t>
  </si>
  <si>
    <t>CALDARELLI</t>
  </si>
  <si>
    <t>Violetta</t>
  </si>
  <si>
    <t>MOHAMMED</t>
  </si>
  <si>
    <t>10/04/2000</t>
  </si>
  <si>
    <t>MUSSY</t>
  </si>
  <si>
    <t>Jean-Malo</t>
  </si>
  <si>
    <t>17/02/2014</t>
  </si>
  <si>
    <t>24/06/2004</t>
  </si>
  <si>
    <t>Nina</t>
  </si>
  <si>
    <t>19/07/2008</t>
  </si>
  <si>
    <t>LEY</t>
  </si>
  <si>
    <t>17/06/1997</t>
  </si>
  <si>
    <t>THEWKE</t>
  </si>
  <si>
    <t>katja@thewke.de</t>
  </si>
  <si>
    <t>16/05/2004</t>
  </si>
  <si>
    <t>35 rue de la Moselle</t>
  </si>
  <si>
    <t>L-5434</t>
  </si>
  <si>
    <t>ASCANI</t>
  </si>
  <si>
    <t>30/07/1978</t>
  </si>
  <si>
    <t>Lenn</t>
  </si>
  <si>
    <t>20/02/2014</t>
  </si>
  <si>
    <t>27/08/2007</t>
  </si>
  <si>
    <t>claude.schaus1@gmail.com</t>
  </si>
  <si>
    <t>13/10/2005</t>
  </si>
  <si>
    <t>Mathys</t>
  </si>
  <si>
    <t>MASULLO</t>
  </si>
  <si>
    <t>WILLEMS</t>
  </si>
  <si>
    <t>15/06/1983</t>
  </si>
  <si>
    <t>PROST</t>
  </si>
  <si>
    <t>01/12/2002</t>
  </si>
  <si>
    <t>BENEKE</t>
  </si>
  <si>
    <t>Lotti</t>
  </si>
  <si>
    <t>30/04/2006</t>
  </si>
  <si>
    <t>KOHL</t>
  </si>
  <si>
    <t>Maria</t>
  </si>
  <si>
    <t>15/12/2004</t>
  </si>
  <si>
    <t>marquesc@pt.lu</t>
  </si>
  <si>
    <t>22/12/2003</t>
  </si>
  <si>
    <t>13/11/2004</t>
  </si>
  <si>
    <t>BECHTER</t>
  </si>
  <si>
    <t>KRUMNAU</t>
  </si>
  <si>
    <t>24/02/2014</t>
  </si>
  <si>
    <t>08/02/1958</t>
  </si>
  <si>
    <t>henry.lacoste@hotmail.com</t>
  </si>
  <si>
    <t>08/10/2020</t>
  </si>
  <si>
    <t>CHAN</t>
  </si>
  <si>
    <t>27/02/2014</t>
  </si>
  <si>
    <t>04/12/1960</t>
  </si>
  <si>
    <t>O'BRIEN</t>
  </si>
  <si>
    <t>Emily Maria</t>
  </si>
  <si>
    <t>21/06/1981</t>
  </si>
  <si>
    <t>DA SILVA MACEDO</t>
  </si>
  <si>
    <t>26/04/2005</t>
  </si>
  <si>
    <t>SAOUDAOUI</t>
  </si>
  <si>
    <t>Aya-Aicha</t>
  </si>
  <si>
    <t>07/09/2006</t>
  </si>
  <si>
    <t>FINKE</t>
  </si>
  <si>
    <t>mathis_finke@hotmail.com</t>
  </si>
  <si>
    <t>03/03/2014</t>
  </si>
  <si>
    <t>18/11/1992</t>
  </si>
  <si>
    <t>MAFFEI</t>
  </si>
  <si>
    <t>F-54920</t>
  </si>
  <si>
    <t>Morfontaine</t>
  </si>
  <si>
    <t>maffei.valerie@orange.fr</t>
  </si>
  <si>
    <t>18/05/1999</t>
  </si>
  <si>
    <t>12/03/2019</t>
  </si>
  <si>
    <t>LANG</t>
  </si>
  <si>
    <t>03/02/2001</t>
  </si>
  <si>
    <t>Candice</t>
  </si>
  <si>
    <t>18/09/1976</t>
  </si>
  <si>
    <t>JOKIC</t>
  </si>
  <si>
    <t>Filip</t>
  </si>
  <si>
    <t>jokic@pt.lu</t>
  </si>
  <si>
    <t>07/01/2007</t>
  </si>
  <si>
    <t>PELLEGRIN</t>
  </si>
  <si>
    <t>pellegrinraphael@hotmail.fr</t>
  </si>
  <si>
    <t>05/03/2014</t>
  </si>
  <si>
    <t>31/08/1988</t>
  </si>
  <si>
    <t>BORNIER</t>
  </si>
  <si>
    <t>05/01/2004</t>
  </si>
  <si>
    <t>Lidia</t>
  </si>
  <si>
    <t>06/03/2014</t>
  </si>
  <si>
    <t>06/07/2002</t>
  </si>
  <si>
    <t>ELIAS</t>
  </si>
  <si>
    <t>27/02/1993</t>
  </si>
  <si>
    <t>yan_reuter@hotmail.com</t>
  </si>
  <si>
    <t>06/03/1991</t>
  </si>
  <si>
    <t>OBEL</t>
  </si>
  <si>
    <t>Dorthe</t>
  </si>
  <si>
    <t>dorthe@obel.com</t>
  </si>
  <si>
    <t>10/03/2014</t>
  </si>
  <si>
    <t>31/03/1966</t>
  </si>
  <si>
    <t>03/09/2020</t>
  </si>
  <si>
    <t>SISAMON</t>
  </si>
  <si>
    <t>bvd de Avranches</t>
  </si>
  <si>
    <t>1160</t>
  </si>
  <si>
    <t>psisamon@husky.ca</t>
  </si>
  <si>
    <t>10/08/1981</t>
  </si>
  <si>
    <t>COSTALES</t>
  </si>
  <si>
    <t>Javier</t>
  </si>
  <si>
    <t>place Sauerwiss</t>
  </si>
  <si>
    <t>2512</t>
  </si>
  <si>
    <t>javi.costales@gmail.com</t>
  </si>
  <si>
    <t>QUEST</t>
  </si>
  <si>
    <t>valeriebuckhurst@netscape.net</t>
  </si>
  <si>
    <t>23/08/1969</t>
  </si>
  <si>
    <t>27/05/2004</t>
  </si>
  <si>
    <t>Agathe</t>
  </si>
  <si>
    <t>MAURER</t>
  </si>
  <si>
    <t>CHERIFI</t>
  </si>
  <si>
    <t>cherifiepci@gmail.com</t>
  </si>
  <si>
    <t>10/09/2006</t>
  </si>
  <si>
    <t>GERE</t>
  </si>
  <si>
    <t>Augustin</t>
  </si>
  <si>
    <t>22/10/2001</t>
  </si>
  <si>
    <t>phil@pt.lu</t>
  </si>
  <si>
    <t>BOULANGER</t>
  </si>
  <si>
    <t>28/03/2005</t>
  </si>
  <si>
    <t>Noemi</t>
  </si>
  <si>
    <t>21/03/2006</t>
  </si>
  <si>
    <t>DAUDIGNY</t>
  </si>
  <si>
    <t>rue Nünster</t>
  </si>
  <si>
    <t>L-2160</t>
  </si>
  <si>
    <t>cdaudigny@gmail.com</t>
  </si>
  <si>
    <t>12/03/2014</t>
  </si>
  <si>
    <t>21/04/1970</t>
  </si>
  <si>
    <t>NUNEZ FALERO</t>
  </si>
  <si>
    <t>28/02/2003</t>
  </si>
  <si>
    <t>BENOIT</t>
  </si>
  <si>
    <t>03/12/1995</t>
  </si>
  <si>
    <t>19/03/2014</t>
  </si>
  <si>
    <t>Moritz</t>
  </si>
  <si>
    <t>18/04/1985</t>
  </si>
  <si>
    <t>Sorin</t>
  </si>
  <si>
    <t>06/01/1976</t>
  </si>
  <si>
    <t>CONTE</t>
  </si>
  <si>
    <t>REYNOSO</t>
  </si>
  <si>
    <t>miguelreynosoaguero@hotmail.com</t>
  </si>
  <si>
    <t>hofsa066@elaml.lu</t>
  </si>
  <si>
    <t>26/07/2002</t>
  </si>
  <si>
    <t>FOBELLI</t>
  </si>
  <si>
    <t>Maria Paola</t>
  </si>
  <si>
    <t>29/12/1986</t>
  </si>
  <si>
    <t>GARDETTE</t>
  </si>
  <si>
    <t>Katalin</t>
  </si>
  <si>
    <t>09/10/2004</t>
  </si>
  <si>
    <t>SALHANI</t>
  </si>
  <si>
    <t>13/11/2003</t>
  </si>
  <si>
    <t>02/07/1971</t>
  </si>
  <si>
    <t>BILLOD-BONNET</t>
  </si>
  <si>
    <t>rue de l'aciérie</t>
  </si>
  <si>
    <t>L-1112</t>
  </si>
  <si>
    <t>maud@tango.lu</t>
  </si>
  <si>
    <t>03/03/1973</t>
  </si>
  <si>
    <t>WOLSFELD</t>
  </si>
  <si>
    <t>07/07/1973</t>
  </si>
  <si>
    <t>VONGSOUTHI</t>
  </si>
  <si>
    <t>rue du Sablon</t>
  </si>
  <si>
    <t>stephanie.vongsouthi@gmail.com</t>
  </si>
  <si>
    <t>15/09/1988</t>
  </si>
  <si>
    <t>Dustin</t>
  </si>
  <si>
    <t>Pierre Charles</t>
  </si>
  <si>
    <t>14/01/2004</t>
  </si>
  <si>
    <t>29/03/2007</t>
  </si>
  <si>
    <t>DIBIASI</t>
  </si>
  <si>
    <t>17/11/2002</t>
  </si>
  <si>
    <t>LOECHNER-ERNST</t>
  </si>
  <si>
    <t>tanguy_loechner@yahoo.de</t>
  </si>
  <si>
    <t>01/04/2007</t>
  </si>
  <si>
    <t>LEESCH</t>
  </si>
  <si>
    <t>16/09/1958</t>
  </si>
  <si>
    <t>DANESH</t>
  </si>
  <si>
    <t>sunco@pt.lu</t>
  </si>
  <si>
    <t>MAJERY</t>
  </si>
  <si>
    <t>17/02/1959</t>
  </si>
  <si>
    <t>VON KETELHODT</t>
  </si>
  <si>
    <t>Rudolph</t>
  </si>
  <si>
    <t>Victor Francois</t>
  </si>
  <si>
    <t>01/05/2003</t>
  </si>
  <si>
    <t>21/12/2006</t>
  </si>
  <si>
    <t>BAERTZ</t>
  </si>
  <si>
    <t>49,avenue du 10 Septembre</t>
  </si>
  <si>
    <t>L-2551</t>
  </si>
  <si>
    <t>marie.baertz@gmail.com</t>
  </si>
  <si>
    <t>21/12/2002</t>
  </si>
  <si>
    <t>RIBEIRO MOREIRA</t>
  </si>
  <si>
    <t>Jose Pedro</t>
  </si>
  <si>
    <t>CASTELLVI</t>
  </si>
  <si>
    <t>27/06/1971</t>
  </si>
  <si>
    <t>20/06/1952</t>
  </si>
  <si>
    <t>08/11/1965</t>
  </si>
  <si>
    <t>VIVANI</t>
  </si>
  <si>
    <t>03/11/1968</t>
  </si>
  <si>
    <t>DELIGIANNIS</t>
  </si>
  <si>
    <t>Konstantinos</t>
  </si>
  <si>
    <t>deligiannis.kostantinos@gmail.com</t>
  </si>
  <si>
    <t>MANTI</t>
  </si>
  <si>
    <t>Mae</t>
  </si>
  <si>
    <t>Vanesa</t>
  </si>
  <si>
    <t>24/03/2014</t>
  </si>
  <si>
    <t>03/05/2005</t>
  </si>
  <si>
    <t>ZABEL</t>
  </si>
  <si>
    <t>annelisezabel@gmail.com</t>
  </si>
  <si>
    <t>21/09/2005</t>
  </si>
  <si>
    <t>28/07/2007</t>
  </si>
  <si>
    <t>27/05/2006</t>
  </si>
  <si>
    <t>WIRARD</t>
  </si>
  <si>
    <t>um Hinfert</t>
  </si>
  <si>
    <t>lacu79@gmail.com</t>
  </si>
  <si>
    <t>06/03/2006</t>
  </si>
  <si>
    <t>Dana</t>
  </si>
  <si>
    <t>thierry.terrens@mylife.lu</t>
  </si>
  <si>
    <t>KUTTEN</t>
  </si>
  <si>
    <t>Heichtfeld</t>
  </si>
  <si>
    <t>malou.kutten@gmail.com</t>
  </si>
  <si>
    <t>09/04/1972</t>
  </si>
  <si>
    <t>JUSZCZAK</t>
  </si>
  <si>
    <t>Nelly</t>
  </si>
  <si>
    <t>14/08/2007</t>
  </si>
  <si>
    <t>Jude</t>
  </si>
  <si>
    <t>STANCIUTE</t>
  </si>
  <si>
    <t>26/03/2014</t>
  </si>
  <si>
    <t>22/03/1988</t>
  </si>
  <si>
    <t>SCHMITTER</t>
  </si>
  <si>
    <t>07/03/1993</t>
  </si>
  <si>
    <t>ATTWOOD</t>
  </si>
  <si>
    <t>Jenifer Susan</t>
  </si>
  <si>
    <t>01/05/1964</t>
  </si>
  <si>
    <t>20/09/2005</t>
  </si>
  <si>
    <t>mike.bernard@t-online.de</t>
  </si>
  <si>
    <t>sophie.hemelaer@gmail.com</t>
  </si>
  <si>
    <t>09/01/2006</t>
  </si>
  <si>
    <t>FRIEL</t>
  </si>
  <si>
    <t>30/06/1999</t>
  </si>
  <si>
    <t>BEVER</t>
  </si>
  <si>
    <t>15/12/2000</t>
  </si>
  <si>
    <t>17/02/2006</t>
  </si>
  <si>
    <t>COGNIOUL</t>
  </si>
  <si>
    <t>09/07/1998</t>
  </si>
  <si>
    <t>SIDIA</t>
  </si>
  <si>
    <t>30/09/1978</t>
  </si>
  <si>
    <t>15/01/2018</t>
  </si>
  <si>
    <t>timothyb@pt.lu</t>
  </si>
  <si>
    <t>28/03/2014</t>
  </si>
  <si>
    <t>dlang@pt.lu</t>
  </si>
  <si>
    <t>23/08/2000</t>
  </si>
  <si>
    <t>17/01/1979</t>
  </si>
  <si>
    <t>SOULE</t>
  </si>
  <si>
    <t>31/03/2014</t>
  </si>
  <si>
    <t>12/01/1983</t>
  </si>
  <si>
    <t>ARGUELLO</t>
  </si>
  <si>
    <t>arguello63@hotmail.com</t>
  </si>
  <si>
    <t>12/05/1963</t>
  </si>
  <si>
    <t>SCHUCK</t>
  </si>
  <si>
    <t>Susanne</t>
  </si>
  <si>
    <t>susi_schuck@gmx.de</t>
  </si>
  <si>
    <t>18/02/1981</t>
  </si>
  <si>
    <t>STEINBRENNER</t>
  </si>
  <si>
    <t>26/11/1979</t>
  </si>
  <si>
    <t>MALANE</t>
  </si>
  <si>
    <t>Andree</t>
  </si>
  <si>
    <t>25/08/1951</t>
  </si>
  <si>
    <t>LETAUT</t>
  </si>
  <si>
    <t>07/10/1986</t>
  </si>
  <si>
    <t>MACCHI</t>
  </si>
  <si>
    <t>01/04/2014</t>
  </si>
  <si>
    <t>25/06/1991</t>
  </si>
  <si>
    <t>GESLIN</t>
  </si>
  <si>
    <t>laurent_geslin@yahoo.com</t>
  </si>
  <si>
    <t>SANTOS</t>
  </si>
  <si>
    <t>29/09/2005</t>
  </si>
  <si>
    <t>LEBON</t>
  </si>
  <si>
    <t>Samson</t>
  </si>
  <si>
    <t>01/06/1981</t>
  </si>
  <si>
    <t>25/01/2003</t>
  </si>
  <si>
    <t>LECH</t>
  </si>
  <si>
    <t>Vera</t>
  </si>
  <si>
    <t>08/09/1998</t>
  </si>
  <si>
    <t>VAN DER MERSCH</t>
  </si>
  <si>
    <t>27/01/2007</t>
  </si>
  <si>
    <t>11/08/2003</t>
  </si>
  <si>
    <t>Oleg</t>
  </si>
  <si>
    <t>CESCO</t>
  </si>
  <si>
    <t>Rue d'Aquitaine</t>
  </si>
  <si>
    <t>Yutz</t>
  </si>
  <si>
    <t>cescofv@wanadoo.fr</t>
  </si>
  <si>
    <t>21/02/2006</t>
  </si>
  <si>
    <t>Philippos</t>
  </si>
  <si>
    <t>11/04/2006</t>
  </si>
  <si>
    <t>FAGES</t>
  </si>
  <si>
    <t>Millian</t>
  </si>
  <si>
    <t>18/08/1993</t>
  </si>
  <si>
    <t>24/10/1976</t>
  </si>
  <si>
    <t>alexsmileyvd@gmail.com</t>
  </si>
  <si>
    <t>13/09/2001</t>
  </si>
  <si>
    <t>23/06/2017</t>
  </si>
  <si>
    <t>KINIC</t>
  </si>
  <si>
    <t>08/08/2006</t>
  </si>
  <si>
    <t>23/08/2004</t>
  </si>
  <si>
    <t>DANN FUENTES</t>
  </si>
  <si>
    <t>18/05/2005</t>
  </si>
  <si>
    <t>WALLRAFEN</t>
  </si>
  <si>
    <t>03/12/1986</t>
  </si>
  <si>
    <t>SOLVER</t>
  </si>
  <si>
    <t>55 rue ausone</t>
  </si>
  <si>
    <t>1146</t>
  </si>
  <si>
    <t>celineetchristophe@gmail.com</t>
  </si>
  <si>
    <t>02/12/2009</t>
  </si>
  <si>
    <t>DE SAMUCEWICZ</t>
  </si>
  <si>
    <t>15/03/1962</t>
  </si>
  <si>
    <t>VINCENT</t>
  </si>
  <si>
    <t>29/02/1976</t>
  </si>
  <si>
    <t>LAY</t>
  </si>
  <si>
    <t>Laura-Isabel</t>
  </si>
  <si>
    <t>16/06/2000</t>
  </si>
  <si>
    <t>23/10/2006</t>
  </si>
  <si>
    <t>13/02/2003</t>
  </si>
  <si>
    <t>Clotilde</t>
  </si>
  <si>
    <t>06/11/2001</t>
  </si>
  <si>
    <t>04/11/2019</t>
  </si>
  <si>
    <t>14/02/2008</t>
  </si>
  <si>
    <t>DUBAIL</t>
  </si>
  <si>
    <t>Sardanson</t>
  </si>
  <si>
    <t>B-5004</t>
  </si>
  <si>
    <t>Bonge</t>
  </si>
  <si>
    <t>juliendubail@hotmail.com</t>
  </si>
  <si>
    <t>14/02/1988</t>
  </si>
  <si>
    <t>LELIEVRE</t>
  </si>
  <si>
    <t>25/02/1972</t>
  </si>
  <si>
    <t>GEGIC</t>
  </si>
  <si>
    <t>Emrah</t>
  </si>
  <si>
    <t>25/06/1987</t>
  </si>
  <si>
    <t>GILBERTZ</t>
  </si>
  <si>
    <t>BILSKI</t>
  </si>
  <si>
    <t>rue A. Millesch</t>
  </si>
  <si>
    <t>Roodt-sur-Syre</t>
  </si>
  <si>
    <t>bilski_alexandra@yahoo.com</t>
  </si>
  <si>
    <t>04/01/1993</t>
  </si>
  <si>
    <t>09/06/2015</t>
  </si>
  <si>
    <t>11/12/2017</t>
  </si>
  <si>
    <t>Jean Baptiste</t>
  </si>
  <si>
    <t>rue Rudy Herber</t>
  </si>
  <si>
    <t>L-1749</t>
  </si>
  <si>
    <t>tpsavary@hotmail.fr</t>
  </si>
  <si>
    <t>VILLEGAS GAUXAX</t>
  </si>
  <si>
    <t>Pau</t>
  </si>
  <si>
    <t>02/07/2004</t>
  </si>
  <si>
    <t>rogervillegas2.0@gmail.com</t>
  </si>
  <si>
    <t>20/07/2000</t>
  </si>
  <si>
    <t>DE SMET</t>
  </si>
  <si>
    <t>01/01/1968</t>
  </si>
  <si>
    <t>DALBERGUE</t>
  </si>
  <si>
    <t>02/04/2014</t>
  </si>
  <si>
    <t>25/07/1952</t>
  </si>
  <si>
    <t>REMY</t>
  </si>
  <si>
    <t>03/04/2014</t>
  </si>
  <si>
    <t>05/11/1993</t>
  </si>
  <si>
    <t>SAVANNET</t>
  </si>
  <si>
    <t>Anserina</t>
  </si>
  <si>
    <t>19/04/1983</t>
  </si>
  <si>
    <t>MATINET</t>
  </si>
  <si>
    <t>28/08/1998</t>
  </si>
  <si>
    <t>SELIMOVIC</t>
  </si>
  <si>
    <t>Dzejlana</t>
  </si>
  <si>
    <t>SABANOVIC</t>
  </si>
  <si>
    <t>Lejla</t>
  </si>
  <si>
    <t>EWIJK</t>
  </si>
  <si>
    <t>Chayenne</t>
  </si>
  <si>
    <t>04/04/2014</t>
  </si>
  <si>
    <t>17/08/1988</t>
  </si>
  <si>
    <t>rue de Koerich</t>
  </si>
  <si>
    <t>L-8437</t>
  </si>
  <si>
    <t>carla_coppy@hotmail.com</t>
  </si>
  <si>
    <t>CHALA</t>
  </si>
  <si>
    <t>OZGA</t>
  </si>
  <si>
    <t>TORCASSO</t>
  </si>
  <si>
    <t>07/04/2014</t>
  </si>
  <si>
    <t>KORNFELD</t>
  </si>
  <si>
    <t>Shelley</t>
  </si>
  <si>
    <t>11/10/1961</t>
  </si>
  <si>
    <t>lisakeiser2207@gmail.com</t>
  </si>
  <si>
    <t>22/07/1999</t>
  </si>
  <si>
    <t>03/02/1988</t>
  </si>
  <si>
    <t>GABBANA ROY</t>
  </si>
  <si>
    <t>VOLMICH</t>
  </si>
  <si>
    <t>Mona</t>
  </si>
  <si>
    <t>mona.volmich@gmail.com</t>
  </si>
  <si>
    <t>12/07/2002</t>
  </si>
  <si>
    <t>16/04/1981</t>
  </si>
  <si>
    <t>BERTELLI</t>
  </si>
  <si>
    <t>sunawarrior69@gmail.com</t>
  </si>
  <si>
    <t>04/03/2019</t>
  </si>
  <si>
    <t>OAKES</t>
  </si>
  <si>
    <t>Sophia</t>
  </si>
  <si>
    <t>07/06/1999</t>
  </si>
  <si>
    <t>MENASCE</t>
  </si>
  <si>
    <t>09/06/1999</t>
  </si>
  <si>
    <t>PODZUN</t>
  </si>
  <si>
    <t>10/01/1977</t>
  </si>
  <si>
    <t>CALLEJA GARCIA</t>
  </si>
  <si>
    <t>16/08/2003</t>
  </si>
  <si>
    <t>Andrija</t>
  </si>
  <si>
    <t>05/02/1993</t>
  </si>
  <si>
    <t>RICHER</t>
  </si>
  <si>
    <t>4220</t>
  </si>
  <si>
    <t>remi.richer@laposte.net</t>
  </si>
  <si>
    <t>24/09/1968</t>
  </si>
  <si>
    <t>ONDOBO</t>
  </si>
  <si>
    <t>Jean Pascal</t>
  </si>
  <si>
    <t>ondobojp@yahoo.fr</t>
  </si>
  <si>
    <t>27/05/1957</t>
  </si>
  <si>
    <t>16/12/1975</t>
  </si>
  <si>
    <t>KRAMER</t>
  </si>
  <si>
    <t>Anna-Marie</t>
  </si>
  <si>
    <t>23/10/1971</t>
  </si>
  <si>
    <t>VAN ECKE</t>
  </si>
  <si>
    <t>L-6736</t>
  </si>
  <si>
    <t>lvanecke@gmail.com</t>
  </si>
  <si>
    <t>30/08/1977</t>
  </si>
  <si>
    <t>GEOFFRION</t>
  </si>
  <si>
    <t>16/02/2019</t>
  </si>
  <si>
    <t>HEVER</t>
  </si>
  <si>
    <t>Taiyo</t>
  </si>
  <si>
    <t>10/06/2006</t>
  </si>
  <si>
    <t>13/12/2007</t>
  </si>
  <si>
    <t>Gruussstrooss</t>
  </si>
  <si>
    <t>L-9991</t>
  </si>
  <si>
    <t>Weiswampach</t>
  </si>
  <si>
    <t>31/08/2003</t>
  </si>
  <si>
    <t>CIOLINO</t>
  </si>
  <si>
    <t>Dorothée</t>
  </si>
  <si>
    <t>ciolino@dclavocats.com</t>
  </si>
  <si>
    <t>04/06/1973</t>
  </si>
  <si>
    <t>MODAS SCHEIRLINCK</t>
  </si>
  <si>
    <t>Clara</t>
  </si>
  <si>
    <t>L-4440</t>
  </si>
  <si>
    <t>laurences82@yahoo.fr</t>
  </si>
  <si>
    <t>MAGYAR</t>
  </si>
  <si>
    <t>Levente Aron</t>
  </si>
  <si>
    <t>Parc Welwert</t>
  </si>
  <si>
    <t>L-49147</t>
  </si>
  <si>
    <t>mwzita@gmail.com</t>
  </si>
  <si>
    <t>07/08/2006</t>
  </si>
  <si>
    <t>Peter Alexander</t>
  </si>
  <si>
    <t>Rue Marie de Zorn</t>
  </si>
  <si>
    <t>L-2764</t>
  </si>
  <si>
    <t>pavanmoorsel@outlook.com</t>
  </si>
  <si>
    <t>17/07/1969</t>
  </si>
  <si>
    <t>RODRIGUES</t>
  </si>
  <si>
    <t>36</t>
  </si>
  <si>
    <t>Val des Romains</t>
  </si>
  <si>
    <t>L-8149</t>
  </si>
  <si>
    <t>rodrigues.filipe@me.com</t>
  </si>
  <si>
    <t>15/09/1977</t>
  </si>
  <si>
    <t>ERPELDING</t>
  </si>
  <si>
    <t>Rue de Schönfels</t>
  </si>
  <si>
    <t>edy141270@gmail.com</t>
  </si>
  <si>
    <t>14/12/1970</t>
  </si>
  <si>
    <t>Carlos</t>
  </si>
  <si>
    <t>Rue des Carrefours</t>
  </si>
  <si>
    <t>L-8124</t>
  </si>
  <si>
    <t>dentalsa@pt.lu</t>
  </si>
  <si>
    <t>12/09/1971</t>
  </si>
  <si>
    <t>SCHLENTZ</t>
  </si>
  <si>
    <t>Rue Emil Marx</t>
  </si>
  <si>
    <t>laurence.tichon@education.lu</t>
  </si>
  <si>
    <t>18/04/2006</t>
  </si>
  <si>
    <t>LINARI-GRANGE</t>
  </si>
  <si>
    <t>an Bongert</t>
  </si>
  <si>
    <t>L-1270</t>
  </si>
  <si>
    <t>valinari@yahoo.fr</t>
  </si>
  <si>
    <t>PEPIN-PANICHI</t>
  </si>
  <si>
    <t>Op Wisschen</t>
  </si>
  <si>
    <t>25/04/2014</t>
  </si>
  <si>
    <t>07/03/1973</t>
  </si>
  <si>
    <t>DE HABSBOURG LORRAINE</t>
  </si>
  <si>
    <t>Imre</t>
  </si>
  <si>
    <t>rue des Scillas</t>
  </si>
  <si>
    <t>L-2529</t>
  </si>
  <si>
    <t>imre.de.habsbourg@gmail.com</t>
  </si>
  <si>
    <t>08/12/1985</t>
  </si>
  <si>
    <t>VERELST</t>
  </si>
  <si>
    <t>Rue du Moulin</t>
  </si>
  <si>
    <t>L-4882</t>
  </si>
  <si>
    <t>Lamadelaine</t>
  </si>
  <si>
    <t>tinaverelst@mac.com</t>
  </si>
  <si>
    <t>14/11/1975</t>
  </si>
  <si>
    <t>Sébastien</t>
  </si>
  <si>
    <t>rue du Point Saint Jules</t>
  </si>
  <si>
    <t>F-54440</t>
  </si>
  <si>
    <t>Herserange</t>
  </si>
  <si>
    <t>s.jacque@orange.lu</t>
  </si>
  <si>
    <t>09/01/1982</t>
  </si>
  <si>
    <t>19/02/2021</t>
  </si>
  <si>
    <t>21/09/1974</t>
  </si>
  <si>
    <t>Rue de l'Ouest</t>
  </si>
  <si>
    <t>L-2273</t>
  </si>
  <si>
    <t>joelle.kaiser@gmail.com</t>
  </si>
  <si>
    <t>21/07/1971</t>
  </si>
  <si>
    <t>Kyana</t>
  </si>
  <si>
    <t>rue Dr. Camille Guerin</t>
  </si>
  <si>
    <t>L-9440</t>
  </si>
  <si>
    <t>kyana1@hotmail.fr</t>
  </si>
  <si>
    <t>22/03/2001</t>
  </si>
  <si>
    <t>RODERES</t>
  </si>
  <si>
    <t>rue d'Ernster</t>
  </si>
  <si>
    <t>L-6977</t>
  </si>
  <si>
    <t>Oberanven</t>
  </si>
  <si>
    <t>pcindy@pt.lu</t>
  </si>
  <si>
    <t>29/04/2014</t>
  </si>
  <si>
    <t>28/05/2006</t>
  </si>
  <si>
    <t>VANDEN BRANDE</t>
  </si>
  <si>
    <t>rue Jean-Gaspard de Cicignon</t>
  </si>
  <si>
    <t>L-1335</t>
  </si>
  <si>
    <t>christelle.crepin@gmail.com</t>
  </si>
  <si>
    <t>30/10/2009</t>
  </si>
  <si>
    <t>30/10/2016</t>
  </si>
  <si>
    <t>BOGDANOVIC</t>
  </si>
  <si>
    <t>Katarina</t>
  </si>
  <si>
    <t>rue Jean Jaminet</t>
  </si>
  <si>
    <t>03/06/2004</t>
  </si>
  <si>
    <t>MANGEN</t>
  </si>
  <si>
    <t>Neit Wunnen</t>
  </si>
  <si>
    <t>L-9462</t>
  </si>
  <si>
    <t>Petschent</t>
  </si>
  <si>
    <t>francoise.schintgen@education.lu</t>
  </si>
  <si>
    <t>30/04/2014</t>
  </si>
  <si>
    <t>FREICHEL</t>
  </si>
  <si>
    <t>Montée de l'école</t>
  </si>
  <si>
    <t>L-9908</t>
  </si>
  <si>
    <t>Troisvierges</t>
  </si>
  <si>
    <t>anlouja@pt.lu</t>
  </si>
  <si>
    <t>10/04/2014</t>
  </si>
  <si>
    <t>28/04/1969</t>
  </si>
  <si>
    <t>METZLER-TURPEL</t>
  </si>
  <si>
    <t>10A</t>
  </si>
  <si>
    <t>L-9775</t>
  </si>
  <si>
    <t>Weicherdange</t>
  </si>
  <si>
    <t>08/11/1964</t>
  </si>
  <si>
    <t>11/03/2017</t>
  </si>
  <si>
    <t>SCHMITZ VVE. HECK</t>
  </si>
  <si>
    <t>Solange</t>
  </si>
  <si>
    <t>rue de la Laiterie</t>
  </si>
  <si>
    <t>L-9910</t>
  </si>
  <si>
    <t>marsha-l-adams@yahoo.com</t>
  </si>
  <si>
    <t>20/06/2005</t>
  </si>
  <si>
    <t>19/09/2006</t>
  </si>
  <si>
    <t>STARCK</t>
  </si>
  <si>
    <t>An de Steekaulen</t>
  </si>
  <si>
    <t>L-5243</t>
  </si>
  <si>
    <t>alex.starck@yahoo.se</t>
  </si>
  <si>
    <t>DAWID</t>
  </si>
  <si>
    <t>rue Raoul Follerau</t>
  </si>
  <si>
    <t>L-5129</t>
  </si>
  <si>
    <t>marinjua@pt.lu</t>
  </si>
  <si>
    <t>30/03/1968</t>
  </si>
  <si>
    <t>ROESSERT</t>
  </si>
  <si>
    <t>Ottilia</t>
  </si>
  <si>
    <t>Route d'Abweiler</t>
  </si>
  <si>
    <t>L-3211</t>
  </si>
  <si>
    <t>roessert@pt.lu</t>
  </si>
  <si>
    <t>11/06/1999</t>
  </si>
  <si>
    <t>FLETCHER</t>
  </si>
  <si>
    <t>Luke</t>
  </si>
  <si>
    <t>luke.fletcher@saint-anne.lu</t>
  </si>
  <si>
    <t>23/06/1988</t>
  </si>
  <si>
    <t>rue de l'école</t>
  </si>
  <si>
    <t>L-5414</t>
  </si>
  <si>
    <t>riesclot@hotmail.com</t>
  </si>
  <si>
    <t>16/03/1992</t>
  </si>
  <si>
    <t>08/01/2019</t>
  </si>
  <si>
    <t>BURSTEL</t>
  </si>
  <si>
    <t>Ulrike</t>
  </si>
  <si>
    <t>ully@acropaq.be</t>
  </si>
  <si>
    <t>08/12/1970</t>
  </si>
  <si>
    <t>GALANT</t>
  </si>
  <si>
    <t>96a</t>
  </si>
  <si>
    <t>L-8041</t>
  </si>
  <si>
    <t>emmanuelle.galant@gmail.com</t>
  </si>
  <si>
    <t>MOHAMMADI VAKIL</t>
  </si>
  <si>
    <t>Shania</t>
  </si>
  <si>
    <t>04/06/2000</t>
  </si>
  <si>
    <t>haribo-hely@hotmail.com</t>
  </si>
  <si>
    <t>23/10/1999</t>
  </si>
  <si>
    <t>GHIGI</t>
  </si>
  <si>
    <t>Emanuela</t>
  </si>
  <si>
    <t>emanuela.ghigi@gmail.com</t>
  </si>
  <si>
    <t>13/09/1973</t>
  </si>
  <si>
    <t>SCULLY</t>
  </si>
  <si>
    <t>02/05/2014</t>
  </si>
  <si>
    <t>13/05/2006</t>
  </si>
  <si>
    <t>CERASOLI</t>
  </si>
  <si>
    <t>L-7350</t>
  </si>
  <si>
    <t>maggie.dean1@gmail.com</t>
  </si>
  <si>
    <t>Huwie</t>
  </si>
  <si>
    <t>LAURINA</t>
  </si>
  <si>
    <t>Eline</t>
  </si>
  <si>
    <t>Rue d'Arlon</t>
  </si>
  <si>
    <t>B-6717</t>
  </si>
  <si>
    <t>Attert</t>
  </si>
  <si>
    <t>stephanierode@hotmail.com</t>
  </si>
  <si>
    <t>05/01/2005</t>
  </si>
  <si>
    <t>HECK-RITTER</t>
  </si>
  <si>
    <t>L-6251</t>
  </si>
  <si>
    <t>Geyershof</t>
  </si>
  <si>
    <t>panheck@pt.lu</t>
  </si>
  <si>
    <t>02/06/1968</t>
  </si>
  <si>
    <t>DU PARC LOCMARIA</t>
  </si>
  <si>
    <t>rue Dante</t>
  </si>
  <si>
    <t>L-1412</t>
  </si>
  <si>
    <t>gduparc@yahoo.com</t>
  </si>
  <si>
    <t>13/12/1999</t>
  </si>
  <si>
    <t>PETRUZZI</t>
  </si>
  <si>
    <t>rue Basse</t>
  </si>
  <si>
    <t>L-7307</t>
  </si>
  <si>
    <t>ecmenno.petruzzi@internet.lu</t>
  </si>
  <si>
    <t>07/12/2000</t>
  </si>
  <si>
    <t>WEN</t>
  </si>
  <si>
    <t>rue Nicolas Rollinger</t>
  </si>
  <si>
    <t>L-2433</t>
  </si>
  <si>
    <t>windsuntt@gmail.com</t>
  </si>
  <si>
    <t>06/05/2014</t>
  </si>
  <si>
    <t>10/02/2007</t>
  </si>
  <si>
    <t>Derek</t>
  </si>
  <si>
    <t>Emmy</t>
  </si>
  <si>
    <t>Boulevard Charles Simonis</t>
  </si>
  <si>
    <t>L-2539</t>
  </si>
  <si>
    <t>bello.christophe@outlook.com</t>
  </si>
  <si>
    <t>04/10/2005</t>
  </si>
  <si>
    <t>L-2435</t>
  </si>
  <si>
    <t>abanon2@yahoo.fr</t>
  </si>
  <si>
    <t>Sandro</t>
  </si>
  <si>
    <t>Route Principale</t>
  </si>
  <si>
    <t>Neuhaeusgen</t>
  </si>
  <si>
    <t>sandro.garon@gmail.com</t>
  </si>
  <si>
    <t>14/11/1961</t>
  </si>
  <si>
    <t>rue F.W. Engelhardt</t>
  </si>
  <si>
    <t>L-1464</t>
  </si>
  <si>
    <t>patrick.becher@ca-luxembourg.com</t>
  </si>
  <si>
    <t>22/12/1969</t>
  </si>
  <si>
    <t>SEVELLEC CARREIRA</t>
  </si>
  <si>
    <t>op der Heed</t>
  </si>
  <si>
    <t>L-1747</t>
  </si>
  <si>
    <t>carreiracat@gmail.com</t>
  </si>
  <si>
    <t>LI</t>
  </si>
  <si>
    <t>Xinyun</t>
  </si>
  <si>
    <t>avenue de la Faïencerie</t>
  </si>
  <si>
    <t>L-1510</t>
  </si>
  <si>
    <t>leider79@gmail.com</t>
  </si>
  <si>
    <t>16/09/2009</t>
  </si>
  <si>
    <t>16/09/2016</t>
  </si>
  <si>
    <t>MUSCHEITES</t>
  </si>
  <si>
    <t>L-3820</t>
  </si>
  <si>
    <t>stephan.muscheites@ewetel.net</t>
  </si>
  <si>
    <t>09/05/2014</t>
  </si>
  <si>
    <t>17/11/1965</t>
  </si>
  <si>
    <t>bob.ceccaroni@gmail.com</t>
  </si>
  <si>
    <t>13/03/1967</t>
  </si>
  <si>
    <t>MCMILLAN</t>
  </si>
  <si>
    <t>L-1469</t>
  </si>
  <si>
    <t>hannamcmillan@gmail.com</t>
  </si>
  <si>
    <t>02/08/1977</t>
  </si>
  <si>
    <t>TRAON</t>
  </si>
  <si>
    <t>rue Nicolas Petit</t>
  </si>
  <si>
    <t>L-2326</t>
  </si>
  <si>
    <t>straon@pt.lu</t>
  </si>
  <si>
    <t>02/11/1970</t>
  </si>
  <si>
    <t>VAN LELYVELD</t>
  </si>
  <si>
    <t>Leesbierg</t>
  </si>
  <si>
    <t>vanessa.vanlelyveld@mail.com</t>
  </si>
  <si>
    <t>11/06/1974</t>
  </si>
  <si>
    <t>route de Grevenmacher</t>
  </si>
  <si>
    <t>L-6912</t>
  </si>
  <si>
    <t>vsinner@hotmail.com</t>
  </si>
  <si>
    <t>29/09/1977</t>
  </si>
  <si>
    <t>LOCHNER-ERNST</t>
  </si>
  <si>
    <t>rue Henri Thill</t>
  </si>
  <si>
    <t>L-8157</t>
  </si>
  <si>
    <t>18/01/1974</t>
  </si>
  <si>
    <t>HAMEN</t>
  </si>
  <si>
    <t>Beim Schlass</t>
  </si>
  <si>
    <t>L-8058</t>
  </si>
  <si>
    <t>carlabarbosa_fr@yahoo.fr</t>
  </si>
  <si>
    <t>11/12/1997</t>
  </si>
  <si>
    <t>DRIS</t>
  </si>
  <si>
    <t>cité Aischdall</t>
  </si>
  <si>
    <t>L-8440</t>
  </si>
  <si>
    <t>Eischen</t>
  </si>
  <si>
    <t>DOBOS</t>
  </si>
  <si>
    <t>rue de Windhof</t>
  </si>
  <si>
    <t>L-8360</t>
  </si>
  <si>
    <t>robi.dobos@gmail.com</t>
  </si>
  <si>
    <t>30/05/1969</t>
  </si>
  <si>
    <t>JACQ</t>
  </si>
  <si>
    <t>rue du Tonarte</t>
  </si>
  <si>
    <t>F-77580</t>
  </si>
  <si>
    <t>Villiers sur Marin</t>
  </si>
  <si>
    <t>pjacq@saretec.fr</t>
  </si>
  <si>
    <t>11/10/1958</t>
  </si>
  <si>
    <t>a Schmitzbongert</t>
  </si>
  <si>
    <t>L-9764</t>
  </si>
  <si>
    <t>Marnach</t>
  </si>
  <si>
    <t>13/11/2005</t>
  </si>
  <si>
    <t>NATANZON</t>
  </si>
  <si>
    <t>maria.natanzon@gmail.com</t>
  </si>
  <si>
    <t>14/05/2014</t>
  </si>
  <si>
    <t>10/05/1976</t>
  </si>
  <si>
    <t>SINGH</t>
  </si>
  <si>
    <t>L-5998</t>
  </si>
  <si>
    <t>19/09/2005</t>
  </si>
  <si>
    <t>Margherita Adele</t>
  </si>
  <si>
    <t>mcapellino@libero.it</t>
  </si>
  <si>
    <t>03/01/2010</t>
  </si>
  <si>
    <t>03/01/2017</t>
  </si>
  <si>
    <t>Milan</t>
  </si>
  <si>
    <t>06/07/2003</t>
  </si>
  <si>
    <t>HOPPER</t>
  </si>
  <si>
    <t>hoppermel@hotmail.com</t>
  </si>
  <si>
    <t>08/02/1973</t>
  </si>
  <si>
    <t>MARTINO</t>
  </si>
  <si>
    <t>Route de Longwy</t>
  </si>
  <si>
    <t>L-4831</t>
  </si>
  <si>
    <t>dan.duhr@live.fr</t>
  </si>
  <si>
    <t>11/12/2003</t>
  </si>
  <si>
    <t>REKAWEK-LAPP</t>
  </si>
  <si>
    <t>L-3541</t>
  </si>
  <si>
    <t>michele.rekawek@education.lu</t>
  </si>
  <si>
    <t>27/10/1975</t>
  </si>
  <si>
    <t>DOMINE</t>
  </si>
  <si>
    <t>rue Guillaume Schneider</t>
  </si>
  <si>
    <t>L-2522</t>
  </si>
  <si>
    <t>judoli.1407@gmail.com</t>
  </si>
  <si>
    <t>paul@koechlin.net</t>
  </si>
  <si>
    <t>16/05/2014</t>
  </si>
  <si>
    <t>18/09/1973</t>
  </si>
  <si>
    <t>MAHY</t>
  </si>
  <si>
    <t>Giulian</t>
  </si>
  <si>
    <t>rue Michel Welter</t>
  </si>
  <si>
    <t>L-2730</t>
  </si>
  <si>
    <t>audreybossuyt@hotmail.com</t>
  </si>
  <si>
    <t>08/03/2006</t>
  </si>
  <si>
    <t>CABANAS MARTINEZ</t>
  </si>
  <si>
    <t>Francisco Jose</t>
  </si>
  <si>
    <t>rue Nicolas Werveke</t>
  </si>
  <si>
    <t>L-2725</t>
  </si>
  <si>
    <t>francm07@gmail.com</t>
  </si>
  <si>
    <t>20/05/2014</t>
  </si>
  <si>
    <t>08/01/1983</t>
  </si>
  <si>
    <t>31/08/2018</t>
  </si>
  <si>
    <t>BILLA</t>
  </si>
  <si>
    <t>Kiirchestrooss</t>
  </si>
  <si>
    <t>L-6834</t>
  </si>
  <si>
    <t>Biwer</t>
  </si>
  <si>
    <t>nadinebilla@hotmail.com</t>
  </si>
  <si>
    <t>21/05/2014</t>
  </si>
  <si>
    <t>11/04/1986</t>
  </si>
  <si>
    <t>08/03/2018</t>
  </si>
  <si>
    <t>DANIELI</t>
  </si>
  <si>
    <t>luca-danieli@hotmail.com</t>
  </si>
  <si>
    <t>13/06/1997</t>
  </si>
  <si>
    <t>PARVOV</t>
  </si>
  <si>
    <t>Dimitar</t>
  </si>
  <si>
    <t>rue Leon Kaufmann</t>
  </si>
  <si>
    <t>L-1853</t>
  </si>
  <si>
    <t>parvov@abv.bg</t>
  </si>
  <si>
    <t>28/11/1984</t>
  </si>
  <si>
    <t>Zac</t>
  </si>
  <si>
    <t>23/05/2014</t>
  </si>
  <si>
    <t>L-7540</t>
  </si>
  <si>
    <t>Rollingen</t>
  </si>
  <si>
    <t>info@slimmo.lu</t>
  </si>
  <si>
    <t>VECERIC</t>
  </si>
  <si>
    <t>Tomislav</t>
  </si>
  <si>
    <t>rue de Hesperange</t>
  </si>
  <si>
    <t>L-1731</t>
  </si>
  <si>
    <t>t.veceric@eib.org</t>
  </si>
  <si>
    <t>27/05/2014</t>
  </si>
  <si>
    <t>05/05/1977</t>
  </si>
  <si>
    <t>tnefontaine@yahoo.fr</t>
  </si>
  <si>
    <t>28/10/2008</t>
  </si>
  <si>
    <t>LEVRON</t>
  </si>
  <si>
    <t>Yanniss</t>
  </si>
  <si>
    <t>rue de Cessange</t>
  </si>
  <si>
    <t>L-1321</t>
  </si>
  <si>
    <t>yanniss888@gmail.com</t>
  </si>
  <si>
    <t>29/11/1973</t>
  </si>
  <si>
    <t>11/11/2014</t>
  </si>
  <si>
    <t>ABERG</t>
  </si>
  <si>
    <t>rue Gaston Diderich</t>
  </si>
  <si>
    <t>carolina.aberg@norcha.com</t>
  </si>
  <si>
    <t>ODELSTAV-EDDYSSON</t>
  </si>
  <si>
    <t>Therese</t>
  </si>
  <si>
    <t>cité Joseph Bech</t>
  </si>
  <si>
    <t>L-6186</t>
  </si>
  <si>
    <t>eddysson@pt.lu</t>
  </si>
  <si>
    <t>01/07/1970</t>
  </si>
  <si>
    <t>rue Jean Pierre Koppes</t>
  </si>
  <si>
    <t>gilja@pt.lu</t>
  </si>
  <si>
    <t>10/01/2008</t>
  </si>
  <si>
    <t>LIARDO</t>
  </si>
  <si>
    <t>Amanda</t>
  </si>
  <si>
    <t>Mioner Lane</t>
  </si>
  <si>
    <t>USA-33433</t>
  </si>
  <si>
    <t>Boca Raton FL</t>
  </si>
  <si>
    <t>28/05/2014</t>
  </si>
  <si>
    <t>18/08/2004</t>
  </si>
  <si>
    <t>CARRUS</t>
  </si>
  <si>
    <t>Odile</t>
  </si>
  <si>
    <t>rue d'Anvers</t>
  </si>
  <si>
    <t>L-1130</t>
  </si>
  <si>
    <t>30/05/2014</t>
  </si>
  <si>
    <t>06/02/1985</t>
  </si>
  <si>
    <t>1B</t>
  </si>
  <si>
    <t>rue de Heffingen</t>
  </si>
  <si>
    <t>L-6170</t>
  </si>
  <si>
    <t>evamayerhofer@mail.com</t>
  </si>
  <si>
    <t>01/03/2018</t>
  </si>
  <si>
    <t>Vincenza</t>
  </si>
  <si>
    <t>18/03/2007</t>
  </si>
  <si>
    <t>CHRISNACH</t>
  </si>
  <si>
    <t>eric.chrisnach@yahoo.de</t>
  </si>
  <si>
    <t>11/03/1983</t>
  </si>
  <si>
    <t>MOUSEL</t>
  </si>
  <si>
    <t>rue des Aubépines</t>
  </si>
  <si>
    <t>L-3410</t>
  </si>
  <si>
    <t>nmousel@gmail.com</t>
  </si>
  <si>
    <t>03/06/2014</t>
  </si>
  <si>
    <t>BONNOT</t>
  </si>
  <si>
    <t>rue Ludwig van Beethoven</t>
  </si>
  <si>
    <t>L-1224</t>
  </si>
  <si>
    <t>bonnot.romanoff@numericable.lu</t>
  </si>
  <si>
    <t>17/12/1999</t>
  </si>
  <si>
    <t>UPPENBERG</t>
  </si>
  <si>
    <t>Schneiffesquard</t>
  </si>
  <si>
    <t>L-5413</t>
  </si>
  <si>
    <t>uppenberg@vonet.lu</t>
  </si>
  <si>
    <t>04/06/2014</t>
  </si>
  <si>
    <t>30/03/1967</t>
  </si>
  <si>
    <t>rue H. Dunant</t>
  </si>
  <si>
    <t>L-1426</t>
  </si>
  <si>
    <t>vschroeder@vo.lu</t>
  </si>
  <si>
    <t>13/08/1997</t>
  </si>
  <si>
    <t>Alexandra Emma Louise</t>
  </si>
  <si>
    <t>pavorel@lippman.lu</t>
  </si>
  <si>
    <t>Alana</t>
  </si>
  <si>
    <t>rue de Neudorf</t>
  </si>
  <si>
    <t>12/11/1997</t>
  </si>
  <si>
    <t>TARAKDJIAN</t>
  </si>
  <si>
    <t>Vartan</t>
  </si>
  <si>
    <t>10/06/2014</t>
  </si>
  <si>
    <t>24/07/2001</t>
  </si>
  <si>
    <t>14a</t>
  </si>
  <si>
    <t>rue Emile Metz</t>
  </si>
  <si>
    <t>L2149</t>
  </si>
  <si>
    <t>kremereva@gmail.com</t>
  </si>
  <si>
    <t>13/06/2014</t>
  </si>
  <si>
    <t>DELARUE</t>
  </si>
  <si>
    <t>rue des Pommiers</t>
  </si>
  <si>
    <t>L-2343</t>
  </si>
  <si>
    <t>mmr@pt.lu</t>
  </si>
  <si>
    <t>16/06/2014</t>
  </si>
  <si>
    <t>15/02/2007</t>
  </si>
  <si>
    <t>Pippa</t>
  </si>
  <si>
    <t>rue Verdi</t>
  </si>
  <si>
    <t>L-2664</t>
  </si>
  <si>
    <t>uta.feige@gmail.com</t>
  </si>
  <si>
    <t>24/11/2010</t>
  </si>
  <si>
    <t>L-1258</t>
  </si>
  <si>
    <t>ac150165@gmail.com</t>
  </si>
  <si>
    <t>15/01/1965</t>
  </si>
  <si>
    <t>DE ANDRADE</t>
  </si>
  <si>
    <t>rue Schetzel</t>
  </si>
  <si>
    <t>L-2518</t>
  </si>
  <si>
    <t>juliana_deandrade@hotmail.com</t>
  </si>
  <si>
    <t>20/06/2014</t>
  </si>
  <si>
    <t>13/10/1980</t>
  </si>
  <si>
    <t>VALDENAIRE</t>
  </si>
  <si>
    <t>Yann-Olivier</t>
  </si>
  <si>
    <t>boulevard Pierre Dupong</t>
  </si>
  <si>
    <t>L-4086</t>
  </si>
  <si>
    <t>yo.valdenaire@gmail.com</t>
  </si>
  <si>
    <t>27/06/2014</t>
  </si>
  <si>
    <t>MOITRY</t>
  </si>
  <si>
    <t>Jardins de la Fontaine</t>
  </si>
  <si>
    <t>F-54720</t>
  </si>
  <si>
    <t>christophemoitry@free.fr</t>
  </si>
  <si>
    <t>14/02/1966</t>
  </si>
  <si>
    <t>DUPUIS</t>
  </si>
  <si>
    <t>30/04/1977</t>
  </si>
  <si>
    <t>alban.fiden@hotmail.com</t>
  </si>
  <si>
    <t>30/06/2014</t>
  </si>
  <si>
    <t>18/06/1999</t>
  </si>
  <si>
    <t>BERGER</t>
  </si>
  <si>
    <t>Benoît</t>
  </si>
  <si>
    <t>rue Lazare Hoche</t>
  </si>
  <si>
    <t>F-57100</t>
  </si>
  <si>
    <t>benoit.berger@luxairgroup.lu</t>
  </si>
  <si>
    <t>02/10/1973</t>
  </si>
  <si>
    <t>SPOGEN</t>
  </si>
  <si>
    <t>Danny</t>
  </si>
  <si>
    <t>boulevard Grand-Duchesse Charlotte</t>
  </si>
  <si>
    <t>dan.spogen@rtl.lu</t>
  </si>
  <si>
    <t>30/03/1980</t>
  </si>
  <si>
    <t>BALSAMO</t>
  </si>
  <si>
    <t>Ettore</t>
  </si>
  <si>
    <t>Rue de Vianden</t>
  </si>
  <si>
    <t>L-2680</t>
  </si>
  <si>
    <t>e.balsamo@eib.org</t>
  </si>
  <si>
    <t>02/07/2014</t>
  </si>
  <si>
    <t>LEE</t>
  </si>
  <si>
    <t>Dong Soo</t>
  </si>
  <si>
    <t>L-1232</t>
  </si>
  <si>
    <t>misukchae@yahoo.de</t>
  </si>
  <si>
    <t>09/07/2014</t>
  </si>
  <si>
    <t>16/06/1999</t>
  </si>
  <si>
    <t>LUDORF</t>
  </si>
  <si>
    <t>L-1318</t>
  </si>
  <si>
    <t>alexander@ludorf.com</t>
  </si>
  <si>
    <t>14/07/2014</t>
  </si>
  <si>
    <t>18/06/2005</t>
  </si>
  <si>
    <t>rue de Trintange</t>
  </si>
  <si>
    <t>L-5465</t>
  </si>
  <si>
    <t>Waldbredimus</t>
  </si>
  <si>
    <t>cha.lamberts@gmail.com</t>
  </si>
  <si>
    <t>15/07/2014</t>
  </si>
  <si>
    <t>20/11/2002</t>
  </si>
  <si>
    <t>DOROSZ</t>
  </si>
  <si>
    <t>rue de Mühlenbach</t>
  </si>
  <si>
    <t>L-2168</t>
  </si>
  <si>
    <t>sven.dorosz@gmail.com</t>
  </si>
  <si>
    <t>21/07/2014</t>
  </si>
  <si>
    <t>28/10/1980</t>
  </si>
  <si>
    <t>L-6180</t>
  </si>
  <si>
    <t>27/10/2007</t>
  </si>
  <si>
    <t>LUDOWISSY</t>
  </si>
  <si>
    <t>Yara</t>
  </si>
  <si>
    <t>yaravirgo@gmail.com</t>
  </si>
  <si>
    <t>CHARITOS</t>
  </si>
  <si>
    <t>Theodore</t>
  </si>
  <si>
    <t>route d'Arlon</t>
  </si>
  <si>
    <t>tcharitos@gmail.com</t>
  </si>
  <si>
    <t>19/09/1979</t>
  </si>
  <si>
    <t>MOROSI</t>
  </si>
  <si>
    <t>rue Im Bongert</t>
  </si>
  <si>
    <t>L-5964</t>
  </si>
  <si>
    <t>lauramorosi@yahoo.it</t>
  </si>
  <si>
    <t>22/07/2014</t>
  </si>
  <si>
    <t>09/11/1977</t>
  </si>
  <si>
    <t>rue Henri Entringer</t>
  </si>
  <si>
    <t>L-1467</t>
  </si>
  <si>
    <t>michtrierweiler@yahoo.com</t>
  </si>
  <si>
    <t>24/07/2014</t>
  </si>
  <si>
    <t>KREISEL</t>
  </si>
  <si>
    <t>rue des Platanes</t>
  </si>
  <si>
    <t>L-8072</t>
  </si>
  <si>
    <t>kreisel@pt.lu</t>
  </si>
  <si>
    <t>28/07/2014</t>
  </si>
  <si>
    <t>KAPELLA</t>
  </si>
  <si>
    <t>14-16</t>
  </si>
  <si>
    <t>Avenue de la Gare (Centre ORL)</t>
  </si>
  <si>
    <t>L-4131</t>
  </si>
  <si>
    <t>kapella_m@hotmail.com</t>
  </si>
  <si>
    <t>01/08/2014</t>
  </si>
  <si>
    <t>16/06/2005</t>
  </si>
  <si>
    <t>19 rue Charlemagne</t>
  </si>
  <si>
    <t>fty@polaris.lu</t>
  </si>
  <si>
    <t>BEVILACQUA</t>
  </si>
  <si>
    <t>Ierzewee</t>
  </si>
  <si>
    <t>L-1812</t>
  </si>
  <si>
    <t>sirene@pt.lu</t>
  </si>
  <si>
    <t>06/08/2014</t>
  </si>
  <si>
    <t>HAINE</t>
  </si>
  <si>
    <t>27a</t>
  </si>
  <si>
    <t>L-6683</t>
  </si>
  <si>
    <t>sabinie.haine@education.lu</t>
  </si>
  <si>
    <t>22/08/2014</t>
  </si>
  <si>
    <t>09/05/1966</t>
  </si>
  <si>
    <t>rue Principale</t>
  </si>
  <si>
    <t>fredeic.cuglietta@bgl.lu</t>
  </si>
  <si>
    <t>12/06/2005</t>
  </si>
  <si>
    <t>BRAUCOURT</t>
  </si>
  <si>
    <t>Laëtitia</t>
  </si>
  <si>
    <t>rue de la Lavande</t>
  </si>
  <si>
    <t>L-1923</t>
  </si>
  <si>
    <t>25/08/2014</t>
  </si>
  <si>
    <t>Rue Henri Frommes</t>
  </si>
  <si>
    <t>L-1545</t>
  </si>
  <si>
    <t>guy.wohlfart@gmail.com</t>
  </si>
  <si>
    <t>27/08/2014</t>
  </si>
  <si>
    <t>28/12/1979</t>
  </si>
  <si>
    <t>07/01/2019</t>
  </si>
  <si>
    <t>PINCEMAILLE</t>
  </si>
  <si>
    <t>av. Gran Duc Jean</t>
  </si>
  <si>
    <t>L-1842</t>
  </si>
  <si>
    <t>pincemaillejulien@yahoo.fr</t>
  </si>
  <si>
    <t>18/08/2014</t>
  </si>
  <si>
    <t>14/10/1979</t>
  </si>
  <si>
    <t>Aleyna</t>
  </si>
  <si>
    <t>rue des Désauges</t>
  </si>
  <si>
    <t>F-57925</t>
  </si>
  <si>
    <t>Distroff</t>
  </si>
  <si>
    <t>myriam.wohlfarth@orange.fr</t>
  </si>
  <si>
    <t>03/01/2003</t>
  </si>
  <si>
    <t>TARARBRA</t>
  </si>
  <si>
    <t>51A</t>
  </si>
  <si>
    <t>avenue Pasteur</t>
  </si>
  <si>
    <t>L-2311</t>
  </si>
  <si>
    <t>davide.tararbra@gmail.com</t>
  </si>
  <si>
    <t>08/09/2014</t>
  </si>
  <si>
    <t>22/05/1979</t>
  </si>
  <si>
    <t>Ipek</t>
  </si>
  <si>
    <t>rue Roosevelt</t>
  </si>
  <si>
    <t>L-8344</t>
  </si>
  <si>
    <t>ipeklux@gmail.com</t>
  </si>
  <si>
    <t>11/09/2014</t>
  </si>
  <si>
    <t>01/06/1970</t>
  </si>
  <si>
    <t>WAGENFELDT</t>
  </si>
  <si>
    <t>rue du Bois</t>
  </si>
  <si>
    <t>L-7354</t>
  </si>
  <si>
    <t>bayernandy@hotmail.de</t>
  </si>
  <si>
    <t>25/01/1997</t>
  </si>
  <si>
    <t>GIANCARLI DE LUCA</t>
  </si>
  <si>
    <t>Mariana</t>
  </si>
  <si>
    <t>rue Paul Wilwertz</t>
  </si>
  <si>
    <t>anadeto.giancarli_de_luca@curia.europa.eu</t>
  </si>
  <si>
    <t>GOETTSCH - WILLEMSEN</t>
  </si>
  <si>
    <t>Saskia</t>
  </si>
  <si>
    <t>am Duerf</t>
  </si>
  <si>
    <t>L-6243</t>
  </si>
  <si>
    <t>Hemstal</t>
  </si>
  <si>
    <t>cees_saskia@hotmail.com</t>
  </si>
  <si>
    <t>07/10/1969</t>
  </si>
  <si>
    <t>KRUSIC</t>
  </si>
  <si>
    <t>L-7325</t>
  </si>
  <si>
    <t>sanjakrusic@gmail.com</t>
  </si>
  <si>
    <t>17/09/2014</t>
  </si>
  <si>
    <t>23/07/2002</t>
  </si>
  <si>
    <t>lima2003@me.com</t>
  </si>
  <si>
    <t>11/05/2003</t>
  </si>
  <si>
    <t>kimstein@pt.lu</t>
  </si>
  <si>
    <t>14/01/2005</t>
  </si>
  <si>
    <t>rue de Crécy</t>
  </si>
  <si>
    <t>L_1346</t>
  </si>
  <si>
    <t>evawalker@t-online.de</t>
  </si>
  <si>
    <t>24/09/2014</t>
  </si>
  <si>
    <t>17/10/2003</t>
  </si>
  <si>
    <t>VEZIER</t>
  </si>
  <si>
    <t>ovezier@yahoo.fr</t>
  </si>
  <si>
    <t>5B</t>
  </si>
  <si>
    <t>Burwee</t>
  </si>
  <si>
    <t>L-6839</t>
  </si>
  <si>
    <t>Lellig</t>
  </si>
  <si>
    <t>marc.klein@hotmail.com</t>
  </si>
  <si>
    <t>02/10/2014</t>
  </si>
  <si>
    <t>03/01/1982</t>
  </si>
  <si>
    <t>BECHTEL</t>
  </si>
  <si>
    <t>Cornelius Martin</t>
  </si>
  <si>
    <t>rue Jean Baptiste Esch</t>
  </si>
  <si>
    <t>L-1473</t>
  </si>
  <si>
    <t>cornelius.bechtel@united-itrust.lu</t>
  </si>
  <si>
    <t>06/10/2014</t>
  </si>
  <si>
    <t>11/03/1968</t>
  </si>
  <si>
    <t>CAMPEA</t>
  </si>
  <si>
    <t>Avenue de Luxembourg</t>
  </si>
  <si>
    <t>L-4940</t>
  </si>
  <si>
    <t>loscrigno007@hotmail.com</t>
  </si>
  <si>
    <t>08/10/2014</t>
  </si>
  <si>
    <t>01/10/2005</t>
  </si>
  <si>
    <t>27,Allée du Carmel</t>
  </si>
  <si>
    <t>jimjemp@hotmail.com</t>
  </si>
  <si>
    <t>06/11/1956</t>
  </si>
  <si>
    <t>MALLINGER</t>
  </si>
  <si>
    <t>rue des Fraises</t>
  </si>
  <si>
    <t>L-7321 Mullendorf</t>
  </si>
  <si>
    <t>marc.mallinger@education.lu</t>
  </si>
  <si>
    <t>09/10/2014</t>
  </si>
  <si>
    <t>07/04/1958</t>
  </si>
  <si>
    <t>KUSTER</t>
  </si>
  <si>
    <t>rue Kreutzberg</t>
  </si>
  <si>
    <t>guingamp@pt.lu</t>
  </si>
  <si>
    <t>31/01/1970</t>
  </si>
  <si>
    <t>23/11/2019</t>
  </si>
  <si>
    <t>gilivi@me.com</t>
  </si>
  <si>
    <t>13/10/2014</t>
  </si>
  <si>
    <t>rue Baron de Reinach</t>
  </si>
  <si>
    <t>L-7349</t>
  </si>
  <si>
    <t>upton@pt.lu</t>
  </si>
  <si>
    <t>RADERMECKER</t>
  </si>
  <si>
    <t>Yvon</t>
  </si>
  <si>
    <t>rue General de Gaulle</t>
  </si>
  <si>
    <t>Boust</t>
  </si>
  <si>
    <t>yvonrader@hotmail.fr</t>
  </si>
  <si>
    <t>14/10/2014</t>
  </si>
  <si>
    <t>24/06/1965</t>
  </si>
  <si>
    <t>MEHIC</t>
  </si>
  <si>
    <t>Ema</t>
  </si>
  <si>
    <t>rue A. Tremont</t>
  </si>
  <si>
    <t>L-2624</t>
  </si>
  <si>
    <t>mehic@pt.lu</t>
  </si>
  <si>
    <t>15/10/2014</t>
  </si>
  <si>
    <t>14/04/2000</t>
  </si>
  <si>
    <t>03/03/2017</t>
  </si>
  <si>
    <t>Beim Dreieck</t>
  </si>
  <si>
    <t>L-9147</t>
  </si>
  <si>
    <t>chantalberger157@gmail.com</t>
  </si>
  <si>
    <t>16/10/2014</t>
  </si>
  <si>
    <t>10/02/2004</t>
  </si>
  <si>
    <t>DERITO SARTO COSTA GUIMARAES</t>
  </si>
  <si>
    <t>Felipe</t>
  </si>
  <si>
    <t>17a</t>
  </si>
  <si>
    <t>rue de Bellain</t>
  </si>
  <si>
    <t>L-9909</t>
  </si>
  <si>
    <t>chris3fes@hotmail.com</t>
  </si>
  <si>
    <t>07/03/2016</t>
  </si>
  <si>
    <t>BOUHARMONT</t>
  </si>
  <si>
    <t>rue de Rodt</t>
  </si>
  <si>
    <t>B-4780</t>
  </si>
  <si>
    <t>St. Vith</t>
  </si>
  <si>
    <t>bouh.andre@skynet.be</t>
  </si>
  <si>
    <t>28/09/1997</t>
  </si>
  <si>
    <t>27/01/2021</t>
  </si>
  <si>
    <t>COSTA GUIMARAES FILHO</t>
  </si>
  <si>
    <t>Fernando</t>
  </si>
  <si>
    <t>MEULENBERG</t>
  </si>
  <si>
    <t>B-4624</t>
  </si>
  <si>
    <t>Romsee</t>
  </si>
  <si>
    <t>ptitecanaille@skynet.be</t>
  </si>
  <si>
    <t>JANSEN FIGUERAS</t>
  </si>
  <si>
    <t>c/ Londres</t>
  </si>
  <si>
    <t>E-17230</t>
  </si>
  <si>
    <t>Palamos</t>
  </si>
  <si>
    <t>rosersmaltic@gmail.com</t>
  </si>
  <si>
    <t>07/12/1999</t>
  </si>
  <si>
    <t>22/12/2015</t>
  </si>
  <si>
    <t>IWATA SAEYS</t>
  </si>
  <si>
    <t>L-5855</t>
  </si>
  <si>
    <t>vasaeijs@yahoo.com</t>
  </si>
  <si>
    <t>27/09/1966</t>
  </si>
  <si>
    <t>COQUEREAUMONT</t>
  </si>
  <si>
    <t>34c</t>
  </si>
  <si>
    <t>L-7333</t>
  </si>
  <si>
    <t>maelalro1@gmail.com</t>
  </si>
  <si>
    <t>21/10/2014</t>
  </si>
  <si>
    <t>08/09/2005</t>
  </si>
  <si>
    <t>PERREAUX</t>
  </si>
  <si>
    <t>Denis Gilbert Jean Marie</t>
  </si>
  <si>
    <t>70-1,2</t>
  </si>
  <si>
    <t>Rue de Rabais</t>
  </si>
  <si>
    <t>B-6760</t>
  </si>
  <si>
    <t>Ethe</t>
  </si>
  <si>
    <t>24/10/2014</t>
  </si>
  <si>
    <t>30/01/1979</t>
  </si>
  <si>
    <t>ALF</t>
  </si>
  <si>
    <t>21A</t>
  </si>
  <si>
    <t>rue de la Gore</t>
  </si>
  <si>
    <t>L-4924 Hautcharage</t>
  </si>
  <si>
    <t>alain.alf@pt.lu</t>
  </si>
  <si>
    <t>28/10/2014</t>
  </si>
  <si>
    <t>rue Jean Koenig</t>
  </si>
  <si>
    <t>L-7345</t>
  </si>
  <si>
    <t>cmn.molitor@hotmail.de</t>
  </si>
  <si>
    <t>neuman@multigone.lu</t>
  </si>
  <si>
    <t>29/04/1964</t>
  </si>
  <si>
    <t>Mozartlaan</t>
  </si>
  <si>
    <t>NL-1272 EH</t>
  </si>
  <si>
    <t>Huizen</t>
  </si>
  <si>
    <t>patricklevy69@gmail.com</t>
  </si>
  <si>
    <t>Debora</t>
  </si>
  <si>
    <t>An der Ziegelei</t>
  </si>
  <si>
    <t>debbieplein@hotmail.com</t>
  </si>
  <si>
    <t>op den Scheppen</t>
  </si>
  <si>
    <t>L-8165</t>
  </si>
  <si>
    <t>cygne@pt.lu</t>
  </si>
  <si>
    <t>06/11/2014</t>
  </si>
  <si>
    <t>17/10/2007</t>
  </si>
  <si>
    <t>CEMAN</t>
  </si>
  <si>
    <t>Eris</t>
  </si>
  <si>
    <t>rue du Parc</t>
  </si>
  <si>
    <t>L-4771</t>
  </si>
  <si>
    <t>eris_jugsboy@hotmail.fr</t>
  </si>
  <si>
    <t>10/11/2014</t>
  </si>
  <si>
    <t>23/11/1974</t>
  </si>
  <si>
    <t>CASCIU</t>
  </si>
  <si>
    <t>rue Nationale</t>
  </si>
  <si>
    <t>F-57800</t>
  </si>
  <si>
    <t>Rosebrouck</t>
  </si>
  <si>
    <t>john@cegetel.net</t>
  </si>
  <si>
    <t>12/11/2014</t>
  </si>
  <si>
    <t>22/03/1978</t>
  </si>
  <si>
    <t>RUECKERT</t>
  </si>
  <si>
    <t>e.rueckert@gmail.com</t>
  </si>
  <si>
    <t>19/11/2014</t>
  </si>
  <si>
    <t>Christian Jean-Marie</t>
  </si>
  <si>
    <t>um Gehaansraich</t>
  </si>
  <si>
    <t>L-6187</t>
  </si>
  <si>
    <t>jean-marie.reiser@pt.lu</t>
  </si>
  <si>
    <t>21/11/2014</t>
  </si>
  <si>
    <t>20/03/1958</t>
  </si>
  <si>
    <t>SMOLE</t>
  </si>
  <si>
    <t>Nejc</t>
  </si>
  <si>
    <t>an Ditert</t>
  </si>
  <si>
    <t>L-8076</t>
  </si>
  <si>
    <t>nsmole3@gmail.com</t>
  </si>
  <si>
    <t>Val Ste Croix</t>
  </si>
  <si>
    <t>L-1370</t>
  </si>
  <si>
    <t>nicole.hoffmann.tobler@gmail.com</t>
  </si>
  <si>
    <t>20/11/2004</t>
  </si>
  <si>
    <t>DAWS</t>
  </si>
  <si>
    <t>rue d'Olingen</t>
  </si>
  <si>
    <t>L-6832</t>
  </si>
  <si>
    <t>Betzdorf</t>
  </si>
  <si>
    <t>luxdaws@hotmail.fr</t>
  </si>
  <si>
    <t>26/12/1999</t>
  </si>
  <si>
    <t>ABCHICHE</t>
  </si>
  <si>
    <t>rue de Longwy</t>
  </si>
  <si>
    <t>F-54650</t>
  </si>
  <si>
    <t>abchicheyoucef@yahoo.fr</t>
  </si>
  <si>
    <t>24/11/2014</t>
  </si>
  <si>
    <t>25/02/2004</t>
  </si>
  <si>
    <t>PALUMBO</t>
  </si>
  <si>
    <t>12A</t>
  </si>
  <si>
    <t>rue de Cimetière</t>
  </si>
  <si>
    <t>L-8278</t>
  </si>
  <si>
    <t>Holzem</t>
  </si>
  <si>
    <t>palumbo@tdo.lu</t>
  </si>
  <si>
    <t>25/11/2014</t>
  </si>
  <si>
    <t>10/05/2007</t>
  </si>
  <si>
    <t>22/08/2016</t>
  </si>
  <si>
    <t>bd Napoleon 1er</t>
  </si>
  <si>
    <t>16/10/2005</t>
  </si>
  <si>
    <t>FITOUSSI</t>
  </si>
  <si>
    <t>rue Pierre Frieden</t>
  </si>
  <si>
    <t>L-3838</t>
  </si>
  <si>
    <t>cecile@email.lu</t>
  </si>
  <si>
    <t>26/11/2014</t>
  </si>
  <si>
    <t>rue J.P. Kemmer</t>
  </si>
  <si>
    <t>L-5843</t>
  </si>
  <si>
    <t>famfunck@pt.lu</t>
  </si>
  <si>
    <t>01/12/2014</t>
  </si>
  <si>
    <t>08/10/2000</t>
  </si>
  <si>
    <t>Kreuzberg</t>
  </si>
  <si>
    <t>02/12/2014</t>
  </si>
  <si>
    <t>24/06/2003</t>
  </si>
  <si>
    <t>WOLLMERING</t>
  </si>
  <si>
    <t>Montée Pilate</t>
  </si>
  <si>
    <t>L-2336</t>
  </si>
  <si>
    <t>maha-1@mail.lu</t>
  </si>
  <si>
    <t>03/12/2014</t>
  </si>
  <si>
    <t>13/01/2007</t>
  </si>
  <si>
    <t>Emeric</t>
  </si>
  <si>
    <t>rue Charlotte</t>
  </si>
  <si>
    <t>L-4811</t>
  </si>
  <si>
    <t>emeric.brosius@gmail.com</t>
  </si>
  <si>
    <t>02/10/1987</t>
  </si>
  <si>
    <t>Perrine</t>
  </si>
  <si>
    <t>Schilfflange</t>
  </si>
  <si>
    <t>09/12/2014</t>
  </si>
  <si>
    <t>126</t>
  </si>
  <si>
    <t>avenue Gaston Diederich</t>
  </si>
  <si>
    <t>melchioraurelie@yahoo.fr</t>
  </si>
  <si>
    <t>21/01/2009</t>
  </si>
  <si>
    <t>DE HAAN</t>
  </si>
  <si>
    <t>17B</t>
  </si>
  <si>
    <t>rue du Château d'Eau</t>
  </si>
  <si>
    <t>marjolein.de.haan1971@gmail.com</t>
  </si>
  <si>
    <t>19/08/2005</t>
  </si>
  <si>
    <t>FREDERIC</t>
  </si>
  <si>
    <t>cité Op Eechelter</t>
  </si>
  <si>
    <t>L-8366</t>
  </si>
  <si>
    <t>olifred@pt.lu</t>
  </si>
  <si>
    <t>12/03/2007</t>
  </si>
  <si>
    <t>CHIKHAOUI</t>
  </si>
  <si>
    <t>Samir</t>
  </si>
  <si>
    <t>rue Jeanne d'Arc Tourcoing</t>
  </si>
  <si>
    <t>F-59200</t>
  </si>
  <si>
    <t>Tourcoing</t>
  </si>
  <si>
    <t>nadiahaddadi528@gmail.com</t>
  </si>
  <si>
    <t>19/08/1998</t>
  </si>
  <si>
    <t>Munnereferstrooss</t>
  </si>
  <si>
    <t>L-5750</t>
  </si>
  <si>
    <t>corsica_njr@hotmail.com</t>
  </si>
  <si>
    <t>07/09/1980</t>
  </si>
  <si>
    <t>RANSQUIN</t>
  </si>
  <si>
    <t>cote d'Eich</t>
  </si>
  <si>
    <t>L-1450</t>
  </si>
  <si>
    <t>julie.ransquin@gmail.com</t>
  </si>
  <si>
    <t>24/01/1986</t>
  </si>
  <si>
    <t>rue Hamm</t>
  </si>
  <si>
    <t>L-6142</t>
  </si>
  <si>
    <t>sophieherneman@yahoo.co.uk</t>
  </si>
  <si>
    <t>07/09/1988</t>
  </si>
  <si>
    <t>rue de Gibraltar</t>
  </si>
  <si>
    <t>L-1624</t>
  </si>
  <si>
    <t>ilektra.lagoudeki@hotmail.fr</t>
  </si>
  <si>
    <t>KANKARE</t>
  </si>
  <si>
    <t>Elli</t>
  </si>
  <si>
    <t>rue Adolphe</t>
  </si>
  <si>
    <t>L-1116</t>
  </si>
  <si>
    <t>etakemoto@yahoo.se</t>
  </si>
  <si>
    <t>Jack</t>
  </si>
  <si>
    <t>rue de l'Ecole</t>
  </si>
  <si>
    <t>david.konsbruck@lux-airport.lu</t>
  </si>
  <si>
    <t>11/12/2014</t>
  </si>
  <si>
    <t>29/08/2007</t>
  </si>
  <si>
    <t>RUIZ-KAISER</t>
  </si>
  <si>
    <t>8B</t>
  </si>
  <si>
    <t>rue de Lontern</t>
  </si>
  <si>
    <t>L-5955</t>
  </si>
  <si>
    <t>evaferrercanada@yahoo.es</t>
  </si>
  <si>
    <t>12/12/2014</t>
  </si>
  <si>
    <t>11/03/2002</t>
  </si>
  <si>
    <t>DEITZ</t>
  </si>
  <si>
    <t>61A</t>
  </si>
  <si>
    <t>Kohlenberg</t>
  </si>
  <si>
    <t>L-1870</t>
  </si>
  <si>
    <t>15/12/2014</t>
  </si>
  <si>
    <t>Neie Wee</t>
  </si>
  <si>
    <t>joschmitz03@icloud.com</t>
  </si>
  <si>
    <t>17/09/2003</t>
  </si>
  <si>
    <t>Cité Raoul Follereau</t>
  </si>
  <si>
    <t>L-5352</t>
  </si>
  <si>
    <t>nathalie.ferretti@tango.lu</t>
  </si>
  <si>
    <t>17/12/2014</t>
  </si>
  <si>
    <t>Noémie</t>
  </si>
  <si>
    <t>prema.donsin@hotmail.com</t>
  </si>
  <si>
    <t>30/11/2016</t>
  </si>
  <si>
    <t>Marceau</t>
  </si>
  <si>
    <t>rue de la prairie</t>
  </si>
  <si>
    <t>F-55170</t>
  </si>
  <si>
    <t>Sommelonne</t>
  </si>
  <si>
    <t>nicolasvalerie.vial@wanadoo.fr</t>
  </si>
  <si>
    <t>18/12/2014</t>
  </si>
  <si>
    <t>rue Joseph Flies</t>
  </si>
  <si>
    <t>L-9061</t>
  </si>
  <si>
    <t>jungsax@pt.lu</t>
  </si>
  <si>
    <t>05/01/2015</t>
  </si>
  <si>
    <t>19/07/1964</t>
  </si>
  <si>
    <t>GAZEL</t>
  </si>
  <si>
    <t>Jérôme</t>
  </si>
  <si>
    <t>jeromegazel@yahoo.fr</t>
  </si>
  <si>
    <t>10/09/1988</t>
  </si>
  <si>
    <t>KORVA</t>
  </si>
  <si>
    <t>Um Kecker</t>
  </si>
  <si>
    <t>L-5489</t>
  </si>
  <si>
    <t>Ehnen</t>
  </si>
  <si>
    <t>evaogole@pt.lu</t>
  </si>
  <si>
    <t>12/02/2005</t>
  </si>
  <si>
    <t>EKLUND</t>
  </si>
  <si>
    <t>rue de Neudrof</t>
  </si>
  <si>
    <t>petereuklund2002@yahoo.com</t>
  </si>
  <si>
    <t>17/09/2004</t>
  </si>
  <si>
    <t>BOTTINO</t>
  </si>
  <si>
    <t>rue de Verdun</t>
  </si>
  <si>
    <t>marco.bottino2409@gmail.com</t>
  </si>
  <si>
    <t>03/01/2006</t>
  </si>
  <si>
    <t>rue de l'institut</t>
  </si>
  <si>
    <t>laurent.y@hotmail.com</t>
  </si>
  <si>
    <t>23/09/1979</t>
  </si>
  <si>
    <t>rte de Wormeldange</t>
  </si>
  <si>
    <t>L-7390 Blaschette</t>
  </si>
  <si>
    <t>thollbiewer@gmx.net</t>
  </si>
  <si>
    <t>12/01/2015</t>
  </si>
  <si>
    <t>27/09/2003</t>
  </si>
  <si>
    <t>rue des champs</t>
  </si>
  <si>
    <t>L-1323</t>
  </si>
  <si>
    <t>phazenberg@deloitte.lu</t>
  </si>
  <si>
    <t>SONNETTI</t>
  </si>
  <si>
    <t>rue Jean Jaures</t>
  </si>
  <si>
    <t>L-4152</t>
  </si>
  <si>
    <t>sandro.sonnetti@yahoo.com</t>
  </si>
  <si>
    <t>29/12/1996</t>
  </si>
  <si>
    <t>MITOV</t>
  </si>
  <si>
    <t>Rumen</t>
  </si>
  <si>
    <t>L-5953</t>
  </si>
  <si>
    <t>mitov.val@gmail.com</t>
  </si>
  <si>
    <t>07/10/2004</t>
  </si>
  <si>
    <t>MITOVA</t>
  </si>
  <si>
    <t>Evgenia</t>
  </si>
  <si>
    <t>KINZEL</t>
  </si>
  <si>
    <t>Amaury Felix</t>
  </si>
  <si>
    <t>am Steffesgaart</t>
  </si>
  <si>
    <t>L-5322</t>
  </si>
  <si>
    <t>panc.kinzel@gmail.com</t>
  </si>
  <si>
    <t>21/01/2005</t>
  </si>
  <si>
    <t>rue Blanche-Eau</t>
  </si>
  <si>
    <t>B-6950</t>
  </si>
  <si>
    <t>Nassogne</t>
  </si>
  <si>
    <t>samuel.deflandre@altnet.be</t>
  </si>
  <si>
    <t>FRESON</t>
  </si>
  <si>
    <t>Aude</t>
  </si>
  <si>
    <t>rue de Hussigny</t>
  </si>
  <si>
    <t>L-4580</t>
  </si>
  <si>
    <t>Jean-Luc.Roncari@police.etat.lu</t>
  </si>
  <si>
    <t>29/11/2018</t>
  </si>
  <si>
    <t>BEAUCHESNE</t>
  </si>
  <si>
    <t>rue de la Barrière</t>
  </si>
  <si>
    <t>L-1215 Luxembourg</t>
  </si>
  <si>
    <t>constancebeauchesne@hotmail.com</t>
  </si>
  <si>
    <t>15/01/2015</t>
  </si>
  <si>
    <t>06/09/2006</t>
  </si>
  <si>
    <t>SCHNOPFHAGEN</t>
  </si>
  <si>
    <t>Tanya</t>
  </si>
  <si>
    <t>rue des Merisiers</t>
  </si>
  <si>
    <t>L_8253</t>
  </si>
  <si>
    <t>richard.schnofhagen@pt.lu</t>
  </si>
  <si>
    <t>07/11/2003</t>
  </si>
  <si>
    <t>COURANGE</t>
  </si>
  <si>
    <t>rue de l'Europe</t>
  </si>
  <si>
    <t>alexis.courange@outlook.com</t>
  </si>
  <si>
    <t>19/06/1989</t>
  </si>
  <si>
    <t>GABRIC</t>
  </si>
  <si>
    <t>Staufenstrasse</t>
  </si>
  <si>
    <t>D-73230</t>
  </si>
  <si>
    <t>Kirchheim Teck</t>
  </si>
  <si>
    <t>agabric@gmx.de</t>
  </si>
  <si>
    <t>20/05/1998</t>
  </si>
  <si>
    <t>KOUSSENKOVA</t>
  </si>
  <si>
    <t>Valéria</t>
  </si>
  <si>
    <t>Paseo Garbi</t>
  </si>
  <si>
    <t>E-08860</t>
  </si>
  <si>
    <t>Castelldefels</t>
  </si>
  <si>
    <t>valeriakoussenkova@yahoo.es</t>
  </si>
  <si>
    <t>05/05/1995</t>
  </si>
  <si>
    <t>L-4745</t>
  </si>
  <si>
    <t>19/01/2015</t>
  </si>
  <si>
    <t>14/05/1969</t>
  </si>
  <si>
    <t>L-8047</t>
  </si>
  <si>
    <t>15/10/2003</t>
  </si>
  <si>
    <t>ROBERTI</t>
  </si>
  <si>
    <t>Marta</t>
  </si>
  <si>
    <t>rue des nations unies</t>
  </si>
  <si>
    <t>L-7072</t>
  </si>
  <si>
    <t>m.roberti@eif.org</t>
  </si>
  <si>
    <t>09/02/1984</t>
  </si>
  <si>
    <t>VANDEL</t>
  </si>
  <si>
    <t>L-1320</t>
  </si>
  <si>
    <t>quentin.vandel@gmail.com</t>
  </si>
  <si>
    <t>13/02/1983</t>
  </si>
  <si>
    <t>22/03/2021</t>
  </si>
  <si>
    <t>SINGHA</t>
  </si>
  <si>
    <t>Franciska</t>
  </si>
  <si>
    <t>rue Jean Schaus</t>
  </si>
  <si>
    <t>L-5251</t>
  </si>
  <si>
    <t>diana_singha@yahoo.com</t>
  </si>
  <si>
    <t>02/09/2007</t>
  </si>
  <si>
    <t>DALEIDEN</t>
  </si>
  <si>
    <t>rue Kriibsebaach</t>
  </si>
  <si>
    <t>L-6185</t>
  </si>
  <si>
    <t>elfi.daleiden@gmail.com</t>
  </si>
  <si>
    <t>GRANJARD</t>
  </si>
  <si>
    <t>L-8121</t>
  </si>
  <si>
    <t>cecile_granjard@hotmail.fr</t>
  </si>
  <si>
    <t>JULIEN</t>
  </si>
  <si>
    <t>rue Saint Nicolas</t>
  </si>
  <si>
    <t>F-54000</t>
  </si>
  <si>
    <t>philippe.julien@hotmail.fr</t>
  </si>
  <si>
    <t>DAYA</t>
  </si>
  <si>
    <t>Kamilia</t>
  </si>
  <si>
    <t>rue Jean Pierre Pêcheur</t>
  </si>
  <si>
    <t>F-57140</t>
  </si>
  <si>
    <t>Woippy</t>
  </si>
  <si>
    <t>daya.kamilla@yahoo.com</t>
  </si>
  <si>
    <t>23/01/2015</t>
  </si>
  <si>
    <t>SOUTO</t>
  </si>
  <si>
    <t>rue Jean d'Apremont</t>
  </si>
  <si>
    <t>j.m.souto@numericable.fr</t>
  </si>
  <si>
    <t>20/02/1959</t>
  </si>
  <si>
    <t>11/03/2019</t>
  </si>
  <si>
    <t>LEITZ</t>
  </si>
  <si>
    <t>rue d'Arlon</t>
  </si>
  <si>
    <t>audrey.leitz@yahoo.fr</t>
  </si>
  <si>
    <t>29/10/1990</t>
  </si>
  <si>
    <t>JOUCKEN</t>
  </si>
  <si>
    <t>L-7423</t>
  </si>
  <si>
    <t>Dondelange</t>
  </si>
  <si>
    <t>youmail@pt.lu</t>
  </si>
  <si>
    <t>07/01/2001</t>
  </si>
  <si>
    <t>GELHARDT</t>
  </si>
  <si>
    <t>Benzenhahn</t>
  </si>
  <si>
    <t>D_56170</t>
  </si>
  <si>
    <t>Koblenz</t>
  </si>
  <si>
    <t>k.gelhardt@online.de</t>
  </si>
  <si>
    <t>26/01/2015</t>
  </si>
  <si>
    <t>28/12/1994</t>
  </si>
  <si>
    <t>HUGHES</t>
  </si>
  <si>
    <t>Callum</t>
  </si>
  <si>
    <t>rue Dicks</t>
  </si>
  <si>
    <t>L-6944</t>
  </si>
  <si>
    <t>s.lavan@eif.org</t>
  </si>
  <si>
    <t>BRINKMANN</t>
  </si>
  <si>
    <t>Darmstätter Strasse</t>
  </si>
  <si>
    <t>D-64646</t>
  </si>
  <si>
    <t>Heppenheim</t>
  </si>
  <si>
    <t>nils4567@icloud.com</t>
  </si>
  <si>
    <t>25/06/1992</t>
  </si>
  <si>
    <t>AREND</t>
  </si>
  <si>
    <t>rue Grendel</t>
  </si>
  <si>
    <t>L-7537</t>
  </si>
  <si>
    <t>Rollingen/Mersch</t>
  </si>
  <si>
    <t>salex@pt.lu</t>
  </si>
  <si>
    <t>04/05/2002</t>
  </si>
  <si>
    <t>DANIELS-TODD</t>
  </si>
  <si>
    <t>rue Melicksheck</t>
  </si>
  <si>
    <t>L-6214</t>
  </si>
  <si>
    <t>daniels@pt.lu</t>
  </si>
  <si>
    <t>28/01/2015</t>
  </si>
  <si>
    <t>29/10/1965</t>
  </si>
  <si>
    <t>RASETA</t>
  </si>
  <si>
    <t>Rue Indira Gandhi</t>
  </si>
  <si>
    <t>L-8258</t>
  </si>
  <si>
    <t>raseta74@gmail.com</t>
  </si>
  <si>
    <t>29/01/2015</t>
  </si>
  <si>
    <t>12/06/2007</t>
  </si>
  <si>
    <t>DE OLIVEIRA GOMES DE MOURA ROLO</t>
  </si>
  <si>
    <t>L-2544</t>
  </si>
  <si>
    <t>jonas.rolo@gmail.com</t>
  </si>
  <si>
    <t>15/06/1975</t>
  </si>
  <si>
    <t>HURST</t>
  </si>
  <si>
    <t>rue Jean-Baptiste Esch</t>
  </si>
  <si>
    <t>rue des Lavandes</t>
  </si>
  <si>
    <t>L-8022</t>
  </si>
  <si>
    <t>czanonlu@yahoo.com</t>
  </si>
  <si>
    <t>02/02/2015</t>
  </si>
  <si>
    <t>BALTHAZAR</t>
  </si>
  <si>
    <t>rue JG de Cicignon</t>
  </si>
  <si>
    <t>elise.lethuillier@gmail.com</t>
  </si>
  <si>
    <t>08/01/2002</t>
  </si>
  <si>
    <t>rue des Carrière</t>
  </si>
  <si>
    <t>F-57070</t>
  </si>
  <si>
    <t>Claus</t>
  </si>
  <si>
    <t>rue Jean Pierre Biermann</t>
  </si>
  <si>
    <t>L-1268</t>
  </si>
  <si>
    <t>claus.mansfeldt@swancap.lu</t>
  </si>
  <si>
    <t>07/04/1964</t>
  </si>
  <si>
    <t>TCHUIMALEU</t>
  </si>
  <si>
    <t>Adilson Marie</t>
  </si>
  <si>
    <t>tchuimaleualex@yahoo.fr</t>
  </si>
  <si>
    <t>03/02/2015</t>
  </si>
  <si>
    <t>20/04/2007</t>
  </si>
  <si>
    <t>15/03/2006</t>
  </si>
  <si>
    <t>L-2210</t>
  </si>
  <si>
    <t>Luxemourg</t>
  </si>
  <si>
    <t>lucklopp@yahoo.com</t>
  </si>
  <si>
    <t>04/02/2015</t>
  </si>
  <si>
    <t>22/12/2002</t>
  </si>
  <si>
    <t>POWER</t>
  </si>
  <si>
    <t>L-3615</t>
  </si>
  <si>
    <t>christiayann@gmail.com</t>
  </si>
  <si>
    <t>12/10/2004</t>
  </si>
  <si>
    <t>23/05/2006</t>
  </si>
  <si>
    <t>Lasse</t>
  </si>
  <si>
    <t>32</t>
  </si>
  <si>
    <t>Rudolstädterstrasse</t>
  </si>
  <si>
    <t>D-26180</t>
  </si>
  <si>
    <t>Rastede</t>
  </si>
  <si>
    <t>katje.muscheites@ewetel.net</t>
  </si>
  <si>
    <t>CURTI</t>
  </si>
  <si>
    <t>ecct@pt.lu</t>
  </si>
  <si>
    <t>14/03/2004</t>
  </si>
  <si>
    <t>rue Emilie Klensch</t>
  </si>
  <si>
    <t>pieber@pt.lu</t>
  </si>
  <si>
    <t>STEFANUTTI</t>
  </si>
  <si>
    <t>L-3212</t>
  </si>
  <si>
    <t>nlarosch@gmx.net</t>
  </si>
  <si>
    <t>06/02/2015</t>
  </si>
  <si>
    <t>MALOULI</t>
  </si>
  <si>
    <t>bis rue de Bahinos</t>
  </si>
  <si>
    <t>F-64600</t>
  </si>
  <si>
    <t>Anglet</t>
  </si>
  <si>
    <t>laurent.malouli@gmail.com</t>
  </si>
  <si>
    <t>02/11/1987</t>
  </si>
  <si>
    <t>137</t>
  </si>
  <si>
    <t>L-1145</t>
  </si>
  <si>
    <t>manu.konsbruck@belle-etoile.lu</t>
  </si>
  <si>
    <t>04/07/1969</t>
  </si>
  <si>
    <t>09/02/2015</t>
  </si>
  <si>
    <t>19/02/1971</t>
  </si>
  <si>
    <t>LEMAL</t>
  </si>
  <si>
    <t>rue Auguste Scholer</t>
  </si>
  <si>
    <t>L-2524</t>
  </si>
  <si>
    <t>nicky.stoffel@stoffel-avocats.lu</t>
  </si>
  <si>
    <t>SABATIER-SERRUS</t>
  </si>
  <si>
    <t>44A</t>
  </si>
  <si>
    <t>rue du Château</t>
  </si>
  <si>
    <t>marilynserrus@yahoo.com</t>
  </si>
  <si>
    <t>rue Simar</t>
  </si>
  <si>
    <t>B-4700</t>
  </si>
  <si>
    <t>Eupen</t>
  </si>
  <si>
    <t>mar_benoit@hotmail.com</t>
  </si>
  <si>
    <t>PAUNIO</t>
  </si>
  <si>
    <t>182a</t>
  </si>
  <si>
    <t>elina.paunio@hotmail.com</t>
  </si>
  <si>
    <t>02/07/1981</t>
  </si>
  <si>
    <t>VAN DYCK</t>
  </si>
  <si>
    <t>Pater Damiaanstraat</t>
  </si>
  <si>
    <t>B-3130</t>
  </si>
  <si>
    <t>Betekom</t>
  </si>
  <si>
    <t>nicky_van_dyck@msn.com</t>
  </si>
  <si>
    <t>19/09/1989</t>
  </si>
  <si>
    <t>VERCAUTEREN</t>
  </si>
  <si>
    <t>L-3216</t>
  </si>
  <si>
    <t>christinesonnet@gmail.com</t>
  </si>
  <si>
    <t>LANGLOIS</t>
  </si>
  <si>
    <t>rue de la Rotonde</t>
  </si>
  <si>
    <t>L-2448</t>
  </si>
  <si>
    <t>marclanglois1@gmail.com</t>
  </si>
  <si>
    <t>21/04/2007</t>
  </si>
  <si>
    <t>HASSID</t>
  </si>
  <si>
    <t>Rue Saint Mathieu</t>
  </si>
  <si>
    <t>L-2138</t>
  </si>
  <si>
    <t>maxime.hassid@libertypharma.lu</t>
  </si>
  <si>
    <t>12/02/2015</t>
  </si>
  <si>
    <t>30/10/1989</t>
  </si>
  <si>
    <t>Daniela</t>
  </si>
  <si>
    <t>rue de la 87e Division</t>
  </si>
  <si>
    <t>L-6620</t>
  </si>
  <si>
    <t>daniela.beneke@hotmail.com</t>
  </si>
  <si>
    <t>01/04/1992</t>
  </si>
  <si>
    <t>PIERMATTI</t>
  </si>
  <si>
    <t>RUE DE LA CITE</t>
  </si>
  <si>
    <t>L-5488</t>
  </si>
  <si>
    <t>EHNEN</t>
  </si>
  <si>
    <t>PIERMATTI@PT.LU</t>
  </si>
  <si>
    <t>05/08/2005</t>
  </si>
  <si>
    <t>HARTMANN</t>
  </si>
  <si>
    <t>Kilian</t>
  </si>
  <si>
    <t>L-6833</t>
  </si>
  <si>
    <t>starpost@pt.lu</t>
  </si>
  <si>
    <t>LEMMER</t>
  </si>
  <si>
    <t>Luxemburger Allee</t>
  </si>
  <si>
    <t>D-54457</t>
  </si>
  <si>
    <t>Wincheringen</t>
  </si>
  <si>
    <t>sjmlemmer@gmail.com</t>
  </si>
  <si>
    <t>10/01/2006</t>
  </si>
  <si>
    <t>MILOVANOVIC</t>
  </si>
  <si>
    <t>L-2221</t>
  </si>
  <si>
    <t>nokipoki2@gmail.com</t>
  </si>
  <si>
    <t>13/02/2015</t>
  </si>
  <si>
    <t>STEWART</t>
  </si>
  <si>
    <t>Kira</t>
  </si>
  <si>
    <t>cité Roger Schmitz</t>
  </si>
  <si>
    <t>L-7381</t>
  </si>
  <si>
    <t>kira.combeleran@gmail.com</t>
  </si>
  <si>
    <t>21/05/1971</t>
  </si>
  <si>
    <t>KLINKER</t>
  </si>
  <si>
    <t>Morenacker</t>
  </si>
  <si>
    <t>L-5471</t>
  </si>
  <si>
    <t>Wellenstein</t>
  </si>
  <si>
    <t>sklinker@pt.lu</t>
  </si>
  <si>
    <t>16/02/2015</t>
  </si>
  <si>
    <t>SIEBENALER</t>
  </si>
  <si>
    <t>rue Paul Eyschen</t>
  </si>
  <si>
    <t>L-5651</t>
  </si>
  <si>
    <t>yves.siebenaler@education.lu</t>
  </si>
  <si>
    <t>ZIELINSKI</t>
  </si>
  <si>
    <t>Olaf</t>
  </si>
  <si>
    <t>21B</t>
  </si>
  <si>
    <t>L-7347</t>
  </si>
  <si>
    <t>karolina.zielinska@europarl.europa.eu</t>
  </si>
  <si>
    <t>20/02/2015</t>
  </si>
  <si>
    <t>21/02/2009</t>
  </si>
  <si>
    <t>GODZIEWSKI</t>
  </si>
  <si>
    <t>L-7420</t>
  </si>
  <si>
    <t>Cruchten</t>
  </si>
  <si>
    <t>justine.godziewski@gmail.com</t>
  </si>
  <si>
    <t>22/02/2015</t>
  </si>
  <si>
    <t>27/09/1986</t>
  </si>
  <si>
    <t>Am Bounert</t>
  </si>
  <si>
    <t>L-6975</t>
  </si>
  <si>
    <t>annick.thill@education.lu</t>
  </si>
  <si>
    <t>12/03/1961</t>
  </si>
  <si>
    <t>KRUTEN</t>
  </si>
  <si>
    <t>rue du Acker</t>
  </si>
  <si>
    <t>celine.kruten@post.lu</t>
  </si>
  <si>
    <t>24/02/2015</t>
  </si>
  <si>
    <t>rue Sean Lemmer</t>
  </si>
  <si>
    <t>L-5232</t>
  </si>
  <si>
    <t>18/04/2005</t>
  </si>
  <si>
    <t>HOHMANN</t>
  </si>
  <si>
    <t>Aaliyah</t>
  </si>
  <si>
    <t>Kirchstrasse</t>
  </si>
  <si>
    <t>D-54441</t>
  </si>
  <si>
    <t>Trassem</t>
  </si>
  <si>
    <t>STRAUSS</t>
  </si>
  <si>
    <t>In den Kreuzwiesen</t>
  </si>
  <si>
    <t>L-7319</t>
  </si>
  <si>
    <t>strauss_helena@gmx.de</t>
  </si>
  <si>
    <t>30/09/1999</t>
  </si>
  <si>
    <t>rue Lentz</t>
  </si>
  <si>
    <t>L-3509</t>
  </si>
  <si>
    <t>viv@tango.lu</t>
  </si>
  <si>
    <t>05/09/2004</t>
  </si>
  <si>
    <t>L-3940</t>
  </si>
  <si>
    <t>25/02/2015</t>
  </si>
  <si>
    <t>20/05/2009</t>
  </si>
  <si>
    <t>HENNERICY</t>
  </si>
  <si>
    <t>Champs des ronces</t>
  </si>
  <si>
    <t>Meix-le-Tige</t>
  </si>
  <si>
    <t>pierre.hennericy@gmail.com</t>
  </si>
  <si>
    <t>26/02/2015</t>
  </si>
  <si>
    <t>BORDAS</t>
  </si>
  <si>
    <t>Iphigénie</t>
  </si>
  <si>
    <t>rue des Près</t>
  </si>
  <si>
    <t>L-4479</t>
  </si>
  <si>
    <t>17/01/2004</t>
  </si>
  <si>
    <t>Beesleckerweg</t>
  </si>
  <si>
    <t>L-9964</t>
  </si>
  <si>
    <t>27/02/2015</t>
  </si>
  <si>
    <t>04/08/2003</t>
  </si>
  <si>
    <t>WALTENER-PIETTE</t>
  </si>
  <si>
    <t>rue CH. F. Mersch</t>
  </si>
  <si>
    <t>L-7790</t>
  </si>
  <si>
    <t>jpaulw@pt.lu</t>
  </si>
  <si>
    <t>18/12/1968</t>
  </si>
  <si>
    <t>rue Nic Schmitz</t>
  </si>
  <si>
    <t>cl.zeimet@yahoo.com</t>
  </si>
  <si>
    <t>02/03/2007</t>
  </si>
  <si>
    <t>MENIN</t>
  </si>
  <si>
    <t>rue Jean Origer</t>
  </si>
  <si>
    <t>L-2269</t>
  </si>
  <si>
    <t>mauro_menin@yahoo.it</t>
  </si>
  <si>
    <t>04/03/2015</t>
  </si>
  <si>
    <t>FICHOT</t>
  </si>
  <si>
    <t>Ulmenweg 11</t>
  </si>
  <si>
    <t>D-66839</t>
  </si>
  <si>
    <t>Schmelz</t>
  </si>
  <si>
    <t>pascalfichot@aol.com</t>
  </si>
  <si>
    <t>02/03/2015</t>
  </si>
  <si>
    <t>09/04/1978</t>
  </si>
  <si>
    <t>KRATTENMAKER-SCHEUREN</t>
  </si>
  <si>
    <t>Delette</t>
  </si>
  <si>
    <t>Val des Bons Malades</t>
  </si>
  <si>
    <t>L-2121</t>
  </si>
  <si>
    <t>dilettescheuren@yahoo.com</t>
  </si>
  <si>
    <t>21/02/1953</t>
  </si>
  <si>
    <t>Téid</t>
  </si>
  <si>
    <t>Um Huserknapp</t>
  </si>
  <si>
    <t>L-9753</t>
  </si>
  <si>
    <t>Heinerscheid</t>
  </si>
  <si>
    <t>03/03/2015</t>
  </si>
  <si>
    <t>25/05/2005</t>
  </si>
  <si>
    <t>PIA</t>
  </si>
  <si>
    <t>cité Waertzgaertchen</t>
  </si>
  <si>
    <t>L-5693</t>
  </si>
  <si>
    <t>Elvange</t>
  </si>
  <si>
    <t>emmanuellemathieu@hotmail.com</t>
  </si>
  <si>
    <t>15/01/2005</t>
  </si>
  <si>
    <t>FIEBER</t>
  </si>
  <si>
    <t>rue de la Concorde</t>
  </si>
  <si>
    <t>F-57840</t>
  </si>
  <si>
    <t>Ottange</t>
  </si>
  <si>
    <t>annefieber@yahoo.fr</t>
  </si>
  <si>
    <t>19/12/1973</t>
  </si>
  <si>
    <t>DUBBELMAN</t>
  </si>
  <si>
    <t>David Ewout</t>
  </si>
  <si>
    <t>rue des Maraichers</t>
  </si>
  <si>
    <t>dedubbelman@yahoo.com</t>
  </si>
  <si>
    <t>25/08/1978</t>
  </si>
  <si>
    <t>Julian</t>
  </si>
  <si>
    <t>Muttershoferstrasse 15</t>
  </si>
  <si>
    <t>D-86456</t>
  </si>
  <si>
    <t>Gablingen</t>
  </si>
  <si>
    <t>juli-riess@msn.com</t>
  </si>
  <si>
    <t>31/01/1993</t>
  </si>
  <si>
    <t>MONET</t>
  </si>
  <si>
    <t>Kevyn</t>
  </si>
  <si>
    <t>rue belle vue</t>
  </si>
  <si>
    <t>hexmyriam@internet.lu</t>
  </si>
  <si>
    <t>BOULFRAD</t>
  </si>
  <si>
    <t>Nabile</t>
  </si>
  <si>
    <t>133</t>
  </si>
  <si>
    <t>rue de Dippach</t>
  </si>
  <si>
    <t>L-8055</t>
  </si>
  <si>
    <t>nboulfrad7@gmail.com</t>
  </si>
  <si>
    <t>06/03/2015</t>
  </si>
  <si>
    <t>22/12/1971</t>
  </si>
  <si>
    <t>EKLOF</t>
  </si>
  <si>
    <t>op der Houscht</t>
  </si>
  <si>
    <t>L-5221</t>
  </si>
  <si>
    <t>ceciliaelm@yahoo.se</t>
  </si>
  <si>
    <t>12/08/2004</t>
  </si>
  <si>
    <t>Sentier de Bricherhof</t>
  </si>
  <si>
    <t>L1262</t>
  </si>
  <si>
    <t>buss@eib.org</t>
  </si>
  <si>
    <t>L-1262</t>
  </si>
  <si>
    <t>lordpizza11@gmail.com</t>
  </si>
  <si>
    <t>13/09/2002</t>
  </si>
  <si>
    <t>8A</t>
  </si>
  <si>
    <t>rue Kosselt</t>
  </si>
  <si>
    <t>L-8292</t>
  </si>
  <si>
    <t>Meispelt</t>
  </si>
  <si>
    <t>marc.blau@gmail.com</t>
  </si>
  <si>
    <t>05/03/2015</t>
  </si>
  <si>
    <t>15/04/1978</t>
  </si>
  <si>
    <t>Fraigaart</t>
  </si>
  <si>
    <t>L-8373</t>
  </si>
  <si>
    <t>claude.betzen@cfl.lu</t>
  </si>
  <si>
    <t>17/12/1965</t>
  </si>
  <si>
    <t>05/03/2018</t>
  </si>
  <si>
    <t>Dikrecherstrooss</t>
  </si>
  <si>
    <t>L-8523</t>
  </si>
  <si>
    <t>mbetzen@vdl.lu</t>
  </si>
  <si>
    <t>05/11/1967</t>
  </si>
  <si>
    <t>15c</t>
  </si>
  <si>
    <t>rue de Steinfort</t>
  </si>
  <si>
    <t>marco@geeks.lu</t>
  </si>
  <si>
    <t>11/04/1972</t>
  </si>
  <si>
    <t>Jeroen</t>
  </si>
  <si>
    <t>route de Finsterthal</t>
  </si>
  <si>
    <t>L-7769</t>
  </si>
  <si>
    <t>sabrdadw@gmail.com</t>
  </si>
  <si>
    <t>26/06/1978</t>
  </si>
  <si>
    <t>BEAUJEAN</t>
  </si>
  <si>
    <t>beaujol@gmail.com</t>
  </si>
  <si>
    <t>09/03/2015</t>
  </si>
  <si>
    <t>08/11/1972</t>
  </si>
  <si>
    <t>01/02/2018</t>
  </si>
  <si>
    <t>DI BARI</t>
  </si>
  <si>
    <t>20A</t>
  </si>
  <si>
    <t>L-3960</t>
  </si>
  <si>
    <t>Ehlange</t>
  </si>
  <si>
    <t>10/03/2015</t>
  </si>
  <si>
    <t>sandra.thill@education.lu</t>
  </si>
  <si>
    <t>Samantha</t>
  </si>
  <si>
    <t>L-4381</t>
  </si>
  <si>
    <t>Ehlerange</t>
  </si>
  <si>
    <t>klereng@pt.lu</t>
  </si>
  <si>
    <t>05/03/2001</t>
  </si>
  <si>
    <t>Luciano</t>
  </si>
  <si>
    <t>cité Kauligwies</t>
  </si>
  <si>
    <t>L-4954</t>
  </si>
  <si>
    <t>deluciano@yahoo.com</t>
  </si>
  <si>
    <t>11/03/2015</t>
  </si>
  <si>
    <t>07/07/1958</t>
  </si>
  <si>
    <t>DE GRANDE</t>
  </si>
  <si>
    <t>rue Bergenblok</t>
  </si>
  <si>
    <t>B-1970</t>
  </si>
  <si>
    <t>Wezembeek Oppem</t>
  </si>
  <si>
    <t>daniel.degrande@hotmail.com</t>
  </si>
  <si>
    <t>23/08/1953</t>
  </si>
  <si>
    <t>maison</t>
  </si>
  <si>
    <t>L-9641</t>
  </si>
  <si>
    <t>Brachtenbach</t>
  </si>
  <si>
    <t>merschjerome@gmail.com</t>
  </si>
  <si>
    <t>25/07/1990</t>
  </si>
  <si>
    <t>30 op de Krupp</t>
  </si>
  <si>
    <t>L-9745</t>
  </si>
  <si>
    <t>Doennange</t>
  </si>
  <si>
    <t>mozart1974@ro.lu</t>
  </si>
  <si>
    <t>11/09/1974</t>
  </si>
  <si>
    <t>29/05/2019</t>
  </si>
  <si>
    <t>CONAC</t>
  </si>
  <si>
    <t>Pénélope</t>
  </si>
  <si>
    <t>ingrid.conac@yahoo.fr</t>
  </si>
  <si>
    <t>16/03/2015</t>
  </si>
  <si>
    <t>ENGELBRECHT</t>
  </si>
  <si>
    <t>12, rue Adolphe Weis</t>
  </si>
  <si>
    <t>engelbrechtdee@gmail.com</t>
  </si>
  <si>
    <t>12/02/1978</t>
  </si>
  <si>
    <t>BOVOLIN</t>
  </si>
  <si>
    <t>Riccardo</t>
  </si>
  <si>
    <t>76</t>
  </si>
  <si>
    <t>Am Bongert</t>
  </si>
  <si>
    <t>riccardo.bovolin@yahoo.com</t>
  </si>
  <si>
    <t>06/01/1984</t>
  </si>
  <si>
    <t>BOUVET</t>
  </si>
  <si>
    <t>Véiane</t>
  </si>
  <si>
    <t>L-1371</t>
  </si>
  <si>
    <t>cvbouvet@gmail.com</t>
  </si>
  <si>
    <t>BROUSSE</t>
  </si>
  <si>
    <t>Alexei</t>
  </si>
  <si>
    <t>olgavol@tousbois.com</t>
  </si>
  <si>
    <t>17/03/2015</t>
  </si>
  <si>
    <t>22/06/2017</t>
  </si>
  <si>
    <t>DORODNOVA</t>
  </si>
  <si>
    <t>Olga</t>
  </si>
  <si>
    <t>rue du Cimitière</t>
  </si>
  <si>
    <t>odorodnova@yahoo.com</t>
  </si>
  <si>
    <t>30/03/1972</t>
  </si>
  <si>
    <t>BUJAK</t>
  </si>
  <si>
    <t>Gabriela</t>
  </si>
  <si>
    <t>rue de Kohlbenberg</t>
  </si>
  <si>
    <t>bujkakranko@hotmail.fr</t>
  </si>
  <si>
    <t>13/09/2005</t>
  </si>
  <si>
    <t>MARIN DAWID</t>
  </si>
  <si>
    <t>L-3377</t>
  </si>
  <si>
    <t>08/05/2006</t>
  </si>
  <si>
    <t>KIES</t>
  </si>
  <si>
    <t>an der Gaass</t>
  </si>
  <si>
    <t>L-9648</t>
  </si>
  <si>
    <t>lex@pt.lu</t>
  </si>
  <si>
    <t>30/04/1978</t>
  </si>
  <si>
    <t>BERTHE</t>
  </si>
  <si>
    <t>Av. de la Gare</t>
  </si>
  <si>
    <t>B-6600</t>
  </si>
  <si>
    <t>Bastogne</t>
  </si>
  <si>
    <t>vincentberthe@yahoo.fr</t>
  </si>
  <si>
    <t>07/03/1980</t>
  </si>
  <si>
    <t>SIBADE</t>
  </si>
  <si>
    <t>Cité Nock</t>
  </si>
  <si>
    <t>L-8710</t>
  </si>
  <si>
    <t>Boevange sur Attert</t>
  </si>
  <si>
    <t>ysibade@yahoo.com</t>
  </si>
  <si>
    <t>19/03/2015</t>
  </si>
  <si>
    <t>06/01/1964</t>
  </si>
  <si>
    <t>LULOFF</t>
  </si>
  <si>
    <t>Val Ste. Croix</t>
  </si>
  <si>
    <t>gregluloff@gmail.com</t>
  </si>
  <si>
    <t>22/02/1977</t>
  </si>
  <si>
    <t>FASSBENDER</t>
  </si>
  <si>
    <t>20</t>
  </si>
  <si>
    <t>rue d'Habonville</t>
  </si>
  <si>
    <t>F-57865</t>
  </si>
  <si>
    <t>Amanvillers</t>
  </si>
  <si>
    <t>boris.fass@gmail.com</t>
  </si>
  <si>
    <t>20/03/1998</t>
  </si>
  <si>
    <t>HORNUNG</t>
  </si>
  <si>
    <t>rue de l'usine</t>
  </si>
  <si>
    <t>L-4340</t>
  </si>
  <si>
    <t>axelhornung66@bluewin.ch</t>
  </si>
  <si>
    <t>16/04/1998</t>
  </si>
  <si>
    <t>DIAS</t>
  </si>
  <si>
    <t>Yohann</t>
  </si>
  <si>
    <t>rue du bois de châ</t>
  </si>
  <si>
    <t>F-34440</t>
  </si>
  <si>
    <t>CLERC</t>
  </si>
  <si>
    <t>Aloïs</t>
  </si>
  <si>
    <t>rue de Strasbourg</t>
  </si>
  <si>
    <t>clerc@pt.lu</t>
  </si>
  <si>
    <t>20/03/2015</t>
  </si>
  <si>
    <t>26/12/2005</t>
  </si>
  <si>
    <t>GRARD</t>
  </si>
  <si>
    <t>Nouspelterstrooss</t>
  </si>
  <si>
    <t>L-8398</t>
  </si>
  <si>
    <t>Roodt-Eisch</t>
  </si>
  <si>
    <t>michael-grard@hotmail.com</t>
  </si>
  <si>
    <t>22/08/2006</t>
  </si>
  <si>
    <t>4a</t>
  </si>
  <si>
    <t>Am Hützberg</t>
  </si>
  <si>
    <t>D-54296</t>
  </si>
  <si>
    <t>mariongehlen@arcor.de</t>
  </si>
  <si>
    <t>11/08/2015</t>
  </si>
  <si>
    <t>STEFFGEN</t>
  </si>
  <si>
    <t>Unterm Möhnerberg</t>
  </si>
  <si>
    <t>D-54306</t>
  </si>
  <si>
    <t>Kordel</t>
  </si>
  <si>
    <t>nicolesteffgen@arcor.de</t>
  </si>
  <si>
    <t>01/02/1966</t>
  </si>
  <si>
    <t>OBERBECK</t>
  </si>
  <si>
    <t>Kimmlingen</t>
  </si>
  <si>
    <t>petraoberbeck@hotmail.de</t>
  </si>
  <si>
    <t>28/12/1966</t>
  </si>
  <si>
    <t>CIONI</t>
  </si>
  <si>
    <t>Natan</t>
  </si>
  <si>
    <t>rue du Breuil</t>
  </si>
  <si>
    <t>Pierrevillers</t>
  </si>
  <si>
    <t>thierry.cioni57@gmail.com</t>
  </si>
  <si>
    <t>BROGE</t>
  </si>
  <si>
    <t>Stuckange</t>
  </si>
  <si>
    <t>steven611@hotmail.fr</t>
  </si>
  <si>
    <t>BARIANI</t>
  </si>
  <si>
    <t>F-57920</t>
  </si>
  <si>
    <t>Hombourg-Budange</t>
  </si>
  <si>
    <t>travissas@hotmail.fr</t>
  </si>
  <si>
    <t>20/10/1987</t>
  </si>
  <si>
    <t>GRUNEWALD</t>
  </si>
  <si>
    <t>rue de la Péinière</t>
  </si>
  <si>
    <t>paul.grunewald@hotmail.fr</t>
  </si>
  <si>
    <t>L-1411</t>
  </si>
  <si>
    <t>20/11/2006</t>
  </si>
  <si>
    <t>Justin Cyrus</t>
  </si>
  <si>
    <t>Feelzbuch</t>
  </si>
  <si>
    <t>L-6430</t>
  </si>
  <si>
    <t>zeimetzcarole@ymail.com</t>
  </si>
  <si>
    <t>13/06/2008</t>
  </si>
  <si>
    <t>WILDGEN</t>
  </si>
  <si>
    <t xml:space="preserve"> rue de Michelshof</t>
  </si>
  <si>
    <t>Scheidgen</t>
  </si>
  <si>
    <t>annick.pletschette@education.lu</t>
  </si>
  <si>
    <t>10/04/2008</t>
  </si>
  <si>
    <t>SABOTIC</t>
  </si>
  <si>
    <t>Anesa</t>
  </si>
  <si>
    <t>rue Neuve</t>
  </si>
  <si>
    <t>L-6467</t>
  </si>
  <si>
    <t>nihads2008@hotmail.com</t>
  </si>
  <si>
    <t>29/09/2007</t>
  </si>
  <si>
    <t>rue CM Spoo</t>
  </si>
  <si>
    <t>L-6483</t>
  </si>
  <si>
    <t>michele.pletschette@education.lu</t>
  </si>
  <si>
    <t>03/01/2008</t>
  </si>
  <si>
    <t>KOOL-VAN DER VELDEN</t>
  </si>
  <si>
    <t>Marja</t>
  </si>
  <si>
    <t>Moellerdallerstrooss</t>
  </si>
  <si>
    <t>L-7640</t>
  </si>
  <si>
    <t>koolmarja@gmail.com</t>
  </si>
  <si>
    <t>03/08/1963</t>
  </si>
  <si>
    <t>GILLEN SNYERS</t>
  </si>
  <si>
    <t>Marie-Paule</t>
  </si>
  <si>
    <t>rue Hicht</t>
  </si>
  <si>
    <t>mpgillen@pt.lu</t>
  </si>
  <si>
    <t>29/03/1952</t>
  </si>
  <si>
    <t>DELRIEU</t>
  </si>
  <si>
    <t>L-4448</t>
  </si>
  <si>
    <t>o.delrieu@gmail.com</t>
  </si>
  <si>
    <t>06/12/1967</t>
  </si>
  <si>
    <t>28/02/2018</t>
  </si>
  <si>
    <t>Simon David</t>
  </si>
  <si>
    <t>Im Gutmannsland</t>
  </si>
  <si>
    <t>simon-david97@gmx.de</t>
  </si>
  <si>
    <t>29/04/1997</t>
  </si>
  <si>
    <t>GUCCIONE</t>
  </si>
  <si>
    <t>rue St. Gengoul</t>
  </si>
  <si>
    <t>L-1622</t>
  </si>
  <si>
    <t>guccione@pt.lu</t>
  </si>
  <si>
    <t>NEGRE DJEDOVIC</t>
  </si>
  <si>
    <t>Doushka</t>
  </si>
  <si>
    <t>rue Maximilien</t>
  </si>
  <si>
    <t>L-6463</t>
  </si>
  <si>
    <t>fraze@pt.lu</t>
  </si>
  <si>
    <t>18/10/2006</t>
  </si>
  <si>
    <t>FERREIRA DE OLIVEIRA</t>
  </si>
  <si>
    <t>rue du Meunier</t>
  </si>
  <si>
    <t>fa516825@slaynet.be</t>
  </si>
  <si>
    <t>28/10/1968</t>
  </si>
  <si>
    <t>DELMER</t>
  </si>
  <si>
    <t>L-1940</t>
  </si>
  <si>
    <t>jonatennis@hotmail.fr</t>
  </si>
  <si>
    <t>23/01/1991</t>
  </si>
  <si>
    <t>EHLSCHEID</t>
  </si>
  <si>
    <t>Auf der Dört</t>
  </si>
  <si>
    <t>D-54456</t>
  </si>
  <si>
    <t>Tawern</t>
  </si>
  <si>
    <t>sven.ehlscheid@gmx.de</t>
  </si>
  <si>
    <t>24/03/2015</t>
  </si>
  <si>
    <t>15/05/2021</t>
  </si>
  <si>
    <t>HOOREMAN</t>
  </si>
  <si>
    <t>Heleen</t>
  </si>
  <si>
    <t>Neustrasse</t>
  </si>
  <si>
    <t>D-54309</t>
  </si>
  <si>
    <t>Newel</t>
  </si>
  <si>
    <t>dorothea@hooreman.eu</t>
  </si>
  <si>
    <t>15/01/2003</t>
  </si>
  <si>
    <t>GAARDBO</t>
  </si>
  <si>
    <t>Helle</t>
  </si>
  <si>
    <t>rue du Baumbusch</t>
  </si>
  <si>
    <t>L-8213</t>
  </si>
  <si>
    <t>gaardbo.andersen@internet.lu</t>
  </si>
  <si>
    <t>20/10/1961</t>
  </si>
  <si>
    <t>L-6836</t>
  </si>
  <si>
    <t>Breinert</t>
  </si>
  <si>
    <t>lance23@web.de</t>
  </si>
  <si>
    <t>25/10/2004</t>
  </si>
  <si>
    <t>Lance</t>
  </si>
  <si>
    <t>L-9834</t>
  </si>
  <si>
    <t>Holzthum</t>
  </si>
  <si>
    <t>reiser_noemi@hotmail.de</t>
  </si>
  <si>
    <t>NGALULA</t>
  </si>
  <si>
    <t>rue J.B. Gillardin</t>
  </si>
  <si>
    <t>L-4735</t>
  </si>
  <si>
    <t>businessenge@yahoo.fr</t>
  </si>
  <si>
    <t>07/10/2006</t>
  </si>
  <si>
    <t>REY</t>
  </si>
  <si>
    <t>rue Philippe Colson</t>
  </si>
  <si>
    <t>Montigny les Letz</t>
  </si>
  <si>
    <t>alex.rey03@hotmail.fr</t>
  </si>
  <si>
    <t>25/03/2015</t>
  </si>
  <si>
    <t>03/04/1995</t>
  </si>
  <si>
    <t>GOUGUET</t>
  </si>
  <si>
    <t>rue Walram</t>
  </si>
  <si>
    <t>L-2715</t>
  </si>
  <si>
    <t>05/09/1974</t>
  </si>
  <si>
    <t>BOFFERDING</t>
  </si>
  <si>
    <t>sambofferding@yahoo.com</t>
  </si>
  <si>
    <t>07/06/1996</t>
  </si>
  <si>
    <t>RAI</t>
  </si>
  <si>
    <t>Ajit</t>
  </si>
  <si>
    <t>rue Joseph Juncic</t>
  </si>
  <si>
    <t>L-19839</t>
  </si>
  <si>
    <t>agrlux@gmail.com</t>
  </si>
  <si>
    <t>DE MAYNARD</t>
  </si>
  <si>
    <t>Lilou</t>
  </si>
  <si>
    <t>demaynard@pt.lu</t>
  </si>
  <si>
    <t>TROPIANO-TORRES</t>
  </si>
  <si>
    <t>Silvia</t>
  </si>
  <si>
    <t>tropi@pt.lu</t>
  </si>
  <si>
    <t>13/09/1978</t>
  </si>
  <si>
    <t>Alvaro</t>
  </si>
  <si>
    <t>rue de l'orée du Bois</t>
  </si>
  <si>
    <t>L-7215</t>
  </si>
  <si>
    <t>cavi@pt.lu</t>
  </si>
  <si>
    <t>07/09/2004</t>
  </si>
  <si>
    <t>RODRIGUES DI BIAGGIO</t>
  </si>
  <si>
    <t>ZAYTSEV</t>
  </si>
  <si>
    <t>Mikhail</t>
  </si>
  <si>
    <t>17A</t>
  </si>
  <si>
    <t>bd Grande-Duchesse Josephine Charlotte</t>
  </si>
  <si>
    <t>L-1845</t>
  </si>
  <si>
    <t>lilia_vl@yahoo.com</t>
  </si>
  <si>
    <t>01/10/2003</t>
  </si>
  <si>
    <t>KOLBER</t>
  </si>
  <si>
    <t>Jenna</t>
  </si>
  <si>
    <t>rue des Muguets</t>
  </si>
  <si>
    <t>L-2167</t>
  </si>
  <si>
    <t>Weimershof</t>
  </si>
  <si>
    <t>jenna.kolber@yahoo.com</t>
  </si>
  <si>
    <t>12/02/1989</t>
  </si>
  <si>
    <t>rte. D'Echternach</t>
  </si>
  <si>
    <t>L-6114</t>
  </si>
  <si>
    <t>charlotte.welter@hotmail.fr</t>
  </si>
  <si>
    <t>12/02/1990</t>
  </si>
  <si>
    <t>LUCERO</t>
  </si>
  <si>
    <t>d.lucero@eif.org</t>
  </si>
  <si>
    <t>04/05/1980</t>
  </si>
  <si>
    <t>WIEJAK</t>
  </si>
  <si>
    <t>Wojciech</t>
  </si>
  <si>
    <t>L-3259</t>
  </si>
  <si>
    <t>magdawiejak@wp.pl</t>
  </si>
  <si>
    <t>09/03/2005</t>
  </si>
  <si>
    <t>SAEYS</t>
  </si>
  <si>
    <t>06/05/2007</t>
  </si>
  <si>
    <t>Am Bockelsfeld</t>
  </si>
  <si>
    <t>L-4397</t>
  </si>
  <si>
    <t>marie-jo.trierweiler@education.lu</t>
  </si>
  <si>
    <t>16/01/2003</t>
  </si>
  <si>
    <t>Anton</t>
  </si>
  <si>
    <t>22/08/2000</t>
  </si>
  <si>
    <t>02/11/2018</t>
  </si>
  <si>
    <t>Elmar</t>
  </si>
  <si>
    <t>Holzhofstr. 11</t>
  </si>
  <si>
    <t>D-67133</t>
  </si>
  <si>
    <t>Maxdorf</t>
  </si>
  <si>
    <t>elmar.stein@gmx.de</t>
  </si>
  <si>
    <t>13/04/1985</t>
  </si>
  <si>
    <t>rue Clairefontaine</t>
  </si>
  <si>
    <t>L-9201</t>
  </si>
  <si>
    <t>peinture@pt.lu</t>
  </si>
  <si>
    <t>TOSSENG</t>
  </si>
  <si>
    <t>Haaptrooss</t>
  </si>
  <si>
    <t>L-9806</t>
  </si>
  <si>
    <t>Hosingen</t>
  </si>
  <si>
    <t>jennyrossler@hotmail.com</t>
  </si>
  <si>
    <t>12/12/2003</t>
  </si>
  <si>
    <t>KOSTERS</t>
  </si>
  <si>
    <t>Henning</t>
  </si>
  <si>
    <t>koesters@tango.lu</t>
  </si>
  <si>
    <t>HUIZINGA</t>
  </si>
  <si>
    <t>L-9456</t>
  </si>
  <si>
    <t>Hoesdorf</t>
  </si>
  <si>
    <t>vincent@amhaeffchen.de</t>
  </si>
  <si>
    <t>HAAGEN</t>
  </si>
  <si>
    <t>route de Gildorf</t>
  </si>
  <si>
    <t>moniqueg@pt.lu</t>
  </si>
  <si>
    <t>17/11/2004</t>
  </si>
  <si>
    <t>CARDOSO RIBEIRO</t>
  </si>
  <si>
    <t>Robine</t>
  </si>
  <si>
    <t>An den Gäart</t>
  </si>
  <si>
    <t>L-9140</t>
  </si>
  <si>
    <t>Bourscheid</t>
  </si>
  <si>
    <t>peggy.thimany@hotmail.com</t>
  </si>
  <si>
    <t>09/09/2002</t>
  </si>
  <si>
    <t>L-8367</t>
  </si>
  <si>
    <t>andre.scheuer@yahoo.de</t>
  </si>
  <si>
    <t>12/04/2002</t>
  </si>
  <si>
    <t>Ylann</t>
  </si>
  <si>
    <t>rue de Holzein</t>
  </si>
  <si>
    <t>L-8355</t>
  </si>
  <si>
    <t>koryse.wanlin@hotmail.com</t>
  </si>
  <si>
    <t>03/11/2007</t>
  </si>
  <si>
    <t>MISKO</t>
  </si>
  <si>
    <t>rue de l'ancienne gare</t>
  </si>
  <si>
    <t>yansko@hotmail.com</t>
  </si>
  <si>
    <t>03/08/1974</t>
  </si>
  <si>
    <t>FAYOL</t>
  </si>
  <si>
    <t>Clémence</t>
  </si>
  <si>
    <t>rue Marcel Maillard</t>
  </si>
  <si>
    <t>F-92160</t>
  </si>
  <si>
    <t>clemence.fayol@wanadoo.fr</t>
  </si>
  <si>
    <t>Katrin Annina</t>
  </si>
  <si>
    <t>Saarbruecker Str. 60</t>
  </si>
  <si>
    <t>kargrossrgb@aol.com</t>
  </si>
  <si>
    <t>05/02/1995</t>
  </si>
  <si>
    <t>rue du general de Gaulle</t>
  </si>
  <si>
    <t>cmarx@rcarre.lu</t>
  </si>
  <si>
    <t>14/10/1973</t>
  </si>
  <si>
    <t>KUNZE</t>
  </si>
  <si>
    <t>Johanna</t>
  </si>
  <si>
    <t>8c</t>
  </si>
  <si>
    <t>Universitätsring</t>
  </si>
  <si>
    <t>17/07/1995</t>
  </si>
  <si>
    <t>JANKE</t>
  </si>
  <si>
    <t>Lea Cathrin</t>
  </si>
  <si>
    <t>Hohenzollernstrasse</t>
  </si>
  <si>
    <t>D-54290</t>
  </si>
  <si>
    <t>lea.das.janke@web.de</t>
  </si>
  <si>
    <t>20/10/1992</t>
  </si>
  <si>
    <t>L-3322</t>
  </si>
  <si>
    <t>mphommez@hotmail.com</t>
  </si>
  <si>
    <t>SHIMIZU</t>
  </si>
  <si>
    <t>Miya</t>
  </si>
  <si>
    <t>L-1150</t>
  </si>
  <si>
    <t>picopinopico@yahoo.co.jp</t>
  </si>
  <si>
    <t>24/07/1974</t>
  </si>
  <si>
    <t>OKUYAMA</t>
  </si>
  <si>
    <t>Moegi</t>
  </si>
  <si>
    <t>rue Charles Martel</t>
  </si>
  <si>
    <t>L-2134</t>
  </si>
  <si>
    <t>02/03/1969</t>
  </si>
  <si>
    <t>GAVRAY</t>
  </si>
  <si>
    <t>Nolan</t>
  </si>
  <si>
    <t>s_chhor@hotmail.com</t>
  </si>
  <si>
    <t>27/11/2007</t>
  </si>
  <si>
    <t>am Bongert</t>
  </si>
  <si>
    <t>14/07/2007</t>
  </si>
  <si>
    <t>Gaspar</t>
  </si>
  <si>
    <t>16/10/2004</t>
  </si>
  <si>
    <t>RENAUDIE</t>
  </si>
  <si>
    <t>L-1218</t>
  </si>
  <si>
    <t>family.renaudie@free.fr</t>
  </si>
  <si>
    <t>MC AULIFFE</t>
  </si>
  <si>
    <t>Ilias</t>
  </si>
  <si>
    <t>rue de Mamer</t>
  </si>
  <si>
    <t>L-8081</t>
  </si>
  <si>
    <t>michaelmcauliffe100@gmail.com</t>
  </si>
  <si>
    <t>JAKOBY</t>
  </si>
  <si>
    <t>Johannes</t>
  </si>
  <si>
    <t>Torstrasse</t>
  </si>
  <si>
    <t>03/07/1966</t>
  </si>
  <si>
    <t>rue Josy Printz</t>
  </si>
  <si>
    <t>L-5841</t>
  </si>
  <si>
    <t>alves-a@hotmail.fr</t>
  </si>
  <si>
    <t>19/02/1972</t>
  </si>
  <si>
    <t>an der Kettenbach</t>
  </si>
  <si>
    <t>30/07/2003</t>
  </si>
  <si>
    <t>TLOLKA</t>
  </si>
  <si>
    <t>Aldwin</t>
  </si>
  <si>
    <t>rue du couvent</t>
  </si>
  <si>
    <t>L-3717</t>
  </si>
  <si>
    <t>tlolka.sophie@hotmail.fr</t>
  </si>
  <si>
    <t>05/09/2001</t>
  </si>
  <si>
    <t>NAGHI</t>
  </si>
  <si>
    <t>Iulian Andrei</t>
  </si>
  <si>
    <t>rue Mathias Koener</t>
  </si>
  <si>
    <t>L-3853</t>
  </si>
  <si>
    <t>naghi@pt.lu</t>
  </si>
  <si>
    <t>07/07/2003</t>
  </si>
  <si>
    <t>Shirine</t>
  </si>
  <si>
    <t>L-3721</t>
  </si>
  <si>
    <t>stausp@pt.lu</t>
  </si>
  <si>
    <t>20/09/1996</t>
  </si>
  <si>
    <t>RIBOULET</t>
  </si>
  <si>
    <t>Florent</t>
  </si>
  <si>
    <t>4B</t>
  </si>
  <si>
    <t>An Ditert</t>
  </si>
  <si>
    <t>florent_riboulet@hotmail.com</t>
  </si>
  <si>
    <t>30/06/1980</t>
  </si>
  <si>
    <t>GABRIEL</t>
  </si>
  <si>
    <t>1bis</t>
  </si>
  <si>
    <t>rue Chanoine Pieron</t>
  </si>
  <si>
    <t>F-54600</t>
  </si>
  <si>
    <t>Villers Nancy</t>
  </si>
  <si>
    <t>tgabriel@gmx.fr</t>
  </si>
  <si>
    <t>04/06/1986</t>
  </si>
  <si>
    <t>Matteos</t>
  </si>
  <si>
    <t>L-5366</t>
  </si>
  <si>
    <t>stephaniepautz@yahoo.fr</t>
  </si>
  <si>
    <t>02/04/2015</t>
  </si>
  <si>
    <t>25/08/2004</t>
  </si>
  <si>
    <t>GUYON</t>
  </si>
  <si>
    <t>Gaël</t>
  </si>
  <si>
    <t>rue Wenzel</t>
  </si>
  <si>
    <t>L-7593</t>
  </si>
  <si>
    <t>gg@sommelier.lu</t>
  </si>
  <si>
    <t>rue Lucien Wercohier</t>
  </si>
  <si>
    <t>L-8140</t>
  </si>
  <si>
    <t>joe.schmit@mainstreet.lu</t>
  </si>
  <si>
    <t>30/06/1981</t>
  </si>
  <si>
    <t>rue G.C. Marshall</t>
  </si>
  <si>
    <t>L-2181</t>
  </si>
  <si>
    <t>06/12/2005</t>
  </si>
  <si>
    <t>08/04/2015</t>
  </si>
  <si>
    <t>27/08/2008</t>
  </si>
  <si>
    <t>03/12/2008</t>
  </si>
  <si>
    <t>PFEIFFER</t>
  </si>
  <si>
    <t>A Gaesseri</t>
  </si>
  <si>
    <t>L-6931</t>
  </si>
  <si>
    <t>PYTTLIK</t>
  </si>
  <si>
    <t>Leo Alexander</t>
  </si>
  <si>
    <t>Am Stronck</t>
  </si>
  <si>
    <t>L-6915</t>
  </si>
  <si>
    <t>apyttlik@pt.lu</t>
  </si>
  <si>
    <t>31/07/2007</t>
  </si>
  <si>
    <t>MORTIER</t>
  </si>
  <si>
    <t>Fréderik John</t>
  </si>
  <si>
    <t>rue de Roodt</t>
  </si>
  <si>
    <t>L-6933</t>
  </si>
  <si>
    <t>09/03/2007</t>
  </si>
  <si>
    <t>Cis</t>
  </si>
  <si>
    <t>L-6911</t>
  </si>
  <si>
    <t>25/12/2007</t>
  </si>
  <si>
    <t>NUSSLE</t>
  </si>
  <si>
    <t>rue Haupeschhaff</t>
  </si>
  <si>
    <t>L-6910</t>
  </si>
  <si>
    <t>15/09/2007</t>
  </si>
  <si>
    <t>BRUNETTI</t>
  </si>
  <si>
    <t>Frédéric</t>
  </si>
  <si>
    <t>12, Rue d'Uebersyren</t>
  </si>
  <si>
    <t>L-6930</t>
  </si>
  <si>
    <t>fredbru@pt.lu</t>
  </si>
  <si>
    <t>06/07/1977</t>
  </si>
  <si>
    <t>30/12/2008</t>
  </si>
  <si>
    <t>HOOGVELD</t>
  </si>
  <si>
    <t>Elile</t>
  </si>
  <si>
    <t>rue Jean Pierr Bausch</t>
  </si>
  <si>
    <t>L-3713</t>
  </si>
  <si>
    <t>26/06/2003</t>
  </si>
  <si>
    <t>LONGARES BES</t>
  </si>
  <si>
    <t>18c</t>
  </si>
  <si>
    <t>09/04/2015</t>
  </si>
  <si>
    <t>24/01/2009</t>
  </si>
  <si>
    <t>ZIAI</t>
  </si>
  <si>
    <t>Reza</t>
  </si>
  <si>
    <t>WELTER-JANIN</t>
  </si>
  <si>
    <t>op der Haard</t>
  </si>
  <si>
    <t>L-6917</t>
  </si>
  <si>
    <t>janindiane@hotmail.com</t>
  </si>
  <si>
    <t>04/07/1981</t>
  </si>
  <si>
    <t>THELEN</t>
  </si>
  <si>
    <t>carlo.thelen@cc.lu</t>
  </si>
  <si>
    <t>07/04/2015</t>
  </si>
  <si>
    <t>03/07/2003</t>
  </si>
  <si>
    <t>27/12/2004</t>
  </si>
  <si>
    <t>Eliot</t>
  </si>
  <si>
    <t>12/01/2007</t>
  </si>
  <si>
    <t>Konstantin</t>
  </si>
  <si>
    <t>7, An de Bongerten</t>
  </si>
  <si>
    <t>L-7346</t>
  </si>
  <si>
    <t>Muellendorf</t>
  </si>
  <si>
    <t>arne.kramer@t-online.de</t>
  </si>
  <si>
    <t>29/09/2008</t>
  </si>
  <si>
    <t>Justas</t>
  </si>
  <si>
    <t>schmita@pt.lu</t>
  </si>
  <si>
    <t>02/01/1976</t>
  </si>
  <si>
    <t>21/03/1999</t>
  </si>
  <si>
    <t>rue Herrefeld</t>
  </si>
  <si>
    <t>L-8415</t>
  </si>
  <si>
    <t>patrick.mergen@ck-online.lu</t>
  </si>
  <si>
    <t>12/09/2017</t>
  </si>
  <si>
    <t>rue Jean Arp</t>
  </si>
  <si>
    <t>L-8166</t>
  </si>
  <si>
    <t>PRIM</t>
  </si>
  <si>
    <t>Léonie</t>
  </si>
  <si>
    <t>um Juck</t>
  </si>
  <si>
    <t>L-6496</t>
  </si>
  <si>
    <t>annickleitz@hotmail.com</t>
  </si>
  <si>
    <t>rue Charly</t>
  </si>
  <si>
    <t>L-6420</t>
  </si>
  <si>
    <t>weydertsimone@yahoo.de</t>
  </si>
  <si>
    <t>Nihad</t>
  </si>
  <si>
    <t>10/09/1974</t>
  </si>
  <si>
    <t>ROYER</t>
  </si>
  <si>
    <t>Sainte Aldegonde</t>
  </si>
  <si>
    <t>cath.rassel@gmail.com</t>
  </si>
  <si>
    <t>13/09/2004</t>
  </si>
  <si>
    <t>BEN SOUDA</t>
  </si>
  <si>
    <t>Alya</t>
  </si>
  <si>
    <t>cité Bettenwiss</t>
  </si>
  <si>
    <t>L-8479</t>
  </si>
  <si>
    <t>mmmerckx@gmail.com</t>
  </si>
  <si>
    <t>29/11/2006</t>
  </si>
  <si>
    <t>GRANDE PALACIO</t>
  </si>
  <si>
    <t>rue de Kahler</t>
  </si>
  <si>
    <t>L-8378</t>
  </si>
  <si>
    <t>caminosahara@yahoo.es</t>
  </si>
  <si>
    <t>DE LA CITE</t>
  </si>
  <si>
    <t>piermatti@pt.lu</t>
  </si>
  <si>
    <t>Hanner der Kërrech</t>
  </si>
  <si>
    <t>L-6720</t>
  </si>
  <si>
    <t>hoffmann.zwank@gmail.com</t>
  </si>
  <si>
    <t>23/05/2003</t>
  </si>
  <si>
    <t>marie_julien_faucher@yahoo.fr</t>
  </si>
  <si>
    <t>HAKANSON</t>
  </si>
  <si>
    <t>Aalto</t>
  </si>
  <si>
    <t>17/12/2007</t>
  </si>
  <si>
    <t>DR. BALOGH</t>
  </si>
  <si>
    <t>Attila</t>
  </si>
  <si>
    <t>batilabt@yahoo.com</t>
  </si>
  <si>
    <t>25/08/1968</t>
  </si>
  <si>
    <t>FAUZZI</t>
  </si>
  <si>
    <t>rue Jean Pierre Bicheler</t>
  </si>
  <si>
    <t>L-3997</t>
  </si>
  <si>
    <t>Foetz</t>
  </si>
  <si>
    <t>franco.fauzzi@gmail.com</t>
  </si>
  <si>
    <t>17/01/1963</t>
  </si>
  <si>
    <t>rue J.F. Kennedy</t>
  </si>
  <si>
    <t>L-8141</t>
  </si>
  <si>
    <t>ewenschweitzer@pt.lu</t>
  </si>
  <si>
    <t>11/06/2005</t>
  </si>
  <si>
    <t>Fannie</t>
  </si>
  <si>
    <t>Place Nic Philippe</t>
  </si>
  <si>
    <t>L-2332</t>
  </si>
  <si>
    <t>alainetcarine@hotmail.com</t>
  </si>
  <si>
    <t>KANTZA</t>
  </si>
  <si>
    <t>Clothilde</t>
  </si>
  <si>
    <t>rue Guido Oppenheim</t>
  </si>
  <si>
    <t>L-2263</t>
  </si>
  <si>
    <t>clothilde.kantza@curica.europa.eu</t>
  </si>
  <si>
    <t>20/11/1979</t>
  </si>
  <si>
    <t>RIVAL</t>
  </si>
  <si>
    <t>Cité des Romains</t>
  </si>
  <si>
    <t>L-9168</t>
  </si>
  <si>
    <t>rival@webline.lu</t>
  </si>
  <si>
    <t>24/02/2003</t>
  </si>
  <si>
    <t>rue JB Neuens</t>
  </si>
  <si>
    <t>L-7553</t>
  </si>
  <si>
    <t>neyjeanne@gmail.com</t>
  </si>
  <si>
    <t>16/04/2001</t>
  </si>
  <si>
    <t>op der Kopp</t>
  </si>
  <si>
    <t>L-7421</t>
  </si>
  <si>
    <t>luc_watgen@hotmail.com</t>
  </si>
  <si>
    <t>14/04/2015</t>
  </si>
  <si>
    <t>02/05/1979</t>
  </si>
  <si>
    <t>NDOYE</t>
  </si>
  <si>
    <t>Aïssatou</t>
  </si>
  <si>
    <t>rue Eugène Huberty</t>
  </si>
  <si>
    <t>L-4822</t>
  </si>
  <si>
    <t>sabndoye@live.fr</t>
  </si>
  <si>
    <t>28/09/2005</t>
  </si>
  <si>
    <t>rue Aloyse Hoffmann</t>
  </si>
  <si>
    <t>L-6913</t>
  </si>
  <si>
    <t>Dave</t>
  </si>
  <si>
    <t>gilleswelter@hotmail.com</t>
  </si>
  <si>
    <t>15/04/2015</t>
  </si>
  <si>
    <t>29/03/2008</t>
  </si>
  <si>
    <t>KORTEKAAS</t>
  </si>
  <si>
    <t>Tessa</t>
  </si>
  <si>
    <t>rue Jean-Pierre Huberty</t>
  </si>
  <si>
    <t>L-1742</t>
  </si>
  <si>
    <t>kortekaas@kortekaaslaw.com</t>
  </si>
  <si>
    <t>04/08/2002</t>
  </si>
  <si>
    <t>rue de Bettembourg</t>
  </si>
  <si>
    <t>L-5811</t>
  </si>
  <si>
    <t>fannywagner@hotmail.com</t>
  </si>
  <si>
    <t>16/10/1979</t>
  </si>
  <si>
    <t>LETHUILLIER</t>
  </si>
  <si>
    <t>rue J.G. de Cicignon</t>
  </si>
  <si>
    <t>16/04/2015</t>
  </si>
  <si>
    <t>17/11/1972</t>
  </si>
  <si>
    <t>THUAULT</t>
  </si>
  <si>
    <t>rue Guillaume Stolz</t>
  </si>
  <si>
    <t>L-8126</t>
  </si>
  <si>
    <t>catharsis2003@hotmail.com</t>
  </si>
  <si>
    <t>14/11/1973</t>
  </si>
  <si>
    <t>EERITS</t>
  </si>
  <si>
    <t>aeerits@yahoo.com</t>
  </si>
  <si>
    <t>10c</t>
  </si>
  <si>
    <t>L-5316</t>
  </si>
  <si>
    <t>charlotte.ransquin@hotmail.fr</t>
  </si>
  <si>
    <t>17/04/2015</t>
  </si>
  <si>
    <t>RIEMERS</t>
  </si>
  <si>
    <t>Clementine</t>
  </si>
  <si>
    <t>rue des Residences</t>
  </si>
  <si>
    <t>L-2434</t>
  </si>
  <si>
    <t>mucliene@pt.lu</t>
  </si>
  <si>
    <t>MARKOVIC</t>
  </si>
  <si>
    <t>Angélina</t>
  </si>
  <si>
    <t>L-3327</t>
  </si>
  <si>
    <t>lukicbranka@yahoo.fr</t>
  </si>
  <si>
    <t>rue de la résistance</t>
  </si>
  <si>
    <t>reufra@pt.lu</t>
  </si>
  <si>
    <t>27/07/2000</t>
  </si>
  <si>
    <t>LAHAIJE</t>
  </si>
  <si>
    <t>rue de Fischbach</t>
  </si>
  <si>
    <t>L-7391</t>
  </si>
  <si>
    <t>Blaschette</t>
  </si>
  <si>
    <t>charlotte.hultman@vistra.com</t>
  </si>
  <si>
    <t>HEIL</t>
  </si>
  <si>
    <t>rue Nicolas Pletschette</t>
  </si>
  <si>
    <t>L-3743</t>
  </si>
  <si>
    <t>max_heil@ymail.com</t>
  </si>
  <si>
    <t>10/02/1993</t>
  </si>
  <si>
    <t>an der Triecht</t>
  </si>
  <si>
    <t>L-9837</t>
  </si>
  <si>
    <t>Neidhausen</t>
  </si>
  <si>
    <t>millkir@pt.lu</t>
  </si>
  <si>
    <t>WATKINS</t>
  </si>
  <si>
    <t>rue de Nassau</t>
  </si>
  <si>
    <t>L-2213</t>
  </si>
  <si>
    <t>imkinlux@gmail.com</t>
  </si>
  <si>
    <t>25/05/1964</t>
  </si>
  <si>
    <t>VAN HEUSDEN-SIMSA</t>
  </si>
  <si>
    <t>L-6183</t>
  </si>
  <si>
    <t>heusden@pt.lu</t>
  </si>
  <si>
    <t>21/04/2015</t>
  </si>
  <si>
    <t>18/10/1966</t>
  </si>
  <si>
    <t>GIROTTO</t>
  </si>
  <si>
    <t>rue des Forgerons</t>
  </si>
  <si>
    <t>L-3583</t>
  </si>
  <si>
    <t>dylan.lecce@hotmail.com</t>
  </si>
  <si>
    <t>KARA</t>
  </si>
  <si>
    <t>rue Akescht</t>
  </si>
  <si>
    <t>eliette.rix@education.lu</t>
  </si>
  <si>
    <t>22/12/2007</t>
  </si>
  <si>
    <t>Schmitzbongert</t>
  </si>
  <si>
    <t>rmeyers@pt.lu</t>
  </si>
  <si>
    <t>rue de moulin</t>
  </si>
  <si>
    <t>swampach@gmail.com</t>
  </si>
  <si>
    <t>23/04/2015</t>
  </si>
  <si>
    <t>20/10/2004</t>
  </si>
  <si>
    <t>rue Jean-Pierre Erpelding</t>
  </si>
  <si>
    <t>blummekand@gmail.com</t>
  </si>
  <si>
    <t>Leni Marie</t>
  </si>
  <si>
    <t>L-5552</t>
  </si>
  <si>
    <t>28/06/2005</t>
  </si>
  <si>
    <t>HAWES</t>
  </si>
  <si>
    <t>im Medenpoull</t>
  </si>
  <si>
    <t>MORAN</t>
  </si>
  <si>
    <t>rue du Plébiscite</t>
  </si>
  <si>
    <t>L-8037</t>
  </si>
  <si>
    <t>moran.dauge@gmail.com</t>
  </si>
  <si>
    <t>02/06/2005</t>
  </si>
  <si>
    <t>rue Goethe</t>
  </si>
  <si>
    <t>L-1637</t>
  </si>
  <si>
    <t>francoise.wolter@education.lu</t>
  </si>
  <si>
    <t>05/09/2007</t>
  </si>
  <si>
    <t>10/12/2019</t>
  </si>
  <si>
    <t>SWEENEY</t>
  </si>
  <si>
    <t>Luke Fionn</t>
  </si>
  <si>
    <t>Ceinture um Schlass</t>
  </si>
  <si>
    <t>L-5880</t>
  </si>
  <si>
    <t>02/09/1980</t>
  </si>
  <si>
    <t>22a</t>
  </si>
  <si>
    <t>L-7765</t>
  </si>
  <si>
    <t>tamas.kampis@eursc-mamer.lu</t>
  </si>
  <si>
    <t>NEVES</t>
  </si>
  <si>
    <t>eglux@pt.lu</t>
  </si>
  <si>
    <t>24/04/2015</t>
  </si>
  <si>
    <t>09/02/2008</t>
  </si>
  <si>
    <t>BOERMAN</t>
  </si>
  <si>
    <t>rue de Rodenbourg</t>
  </si>
  <si>
    <t>L-6940</t>
  </si>
  <si>
    <t>bert@bertberman.com</t>
  </si>
  <si>
    <t>DAMAS</t>
  </si>
  <si>
    <t>rue de l'Usine</t>
  </si>
  <si>
    <t>3774</t>
  </si>
  <si>
    <t>pedro.damas@foyer.lu</t>
  </si>
  <si>
    <t>SICA</t>
  </si>
  <si>
    <t>Allée de la Jeunesse Sacrifiée</t>
  </si>
  <si>
    <t>L-5863</t>
  </si>
  <si>
    <t>sicam@pt.lu</t>
  </si>
  <si>
    <t>17/11/2006</t>
  </si>
  <si>
    <t>FERRARO</t>
  </si>
  <si>
    <t>rue du Général Patton</t>
  </si>
  <si>
    <t>Hettange-Grande</t>
  </si>
  <si>
    <t>ferraro.b@hotmail.fr</t>
  </si>
  <si>
    <t>29/04/2015</t>
  </si>
  <si>
    <t>L-3347</t>
  </si>
  <si>
    <t>02/07/1967</t>
  </si>
  <si>
    <t>VINCIGUERRA</t>
  </si>
  <si>
    <t>rue D'Oury</t>
  </si>
  <si>
    <t>F-57190</t>
  </si>
  <si>
    <t>Florange</t>
  </si>
  <si>
    <t>dominiquevinciguerra@yahoo.fr</t>
  </si>
  <si>
    <t>18/10/1960</t>
  </si>
  <si>
    <t>LOPEZ-GONZALEZ-BLANCH</t>
  </si>
  <si>
    <t>Maria Del Pilar</t>
  </si>
  <si>
    <t>pilarlopez@gmail.com</t>
  </si>
  <si>
    <t>JABOULAY</t>
  </si>
  <si>
    <t>Vir Henel</t>
  </si>
  <si>
    <t>jeanpierre.jaboulay@yahoo.fr</t>
  </si>
  <si>
    <t>LAVALLÉ DE PAULA COELHO</t>
  </si>
  <si>
    <t>Bd. De la Fraternité</t>
  </si>
  <si>
    <t>L-1541</t>
  </si>
  <si>
    <t>23/07/2007</t>
  </si>
  <si>
    <t>Catarina</t>
  </si>
  <si>
    <t>L-7249</t>
  </si>
  <si>
    <t>c.bastos@eif.org</t>
  </si>
  <si>
    <t>12/03/1987</t>
  </si>
  <si>
    <t>Robyn</t>
  </si>
  <si>
    <t>rue du pont</t>
  </si>
  <si>
    <t>L-6581</t>
  </si>
  <si>
    <t>Rosport</t>
  </si>
  <si>
    <t>tonia.reiles@education.lu</t>
  </si>
  <si>
    <t>08/11/2008</t>
  </si>
  <si>
    <t>EGERTON</t>
  </si>
  <si>
    <t>Gaëtane</t>
  </si>
  <si>
    <t>rue 1900</t>
  </si>
  <si>
    <t>L-2157</t>
  </si>
  <si>
    <t>l.bekr@legal.lu</t>
  </si>
  <si>
    <t>DANOVITZ</t>
  </si>
  <si>
    <t>Rachael</t>
  </si>
  <si>
    <t>op Nisschen</t>
  </si>
  <si>
    <t>rachaeltham@me.com</t>
  </si>
  <si>
    <t>31/05/1974</t>
  </si>
  <si>
    <t>CROSS</t>
  </si>
  <si>
    <t>rue d'Uleschter</t>
  </si>
  <si>
    <t>L-7481</t>
  </si>
  <si>
    <t>Tuntange</t>
  </si>
  <si>
    <t>helenacross@yahoo.com</t>
  </si>
  <si>
    <t>CECI</t>
  </si>
  <si>
    <t>Loana</t>
  </si>
  <si>
    <t>Val des Roses</t>
  </si>
  <si>
    <t>L-6480</t>
  </si>
  <si>
    <t>dceci@t-online.de</t>
  </si>
  <si>
    <t>30/04/2015</t>
  </si>
  <si>
    <t>30/08/2001</t>
  </si>
  <si>
    <t>RAAS</t>
  </si>
  <si>
    <t>am Beiebierg</t>
  </si>
  <si>
    <t>L-6973</t>
  </si>
  <si>
    <t>raaspit@hotmail.com</t>
  </si>
  <si>
    <t>11/04/1998</t>
  </si>
  <si>
    <t>L-5220</t>
  </si>
  <si>
    <t>thirymon@pt.lu</t>
  </si>
  <si>
    <t>04/05/2015</t>
  </si>
  <si>
    <t>08/12/2004</t>
  </si>
  <si>
    <t>GOLD</t>
  </si>
  <si>
    <t>rue Grande-Duchesse Charlotte</t>
  </si>
  <si>
    <t>L-7209</t>
  </si>
  <si>
    <t>max@the-golds.com</t>
  </si>
  <si>
    <t>rue de Grunewald</t>
  </si>
  <si>
    <t>elena.mezzapesa@hotmail.com</t>
  </si>
  <si>
    <t>avenue Grand-Duc Jean</t>
  </si>
  <si>
    <t>OLM</t>
  </si>
  <si>
    <t>laurent.brosius@outlook.com</t>
  </si>
  <si>
    <t>13/10/1985</t>
  </si>
  <si>
    <t>ANICETO</t>
  </si>
  <si>
    <t>rue de Noerzange</t>
  </si>
  <si>
    <t>L-3860</t>
  </si>
  <si>
    <t>05/05/2015</t>
  </si>
  <si>
    <t>18/06/2008</t>
  </si>
  <si>
    <t>Joan</t>
  </si>
  <si>
    <t>04/03/2004</t>
  </si>
  <si>
    <t>ZAEGEL</t>
  </si>
  <si>
    <t>rue jean-pierre kommes</t>
  </si>
  <si>
    <t>L-6988</t>
  </si>
  <si>
    <t>Hostert</t>
  </si>
  <si>
    <t>xzaegel@deloitte.lu</t>
  </si>
  <si>
    <t>12/09/2019</t>
  </si>
  <si>
    <t>BOSDIJK</t>
  </si>
  <si>
    <t>Iris Frederique</t>
  </si>
  <si>
    <t>3b</t>
  </si>
  <si>
    <t>Lengerwiss</t>
  </si>
  <si>
    <t>L-9184</t>
  </si>
  <si>
    <t>elsbosdijk@hotmail.com</t>
  </si>
  <si>
    <t>06/05/2015</t>
  </si>
  <si>
    <t>GUTH</t>
  </si>
  <si>
    <t>BD Napoleon 1er</t>
  </si>
  <si>
    <t>vguth@hotmail.be</t>
  </si>
  <si>
    <t>HAMPERT</t>
  </si>
  <si>
    <t>Duerfstrooss</t>
  </si>
  <si>
    <t>L-9689</t>
  </si>
  <si>
    <t>Tarchamps</t>
  </si>
  <si>
    <t>mounia@tango.lu</t>
  </si>
  <si>
    <t>08/05/2015</t>
  </si>
  <si>
    <t>05/06/1974</t>
  </si>
  <si>
    <t>10/06/2015</t>
  </si>
  <si>
    <t>11/05/2015</t>
  </si>
  <si>
    <t>22/10/2002</t>
  </si>
  <si>
    <t>BRADTKE</t>
  </si>
  <si>
    <t>rue Ausona</t>
  </si>
  <si>
    <t>L-1146</t>
  </si>
  <si>
    <t>laurencefavas@outlook.com</t>
  </si>
  <si>
    <t>24/08/2005</t>
  </si>
  <si>
    <t>ORTEGA DE LAS MORENAS</t>
  </si>
  <si>
    <t>Teresa</t>
  </si>
  <si>
    <t>tmorenas@yahoo.co.uk</t>
  </si>
  <si>
    <t>02/09/2002</t>
  </si>
  <si>
    <t>CHERON</t>
  </si>
  <si>
    <t>carolinecheron@wanadoo.fr</t>
  </si>
  <si>
    <t>SCHANK</t>
  </si>
  <si>
    <t>Sauerstrooss</t>
  </si>
  <si>
    <t>L-9172</t>
  </si>
  <si>
    <t>Michelau</t>
  </si>
  <si>
    <t>mc.monville@live.de</t>
  </si>
  <si>
    <t>01/02/2005</t>
  </si>
  <si>
    <t>DUROT</t>
  </si>
  <si>
    <t>um Flouer</t>
  </si>
  <si>
    <t>L-8368</t>
  </si>
  <si>
    <t>dstourme@hotmail.fr</t>
  </si>
  <si>
    <t>16/04/1975</t>
  </si>
  <si>
    <t>rue General Patton</t>
  </si>
  <si>
    <t>L-2317</t>
  </si>
  <si>
    <t>best@pt.lu</t>
  </si>
  <si>
    <t>12/05/2015</t>
  </si>
  <si>
    <t>10/11/2005</t>
  </si>
  <si>
    <t>Dana Catalina</t>
  </si>
  <si>
    <t>L-5337</t>
  </si>
  <si>
    <t>20/03/1971</t>
  </si>
  <si>
    <t>martiene@pt.lu</t>
  </si>
  <si>
    <t>08/04/2000</t>
  </si>
  <si>
    <t>OOSTERHAVEN</t>
  </si>
  <si>
    <t>Michel Mbaye</t>
  </si>
  <si>
    <t>rue au château</t>
  </si>
  <si>
    <t>motemabv@yahoo.com</t>
  </si>
  <si>
    <t>IN'T GROEN</t>
  </si>
  <si>
    <t>Alschter Strooss</t>
  </si>
  <si>
    <t>L-9663</t>
  </si>
  <si>
    <t>Kautenbach</t>
  </si>
  <si>
    <t>jen.intgroen@gmail.com</t>
  </si>
  <si>
    <t>02/12/1990</t>
  </si>
  <si>
    <t>DAMIAN</t>
  </si>
  <si>
    <t>Alexandru Nicolae</t>
  </si>
  <si>
    <t>rue d'Orléans</t>
  </si>
  <si>
    <t>codrut.damian@laposte.net</t>
  </si>
  <si>
    <t>21/08/2004</t>
  </si>
  <si>
    <t>23/09/2020</t>
  </si>
  <si>
    <t>MOUNASSIF</t>
  </si>
  <si>
    <t>rue du Charly</t>
  </si>
  <si>
    <t>L-1374</t>
  </si>
  <si>
    <t>alexandre.mounassif@gmail.com</t>
  </si>
  <si>
    <t>13/05/2015</t>
  </si>
  <si>
    <t>16/03/1980</t>
  </si>
  <si>
    <t>WALTENER</t>
  </si>
  <si>
    <t>13/12/2002</t>
  </si>
  <si>
    <t>AYOW</t>
  </si>
  <si>
    <t>rue d'Oradour</t>
  </si>
  <si>
    <t>L-2266</t>
  </si>
  <si>
    <t>22/12/1982</t>
  </si>
  <si>
    <t>LOCONTE</t>
  </si>
  <si>
    <t>MENDES</t>
  </si>
  <si>
    <t>rue du curé</t>
  </si>
  <si>
    <t>L-9217</t>
  </si>
  <si>
    <t>steven.t.mendes@me.com</t>
  </si>
  <si>
    <t>15/05/2015</t>
  </si>
  <si>
    <t>20/05/1986</t>
  </si>
  <si>
    <t>CHAE</t>
  </si>
  <si>
    <t>Misuk</t>
  </si>
  <si>
    <t>12/05/1969</t>
  </si>
  <si>
    <t>COULON</t>
  </si>
  <si>
    <t>Val Sainte-croix</t>
  </si>
  <si>
    <t>20/05/2015</t>
  </si>
  <si>
    <t>Viktor</t>
  </si>
  <si>
    <t>rue Michel Gehrend</t>
  </si>
  <si>
    <t>L-1619</t>
  </si>
  <si>
    <t>viktor.vega@pt.lu</t>
  </si>
  <si>
    <t>04/05/2004</t>
  </si>
  <si>
    <t>rue du Pinson</t>
  </si>
  <si>
    <t>emilie@wies.lu</t>
  </si>
  <si>
    <t>beim Tumulus</t>
  </si>
  <si>
    <t>jil.delhez@icloud.com</t>
  </si>
  <si>
    <t>13/01/2000</t>
  </si>
  <si>
    <t>FELD</t>
  </si>
  <si>
    <t>19, rue de la Gare</t>
  </si>
  <si>
    <t>6117</t>
  </si>
  <si>
    <t>julienfeld1@gmail.com</t>
  </si>
  <si>
    <t>13/02/1979</t>
  </si>
  <si>
    <t>KLEMMER</t>
  </si>
  <si>
    <t>rue d'Uebersyren</t>
  </si>
  <si>
    <t>nathklemmer@hotmail.com</t>
  </si>
  <si>
    <t>Bjorn</t>
  </si>
  <si>
    <t>jennifercrisman@me.com</t>
  </si>
  <si>
    <t>22/05/2015</t>
  </si>
  <si>
    <t>21/07/2005</t>
  </si>
  <si>
    <t>16/09/2018</t>
  </si>
  <si>
    <t>Alec</t>
  </si>
  <si>
    <t>6, rue des Maraichers</t>
  </si>
  <si>
    <t>GOSSELIN</t>
  </si>
  <si>
    <t>Sophîe</t>
  </si>
  <si>
    <t>rue Demy-Schlechter</t>
  </si>
  <si>
    <t>L-2521</t>
  </si>
  <si>
    <t>sophie.gosselin@hotmail.com</t>
  </si>
  <si>
    <t>14/04/1983</t>
  </si>
  <si>
    <t>BIDOLI</t>
  </si>
  <si>
    <t>L-6970</t>
  </si>
  <si>
    <t>28/05/2015</t>
  </si>
  <si>
    <t>12/08/2005</t>
  </si>
  <si>
    <t>05/11/2005</t>
  </si>
  <si>
    <t>GRIES</t>
  </si>
  <si>
    <t>SOMOYA</t>
  </si>
  <si>
    <t>Horacio</t>
  </si>
  <si>
    <t>rue Ausone</t>
  </si>
  <si>
    <t>ollerhoracio@gmail.com</t>
  </si>
  <si>
    <t>03/01/1976</t>
  </si>
  <si>
    <t>HELBECQUE</t>
  </si>
  <si>
    <t>rue Charles Frédéric Mersch</t>
  </si>
  <si>
    <t>helbecque@pt.lu</t>
  </si>
  <si>
    <t>27/10/2003</t>
  </si>
  <si>
    <t>KIRCH</t>
  </si>
  <si>
    <t>Rehsemswiss</t>
  </si>
  <si>
    <t>jeff.kirch@education.lu</t>
  </si>
  <si>
    <t>02/06/2015</t>
  </si>
  <si>
    <t>06/08/1981</t>
  </si>
  <si>
    <t>LIOU PLANQUAIS</t>
  </si>
  <si>
    <t>Yu-Ling</t>
  </si>
  <si>
    <t>300C</t>
  </si>
  <si>
    <t>flyplan3@gmail.com</t>
  </si>
  <si>
    <t>01/10/1961</t>
  </si>
  <si>
    <t>rue de Nennig</t>
  </si>
  <si>
    <t>L-2214</t>
  </si>
  <si>
    <t>KRAMPE</t>
  </si>
  <si>
    <t>rue Tony Neumans</t>
  </si>
  <si>
    <t>engeniekidssports@gmail.com</t>
  </si>
  <si>
    <t>06/11/2004</t>
  </si>
  <si>
    <t>EL HACHEMI</t>
  </si>
  <si>
    <t>Ayman</t>
  </si>
  <si>
    <t>elhachemimohamed@gmail.com</t>
  </si>
  <si>
    <t>HEILES</t>
  </si>
  <si>
    <t>21a</t>
  </si>
  <si>
    <t>jeng76@me.com</t>
  </si>
  <si>
    <t>18/06/1976</t>
  </si>
  <si>
    <t>rue de Hollenfels</t>
  </si>
  <si>
    <t>ruidias@orange.lu</t>
  </si>
  <si>
    <t>30/12/2005</t>
  </si>
  <si>
    <t>Bronwin</t>
  </si>
  <si>
    <t>rue Paul Medinger</t>
  </si>
  <si>
    <t>L-5317</t>
  </si>
  <si>
    <t>griffiths@pt.lu</t>
  </si>
  <si>
    <t>04/06/2015</t>
  </si>
  <si>
    <t>Göbenstrasse</t>
  </si>
  <si>
    <t>stephanieweiler87@gmail.com</t>
  </si>
  <si>
    <t>17/08/1987</t>
  </si>
  <si>
    <t>NAGORNAJA</t>
  </si>
  <si>
    <t>Aleksandra</t>
  </si>
  <si>
    <t>avenue de la Liberté</t>
  </si>
  <si>
    <t>L-1931</t>
  </si>
  <si>
    <t>aleksandranagornaja@gmail.com</t>
  </si>
  <si>
    <t>20/03/1988</t>
  </si>
  <si>
    <t>Elysandre</t>
  </si>
  <si>
    <t>elysandre.kremer@gmail.com</t>
  </si>
  <si>
    <t>avenue du 8 septembre</t>
  </si>
  <si>
    <t>hgoudain@gmail.com</t>
  </si>
  <si>
    <t>27/10/1999</t>
  </si>
  <si>
    <t>Tugdual</t>
  </si>
  <si>
    <t>rue Jean Pierre Brasseur</t>
  </si>
  <si>
    <t>portier@pt.lu</t>
  </si>
  <si>
    <t>MAROKO</t>
  </si>
  <si>
    <t>L-1251</t>
  </si>
  <si>
    <t>david_maroko@yahoo.fr</t>
  </si>
  <si>
    <t>18/02/1985</t>
  </si>
  <si>
    <t>PERON</t>
  </si>
  <si>
    <t>Cité Am Wenkel</t>
  </si>
  <si>
    <t>L-8086</t>
  </si>
  <si>
    <t>patrice.peron@gmail.com</t>
  </si>
  <si>
    <t>HECKMANN</t>
  </si>
  <si>
    <t>Avenue du Dix Septembre</t>
  </si>
  <si>
    <t>L-2550</t>
  </si>
  <si>
    <t>05/06/2015</t>
  </si>
  <si>
    <t>18/02/2007</t>
  </si>
  <si>
    <t>HAFFNER</t>
  </si>
  <si>
    <t>Juanito</t>
  </si>
  <si>
    <t>7a</t>
  </si>
  <si>
    <t>av. Nicolas Kreins</t>
  </si>
  <si>
    <t>L-9536</t>
  </si>
  <si>
    <t>juanito.haffner@yahoo.fr</t>
  </si>
  <si>
    <t>24/12/1972</t>
  </si>
  <si>
    <t>HEINTZ JORGENSEN</t>
  </si>
  <si>
    <t>rue Jean-Pierre Kemp</t>
  </si>
  <si>
    <t>L-8029</t>
  </si>
  <si>
    <t>liseguy@pt.lu</t>
  </si>
  <si>
    <t>19/08/1999</t>
  </si>
  <si>
    <t>rue des Glacis</t>
  </si>
  <si>
    <t>L-1628</t>
  </si>
  <si>
    <t>schottc@pt.lu</t>
  </si>
  <si>
    <t>rue de la scierie</t>
  </si>
  <si>
    <t>L-3279</t>
  </si>
  <si>
    <t>june2@pt.lu</t>
  </si>
  <si>
    <t>05/07/2005</t>
  </si>
  <si>
    <t>EUSTACE</t>
  </si>
  <si>
    <t>rue de Rodenburg</t>
  </si>
  <si>
    <t>L-6950</t>
  </si>
  <si>
    <t>colin.eustace@hotmail.com</t>
  </si>
  <si>
    <t>12/06/2015</t>
  </si>
  <si>
    <t>L-3369</t>
  </si>
  <si>
    <t>26/06/2015</t>
  </si>
  <si>
    <t>09/02/2007</t>
  </si>
  <si>
    <t>18/11/2016</t>
  </si>
  <si>
    <t>POPA</t>
  </si>
  <si>
    <t>L-3348</t>
  </si>
  <si>
    <t>clara.popa@gmail.com</t>
  </si>
  <si>
    <t>28/07/2006</t>
  </si>
  <si>
    <t>ROIGNOT</t>
  </si>
  <si>
    <t>Bld. Louis Barthou</t>
  </si>
  <si>
    <t>F-54500</t>
  </si>
  <si>
    <t>Vandoeuvre</t>
  </si>
  <si>
    <t>didier.roignot@univ-lorraine.fr</t>
  </si>
  <si>
    <t>15/10/1954</t>
  </si>
  <si>
    <t>Shanice</t>
  </si>
  <si>
    <t>rue Eecherschmelz</t>
  </si>
  <si>
    <t>L-1481</t>
  </si>
  <si>
    <t>clement.laure@ymail.com</t>
  </si>
  <si>
    <t>06/07/2015</t>
  </si>
  <si>
    <t>Léa</t>
  </si>
  <si>
    <t>SLILAM</t>
  </si>
  <si>
    <t>rue des Hauts Pavés</t>
  </si>
  <si>
    <t>F-44000</t>
  </si>
  <si>
    <t>Nantes</t>
  </si>
  <si>
    <t>nassimslilam@gmail.com</t>
  </si>
  <si>
    <t>10/07/2015</t>
  </si>
  <si>
    <t>Chemin de Bousberg</t>
  </si>
  <si>
    <t>13/07/2015</t>
  </si>
  <si>
    <t>Mté Trooskneppchen</t>
  </si>
  <si>
    <t>jokremer1967@gmail.com</t>
  </si>
  <si>
    <t>12/03/1967</t>
  </si>
  <si>
    <t>VELAZ MOLINER</t>
  </si>
  <si>
    <t>Maria Carmen</t>
  </si>
  <si>
    <t>Rue Marie-Adelaide</t>
  </si>
  <si>
    <t>menchuvelaz@yahoo.es</t>
  </si>
  <si>
    <t>20/07/2015</t>
  </si>
  <si>
    <t>09/01/1973</t>
  </si>
  <si>
    <t>MISSYURA</t>
  </si>
  <si>
    <t>Kleiveld</t>
  </si>
  <si>
    <t>L-1703</t>
  </si>
  <si>
    <t>Schepdaal</t>
  </si>
  <si>
    <t>nd.110@hotmail.com</t>
  </si>
  <si>
    <t>20/01/1996</t>
  </si>
  <si>
    <t>WEILAND</t>
  </si>
  <si>
    <t>142 Boulevard de la Pétrusse</t>
  </si>
  <si>
    <t>2330</t>
  </si>
  <si>
    <t>sophiainlux@gmail.com</t>
  </si>
  <si>
    <t>15/05/2003</t>
  </si>
  <si>
    <t>Enzio</t>
  </si>
  <si>
    <t>enzio@alleva-architectes.lu</t>
  </si>
  <si>
    <t>12/05/1973</t>
  </si>
  <si>
    <t>route de Mamer</t>
  </si>
  <si>
    <t>L-8277</t>
  </si>
  <si>
    <t>fernandschaber@hotmail.com</t>
  </si>
  <si>
    <t>30/07/2015</t>
  </si>
  <si>
    <t>12/02/1966</t>
  </si>
  <si>
    <t>rued des Lamineurs</t>
  </si>
  <si>
    <t>riccardimarie@yahoo.fr</t>
  </si>
  <si>
    <t>03/08/2015</t>
  </si>
  <si>
    <t>07/04/2017</t>
  </si>
  <si>
    <t>TANSON</t>
  </si>
  <si>
    <t>rue Robert Bruch</t>
  </si>
  <si>
    <t>L-1267</t>
  </si>
  <si>
    <t>joelletanson@gmx.net</t>
  </si>
  <si>
    <t>28/04/1978</t>
  </si>
  <si>
    <t>ARENSDORF</t>
  </si>
  <si>
    <t>Lenny</t>
  </si>
  <si>
    <t>rue St. Barbe</t>
  </si>
  <si>
    <t>L-3416</t>
  </si>
  <si>
    <t>10/08/2015</t>
  </si>
  <si>
    <t>ALMÉRAS</t>
  </si>
  <si>
    <t>Sixtine</t>
  </si>
  <si>
    <t>jnalmeras@gmail.com</t>
  </si>
  <si>
    <t>22/08/2008</t>
  </si>
  <si>
    <t>L-7248</t>
  </si>
  <si>
    <t>23/10/1966</t>
  </si>
  <si>
    <t>rue Bechel</t>
  </si>
  <si>
    <t>lo.flt.lu@gmail.com</t>
  </si>
  <si>
    <t>20/08/2015</t>
  </si>
  <si>
    <t>29/11/1938</t>
  </si>
  <si>
    <t>Naomy</t>
  </si>
  <si>
    <t>avenue du Saut du Loup</t>
  </si>
  <si>
    <t>F-78170</t>
  </si>
  <si>
    <t>La Celle Saint Cloud</t>
  </si>
  <si>
    <t>nao2401@outlook.fr</t>
  </si>
  <si>
    <t>LANTRADE</t>
  </si>
  <si>
    <t>Rémy</t>
  </si>
  <si>
    <t>rue an der Messer</t>
  </si>
  <si>
    <t>L-4976</t>
  </si>
  <si>
    <t>Bettange sur Mess</t>
  </si>
  <si>
    <t>rlantrade@skynet.be</t>
  </si>
  <si>
    <t>07/07/1963</t>
  </si>
  <si>
    <t>place Boltgen</t>
  </si>
  <si>
    <t>L-4044</t>
  </si>
  <si>
    <t>poosc@pt.lu</t>
  </si>
  <si>
    <t>24/08/2015</t>
  </si>
  <si>
    <t>09/09/1955</t>
  </si>
  <si>
    <t>STANKOVIC</t>
  </si>
  <si>
    <t>gstankovic77@gmail.com</t>
  </si>
  <si>
    <t>Serbia</t>
  </si>
  <si>
    <t>11/08/2006</t>
  </si>
  <si>
    <t>CROZZOLI</t>
  </si>
  <si>
    <t>226</t>
  </si>
  <si>
    <t>L-8010 Strassen</t>
  </si>
  <si>
    <t>pcrozzoli@yahoo.com</t>
  </si>
  <si>
    <t>02/09/2015</t>
  </si>
  <si>
    <t>23/11/2018</t>
  </si>
  <si>
    <t>BOURA</t>
  </si>
  <si>
    <t>Miranta Evangelia</t>
  </si>
  <si>
    <t>rue Henri VII</t>
  </si>
  <si>
    <t>L-1725</t>
  </si>
  <si>
    <t>mirandabou@hotmail.com</t>
  </si>
  <si>
    <t>08/09/2015</t>
  </si>
  <si>
    <t>25/03/1989</t>
  </si>
  <si>
    <t>D'HONDT</t>
  </si>
  <si>
    <t>maxime.dht@gmail.com</t>
  </si>
  <si>
    <t>09/09/2015</t>
  </si>
  <si>
    <t>20/05/1989</t>
  </si>
  <si>
    <t>rue Montée St. Crépin</t>
  </si>
  <si>
    <t>L-1365</t>
  </si>
  <si>
    <t>mvandermersch@islux.lu</t>
  </si>
  <si>
    <t>13/01/2016</t>
  </si>
  <si>
    <t>Jean Baptiste Olivier</t>
  </si>
  <si>
    <t>L-8139</t>
  </si>
  <si>
    <t>jbgraftieaux@hotmail.com</t>
  </si>
  <si>
    <t>VIGO</t>
  </si>
  <si>
    <t>rue Charles IV</t>
  </si>
  <si>
    <t>L-1309</t>
  </si>
  <si>
    <t>samantha.zanni70@gmail.com</t>
  </si>
  <si>
    <t>16/09/2015</t>
  </si>
  <si>
    <t>28/05/2004</t>
  </si>
  <si>
    <t>rue de Trêves</t>
  </si>
  <si>
    <t>L-2633</t>
  </si>
  <si>
    <t>22/09/2015</t>
  </si>
  <si>
    <t>19/09/2008</t>
  </si>
  <si>
    <t>STOFFEL</t>
  </si>
  <si>
    <t>rue Georges Schwartz</t>
  </si>
  <si>
    <t>gilstoffel@vo.lu</t>
  </si>
  <si>
    <t>rue Gaaschtbierg</t>
  </si>
  <si>
    <t>L-8230</t>
  </si>
  <si>
    <t>yann.fihey@gmail.com</t>
  </si>
  <si>
    <t>14/04/1978</t>
  </si>
  <si>
    <t>VAN CAUTER</t>
  </si>
  <si>
    <t>Anaïs</t>
  </si>
  <si>
    <t>466</t>
  </si>
  <si>
    <t>chemin des Essants/Domaine de l'Etang</t>
  </si>
  <si>
    <t>F- 06270</t>
  </si>
  <si>
    <t>Villeneuve-Loubet</t>
  </si>
  <si>
    <t>anais06270@hotmail.com</t>
  </si>
  <si>
    <t>15/01/1989</t>
  </si>
  <si>
    <t>BARBOT</t>
  </si>
  <si>
    <t>josselin.barbot@tennisspora.lu</t>
  </si>
  <si>
    <t>28/09/2015</t>
  </si>
  <si>
    <t>25/05/1981</t>
  </si>
  <si>
    <t>PERLMAN</t>
  </si>
  <si>
    <t>laurenp@pt.lu</t>
  </si>
  <si>
    <t>30/09/2015</t>
  </si>
  <si>
    <t>AGOVIC</t>
  </si>
  <si>
    <t>Zijad</t>
  </si>
  <si>
    <t>rue Eugene Reichling</t>
  </si>
  <si>
    <t>L-4302</t>
  </si>
  <si>
    <t>zijard8@hotmail.de</t>
  </si>
  <si>
    <t>04/03/1985</t>
  </si>
  <si>
    <t>MILLAN CANTERO</t>
  </si>
  <si>
    <t>rue Marie Adelaide</t>
  </si>
  <si>
    <t>pmillan76@yahoo.com</t>
  </si>
  <si>
    <t>15/12/1976</t>
  </si>
  <si>
    <t>SCHOMMER</t>
  </si>
  <si>
    <t>Petersbergstrasse</t>
  </si>
  <si>
    <t>Saarbrucken</t>
  </si>
  <si>
    <t>alexschommer@yahoo.de</t>
  </si>
  <si>
    <t>HAYOT</t>
  </si>
  <si>
    <t>marc.hayot@olai.etat.lu</t>
  </si>
  <si>
    <t>17/06/1976</t>
  </si>
  <si>
    <t>jurgen.r.wouters@gmail.com</t>
  </si>
  <si>
    <t>15/04/1965</t>
  </si>
  <si>
    <t>Fee</t>
  </si>
  <si>
    <t>Domaine de Brameschhaf</t>
  </si>
  <si>
    <t>L-8290</t>
  </si>
  <si>
    <t>feewelman1999@gmail.com</t>
  </si>
  <si>
    <t>07/07/1999</t>
  </si>
  <si>
    <t>HENKE</t>
  </si>
  <si>
    <t>Langfuhr 5</t>
  </si>
  <si>
    <t>D-54338</t>
  </si>
  <si>
    <t>Schweich</t>
  </si>
  <si>
    <t>mabridani@t-online.de</t>
  </si>
  <si>
    <t>21/10/2015</t>
  </si>
  <si>
    <t>30/01/2002</t>
  </si>
  <si>
    <t>180</t>
  </si>
  <si>
    <t>Val Stainte Croix</t>
  </si>
  <si>
    <t>sandracrowl@aol.com</t>
  </si>
  <si>
    <t>22/10/2015</t>
  </si>
  <si>
    <t>06/06/2005</t>
  </si>
  <si>
    <t>GRATIAS</t>
  </si>
  <si>
    <t>Gaardestrooss</t>
  </si>
  <si>
    <t>carole.gratias@education.lu</t>
  </si>
  <si>
    <t>26/10/2015</t>
  </si>
  <si>
    <t>06/01/1977</t>
  </si>
  <si>
    <t>COLIN-MARILLY</t>
  </si>
  <si>
    <t>L-2353</t>
  </si>
  <si>
    <t>capucine724@hotmail.com</t>
  </si>
  <si>
    <t>25/01/1982</t>
  </si>
  <si>
    <t>NOSEK</t>
  </si>
  <si>
    <t>m.nosek@eib.org</t>
  </si>
  <si>
    <t>09/09/1980</t>
  </si>
  <si>
    <t>GRESHAM</t>
  </si>
  <si>
    <t>jfuentes_mara@yahoo.com</t>
  </si>
  <si>
    <t>27/10/2015</t>
  </si>
  <si>
    <t>L-2221 Luxembourg</t>
  </si>
  <si>
    <t>BAECHLER</t>
  </si>
  <si>
    <t>rue des Montyrs</t>
  </si>
  <si>
    <t>L-3739</t>
  </si>
  <si>
    <t>baechler@pt.lu</t>
  </si>
  <si>
    <t>28/10/2015</t>
  </si>
  <si>
    <t>07/03/2005</t>
  </si>
  <si>
    <t>29/10/2015</t>
  </si>
  <si>
    <t>07/12/1974</t>
  </si>
  <si>
    <t>02/11/2015</t>
  </si>
  <si>
    <t>09/02/2003</t>
  </si>
  <si>
    <t>Annabel</t>
  </si>
  <si>
    <t>13/11/2015</t>
  </si>
  <si>
    <t>CASCIATO</t>
  </si>
  <si>
    <t>Noéline</t>
  </si>
  <si>
    <t>rue du Merschgrund</t>
  </si>
  <si>
    <t>cmcasciato@hotmail.com</t>
  </si>
  <si>
    <t>22/02/2002</t>
  </si>
  <si>
    <t>L-8410</t>
  </si>
  <si>
    <t>20/06/2006</t>
  </si>
  <si>
    <t>HICKEY</t>
  </si>
  <si>
    <t>Theodore Fredric</t>
  </si>
  <si>
    <t>Rue C M Spoo</t>
  </si>
  <si>
    <t>L-2546</t>
  </si>
  <si>
    <t>theodore.hickey@gmail.com</t>
  </si>
  <si>
    <t>16/11/2015</t>
  </si>
  <si>
    <t>01/10/1985</t>
  </si>
  <si>
    <t>ANTUNES</t>
  </si>
  <si>
    <t>Manuela</t>
  </si>
  <si>
    <t>route d'Echternach</t>
  </si>
  <si>
    <t>manulaantunes80@hotmail.com</t>
  </si>
  <si>
    <t>07/11/1980</t>
  </si>
  <si>
    <t>GROFF</t>
  </si>
  <si>
    <t>groffdi@pt.lu</t>
  </si>
  <si>
    <t>08/01/1969</t>
  </si>
  <si>
    <t>Laurentakachar@hotmail.com</t>
  </si>
  <si>
    <t>04/09/2020</t>
  </si>
  <si>
    <t>PICCATTI</t>
  </si>
  <si>
    <t>misk15@pt.lu</t>
  </si>
  <si>
    <t>26/11/2015</t>
  </si>
  <si>
    <t>DORVAL</t>
  </si>
  <si>
    <t>Renée</t>
  </si>
  <si>
    <t>88</t>
  </si>
  <si>
    <t>Rue de la Louane</t>
  </si>
  <si>
    <t>L-6780</t>
  </si>
  <si>
    <t>m.dorval@skynet.be</t>
  </si>
  <si>
    <t>25/01/2005</t>
  </si>
  <si>
    <t>BUFFELARD</t>
  </si>
  <si>
    <t>Muehlenweg</t>
  </si>
  <si>
    <t>L-2155</t>
  </si>
  <si>
    <t>buffelard_laure@yahoo.fr</t>
  </si>
  <si>
    <t>20/07/2008</t>
  </si>
  <si>
    <t>50A</t>
  </si>
  <si>
    <t>rue de Helmdange</t>
  </si>
  <si>
    <t>L-7360</t>
  </si>
  <si>
    <t>cristinazanussi@pt.lu</t>
  </si>
  <si>
    <t>27/11/2015</t>
  </si>
  <si>
    <t>COLANTONIO</t>
  </si>
  <si>
    <t>Aliki</t>
  </si>
  <si>
    <t>muzikap_13@hotmail.com</t>
  </si>
  <si>
    <t>02/12/2015</t>
  </si>
  <si>
    <t>04/10/2000</t>
  </si>
  <si>
    <t>BORS</t>
  </si>
  <si>
    <t>elodiebors@icloud.com</t>
  </si>
  <si>
    <t>26/10/2004</t>
  </si>
  <si>
    <t>rue Pierre Schlentz</t>
  </si>
  <si>
    <t>L-4946</t>
  </si>
  <si>
    <t>WYSOCKI</t>
  </si>
  <si>
    <t>rue Adophe Fischer</t>
  </si>
  <si>
    <t>L-1521</t>
  </si>
  <si>
    <t>benoitwysocki@gmail.com</t>
  </si>
  <si>
    <t>22/10/2004</t>
  </si>
  <si>
    <t>fabcl@pt.lu</t>
  </si>
  <si>
    <t>21/08/2008</t>
  </si>
  <si>
    <t>HINTERSCHEID</t>
  </si>
  <si>
    <t>rue Dr. Emile Colling</t>
  </si>
  <si>
    <t>L-4069</t>
  </si>
  <si>
    <t>04/01/2000</t>
  </si>
  <si>
    <t>NORVELIS</t>
  </si>
  <si>
    <t>Janis</t>
  </si>
  <si>
    <t>jnovelis@me.com</t>
  </si>
  <si>
    <t>Latvia</t>
  </si>
  <si>
    <t>BORGES</t>
  </si>
  <si>
    <t>L-4879</t>
  </si>
  <si>
    <t>Lamadeleine</t>
  </si>
  <si>
    <t>deaguiar@pt.lu</t>
  </si>
  <si>
    <t>Maité</t>
  </si>
  <si>
    <t>An Uerbech</t>
  </si>
  <si>
    <t>L-7418</t>
  </si>
  <si>
    <t>Buschdorf</t>
  </si>
  <si>
    <t>color@pt.lu</t>
  </si>
  <si>
    <t>MICHALAK-PALARZ</t>
  </si>
  <si>
    <t>Op Reiland</t>
  </si>
  <si>
    <t>klaudia.michalak-palarz@publications.europa.eu</t>
  </si>
  <si>
    <t>10/12/2015</t>
  </si>
  <si>
    <t>28/12/2005</t>
  </si>
  <si>
    <t>15/01/2009</t>
  </si>
  <si>
    <t>09/12/2005</t>
  </si>
  <si>
    <t>BRIQUET</t>
  </si>
  <si>
    <t>rue des cantons</t>
  </si>
  <si>
    <t>L-4970</t>
  </si>
  <si>
    <t>Bettange-sur-Mess</t>
  </si>
  <si>
    <t>elodiebriquet@hotmail.fr</t>
  </si>
  <si>
    <t>24/10/1984</t>
  </si>
  <si>
    <t>LAFFINEUSE</t>
  </si>
  <si>
    <t>rue Sainte-Odile</t>
  </si>
  <si>
    <t>L-6781</t>
  </si>
  <si>
    <t>muriel.manu@belgacom.net</t>
  </si>
  <si>
    <t>14/12/2015</t>
  </si>
  <si>
    <t>rue des Anémones</t>
  </si>
  <si>
    <t>mgloesener@vo.lu</t>
  </si>
  <si>
    <t>08/06/1970</t>
  </si>
  <si>
    <t>PRAGER</t>
  </si>
  <si>
    <t>rue Duchscher</t>
  </si>
  <si>
    <t>L-6217</t>
  </si>
  <si>
    <t>felix.prager@gmail.com</t>
  </si>
  <si>
    <t>BARTH</t>
  </si>
  <si>
    <t>rue Dr. Jos Peffer</t>
  </si>
  <si>
    <t>L-2319</t>
  </si>
  <si>
    <t>armandbarth@gmail.com</t>
  </si>
  <si>
    <t>SCHLOESSER</t>
  </si>
  <si>
    <t>rue Kasselt</t>
  </si>
  <si>
    <t>L-7452</t>
  </si>
  <si>
    <t>Lintgen</t>
  </si>
  <si>
    <t>lena-lena2010@hotmail.de</t>
  </si>
  <si>
    <t>LAMPE</t>
  </si>
  <si>
    <t>L-6830</t>
  </si>
  <si>
    <t>Berbourg</t>
  </si>
  <si>
    <t>lex.lampe@gmail.com</t>
  </si>
  <si>
    <t>01/05/1961</t>
  </si>
  <si>
    <t>DUQUENNE</t>
  </si>
  <si>
    <t>23 rue Charlemagne</t>
  </si>
  <si>
    <t>L1328</t>
  </si>
  <si>
    <t>jduquenne@gmail.com</t>
  </si>
  <si>
    <t>15a rue Louis XIV</t>
  </si>
  <si>
    <t>L-1948</t>
  </si>
  <si>
    <t>rue Frantz Sevrinetz</t>
  </si>
  <si>
    <t>L-2531</t>
  </si>
  <si>
    <t>dubois@pt.lu</t>
  </si>
  <si>
    <t>EL KAYSY</t>
  </si>
  <si>
    <t>Najib</t>
  </si>
  <si>
    <t>Pierenbergstraat</t>
  </si>
  <si>
    <t>B-2020</t>
  </si>
  <si>
    <t>Antwerpen</t>
  </si>
  <si>
    <t>najib.elkaysy@hotmail.com</t>
  </si>
  <si>
    <t>20/06/2007</t>
  </si>
  <si>
    <t>laurapoos@hotmail.de</t>
  </si>
  <si>
    <t>KOERFER</t>
  </si>
  <si>
    <t>rue de l'armistice</t>
  </si>
  <si>
    <t>L-7261</t>
  </si>
  <si>
    <t>koerfer@pt.lu</t>
  </si>
  <si>
    <t>08/01/2016</t>
  </si>
  <si>
    <t>25/10/2007</t>
  </si>
  <si>
    <t>MEULEMANS</t>
  </si>
  <si>
    <t>16/18</t>
  </si>
  <si>
    <t>rue de Kleinbettingen</t>
  </si>
  <si>
    <t>L-8436</t>
  </si>
  <si>
    <t>laurentmeulemans@hotmail.com</t>
  </si>
  <si>
    <t>4, rue Jean Schaack</t>
  </si>
  <si>
    <t>L-7251</t>
  </si>
  <si>
    <t>kufferb@gmail.com</t>
  </si>
  <si>
    <t>PINTEAUX</t>
  </si>
  <si>
    <t>rue d'Ehlerange</t>
  </si>
  <si>
    <t>L-3918</t>
  </si>
  <si>
    <t>a.pinteaux@gmail.com</t>
  </si>
  <si>
    <t>25/07/1991</t>
  </si>
  <si>
    <t>TARAZONA-RODRIGUEZ</t>
  </si>
  <si>
    <t>rue du Pont</t>
  </si>
  <si>
    <t>L-8087</t>
  </si>
  <si>
    <t>jantarazona@hotmail.com</t>
  </si>
  <si>
    <t>11/01/2016</t>
  </si>
  <si>
    <t>GEORGIOU</t>
  </si>
  <si>
    <t>Anassa</t>
  </si>
  <si>
    <t>sousanna@netcourrier.ccom</t>
  </si>
  <si>
    <t>Cyprus</t>
  </si>
  <si>
    <t>COLLARINI</t>
  </si>
  <si>
    <t>rue C.M. Spoo</t>
  </si>
  <si>
    <t>L-3876</t>
  </si>
  <si>
    <t>andrea.c18@icloud.com</t>
  </si>
  <si>
    <t>18/09/2000</t>
  </si>
  <si>
    <t>SPELLER</t>
  </si>
  <si>
    <t>L-7244</t>
  </si>
  <si>
    <t>alexis.speller@education.lu</t>
  </si>
  <si>
    <t>19/01/2016</t>
  </si>
  <si>
    <t>Pëtschent</t>
  </si>
  <si>
    <t>15/10/2005</t>
  </si>
  <si>
    <t>19/12/2005</t>
  </si>
  <si>
    <t>Typhaine</t>
  </si>
  <si>
    <t>rue Général Omar Bradley</t>
  </si>
  <si>
    <t>L-1279</t>
  </si>
  <si>
    <t>stefano.tron@gmail.com</t>
  </si>
  <si>
    <t>MOCIC</t>
  </si>
  <si>
    <t>L-1220</t>
  </si>
  <si>
    <t>m-n.suzana@hotmail.com</t>
  </si>
  <si>
    <t>30/10/2005</t>
  </si>
  <si>
    <t>rue de Rumelange</t>
  </si>
  <si>
    <t>L-3784</t>
  </si>
  <si>
    <t>IANEVA</t>
  </si>
  <si>
    <t>L-7516</t>
  </si>
  <si>
    <t>kaliroy@gmail.com</t>
  </si>
  <si>
    <t>22/01/2016</t>
  </si>
  <si>
    <t>CAUÜET</t>
  </si>
  <si>
    <t>Lothaire</t>
  </si>
  <si>
    <t>route de Kuntzig</t>
  </si>
  <si>
    <t>carole.cauuet@free.fr</t>
  </si>
  <si>
    <t>12/09/2004</t>
  </si>
  <si>
    <t>TIBOLD</t>
  </si>
  <si>
    <t>Noé</t>
  </si>
  <si>
    <t>L-7475</t>
  </si>
  <si>
    <t>Schoos</t>
  </si>
  <si>
    <t>diane.becker@education.lu</t>
  </si>
  <si>
    <t>25/01/2016</t>
  </si>
  <si>
    <t>06/07/2006</t>
  </si>
  <si>
    <t>BODET</t>
  </si>
  <si>
    <t>Zacharie</t>
  </si>
  <si>
    <t>6A</t>
  </si>
  <si>
    <t>Mielstrachen</t>
  </si>
  <si>
    <t>bastien.bodet33@pt.lu</t>
  </si>
  <si>
    <t>mara.flammang@hotmail.de</t>
  </si>
  <si>
    <t>27/01/2016</t>
  </si>
  <si>
    <t>L-7764</t>
  </si>
  <si>
    <t>tedscholtes08@gmail.com</t>
  </si>
  <si>
    <t>14/10/2008</t>
  </si>
  <si>
    <t>scholtes.sandy@gmail.com</t>
  </si>
  <si>
    <t>05/01/2011</t>
  </si>
  <si>
    <t>u10</t>
  </si>
  <si>
    <t>rue Colmar-Berg</t>
  </si>
  <si>
    <t>24/10/2009</t>
  </si>
  <si>
    <t>clara.weiler@icloud.com</t>
  </si>
  <si>
    <t>10/03/2004</t>
  </si>
  <si>
    <t>26/11/2006</t>
  </si>
  <si>
    <t>KLEPPER</t>
  </si>
  <si>
    <t>jaqueline.klepper@education.lu</t>
  </si>
  <si>
    <t>Um Semecht</t>
  </si>
  <si>
    <t>marcrock@fulbrightmail.org</t>
  </si>
  <si>
    <t>28/01/2016</t>
  </si>
  <si>
    <t>rued des Eglantiers</t>
  </si>
  <si>
    <t>L-8227</t>
  </si>
  <si>
    <t>armand.thill@internet.lu</t>
  </si>
  <si>
    <t>29/01/2016</t>
  </si>
  <si>
    <t>12/03/1950</t>
  </si>
  <si>
    <t>Melvyn</t>
  </si>
  <si>
    <t>L-3943</t>
  </si>
  <si>
    <t>attelage@hotmail.com</t>
  </si>
  <si>
    <t>20/02/2004</t>
  </si>
  <si>
    <t>HEISBOURG</t>
  </si>
  <si>
    <t>heisbourg@hsa.lu</t>
  </si>
  <si>
    <t>25/10/1963</t>
  </si>
  <si>
    <t>Rue Pasteur</t>
  </si>
  <si>
    <t>dhurpatrick@yahoo.de</t>
  </si>
  <si>
    <t>20/08/1969</t>
  </si>
  <si>
    <t>PLESSY</t>
  </si>
  <si>
    <t>Ludivine</t>
  </si>
  <si>
    <t>rue Jean Wéhé</t>
  </si>
  <si>
    <t>ludivine.plessy@keepcontact.lu</t>
  </si>
  <si>
    <t>03/04/1977</t>
  </si>
  <si>
    <t>30/03/2016</t>
  </si>
  <si>
    <t>DE PASCALIS</t>
  </si>
  <si>
    <t>Gianpiero</t>
  </si>
  <si>
    <t>Rue Jean Francois Boch</t>
  </si>
  <si>
    <t>L-1244</t>
  </si>
  <si>
    <t>g.depa@yahoo.it</t>
  </si>
  <si>
    <t>10/05/1983</t>
  </si>
  <si>
    <t>TALLON</t>
  </si>
  <si>
    <t>rue Demy Schlechter</t>
  </si>
  <si>
    <t>valerietallon@hotmail.com</t>
  </si>
  <si>
    <t>28/05/1982</t>
  </si>
  <si>
    <t>rue du Docteur Elvire Ensel</t>
  </si>
  <si>
    <t>L-8390</t>
  </si>
  <si>
    <t>Nospelt</t>
  </si>
  <si>
    <t>form@pt.lu</t>
  </si>
  <si>
    <t>FERNANDES DOS SANTOS</t>
  </si>
  <si>
    <t>ferfi417@school.lu</t>
  </si>
  <si>
    <t>01/12/2000</t>
  </si>
  <si>
    <t>am Brill</t>
  </si>
  <si>
    <t>gilles.schank010114@gmail.com</t>
  </si>
  <si>
    <t>IMBERTI</t>
  </si>
  <si>
    <t>rue de l'est</t>
  </si>
  <si>
    <t>L-2773</t>
  </si>
  <si>
    <t>antoine.imberti@gmail.com</t>
  </si>
  <si>
    <t>16/02/2016</t>
  </si>
  <si>
    <t>30/01/1988</t>
  </si>
  <si>
    <t>DUVOUX</t>
  </si>
  <si>
    <t>Hélène</t>
  </si>
  <si>
    <t>rue Charles Quint</t>
  </si>
  <si>
    <t>L-2380</t>
  </si>
  <si>
    <t>jeanneetfrancois.duvoux@gmail.com</t>
  </si>
  <si>
    <t>KIRCHER</t>
  </si>
  <si>
    <t>Wittekindstr. 13</t>
  </si>
  <si>
    <t>D-44137</t>
  </si>
  <si>
    <t>Zweibrücken</t>
  </si>
  <si>
    <t>felixkircher@yahoo.de</t>
  </si>
  <si>
    <t>15/09/1982</t>
  </si>
  <si>
    <t>FOURNAGE</t>
  </si>
  <si>
    <t>rue Joseph Hansen</t>
  </si>
  <si>
    <t>L-1716</t>
  </si>
  <si>
    <t>caroline.fournage@gmail.com</t>
  </si>
  <si>
    <t>im Holzfeld</t>
  </si>
  <si>
    <t>Rehlingen</t>
  </si>
  <si>
    <t>BOIARDI</t>
  </si>
  <si>
    <t>Avenue X Septembre</t>
  </si>
  <si>
    <t>caterina.boiardi@gmail.com</t>
  </si>
  <si>
    <t>08/07/1986</t>
  </si>
  <si>
    <t>28/03/2019</t>
  </si>
  <si>
    <t>Laiperwee, Autelbas</t>
  </si>
  <si>
    <t>orlando.do@gmail.com</t>
  </si>
  <si>
    <t>yves.wampach@gmail.com</t>
  </si>
  <si>
    <t>Rue Sangenberg</t>
  </si>
  <si>
    <t>L-5850</t>
  </si>
  <si>
    <t>samuelfaber@me.com</t>
  </si>
  <si>
    <t>norbert.stors@gmail.com</t>
  </si>
  <si>
    <t>06/10/2009</t>
  </si>
  <si>
    <t>BECKSTEIN</t>
  </si>
  <si>
    <t>Auf Merscheid</t>
  </si>
  <si>
    <t>D-66822</t>
  </si>
  <si>
    <t>Lebach</t>
  </si>
  <si>
    <t>becksteintim@gmail.com</t>
  </si>
  <si>
    <t>06/01/1999</t>
  </si>
  <si>
    <t>schnieaj@pt.lu</t>
  </si>
  <si>
    <t>04/03/1961</t>
  </si>
  <si>
    <t>VIMONT</t>
  </si>
  <si>
    <t>Carl Frederik Jean</t>
  </si>
  <si>
    <t>je.vimont@gmail.com</t>
  </si>
  <si>
    <t>25/07/2006</t>
  </si>
  <si>
    <t>KHMELNITSKAYA</t>
  </si>
  <si>
    <t>Veronika</t>
  </si>
  <si>
    <t>Boulevard Napoleon 1er</t>
  </si>
  <si>
    <t>irinahmel@gmail.com</t>
  </si>
  <si>
    <t>67</t>
  </si>
  <si>
    <t>L-7525</t>
  </si>
  <si>
    <t>kellyhorsmans@gmail.com</t>
  </si>
  <si>
    <t>PRYM</t>
  </si>
  <si>
    <t>L-8280</t>
  </si>
  <si>
    <t>francesca.prym@gmx.fr</t>
  </si>
  <si>
    <t>04/01/2007</t>
  </si>
  <si>
    <t>BIANCHI</t>
  </si>
  <si>
    <t>alessandro.bianchi@btinternet.com</t>
  </si>
  <si>
    <t>13/11/1968</t>
  </si>
  <si>
    <t>BORTNOWSCHI</t>
  </si>
  <si>
    <t>rue de Contern</t>
  </si>
  <si>
    <t>arbortnowschi@gmail.com</t>
  </si>
  <si>
    <t>23/07/2004</t>
  </si>
  <si>
    <t>LUETKEMEIER</t>
  </si>
  <si>
    <t>Britta</t>
  </si>
  <si>
    <t>rue Mère Teresa</t>
  </si>
  <si>
    <t>L-7538</t>
  </si>
  <si>
    <t>brittaluetkemeier@gmail.com</t>
  </si>
  <si>
    <t>20/01/1983</t>
  </si>
  <si>
    <t>KIIHA</t>
  </si>
  <si>
    <t>Mikael</t>
  </si>
  <si>
    <t>kiijalux@gmail.com</t>
  </si>
  <si>
    <t>TOMAS</t>
  </si>
  <si>
    <t>rue de la chiers</t>
  </si>
  <si>
    <t>baptistetomas@outlook.fr</t>
  </si>
  <si>
    <t>24/02/2016</t>
  </si>
  <si>
    <t>01/03/1994</t>
  </si>
  <si>
    <t>ALLAR</t>
  </si>
  <si>
    <t>L-4988</t>
  </si>
  <si>
    <t>joel.allar@education.lu</t>
  </si>
  <si>
    <t>Bd. JF Kennedy</t>
  </si>
  <si>
    <t>L-4930</t>
  </si>
  <si>
    <t>eric.robyn@tango.lu</t>
  </si>
  <si>
    <t>12/11/2005</t>
  </si>
  <si>
    <t>BAIARDI</t>
  </si>
  <si>
    <t>baiardi@pt.lu</t>
  </si>
  <si>
    <t>06/12/2007</t>
  </si>
  <si>
    <t>12/11/2019</t>
  </si>
  <si>
    <t>BISTON</t>
  </si>
  <si>
    <t>rue Emile Gallé</t>
  </si>
  <si>
    <t>F-54380</t>
  </si>
  <si>
    <t>Dieulouard</t>
  </si>
  <si>
    <t>sebastien.biston@club-internet.fr</t>
  </si>
  <si>
    <t>17/01/2001</t>
  </si>
  <si>
    <t>am Grennchen</t>
  </si>
  <si>
    <t>christiane.meyrath@gmx.net</t>
  </si>
  <si>
    <t>Filippo</t>
  </si>
  <si>
    <t>Rue Marie Astrid</t>
  </si>
  <si>
    <t>19/10/1967</t>
  </si>
  <si>
    <t>BERKEFELD</t>
  </si>
  <si>
    <t>Erhard</t>
  </si>
  <si>
    <t>rue Dicks-Lentz</t>
  </si>
  <si>
    <t>L-4540</t>
  </si>
  <si>
    <t>eberkefeld@gmail.com</t>
  </si>
  <si>
    <t>18/07/1946</t>
  </si>
  <si>
    <t>Ralf</t>
  </si>
  <si>
    <t>ralf.beckstein@t-online.de</t>
  </si>
  <si>
    <t>04/07/1967</t>
  </si>
  <si>
    <t>CUNHA</t>
  </si>
  <si>
    <t>Fabiano</t>
  </si>
  <si>
    <t>42b</t>
  </si>
  <si>
    <t>rue des écoles</t>
  </si>
  <si>
    <t>L-4994</t>
  </si>
  <si>
    <t>fmccunha@gmail.com</t>
  </si>
  <si>
    <t>Brazil</t>
  </si>
  <si>
    <t>07/05/1973</t>
  </si>
  <si>
    <t>18/02/2020</t>
  </si>
  <si>
    <t>STEPHANY WOODHOUSE</t>
  </si>
  <si>
    <t>Fynn</t>
  </si>
  <si>
    <t>rue Joseph Leydenach</t>
  </si>
  <si>
    <t>L-1947</t>
  </si>
  <si>
    <t>akiphany@pt.lu</t>
  </si>
  <si>
    <t>26/02/2016</t>
  </si>
  <si>
    <t>03/08/2008</t>
  </si>
  <si>
    <t>KRUCKAUSKAS</t>
  </si>
  <si>
    <t>Kasparas</t>
  </si>
  <si>
    <t>rue Hondsbréck</t>
  </si>
  <si>
    <t>L-5835</t>
  </si>
  <si>
    <t>Jolita.Vanglovskaja@curia.europa.eu</t>
  </si>
  <si>
    <t>BAUWENS</t>
  </si>
  <si>
    <t>lydie.hercot@gmail.com</t>
  </si>
  <si>
    <t>GAVRILOVIC</t>
  </si>
  <si>
    <t>Emilija</t>
  </si>
  <si>
    <t>mikagavrilovic1@gmail.com</t>
  </si>
  <si>
    <t>30/09/2008</t>
  </si>
  <si>
    <t>SCHWABE</t>
  </si>
  <si>
    <t>Boulevard Emmanuel Servais</t>
  </si>
  <si>
    <t>L-2535</t>
  </si>
  <si>
    <t>ingridschwabe@me.com</t>
  </si>
  <si>
    <t>24/01/2008</t>
  </si>
  <si>
    <t>ALEGRIA SILVA</t>
  </si>
  <si>
    <t>rue du père Raphael</t>
  </si>
  <si>
    <t>L-2413</t>
  </si>
  <si>
    <t>Gasperich</t>
  </si>
  <si>
    <t>mathieu-silva@hotmail.com</t>
  </si>
  <si>
    <t>PIRSON</t>
  </si>
  <si>
    <t>thomas.pirson@orange.fr</t>
  </si>
  <si>
    <t>Evan</t>
  </si>
  <si>
    <t>10/05/2009</t>
  </si>
  <si>
    <t>rte. De Luxembourg</t>
  </si>
  <si>
    <t>L-4972</t>
  </si>
  <si>
    <t>theisen.alena@gmail.com</t>
  </si>
  <si>
    <t>01/03/2016</t>
  </si>
  <si>
    <t>21/09/2007</t>
  </si>
  <si>
    <t>RUIVO</t>
  </si>
  <si>
    <t>Impasse du château</t>
  </si>
  <si>
    <t>F-67550</t>
  </si>
  <si>
    <t>Echwersheim</t>
  </si>
  <si>
    <t>ruivojordan@hotmail.fr</t>
  </si>
  <si>
    <t>03/03/2016</t>
  </si>
  <si>
    <t>19/07/1990</t>
  </si>
  <si>
    <t>fknaff.flt.lu@gmail.com</t>
  </si>
  <si>
    <t>17/02/1968</t>
  </si>
  <si>
    <t>BALBASTRO</t>
  </si>
  <si>
    <t>Florencia</t>
  </si>
  <si>
    <t>rue Oscar Romero</t>
  </si>
  <si>
    <t>fbalbastro@gmail.com</t>
  </si>
  <si>
    <t>19/04/1973</t>
  </si>
  <si>
    <t>SILENCHUK</t>
  </si>
  <si>
    <t>273</t>
  </si>
  <si>
    <t>L-1941</t>
  </si>
  <si>
    <t>pavel.silenchuk@gmail.com</t>
  </si>
  <si>
    <t>BELTJENS</t>
  </si>
  <si>
    <t>rene.beltjens@pt.lu</t>
  </si>
  <si>
    <t>17/09/1961</t>
  </si>
  <si>
    <t>Cité JFL Alexandre de Colnet</t>
  </si>
  <si>
    <t>L-8061</t>
  </si>
  <si>
    <t>09/08/1968</t>
  </si>
  <si>
    <t>CHANTEREAU</t>
  </si>
  <si>
    <t>Domaine op Hals</t>
  </si>
  <si>
    <t>jpchantereau@gmail.com</t>
  </si>
  <si>
    <t>28/08/1991</t>
  </si>
  <si>
    <t>HUSSON</t>
  </si>
  <si>
    <t>rue des Eglantines</t>
  </si>
  <si>
    <t>romainhusson2001@yahoo.fr</t>
  </si>
  <si>
    <t>19/01/1986</t>
  </si>
  <si>
    <t>Bd. De la Petrusse</t>
  </si>
  <si>
    <t>koenig.jorgensen@gmail.com</t>
  </si>
  <si>
    <t>23/03/2008</t>
  </si>
  <si>
    <t>L-8010</t>
  </si>
  <si>
    <t>luca.crozzoli@eursc-mamer.lu</t>
  </si>
  <si>
    <t>09/02/2016</t>
  </si>
  <si>
    <t>SCHWACHTGEN</t>
  </si>
  <si>
    <t>rue Wolwer</t>
  </si>
  <si>
    <t>L-4687</t>
  </si>
  <si>
    <t>francis.schwachtgen@education.lu</t>
  </si>
  <si>
    <t>30/09/1949</t>
  </si>
  <si>
    <t>PEREIRA FERNANDES</t>
  </si>
  <si>
    <t>Avenue de la Libération</t>
  </si>
  <si>
    <t>alexandre2003@outlook.com</t>
  </si>
  <si>
    <t>DELCOURT-KIM</t>
  </si>
  <si>
    <t>Yoon Shin</t>
  </si>
  <si>
    <t>rue Louis XIV</t>
  </si>
  <si>
    <t>yoonshin.delcourt@gmail.com</t>
  </si>
  <si>
    <t>10/01/1965</t>
  </si>
  <si>
    <t>FUX-WINBOMONT</t>
  </si>
  <si>
    <t>Rue Neuve</t>
  </si>
  <si>
    <t>B-4960</t>
  </si>
  <si>
    <t>Malmedy</t>
  </si>
  <si>
    <t>jonathan.fux@hotmail.com</t>
  </si>
  <si>
    <t>10/03/2016</t>
  </si>
  <si>
    <t>15/08/1990</t>
  </si>
  <si>
    <t>Ringstrasse</t>
  </si>
  <si>
    <t>D-66424</t>
  </si>
  <si>
    <t>Homburg</t>
  </si>
  <si>
    <t>s-corn@gmx.de</t>
  </si>
  <si>
    <t>22/08/1985</t>
  </si>
  <si>
    <t>Um Tawioun</t>
  </si>
  <si>
    <t>umtawioun@gmail.com</t>
  </si>
  <si>
    <t>DAVIDOV</t>
  </si>
  <si>
    <t>agmaia1@gmail.com</t>
  </si>
  <si>
    <t>PEREDA-DOUCIN</t>
  </si>
  <si>
    <t>muriel.doucin@gmail.com</t>
  </si>
  <si>
    <t>17/01/2008</t>
  </si>
  <si>
    <t>BUBALO</t>
  </si>
  <si>
    <t>Aleksandar</t>
  </si>
  <si>
    <t>rue de Bourgogne</t>
  </si>
  <si>
    <t>L-1272</t>
  </si>
  <si>
    <t>bubiki@yahoo.com</t>
  </si>
  <si>
    <t>29/05/2008</t>
  </si>
  <si>
    <t>rue Rodenof</t>
  </si>
  <si>
    <t>L-6572</t>
  </si>
  <si>
    <t>Osweiler</t>
  </si>
  <si>
    <t>gabriel.weis@vo.lu</t>
  </si>
  <si>
    <t>LEBRUN</t>
  </si>
  <si>
    <t>34b</t>
  </si>
  <si>
    <t>L-5852</t>
  </si>
  <si>
    <t>delphineposson@gmail.com</t>
  </si>
  <si>
    <t>PALAI</t>
  </si>
  <si>
    <t>rue Dangé St. Romarin</t>
  </si>
  <si>
    <t>L-8260</t>
  </si>
  <si>
    <t>vrancan@yahoo.com</t>
  </si>
  <si>
    <t>11/01/2008</t>
  </si>
  <si>
    <t>MOINIER-VANDEVENTER</t>
  </si>
  <si>
    <t>Arlyne</t>
  </si>
  <si>
    <t>Av. Du Bois</t>
  </si>
  <si>
    <t>arlyne.moiniervandeventer@gmail.com</t>
  </si>
  <si>
    <t>13/11/1972</t>
  </si>
  <si>
    <t>BVD Prince Felix</t>
  </si>
  <si>
    <t>L-1513</t>
  </si>
  <si>
    <t>yvesmischo@gmail.com</t>
  </si>
  <si>
    <t>14/03/2016</t>
  </si>
  <si>
    <t>CAPORALI</t>
  </si>
  <si>
    <t>rue du vieux Moulin</t>
  </si>
  <si>
    <t>L-4883</t>
  </si>
  <si>
    <t>viviane.caporali@orange.fr</t>
  </si>
  <si>
    <t>08/10/1941</t>
  </si>
  <si>
    <t>DEBATY</t>
  </si>
  <si>
    <t>jean-marc@familledebaty.com</t>
  </si>
  <si>
    <t>18/11/2008</t>
  </si>
  <si>
    <t>14/04/2019</t>
  </si>
  <si>
    <t>LOOTSMA</t>
  </si>
  <si>
    <t>Niels</t>
  </si>
  <si>
    <t>Herengracht</t>
  </si>
  <si>
    <t>NL-1016 CG</t>
  </si>
  <si>
    <t>Amsterdam</t>
  </si>
  <si>
    <t>niels_lootsma1@live.nl</t>
  </si>
  <si>
    <t>15/08/1994</t>
  </si>
  <si>
    <t>38B</t>
  </si>
  <si>
    <t>L-6793</t>
  </si>
  <si>
    <t>sylvie.daleiden@bgl.lu</t>
  </si>
  <si>
    <t>30/03/2008</t>
  </si>
  <si>
    <t>op Flohr</t>
  </si>
  <si>
    <t>kati@karo.lu</t>
  </si>
  <si>
    <t>L-8311</t>
  </si>
  <si>
    <t>Capellen</t>
  </si>
  <si>
    <t>jbroodman@yahoo.com</t>
  </si>
  <si>
    <t>29/04/2007</t>
  </si>
  <si>
    <t>bei der Breck</t>
  </si>
  <si>
    <t>saba572@hotmail.com</t>
  </si>
  <si>
    <t>10/07/2003</t>
  </si>
  <si>
    <t>MESSIN</t>
  </si>
  <si>
    <t>Gaylord</t>
  </si>
  <si>
    <t>Steve.putz@education.lu</t>
  </si>
  <si>
    <t>09/08/1994</t>
  </si>
  <si>
    <t>LESOURD</t>
  </si>
  <si>
    <t>L-6161</t>
  </si>
  <si>
    <t>Bourglinster</t>
  </si>
  <si>
    <t>catherine.lesourd@grassavoye.lu</t>
  </si>
  <si>
    <t>07/08/1974</t>
  </si>
  <si>
    <t>rue Grand-Duchesse Charlotte</t>
  </si>
  <si>
    <t>L-9013</t>
  </si>
  <si>
    <t>fetlerro@pt.lu</t>
  </si>
  <si>
    <t>10/11/2004</t>
  </si>
  <si>
    <t>BODEUX</t>
  </si>
  <si>
    <t>avenue de la Gare</t>
  </si>
  <si>
    <t>bodeuxamandine@icloud.com</t>
  </si>
  <si>
    <t>route Vigneulles</t>
  </si>
  <si>
    <t>F-57050</t>
  </si>
  <si>
    <t>Lorry-les-Metz</t>
  </si>
  <si>
    <t>agravier16@gmail.com</t>
  </si>
  <si>
    <t>HONSIC</t>
  </si>
  <si>
    <t>L-9554</t>
  </si>
  <si>
    <t>28/02/1998</t>
  </si>
  <si>
    <t>MANDZUKIC</t>
  </si>
  <si>
    <t>Emin</t>
  </si>
  <si>
    <t>rue du X Septembre</t>
  </si>
  <si>
    <t>L-9560</t>
  </si>
  <si>
    <t>05/02/2007</t>
  </si>
  <si>
    <t>Kaunereferstrooss</t>
  </si>
  <si>
    <t>L-9678</t>
  </si>
  <si>
    <t>Nothum</t>
  </si>
  <si>
    <t>01/01/2002</t>
  </si>
  <si>
    <t>28/11/2019</t>
  </si>
  <si>
    <t>DEART</t>
  </si>
  <si>
    <t>Jaden</t>
  </si>
  <si>
    <t>Am Dahl</t>
  </si>
  <si>
    <t>L-9759</t>
  </si>
  <si>
    <t>Knaphoscheid</t>
  </si>
  <si>
    <t>Cité op Puellen</t>
  </si>
  <si>
    <t>WINDESHAUSEN</t>
  </si>
  <si>
    <t>ISTACE</t>
  </si>
  <si>
    <t>Yohan</t>
  </si>
  <si>
    <t>19 Im Dahl</t>
  </si>
  <si>
    <t>9759</t>
  </si>
  <si>
    <t>yistace@gmail.com</t>
  </si>
  <si>
    <t>01/09/1999</t>
  </si>
  <si>
    <t>rue Giselberg</t>
  </si>
  <si>
    <t>isi_klemmer@yahoo.com</t>
  </si>
  <si>
    <t>15/05/2008</t>
  </si>
  <si>
    <t>L-5892</t>
  </si>
  <si>
    <t>famkohnen@pt.lu</t>
  </si>
  <si>
    <t>30/10/2003</t>
  </si>
  <si>
    <t>LEROND-SCHMITT</t>
  </si>
  <si>
    <t>Am Grendchen</t>
  </si>
  <si>
    <t>L-1655</t>
  </si>
  <si>
    <t>barb060281@gmail.com</t>
  </si>
  <si>
    <t>18/08/2008</t>
  </si>
  <si>
    <t>rue Saint Jules</t>
  </si>
  <si>
    <t>jacquetchristophe9308@neuf.fr</t>
  </si>
  <si>
    <t>15/06/2003</t>
  </si>
  <si>
    <t>SCHUTZ</t>
  </si>
  <si>
    <t>rue Pierre Schiltz</t>
  </si>
  <si>
    <t>L-3786</t>
  </si>
  <si>
    <t>karins@pt.lu</t>
  </si>
  <si>
    <t>02/02/2007</t>
  </si>
  <si>
    <t>Flyn</t>
  </si>
  <si>
    <t>rue de Belvaux</t>
  </si>
  <si>
    <t>L-4026</t>
  </si>
  <si>
    <t>schmittom@hotmail.be</t>
  </si>
  <si>
    <t>rue de Londres</t>
  </si>
  <si>
    <t>L-8223</t>
  </si>
  <si>
    <t>bak_jg@yahoo.com</t>
  </si>
  <si>
    <t>21/03/2009</t>
  </si>
  <si>
    <t>SAARI</t>
  </si>
  <si>
    <t>Hannu</t>
  </si>
  <si>
    <t>rue Siggy vu Letzebuerg</t>
  </si>
  <si>
    <t>L-1933</t>
  </si>
  <si>
    <t>hasa04@handelsbanken.lu</t>
  </si>
  <si>
    <t>12/09/1963</t>
  </si>
  <si>
    <t>MATHÄ</t>
  </si>
  <si>
    <t>Auf der Kalkkaul</t>
  </si>
  <si>
    <t>thomas@mathae.eu</t>
  </si>
  <si>
    <t>26/07/1970</t>
  </si>
  <si>
    <t>toby.mathae@gmail.com</t>
  </si>
  <si>
    <t>25/08/2005</t>
  </si>
  <si>
    <t>L-9158</t>
  </si>
  <si>
    <t>r_majerus@hotmail.com</t>
  </si>
  <si>
    <t>am Eewischtenenck</t>
  </si>
  <si>
    <t>maryse_winandy@hotmail.de</t>
  </si>
  <si>
    <t>05/04/2002</t>
  </si>
  <si>
    <t>10/02/2000</t>
  </si>
  <si>
    <t>am Bour</t>
  </si>
  <si>
    <t>annetteg@pt.lu</t>
  </si>
  <si>
    <t>25/08/2001</t>
  </si>
  <si>
    <t>18/12/2008</t>
  </si>
  <si>
    <t>FIORITO</t>
  </si>
  <si>
    <t>chemin de Gonfontaine</t>
  </si>
  <si>
    <t>F-55200</t>
  </si>
  <si>
    <t>Euwille</t>
  </si>
  <si>
    <t>ingridfiorito@yahoo.fr</t>
  </si>
  <si>
    <t>LEGENDRE</t>
  </si>
  <si>
    <t>Rue Theodore Eberhard</t>
  </si>
  <si>
    <t>L-1452</t>
  </si>
  <si>
    <t>cedriclegendre@gmail.com</t>
  </si>
  <si>
    <t>13/04/2006</t>
  </si>
  <si>
    <t>11/01/2019</t>
  </si>
  <si>
    <t>TESSA</t>
  </si>
  <si>
    <t>venue Pierre Rameil</t>
  </si>
  <si>
    <t>F-83240</t>
  </si>
  <si>
    <t>Cavalaire sur mer</t>
  </si>
  <si>
    <t>louis@nuna.fr</t>
  </si>
  <si>
    <t>BUCK</t>
  </si>
  <si>
    <t>Gromscheed</t>
  </si>
  <si>
    <t>L-1970</t>
  </si>
  <si>
    <t>rue de Lultzhausen</t>
  </si>
  <si>
    <t>L-9650</t>
  </si>
  <si>
    <t>gabassa64@gmail.com</t>
  </si>
  <si>
    <t>11/12/1964</t>
  </si>
  <si>
    <t>TOUSCH</t>
  </si>
  <si>
    <t>Aurenlien</t>
  </si>
  <si>
    <t>cltousch@yahoo.com</t>
  </si>
  <si>
    <t>12/07/2006</t>
  </si>
  <si>
    <t>rue st. Croix</t>
  </si>
  <si>
    <t>Wolkrange</t>
  </si>
  <si>
    <t>chrisnoel9@gmail.com</t>
  </si>
  <si>
    <t>Jasmin</t>
  </si>
  <si>
    <t>18/07/2004</t>
  </si>
  <si>
    <t>SEUILLOT</t>
  </si>
  <si>
    <t>rue Maret</t>
  </si>
  <si>
    <t>F-454190</t>
  </si>
  <si>
    <t>simon.seuillot@hotmail.fr</t>
  </si>
  <si>
    <t>MERLE</t>
  </si>
  <si>
    <t>Liv</t>
  </si>
  <si>
    <t>Am Weischbaendchen</t>
  </si>
  <si>
    <t>L-5842</t>
  </si>
  <si>
    <t>sandrine.mert@gmail.com</t>
  </si>
  <si>
    <t>14/05/2008</t>
  </si>
  <si>
    <t>13/05/1971</t>
  </si>
  <si>
    <t>REMOND</t>
  </si>
  <si>
    <t>rue de Cehvilly</t>
  </si>
  <si>
    <t>F-94240</t>
  </si>
  <si>
    <t>L'Hay les Roses</t>
  </si>
  <si>
    <t>florianyves.remond@gmail.com</t>
  </si>
  <si>
    <t>04/04/1988</t>
  </si>
  <si>
    <t>GENESIN</t>
  </si>
  <si>
    <t>Raphaël</t>
  </si>
  <si>
    <t>avenue Rembrandt</t>
  </si>
  <si>
    <t>raphael.genesin@gmail.com</t>
  </si>
  <si>
    <t>31/07/1994</t>
  </si>
  <si>
    <t>BIDINOT</t>
  </si>
  <si>
    <t>rue de Rollingergrund</t>
  </si>
  <si>
    <t>L-2441</t>
  </si>
  <si>
    <t>jbidinot@gmail.com</t>
  </si>
  <si>
    <t>GRAVIERE</t>
  </si>
  <si>
    <t>Stanislas</t>
  </si>
  <si>
    <t>rue Rpince Henri</t>
  </si>
  <si>
    <t>L-7341</t>
  </si>
  <si>
    <t>kgraviere@hotmail.com</t>
  </si>
  <si>
    <t>25/09/2006</t>
  </si>
  <si>
    <t>NICOLELLA</t>
  </si>
  <si>
    <t>rue de l'Ile de France</t>
  </si>
  <si>
    <t>Cosnes à Romain</t>
  </si>
  <si>
    <t>laurent.nicolella@orange.fr</t>
  </si>
  <si>
    <t>11/11/2004</t>
  </si>
  <si>
    <t>PARDEE</t>
  </si>
  <si>
    <t>Moselstr.</t>
  </si>
  <si>
    <t>D-54498</t>
  </si>
  <si>
    <t>Piesport</t>
  </si>
  <si>
    <t>k_maya80@yahoo.de</t>
  </si>
  <si>
    <t>KETTERN</t>
  </si>
  <si>
    <t>Rudolf</t>
  </si>
  <si>
    <t>Steingasse</t>
  </si>
  <si>
    <t>D-454498</t>
  </si>
  <si>
    <t>rudi.kettern@googlemail.com</t>
  </si>
  <si>
    <t>09/07/1961</t>
  </si>
  <si>
    <t>SQAROU</t>
  </si>
  <si>
    <t>4e</t>
  </si>
  <si>
    <t>rue Pletzer Residence  Picadilly</t>
  </si>
  <si>
    <t>L-8080</t>
  </si>
  <si>
    <t>matchpoint_mk@outlook.fr</t>
  </si>
  <si>
    <t>15/08/1980</t>
  </si>
  <si>
    <t>F-54580</t>
  </si>
  <si>
    <t>Saint Ail</t>
  </si>
  <si>
    <t>therancefrenevello@gmail.com</t>
  </si>
  <si>
    <t>KAIFFER</t>
  </si>
  <si>
    <t>rue de la vanoise</t>
  </si>
  <si>
    <t>Cosnes et romain</t>
  </si>
  <si>
    <t>christophe.kaiffer@orange.fr</t>
  </si>
  <si>
    <t>CAPOZUCCA</t>
  </si>
  <si>
    <t>L-5367</t>
  </si>
  <si>
    <t>alfredo.capozucca@gmail.com</t>
  </si>
  <si>
    <t>DE PIERPONT</t>
  </si>
  <si>
    <t>An de Stracken</t>
  </si>
  <si>
    <t>nadjadp@gmx.net</t>
  </si>
  <si>
    <t>RAUX</t>
  </si>
  <si>
    <t>Isaac</t>
  </si>
  <si>
    <t>rue Fernand Mertens</t>
  </si>
  <si>
    <t>L-3258</t>
  </si>
  <si>
    <t>gladnail@hotmail.com</t>
  </si>
  <si>
    <t>20/09/2008</t>
  </si>
  <si>
    <t>PIGINO</t>
  </si>
  <si>
    <t>L-5231</t>
  </si>
  <si>
    <t>stephanie_pigino@hotmail.fr</t>
  </si>
  <si>
    <t>11/09/2006</t>
  </si>
  <si>
    <t>TEFERLE</t>
  </si>
  <si>
    <t>98</t>
  </si>
  <si>
    <t>L-7254</t>
  </si>
  <si>
    <t>theteffies@gmail.com</t>
  </si>
  <si>
    <t>Giorgio</t>
  </si>
  <si>
    <t>rue im Bongert</t>
  </si>
  <si>
    <t>alberto.fasanotti@chanel-lu.com</t>
  </si>
  <si>
    <t>RIBLER-GAUTHIER</t>
  </si>
  <si>
    <t>Alix</t>
  </si>
  <si>
    <t>L-5216</t>
  </si>
  <si>
    <t>agnes.gauthier@yahoo.com</t>
  </si>
  <si>
    <t>DISHMAN</t>
  </si>
  <si>
    <t>rue Cents</t>
  </si>
  <si>
    <t>Cents</t>
  </si>
  <si>
    <t>disman.stevelisa@gmail.com</t>
  </si>
  <si>
    <t>RINGLET</t>
  </si>
  <si>
    <t>L-5431</t>
  </si>
  <si>
    <t>Lenningen</t>
  </si>
  <si>
    <t>jfringlet@hotmail.com</t>
  </si>
  <si>
    <t>CHAILLOU</t>
  </si>
  <si>
    <t>Boulevard Fock</t>
  </si>
  <si>
    <t>original.e.c@hotmail.fr</t>
  </si>
  <si>
    <t>19/03/1997</t>
  </si>
  <si>
    <t>MEERPOHL</t>
  </si>
  <si>
    <t>Bernd</t>
  </si>
  <si>
    <t>berndmeerpohl@hotmail.com</t>
  </si>
  <si>
    <t>28/04/1948</t>
  </si>
  <si>
    <t>ELEZOVIC</t>
  </si>
  <si>
    <t>7 Impasse Abbe Henri Muller</t>
  </si>
  <si>
    <t>9065</t>
  </si>
  <si>
    <t>aelezovic1@yahoo.com</t>
  </si>
  <si>
    <t>25/05/1988</t>
  </si>
  <si>
    <t>11/03/2021</t>
  </si>
  <si>
    <t>GODEFROID</t>
  </si>
  <si>
    <t>rue Ste. Barbe</t>
  </si>
  <si>
    <t>hgodefro@pt.lu</t>
  </si>
  <si>
    <t>ZANDBERGEN</t>
  </si>
  <si>
    <t>Rue de l'erntz</t>
  </si>
  <si>
    <t>L-9391</t>
  </si>
  <si>
    <t>Reisdorf</t>
  </si>
  <si>
    <t>10/10/2004</t>
  </si>
  <si>
    <t>op Puellen</t>
  </si>
  <si>
    <t>18/09/2002</t>
  </si>
  <si>
    <t>L-8826</t>
  </si>
  <si>
    <t>Perlé</t>
  </si>
  <si>
    <t>steffenemma@gmail.com</t>
  </si>
  <si>
    <t>LOPEZ CORTES</t>
  </si>
  <si>
    <t>Chloé</t>
  </si>
  <si>
    <t>Bruce</t>
  </si>
  <si>
    <t>de la Gaichel</t>
  </si>
  <si>
    <t>L-8469</t>
  </si>
  <si>
    <t>genephileleo@yahoo.fr</t>
  </si>
  <si>
    <t>10/08/2006</t>
  </si>
  <si>
    <t>Rafaël</t>
  </si>
  <si>
    <t>rue fourche des jumeaux</t>
  </si>
  <si>
    <t>clairelorenzi@hotmail.com</t>
  </si>
  <si>
    <t>BECERRA</t>
  </si>
  <si>
    <t>1710 NW 104th</t>
  </si>
  <si>
    <t>Ter. Pembroke Pines</t>
  </si>
  <si>
    <t>USA 33026</t>
  </si>
  <si>
    <t>Florida</t>
  </si>
  <si>
    <t>mariobec1992@gmail.com</t>
  </si>
  <si>
    <t>RIGGS</t>
  </si>
  <si>
    <t>223 SW 7std.</t>
  </si>
  <si>
    <t>Pompano Beach</t>
  </si>
  <si>
    <t>JSA 33060</t>
  </si>
  <si>
    <t>driggs@email.lynn.edu</t>
  </si>
  <si>
    <t>GUILLUY</t>
  </si>
  <si>
    <t>rue du Lingenthal</t>
  </si>
  <si>
    <t>fa333161@skynet.be</t>
  </si>
  <si>
    <t>07/05/1966</t>
  </si>
  <si>
    <t>Biedergaass</t>
  </si>
  <si>
    <t>L-3939</t>
  </si>
  <si>
    <t>cocobebe@hotmail.com</t>
  </si>
  <si>
    <t>09/03/1978</t>
  </si>
  <si>
    <t>TINTINGER</t>
  </si>
  <si>
    <t>rue des artisans</t>
  </si>
  <si>
    <t>laurence_tintinger@hotmail.com</t>
  </si>
  <si>
    <t>18/08/1984</t>
  </si>
  <si>
    <t>01/07/2021</t>
  </si>
  <si>
    <t>24/07/2005</t>
  </si>
  <si>
    <t>23/08/2019</t>
  </si>
  <si>
    <t>HERMES</t>
  </si>
  <si>
    <t>rue du Parien Grund</t>
  </si>
  <si>
    <t>L-3742</t>
  </si>
  <si>
    <t>TEMPLER</t>
  </si>
  <si>
    <t>mt.templer@gmail.com</t>
  </si>
  <si>
    <t>GUTENKAUF</t>
  </si>
  <si>
    <t>L-3715</t>
  </si>
  <si>
    <t>Skarin65@yahoo.de</t>
  </si>
  <si>
    <t>Wiendelen</t>
  </si>
  <si>
    <t>L-3719</t>
  </si>
  <si>
    <t>rue J-P. Michelo</t>
  </si>
  <si>
    <t>L-4243</t>
  </si>
  <si>
    <t>alterso70@gmail.com</t>
  </si>
  <si>
    <t>05/12/2004</t>
  </si>
  <si>
    <t>Baudler</t>
  </si>
  <si>
    <t>carine.massar@ectiff.lu</t>
  </si>
  <si>
    <t>19/02/1981</t>
  </si>
  <si>
    <t>BATKIC</t>
  </si>
  <si>
    <t>Haris</t>
  </si>
  <si>
    <t>L-9535</t>
  </si>
  <si>
    <t>Weidingen</t>
  </si>
  <si>
    <t>Monia</t>
  </si>
  <si>
    <t>mariannehoffmann@internet.lu</t>
  </si>
  <si>
    <t>17/06/2003</t>
  </si>
  <si>
    <t>GERVASONI</t>
  </si>
  <si>
    <t>vsgerva@pt.lu</t>
  </si>
  <si>
    <t>28/10/1998</t>
  </si>
  <si>
    <t>rue du ruisseau</t>
  </si>
  <si>
    <t>prevot.anthony@gmail.com</t>
  </si>
  <si>
    <t>28/12/1989</t>
  </si>
  <si>
    <t>am Widdem</t>
  </si>
  <si>
    <t>L-5685</t>
  </si>
  <si>
    <t>jorismarty@gmail.com</t>
  </si>
  <si>
    <t>20/09/1991</t>
  </si>
  <si>
    <t>BASTIN</t>
  </si>
  <si>
    <t>rue du Bois des Mazuis</t>
  </si>
  <si>
    <t>B-5070</t>
  </si>
  <si>
    <t>Vitrival</t>
  </si>
  <si>
    <t>juliettebastin88@gmail.com</t>
  </si>
  <si>
    <t>DELEFORTRIE</t>
  </si>
  <si>
    <t>rue E. Vandervelde</t>
  </si>
  <si>
    <t>B-5140</t>
  </si>
  <si>
    <t>Ligny</t>
  </si>
  <si>
    <t>noukten@hotmail.com</t>
  </si>
  <si>
    <t>29/11/1990</t>
  </si>
  <si>
    <t>Sidonie</t>
  </si>
  <si>
    <t>JEHL</t>
  </si>
  <si>
    <t>chemin des vignerons</t>
  </si>
  <si>
    <t>01/04/2016</t>
  </si>
  <si>
    <t>15/07/1962</t>
  </si>
  <si>
    <t>WOJCIK</t>
  </si>
  <si>
    <t>Av. Gordon Smith</t>
  </si>
  <si>
    <t>L-7740</t>
  </si>
  <si>
    <t>jolka51.jw@gmail.com</t>
  </si>
  <si>
    <t>12/02/2007</t>
  </si>
  <si>
    <t>VANBEVER</t>
  </si>
  <si>
    <t>rue Prince Henri</t>
  </si>
  <si>
    <t>L-7727</t>
  </si>
  <si>
    <t>yuny_ca@hotmail.com</t>
  </si>
  <si>
    <t>16/10/2006</t>
  </si>
  <si>
    <t>VISY</t>
  </si>
  <si>
    <t>Avenue du bois</t>
  </si>
  <si>
    <t>thibaut.visy@gmail.com</t>
  </si>
  <si>
    <t>07/09/1991</t>
  </si>
  <si>
    <t>serge.daleiden@gmail.com</t>
  </si>
  <si>
    <t>08/02/1956</t>
  </si>
  <si>
    <t>01/11/1974</t>
  </si>
  <si>
    <t>SANTOSTASI</t>
  </si>
  <si>
    <t>lucasantostasi@hotmail.com</t>
  </si>
  <si>
    <t>guillaumecarre57@hotmail.com</t>
  </si>
  <si>
    <t>04/04/2016</t>
  </si>
  <si>
    <t>NOTHUM</t>
  </si>
  <si>
    <t>145B</t>
  </si>
  <si>
    <t>L-4973</t>
  </si>
  <si>
    <t>pat.nothum@gmail.com</t>
  </si>
  <si>
    <t>05/04/2016</t>
  </si>
  <si>
    <t>16/10/1967</t>
  </si>
  <si>
    <t>06/09/2019</t>
  </si>
  <si>
    <t>STANKOV</t>
  </si>
  <si>
    <t>daniel.stankov@gmail.com</t>
  </si>
  <si>
    <t>26/02/2007</t>
  </si>
  <si>
    <t>rue du dix Octobre</t>
  </si>
  <si>
    <t>L-7243</t>
  </si>
  <si>
    <t>magarbid@gmail.com</t>
  </si>
  <si>
    <t>26/12/1979</t>
  </si>
  <si>
    <t>istaceph@tango.lu</t>
  </si>
  <si>
    <t>06/04/2016</t>
  </si>
  <si>
    <t>16/03/1969</t>
  </si>
  <si>
    <t>COMEIN</t>
  </si>
  <si>
    <t>Rue de la promenade 22</t>
  </si>
  <si>
    <t>Boite 8</t>
  </si>
  <si>
    <t>6791</t>
  </si>
  <si>
    <t>Athus</t>
  </si>
  <si>
    <t>arnaud.comein@gmail.com</t>
  </si>
  <si>
    <t>20/03/1990</t>
  </si>
  <si>
    <t>BOUWMANS</t>
  </si>
  <si>
    <t>Rens</t>
  </si>
  <si>
    <t>Boothuizen</t>
  </si>
  <si>
    <t>NL-5761GS</t>
  </si>
  <si>
    <t>Bakel</t>
  </si>
  <si>
    <t>rens_bouwmans@hotmail.com</t>
  </si>
  <si>
    <t>06/07/1993</t>
  </si>
  <si>
    <t>CAPOLUNGO</t>
  </si>
  <si>
    <t>Italo</t>
  </si>
  <si>
    <t>rue Arthur Rimbaud</t>
  </si>
  <si>
    <t>08/04/2016</t>
  </si>
  <si>
    <t>13/04/1948</t>
  </si>
  <si>
    <t>Hooveleker Buurchmauer</t>
  </si>
  <si>
    <t>L-6418</t>
  </si>
  <si>
    <t>carole.hartmann@hotmail.de</t>
  </si>
  <si>
    <t>LICKOVA</t>
  </si>
  <si>
    <t>allée du Carmel</t>
  </si>
  <si>
    <t>magdalena.lickova@gmail.com</t>
  </si>
  <si>
    <t>11/04/2016</t>
  </si>
  <si>
    <t>21/03/1979</t>
  </si>
  <si>
    <t>CRAIBE</t>
  </si>
  <si>
    <t>craibe.e@mairie-thionville.fr</t>
  </si>
  <si>
    <t>17/05/1972</t>
  </si>
  <si>
    <t>mdwmdw@gmx.de</t>
  </si>
  <si>
    <t>01/12/1973</t>
  </si>
  <si>
    <t>STATE</t>
  </si>
  <si>
    <t>simonastate@pt.lu</t>
  </si>
  <si>
    <t>COSTARD</t>
  </si>
  <si>
    <t>Cyrill</t>
  </si>
  <si>
    <t>rue des bouleaux</t>
  </si>
  <si>
    <t>philcostard@gmail.com</t>
  </si>
  <si>
    <t>14/04/2016</t>
  </si>
  <si>
    <t>FIEDLER</t>
  </si>
  <si>
    <t>Jo Ann</t>
  </si>
  <si>
    <t>rue Nic Welter</t>
  </si>
  <si>
    <t>L-5256</t>
  </si>
  <si>
    <t>mptrier@pt.lu</t>
  </si>
  <si>
    <t>chemin vert</t>
  </si>
  <si>
    <t>L-3878</t>
  </si>
  <si>
    <t>fogen.frederic@chl.lu</t>
  </si>
  <si>
    <t>31/08/2009</t>
  </si>
  <si>
    <t>max@jensen.jp</t>
  </si>
  <si>
    <t>25/07/2007</t>
  </si>
  <si>
    <t>10/04/2009</t>
  </si>
  <si>
    <t>LAYOUNI</t>
  </si>
  <si>
    <t>L-9838</t>
  </si>
  <si>
    <t>Eisenbach</t>
  </si>
  <si>
    <t>15/04/2016</t>
  </si>
  <si>
    <t>Elisenda</t>
  </si>
  <si>
    <t>jruizkaiser@gmail.com</t>
  </si>
  <si>
    <t>24/10/2006</t>
  </si>
  <si>
    <t>CSIZMADIA</t>
  </si>
  <si>
    <t>Cecilia</t>
  </si>
  <si>
    <t>iciceci@euribor.net</t>
  </si>
  <si>
    <t>19/04/2016</t>
  </si>
  <si>
    <t>TRUONG</t>
  </si>
  <si>
    <t>venue Pasteur</t>
  </si>
  <si>
    <t>L-2310</t>
  </si>
  <si>
    <t>claude.truong@myicn.fr</t>
  </si>
  <si>
    <t>25/07/1986</t>
  </si>
  <si>
    <t>DOS SANTOS KITUMBA</t>
  </si>
  <si>
    <t>Luana</t>
  </si>
  <si>
    <t>route d'Ettelbreck</t>
  </si>
  <si>
    <t>L-9230</t>
  </si>
  <si>
    <t>aercioluana@gmail.com</t>
  </si>
  <si>
    <t>23/03/2005</t>
  </si>
  <si>
    <t>BÖCKEM CALVO</t>
  </si>
  <si>
    <t>Patrick Daniel</t>
  </si>
  <si>
    <t>Vir Herel</t>
  </si>
  <si>
    <t>dieter.boeckem@gmail.com</t>
  </si>
  <si>
    <t>25/05/2009</t>
  </si>
  <si>
    <t>GILLE</t>
  </si>
  <si>
    <t>L-8520</t>
  </si>
  <si>
    <t>thgille@gmail.com</t>
  </si>
  <si>
    <t>20/04/2016</t>
  </si>
  <si>
    <t>23/11/1959</t>
  </si>
  <si>
    <t>BARROSO DA SILVA</t>
  </si>
  <si>
    <t>L-7713</t>
  </si>
  <si>
    <t>Welsdorf</t>
  </si>
  <si>
    <t>palmirabarroso@hotmail.fr</t>
  </si>
  <si>
    <t>NEMETI</t>
  </si>
  <si>
    <t>rue Rodenhof</t>
  </si>
  <si>
    <t>lara.weis@vo.lu</t>
  </si>
  <si>
    <t>21/04/2016</t>
  </si>
  <si>
    <t>GARCÍA DURÁN</t>
  </si>
  <si>
    <t>Carles</t>
  </si>
  <si>
    <t>22/04/2016</t>
  </si>
  <si>
    <t>Avenue Pasteur</t>
  </si>
  <si>
    <t>teresa.munzi@internet.lu</t>
  </si>
  <si>
    <t>BERGQVIST</t>
  </si>
  <si>
    <t>Espen</t>
  </si>
  <si>
    <t>L-2443</t>
  </si>
  <si>
    <t>espen@aircade.com</t>
  </si>
  <si>
    <t>Joséphine</t>
  </si>
  <si>
    <t>11/10/2007</t>
  </si>
  <si>
    <t>SCHOOS</t>
  </si>
  <si>
    <t>rue de Clervaux</t>
  </si>
  <si>
    <t>L-1346</t>
  </si>
  <si>
    <t>thomas.schoos@gmail.com</t>
  </si>
  <si>
    <t>01/12/1981</t>
  </si>
  <si>
    <t>Arne</t>
  </si>
  <si>
    <t>25/04/2016</t>
  </si>
  <si>
    <t>09/10/1971</t>
  </si>
  <si>
    <t>rue Emile Zola</t>
  </si>
  <si>
    <t>F-54190</t>
  </si>
  <si>
    <t>thomashuard@live.fr</t>
  </si>
  <si>
    <t>KAY</t>
  </si>
  <si>
    <t>sskag14@gmail.com</t>
  </si>
  <si>
    <t>27/04/2016</t>
  </si>
  <si>
    <t>10/06/2001</t>
  </si>
  <si>
    <t>rue Jos Sünnen</t>
  </si>
  <si>
    <t>BEAUCHESNE JOBERT</t>
  </si>
  <si>
    <t>L-1215</t>
  </si>
  <si>
    <t>18/01/1978</t>
  </si>
  <si>
    <t>rue de la source</t>
  </si>
  <si>
    <t>B-6782</t>
  </si>
  <si>
    <t>Guelff</t>
  </si>
  <si>
    <t>valerie.vangaver@gmail.com</t>
  </si>
  <si>
    <t>STETSENKO</t>
  </si>
  <si>
    <t>Olexandr</t>
  </si>
  <si>
    <t>03/06/1998</t>
  </si>
  <si>
    <t>GAUL</t>
  </si>
  <si>
    <t>rue des 7 fontaines</t>
  </si>
  <si>
    <t>B-6792</t>
  </si>
  <si>
    <t>Battincourt</t>
  </si>
  <si>
    <t>nathalie_bouche@hotmail.com</t>
  </si>
  <si>
    <t>VAN DER SCHILDEN</t>
  </si>
  <si>
    <t>Khena</t>
  </si>
  <si>
    <t>3a</t>
  </si>
  <si>
    <t>L-6943</t>
  </si>
  <si>
    <t>j.vanderschilden@web.de</t>
  </si>
  <si>
    <t>Ceylian</t>
  </si>
  <si>
    <t>rue Schleiwenhaff</t>
  </si>
  <si>
    <t>L-3366</t>
  </si>
  <si>
    <t>verolorti@gmail.com</t>
  </si>
  <si>
    <t>28/04/2016</t>
  </si>
  <si>
    <t>marc@mht.lu</t>
  </si>
  <si>
    <t>29/04/2016</t>
  </si>
  <si>
    <t>06/05/1983</t>
  </si>
  <si>
    <t>FIZESAN</t>
  </si>
  <si>
    <t>Rue des Marguerites</t>
  </si>
  <si>
    <t>L-8056</t>
  </si>
  <si>
    <t>dianasatac@yahoo.com</t>
  </si>
  <si>
    <t>02/05/2016</t>
  </si>
  <si>
    <t>O'NEAL</t>
  </si>
  <si>
    <t>avenue du X Septembre</t>
  </si>
  <si>
    <t>tommyoneal@gmail.com</t>
  </si>
  <si>
    <t>CURTET</t>
  </si>
  <si>
    <t>Kernida</t>
  </si>
  <si>
    <t>L-6684</t>
  </si>
  <si>
    <t>kernita72@hotmail.com</t>
  </si>
  <si>
    <t>30/12/1972</t>
  </si>
  <si>
    <t>SCHEIRLINCK</t>
  </si>
  <si>
    <t>20/12/1982</t>
  </si>
  <si>
    <t>BALIN</t>
  </si>
  <si>
    <t>rue Anatole France</t>
  </si>
  <si>
    <t>L-1530</t>
  </si>
  <si>
    <t>sophiabalin@gmail.com</t>
  </si>
  <si>
    <t>16/10/2007</t>
  </si>
  <si>
    <t>MACHADO</t>
  </si>
  <si>
    <t>rue Jean Bertels</t>
  </si>
  <si>
    <t>L-1230</t>
  </si>
  <si>
    <t>f.machado@eib.org</t>
  </si>
  <si>
    <t>29/01/1985</t>
  </si>
  <si>
    <t>Marylou</t>
  </si>
  <si>
    <t>marylou.schmitz@gmail.com</t>
  </si>
  <si>
    <t>19/09/2007</t>
  </si>
  <si>
    <t>SCHOSSELER</t>
  </si>
  <si>
    <t>rue Wercollier</t>
  </si>
  <si>
    <t>L-3554</t>
  </si>
  <si>
    <t>sgschosseler@gmail.com</t>
  </si>
  <si>
    <t>04/05/2016</t>
  </si>
  <si>
    <t>adied@pt.lu</t>
  </si>
  <si>
    <t>04/08/2019</t>
  </si>
  <si>
    <t>Nanni</t>
  </si>
  <si>
    <t>nanni.reuter@gmail.com</t>
  </si>
  <si>
    <t>MOTTE VERLINDE</t>
  </si>
  <si>
    <t>amandineverlinde@hotmail.com</t>
  </si>
  <si>
    <t>06/05/2016</t>
  </si>
  <si>
    <t>20/08/1980</t>
  </si>
  <si>
    <t>Rue du Parc</t>
  </si>
  <si>
    <t>06/04/2003</t>
  </si>
  <si>
    <t>CARULLI</t>
  </si>
  <si>
    <t>rue des Fleurs</t>
  </si>
  <si>
    <t>L-8391</t>
  </si>
  <si>
    <t>vespa75@gmail.com</t>
  </si>
  <si>
    <t>28/05/2005</t>
  </si>
  <si>
    <t>WEIYDERT</t>
  </si>
  <si>
    <t>Murielle</t>
  </si>
  <si>
    <t>rue de Tuntange</t>
  </si>
  <si>
    <t>L-8363</t>
  </si>
  <si>
    <t>Greisch</t>
  </si>
  <si>
    <t>murielle.weydert@fm.etat.lu</t>
  </si>
  <si>
    <t>18/12/1964</t>
  </si>
  <si>
    <t>Delsbüscherweg</t>
  </si>
  <si>
    <t>D-54675</t>
  </si>
  <si>
    <t>Roth/Our</t>
  </si>
  <si>
    <t>a_mousel@yahoo.de</t>
  </si>
  <si>
    <t>05/10/1979</t>
  </si>
  <si>
    <t>L-6488</t>
  </si>
  <si>
    <t>heikeabt@hotmail.com</t>
  </si>
  <si>
    <t>27/04/1946</t>
  </si>
  <si>
    <t>PATOULIDIS</t>
  </si>
  <si>
    <t>Alexi</t>
  </si>
  <si>
    <t>rue Pfaffenthal</t>
  </si>
  <si>
    <t>L-8352</t>
  </si>
  <si>
    <t>Dahlem</t>
  </si>
  <si>
    <t>ipatouli@pt.lu</t>
  </si>
  <si>
    <t>RAMOS ARCHILLA</t>
  </si>
  <si>
    <t>Luis</t>
  </si>
  <si>
    <t>den Haag</t>
  </si>
  <si>
    <t>L-8222</t>
  </si>
  <si>
    <t>mramos@pt.lu</t>
  </si>
  <si>
    <t>17/11/2001</t>
  </si>
  <si>
    <t>10/05/2016</t>
  </si>
  <si>
    <t>24/06/2007</t>
  </si>
  <si>
    <t>fede@pt.lu</t>
  </si>
  <si>
    <t>11/05/2016</t>
  </si>
  <si>
    <t>rue du Chemin de Fer</t>
  </si>
  <si>
    <t>L-5351</t>
  </si>
  <si>
    <t>francine.r.st@hotmail.com</t>
  </si>
  <si>
    <t>01/07/1967</t>
  </si>
  <si>
    <t>Farrah</t>
  </si>
  <si>
    <t>op der Tonn</t>
  </si>
  <si>
    <t>u.grabenwarer@pt.lu</t>
  </si>
  <si>
    <t>12/05/2016</t>
  </si>
  <si>
    <t>GARCIA CANALS</t>
  </si>
  <si>
    <t>Carles Domenec</t>
  </si>
  <si>
    <t>carles@carlesdomemec.com</t>
  </si>
  <si>
    <t>29/11/1970</t>
  </si>
  <si>
    <t>PIRON</t>
  </si>
  <si>
    <t>Aleksis</t>
  </si>
  <si>
    <t>Me Pierre Krier</t>
  </si>
  <si>
    <t>helena.piron@yahoo.com</t>
  </si>
  <si>
    <t>19/05/2016</t>
  </si>
  <si>
    <t>SZYMCZYK LEFEVRE</t>
  </si>
  <si>
    <t>Pelagia</t>
  </si>
  <si>
    <t>szy@curia.europa.eu</t>
  </si>
  <si>
    <t>20/05/2016</t>
  </si>
  <si>
    <t>01/06/1974</t>
  </si>
  <si>
    <t>rue Nico Klopp</t>
  </si>
  <si>
    <t>L-5403</t>
  </si>
  <si>
    <t>Bech-Kleinmacher</t>
  </si>
  <si>
    <t>gilles_michely@hotmail.com</t>
  </si>
  <si>
    <t>04/11/1988</t>
  </si>
  <si>
    <t>Emina</t>
  </si>
  <si>
    <t>rue Charles Jacquinot</t>
  </si>
  <si>
    <t>L-3241</t>
  </si>
  <si>
    <t>saboticdzevad@gmail.com</t>
  </si>
  <si>
    <t>13/12/2004</t>
  </si>
  <si>
    <t>rue Jean-Pierre Lanter</t>
  </si>
  <si>
    <t>L-5943</t>
  </si>
  <si>
    <t>25/05/2016</t>
  </si>
  <si>
    <t>28/10/1970</t>
  </si>
  <si>
    <t>an de Steekaulen</t>
  </si>
  <si>
    <t>jonathan.starck@rocketmail.com</t>
  </si>
  <si>
    <t>rue Emile Kowalsky</t>
  </si>
  <si>
    <t>L-9253</t>
  </si>
  <si>
    <t>hoffmannphi@yahoo.com</t>
  </si>
  <si>
    <t>07/05/1989</t>
  </si>
  <si>
    <t>LARBIÈRE</t>
  </si>
  <si>
    <t>L-9150</t>
  </si>
  <si>
    <t>Eschdorf</t>
  </si>
  <si>
    <t>larbiere@internet.lu</t>
  </si>
  <si>
    <t>10/12/2002</t>
  </si>
  <si>
    <t>rue des Tondeurs</t>
  </si>
  <si>
    <t>L-9570</t>
  </si>
  <si>
    <t>andyfoyen@gmail.com</t>
  </si>
  <si>
    <t>CAETANO SIMOES</t>
  </si>
  <si>
    <t>an der Klaus</t>
  </si>
  <si>
    <t>L-5752</t>
  </si>
  <si>
    <t>bruno.caetano@foyer.lu</t>
  </si>
  <si>
    <t>26/05/2016</t>
  </si>
  <si>
    <t>07/08/1982</t>
  </si>
  <si>
    <t>Cité Pierre Frieden</t>
  </si>
  <si>
    <t>L-6673</t>
  </si>
  <si>
    <t>01/06/2016</t>
  </si>
  <si>
    <t>EVENO BRUHN</t>
  </si>
  <si>
    <t>Nadja</t>
  </si>
  <si>
    <t>St. Mergenerstrasse</t>
  </si>
  <si>
    <t>nfeveno@t-online.de</t>
  </si>
  <si>
    <t>02/06/2016</t>
  </si>
  <si>
    <t>LEPICKA</t>
  </si>
  <si>
    <t>Adrianna</t>
  </si>
  <si>
    <t>klaudia.lepicka@gmail.com</t>
  </si>
  <si>
    <t>29/10/2006</t>
  </si>
  <si>
    <t>DOS SANTOS RIBEIRO</t>
  </si>
  <si>
    <t>Erica Maria</t>
  </si>
  <si>
    <t>rue Pierre Dupong</t>
  </si>
  <si>
    <t>L-4409</t>
  </si>
  <si>
    <t>duser303@school.lu</t>
  </si>
  <si>
    <t>03/06/2016</t>
  </si>
  <si>
    <t>08/11/1999</t>
  </si>
  <si>
    <t>18/01/2018</t>
  </si>
  <si>
    <t>GAUGAIN</t>
  </si>
  <si>
    <t>rue du moulin a vent</t>
  </si>
  <si>
    <t>alexandregaugain@hotmail.fr</t>
  </si>
  <si>
    <t>09/06/2016</t>
  </si>
  <si>
    <t>rue des romains</t>
  </si>
  <si>
    <t>L-4777</t>
  </si>
  <si>
    <t>kimfaber-@hotmail.com</t>
  </si>
  <si>
    <t>12/11/1986</t>
  </si>
  <si>
    <t>24/06/2016</t>
  </si>
  <si>
    <t>rue Arthur Herchen</t>
  </si>
  <si>
    <t>L-1727</t>
  </si>
  <si>
    <t>nkneip@icloud.com</t>
  </si>
  <si>
    <t>VAN WYNSBERGHE</t>
  </si>
  <si>
    <t>rue de Maribor</t>
  </si>
  <si>
    <t>gaetanvan@hotmail.com</t>
  </si>
  <si>
    <t>02/12/2007</t>
  </si>
  <si>
    <t>montée de Nommern</t>
  </si>
  <si>
    <t>L-9127</t>
  </si>
  <si>
    <t>rom.goer@hotmail.com</t>
  </si>
  <si>
    <t>24/03/1957</t>
  </si>
  <si>
    <t>PAUKKU</t>
  </si>
  <si>
    <t>Kaius</t>
  </si>
  <si>
    <t>rue des Franciscaines</t>
  </si>
  <si>
    <t>L-1539</t>
  </si>
  <si>
    <t>eevamulti@gmail.com</t>
  </si>
  <si>
    <t>LLORENTE GARCIA</t>
  </si>
  <si>
    <t>Rue de Muehlenbach</t>
  </si>
  <si>
    <t>dallogar@gmail.com</t>
  </si>
  <si>
    <t>13/06/2016</t>
  </si>
  <si>
    <t>25/06/1984</t>
  </si>
  <si>
    <t>PAWLENKO</t>
  </si>
  <si>
    <t>rue Dr. Mambourg</t>
  </si>
  <si>
    <t>L-9256</t>
  </si>
  <si>
    <t>pawlenko@pt.lu</t>
  </si>
  <si>
    <t>03/07/1987</t>
  </si>
  <si>
    <t>RACCHINI</t>
  </si>
  <si>
    <t>L-8476</t>
  </si>
  <si>
    <t>fabioracchini@yahoo.it</t>
  </si>
  <si>
    <t>Alysa Ann</t>
  </si>
  <si>
    <t>rue de France</t>
  </si>
  <si>
    <t>jamaicadussier@hotmail.com</t>
  </si>
  <si>
    <t>Cité Paerchen</t>
  </si>
  <si>
    <t>carini.lara@gmail.com</t>
  </si>
  <si>
    <t>14/06/2016</t>
  </si>
  <si>
    <t>auf Omesen</t>
  </si>
  <si>
    <t>D-54666</t>
  </si>
  <si>
    <t>Irrel</t>
  </si>
  <si>
    <t>roxanewolf@hotmail.de</t>
  </si>
  <si>
    <t>15/06/2016</t>
  </si>
  <si>
    <t>REHÁK</t>
  </si>
  <si>
    <t>84D</t>
  </si>
  <si>
    <t>Rue de Bettembourg</t>
  </si>
  <si>
    <t>marcel@rehak.lu</t>
  </si>
  <si>
    <t>EMEL</t>
  </si>
  <si>
    <t>25A</t>
  </si>
  <si>
    <t>Paul Binsfeldt</t>
  </si>
  <si>
    <t>matthieuemel@gmail.com</t>
  </si>
  <si>
    <t>09/11/2020</t>
  </si>
  <si>
    <t>KERT</t>
  </si>
  <si>
    <t>rue Albert Ier</t>
  </si>
  <si>
    <t>L-1117</t>
  </si>
  <si>
    <t>marianne.kert@posteo.lu</t>
  </si>
  <si>
    <t>16/06/2016</t>
  </si>
  <si>
    <t>25/08/1967</t>
  </si>
  <si>
    <t>ZUZIOVA</t>
  </si>
  <si>
    <t>Am Markt</t>
  </si>
  <si>
    <t>D-54329</t>
  </si>
  <si>
    <t>Konz</t>
  </si>
  <si>
    <t>vzuziova@gmail.com</t>
  </si>
  <si>
    <t>17/06/2016</t>
  </si>
  <si>
    <t>15/01/1987</t>
  </si>
  <si>
    <t>BARBEDOR</t>
  </si>
  <si>
    <t>esplanade de la Moselle</t>
  </si>
  <si>
    <t>L-6637</t>
  </si>
  <si>
    <t>barbedor@pt.lu</t>
  </si>
  <si>
    <t>20/06/2016</t>
  </si>
  <si>
    <t>19/10/2005</t>
  </si>
  <si>
    <t>ipsi@lx1no.info</t>
  </si>
  <si>
    <t>01/07/2016</t>
  </si>
  <si>
    <t>25/12/2005</t>
  </si>
  <si>
    <t>L-3871</t>
  </si>
  <si>
    <t>gillesnickels@gmail.com</t>
  </si>
  <si>
    <t>30/08/1981</t>
  </si>
  <si>
    <t>Marco Paulo</t>
  </si>
  <si>
    <t>10a</t>
  </si>
  <si>
    <t>carlaboto@hotmail.com</t>
  </si>
  <si>
    <t>03/01/1978</t>
  </si>
  <si>
    <t>13/09/2016</t>
  </si>
  <si>
    <t>DOS SANTOS JORGE</t>
  </si>
  <si>
    <t>Paulo Jose</t>
  </si>
  <si>
    <t>rue de Olingen</t>
  </si>
  <si>
    <t>L-6914</t>
  </si>
  <si>
    <t>pjorge@pt.lu</t>
  </si>
  <si>
    <t>04/02/1967</t>
  </si>
  <si>
    <t>rue Charles-Frédéric Mersch</t>
  </si>
  <si>
    <t>makech@pt.lu</t>
  </si>
  <si>
    <t>HENRIOT</t>
  </si>
  <si>
    <t>rue de Macqunom</t>
  </si>
  <si>
    <t>pierre-henriot@orange.fr</t>
  </si>
  <si>
    <t>04/07/2016</t>
  </si>
  <si>
    <t>NUNO</t>
  </si>
  <si>
    <t>rue de la Source</t>
  </si>
  <si>
    <t>L-4322</t>
  </si>
  <si>
    <t>rue Schléiwenhaff</t>
  </si>
  <si>
    <t>paola.lanners@gmail.com</t>
  </si>
  <si>
    <t>07/07/2016</t>
  </si>
  <si>
    <t>Arno</t>
  </si>
  <si>
    <t>carole.klopp@pt.lu</t>
  </si>
  <si>
    <t>02/03/2008</t>
  </si>
  <si>
    <t>VIENOT</t>
  </si>
  <si>
    <t>101</t>
  </si>
  <si>
    <t>vvienot@gmail.com</t>
  </si>
  <si>
    <t>18/07/2016</t>
  </si>
  <si>
    <t>03/12/1987</t>
  </si>
  <si>
    <t>PRUNARU</t>
  </si>
  <si>
    <t>Margot</t>
  </si>
  <si>
    <t>rue Jean Soupert</t>
  </si>
  <si>
    <t>L-2541</t>
  </si>
  <si>
    <t>c_prunaru@yahoo.com</t>
  </si>
  <si>
    <t>26/01/2007</t>
  </si>
  <si>
    <t>CATIN</t>
  </si>
  <si>
    <t>rosetarno@yahoo.fr</t>
  </si>
  <si>
    <t>10/01/1974</t>
  </si>
  <si>
    <t>DONNERSBACH</t>
  </si>
  <si>
    <t>rue Mercatoris</t>
  </si>
  <si>
    <t>L-7237</t>
  </si>
  <si>
    <t>donnserbachalex@yahoo.fr</t>
  </si>
  <si>
    <t>09/01/1992</t>
  </si>
  <si>
    <t>SCHUETZ</t>
  </si>
  <si>
    <t>Leonie</t>
  </si>
  <si>
    <t>Elblingring</t>
  </si>
  <si>
    <t>c-d.schuetz@gmx.de</t>
  </si>
  <si>
    <t>SWIETLIK</t>
  </si>
  <si>
    <t>david.swietlik@gmail.com</t>
  </si>
  <si>
    <t>28/05/1986</t>
  </si>
  <si>
    <t>Théry</t>
  </si>
  <si>
    <t>rue du general de gaulle</t>
  </si>
  <si>
    <t>RINCK</t>
  </si>
  <si>
    <t>nadine.koenig@live.de</t>
  </si>
  <si>
    <t>27/07/2016</t>
  </si>
  <si>
    <t>01/11/1999</t>
  </si>
  <si>
    <t>alexb@pt.lu</t>
  </si>
  <si>
    <t>29/08/2002</t>
  </si>
  <si>
    <t>FUNK</t>
  </si>
  <si>
    <t>L-6616</t>
  </si>
  <si>
    <t>clairef@hotmail.de</t>
  </si>
  <si>
    <t>14/02/2000</t>
  </si>
  <si>
    <t>LALLEMANG</t>
  </si>
  <si>
    <t>marclallemang@vo.lu</t>
  </si>
  <si>
    <t>10/02/2002</t>
  </si>
  <si>
    <t>WELSCHBILLIG</t>
  </si>
  <si>
    <t>Kassim</t>
  </si>
  <si>
    <t>Rosbësch</t>
  </si>
  <si>
    <t>L-6870</t>
  </si>
  <si>
    <t>Wecker</t>
  </si>
  <si>
    <t>welsweck@gmail.com</t>
  </si>
  <si>
    <t>13/11/2000</t>
  </si>
  <si>
    <t>rue d'Aquitaine</t>
  </si>
  <si>
    <t>17/03/2020</t>
  </si>
  <si>
    <t>rue des Martyrs</t>
  </si>
  <si>
    <t>marachen92@hotmail.com</t>
  </si>
  <si>
    <t>PERES</t>
  </si>
  <si>
    <t>Matei</t>
  </si>
  <si>
    <t>Elterstrachen</t>
  </si>
  <si>
    <t>L-7260</t>
  </si>
  <si>
    <t>pionut@yahoo.com</t>
  </si>
  <si>
    <t>06/11/2002</t>
  </si>
  <si>
    <t>CASTAING</t>
  </si>
  <si>
    <t>Charley</t>
  </si>
  <si>
    <t>L-1240</t>
  </si>
  <si>
    <t>charclocastaing@gmail.com</t>
  </si>
  <si>
    <t>18/02/1997</t>
  </si>
  <si>
    <t>RIQUELME RUNESSON</t>
  </si>
  <si>
    <t>Cité Millewee</t>
  </si>
  <si>
    <t>L-8064</t>
  </si>
  <si>
    <t>cesar.riquelme@bbh.com</t>
  </si>
  <si>
    <t>25/08/2016</t>
  </si>
  <si>
    <t>03/03/2005</t>
  </si>
  <si>
    <t>COLLIN</t>
  </si>
  <si>
    <t>Thibaut Paul</t>
  </si>
  <si>
    <t>Le Poll</t>
  </si>
  <si>
    <t>sandrinethuillier@hotmail.com</t>
  </si>
  <si>
    <t>08/10/2007</t>
  </si>
  <si>
    <t>ALEXANDER</t>
  </si>
  <si>
    <t>Rangitopuni Road, Riverhead</t>
  </si>
  <si>
    <t>NZ-0793</t>
  </si>
  <si>
    <t>Auckland</t>
  </si>
  <si>
    <t>mattmalexander@me.com</t>
  </si>
  <si>
    <t>07/09/2016</t>
  </si>
  <si>
    <t>23/03/1992</t>
  </si>
  <si>
    <t>MATEUS DE FONSECA</t>
  </si>
  <si>
    <t>Sofia</t>
  </si>
  <si>
    <t>rue Langenfeld</t>
  </si>
  <si>
    <t>L-7731</t>
  </si>
  <si>
    <t>dorasofia.meteus@gmail.com</t>
  </si>
  <si>
    <t>11/08/2007</t>
  </si>
  <si>
    <t>Enneschte Wee</t>
  </si>
  <si>
    <t>L-7721</t>
  </si>
  <si>
    <t>peltier.emilie@icloud.com</t>
  </si>
  <si>
    <t>28/09/2016</t>
  </si>
  <si>
    <t>RITFELD</t>
  </si>
  <si>
    <t>Steijn</t>
  </si>
  <si>
    <t>elles.vangroningen@hotmail.com</t>
  </si>
  <si>
    <t>13/12/2003</t>
  </si>
  <si>
    <t>Ashley</t>
  </si>
  <si>
    <t>19/07/2007</t>
  </si>
  <si>
    <t>an den Steekaulen</t>
  </si>
  <si>
    <t>stefan_starck@yahoo.com</t>
  </si>
  <si>
    <t>01/08/1965</t>
  </si>
  <si>
    <t>sebstarck@gmail.com</t>
  </si>
  <si>
    <t>04/10/2016</t>
  </si>
  <si>
    <t>15/08/1978</t>
  </si>
  <si>
    <t>GLUZINSKA</t>
  </si>
  <si>
    <t>rue d'Ostende</t>
  </si>
  <si>
    <t>L-2271</t>
  </si>
  <si>
    <t>galateabis@yahoo.com</t>
  </si>
  <si>
    <t>10/10/2016</t>
  </si>
  <si>
    <t>22/05/1976</t>
  </si>
  <si>
    <t>FIGUEIREDO FONSECA</t>
  </si>
  <si>
    <t>rue des Sports</t>
  </si>
  <si>
    <t>L-9558</t>
  </si>
  <si>
    <t>MAHESHWARI</t>
  </si>
  <si>
    <t>Rashi</t>
  </si>
  <si>
    <t>rue de l'ermitage</t>
  </si>
  <si>
    <t>L-5821</t>
  </si>
  <si>
    <t>ricmah45@gmail.com</t>
  </si>
  <si>
    <t>15/10/2016</t>
  </si>
  <si>
    <t>01/12/2017</t>
  </si>
  <si>
    <t>tibone13@hotmail.com</t>
  </si>
  <si>
    <t>ABIBULLA</t>
  </si>
  <si>
    <t>Arsen</t>
  </si>
  <si>
    <t>252</t>
  </si>
  <si>
    <t>L-1815</t>
  </si>
  <si>
    <t>sjbnye@yahoo.co.uk</t>
  </si>
  <si>
    <t>17/10/2016</t>
  </si>
  <si>
    <t>10/10/2008</t>
  </si>
  <si>
    <t>EBEL</t>
  </si>
  <si>
    <t>rue Jean-Pierre Braneu</t>
  </si>
  <si>
    <t>cebelh@gmail.com</t>
  </si>
  <si>
    <t>03/11/2006</t>
  </si>
  <si>
    <t>PRUD'HOMME</t>
  </si>
  <si>
    <t>Jimmy</t>
  </si>
  <si>
    <t>rue Adolphe Fischer</t>
  </si>
  <si>
    <t>L-1520</t>
  </si>
  <si>
    <t>evenlydie@hotmail.com</t>
  </si>
  <si>
    <t>18/10/2016</t>
  </si>
  <si>
    <t>CORCELLI</t>
  </si>
  <si>
    <t>contact@corcelli.com</t>
  </si>
  <si>
    <t>13/04/2001</t>
  </si>
  <si>
    <t>CORRIDORI</t>
  </si>
  <si>
    <t>rue Leydenbach</t>
  </si>
  <si>
    <t>manuelcorridori@pt.lu</t>
  </si>
  <si>
    <t>30/05/1968</t>
  </si>
  <si>
    <t>VON SCHOLZ</t>
  </si>
  <si>
    <t>von.scholz@arcor.de</t>
  </si>
  <si>
    <t>20/10/2016</t>
  </si>
  <si>
    <t>235</t>
  </si>
  <si>
    <t>Kiirchwee</t>
  </si>
  <si>
    <t>L-9637</t>
  </si>
  <si>
    <t>Bockholtz</t>
  </si>
  <si>
    <t>24/10/2016</t>
  </si>
  <si>
    <t>14/07/1957</t>
  </si>
  <si>
    <t>CALO</t>
  </si>
  <si>
    <t>Romina</t>
  </si>
  <si>
    <t>rue Tubis</t>
  </si>
  <si>
    <t>L-2629</t>
  </si>
  <si>
    <t>romycalo@hotmail.com</t>
  </si>
  <si>
    <t>26/10/2016</t>
  </si>
  <si>
    <t>Cité Joseph Bech</t>
  </si>
  <si>
    <t>peter@eddysson.com</t>
  </si>
  <si>
    <t>31/01/1968</t>
  </si>
  <si>
    <t>JANKOWOY</t>
  </si>
  <si>
    <t>jankowoy.tim@hotmail.com</t>
  </si>
  <si>
    <t>27/10/2016</t>
  </si>
  <si>
    <t>WITRY</t>
  </si>
  <si>
    <t>rue Batty Weber</t>
  </si>
  <si>
    <t>L-2716</t>
  </si>
  <si>
    <t>nina.witry@hotmail.de</t>
  </si>
  <si>
    <t>02/11/2016</t>
  </si>
  <si>
    <t>18A</t>
  </si>
  <si>
    <t>04/11/2016</t>
  </si>
  <si>
    <t>03/09/2005</t>
  </si>
  <si>
    <t>la Corniche</t>
  </si>
  <si>
    <t>L-5613</t>
  </si>
  <si>
    <t>poullig@me.com</t>
  </si>
  <si>
    <t>07/11/2016</t>
  </si>
  <si>
    <t>29/01/1999</t>
  </si>
  <si>
    <t>CHIOATO</t>
  </si>
  <si>
    <t>Emanuele</t>
  </si>
  <si>
    <t>emalex79@gmail.com</t>
  </si>
  <si>
    <t>08/11/2016</t>
  </si>
  <si>
    <t>HERZ</t>
  </si>
  <si>
    <t>Moselstrasse</t>
  </si>
  <si>
    <t>D-54340</t>
  </si>
  <si>
    <t>Bekond</t>
  </si>
  <si>
    <t>herzphilipp@hotmail.com</t>
  </si>
  <si>
    <t>27/01/1986</t>
  </si>
  <si>
    <t>BAUSCH</t>
  </si>
  <si>
    <t>Rue de la Chapelle 29</t>
  </si>
  <si>
    <t>Budersberg</t>
  </si>
  <si>
    <t>L-3443</t>
  </si>
  <si>
    <t>DUDELANGE</t>
  </si>
  <si>
    <t>david.bausch@wanadoo.fr</t>
  </si>
  <si>
    <t>15/11/2016</t>
  </si>
  <si>
    <t>24/04/1972</t>
  </si>
  <si>
    <t>impasse des griottes</t>
  </si>
  <si>
    <t>matt.petitjean@orange.fr</t>
  </si>
  <si>
    <t>25/11/2016</t>
  </si>
  <si>
    <t>op den Schëppen</t>
  </si>
  <si>
    <t>01/12/2016</t>
  </si>
  <si>
    <t>16/06/2010</t>
  </si>
  <si>
    <t>SKORA</t>
  </si>
  <si>
    <t>Rue Henri de Geelin</t>
  </si>
  <si>
    <t>F-575050</t>
  </si>
  <si>
    <t>Le Ban St. Martin</t>
  </si>
  <si>
    <t>magcos57@gmail.com</t>
  </si>
  <si>
    <t>02/12/2016</t>
  </si>
  <si>
    <t>20/08/2005</t>
  </si>
  <si>
    <t>07/11/2009</t>
  </si>
  <si>
    <t>op Reilend</t>
  </si>
  <si>
    <t>rachel.ligbado@hotmail.com</t>
  </si>
  <si>
    <t>18/02/2009</t>
  </si>
  <si>
    <t>KERGER-REUTER</t>
  </si>
  <si>
    <t>Marie-Jean</t>
  </si>
  <si>
    <t>rue Paul Valerie</t>
  </si>
  <si>
    <t>Audin-le-Tiche</t>
  </si>
  <si>
    <t>kerger.marie@outlook.fr</t>
  </si>
  <si>
    <t>13/08/2018</t>
  </si>
  <si>
    <t>Elwenterstrooss</t>
  </si>
  <si>
    <t>L-9946</t>
  </si>
  <si>
    <t>Binsfeld</t>
  </si>
  <si>
    <t>andre.simon@education.lu</t>
  </si>
  <si>
    <t>07/12/2016</t>
  </si>
  <si>
    <t>29/09/2017</t>
  </si>
  <si>
    <t>Enio</t>
  </si>
  <si>
    <t>Rue des Terres Rouges</t>
  </si>
  <si>
    <t>14/04/1956</t>
  </si>
  <si>
    <t>Rue de la Vallée</t>
  </si>
  <si>
    <t>Hondelange</t>
  </si>
  <si>
    <t>pierre.calicis@gmail.com</t>
  </si>
  <si>
    <t>Rue Auguste Scholer</t>
  </si>
  <si>
    <t>Rue des Dahlias</t>
  </si>
  <si>
    <t>18/01/2009</t>
  </si>
  <si>
    <t>L-6238</t>
  </si>
  <si>
    <t>Breidweiler</t>
  </si>
  <si>
    <t>robfeder@pt.lu</t>
  </si>
  <si>
    <t>OLIVIER</t>
  </si>
  <si>
    <t>olivierjb@gmail.com</t>
  </si>
  <si>
    <t>13/12/2016</t>
  </si>
  <si>
    <t>20/05/2005</t>
  </si>
  <si>
    <t>axelhornung@bluewin.ch</t>
  </si>
  <si>
    <t>14/12/2016</t>
  </si>
  <si>
    <t>06/06/1966</t>
  </si>
  <si>
    <t>GUSTOWSKA</t>
  </si>
  <si>
    <t>Karina</t>
  </si>
  <si>
    <t>Rue des violettes</t>
  </si>
  <si>
    <t>L-4955</t>
  </si>
  <si>
    <t>bgustowski@guardian.com</t>
  </si>
  <si>
    <t>16/12/2016</t>
  </si>
  <si>
    <t>12/03/2003</t>
  </si>
  <si>
    <t>22/05/2018</t>
  </si>
  <si>
    <t>lenalarina64@gmail.com</t>
  </si>
  <si>
    <t>06/03/1976</t>
  </si>
  <si>
    <t>8a</t>
  </si>
  <si>
    <t>L-5441</t>
  </si>
  <si>
    <t>Remerschen</t>
  </si>
  <si>
    <t>daniel.flies@eco.etat.lu</t>
  </si>
  <si>
    <t>19/12/2016</t>
  </si>
  <si>
    <t>05/11/2009</t>
  </si>
  <si>
    <t>Schleiwengaass</t>
  </si>
  <si>
    <t>L-5698</t>
  </si>
  <si>
    <t>Welfrange</t>
  </si>
  <si>
    <t>theo@wenner.lu</t>
  </si>
  <si>
    <t>11/02/2002</t>
  </si>
  <si>
    <t>rue Sainte Croix</t>
  </si>
  <si>
    <t>penka.roche@gmail.com</t>
  </si>
  <si>
    <t>24/11/2007</t>
  </si>
  <si>
    <t>rue Alphonse Sinner</t>
  </si>
  <si>
    <t>L-7546</t>
  </si>
  <si>
    <t>smits.compere@internet.lu</t>
  </si>
  <si>
    <t>23/12/2005</t>
  </si>
  <si>
    <t>RIBEIRO SILVA</t>
  </si>
  <si>
    <t>altribeiro@hotmail.com</t>
  </si>
  <si>
    <t>02/10/2006</t>
  </si>
  <si>
    <t>CHASSANIOL</t>
  </si>
  <si>
    <t>chassaniolm@yahoo.fr</t>
  </si>
  <si>
    <t>21/12/2016</t>
  </si>
  <si>
    <t>Klaus Peter</t>
  </si>
  <si>
    <t>Am Steffesgaart</t>
  </si>
  <si>
    <t>16/05/1970</t>
  </si>
  <si>
    <t>BENABADJI</t>
  </si>
  <si>
    <t>Nabil</t>
  </si>
  <si>
    <t>nabilbenabadji@gmail.com</t>
  </si>
  <si>
    <t>07/07/1984</t>
  </si>
  <si>
    <t>rue des Jardins de la Fontaine</t>
  </si>
  <si>
    <t>04/11/2001</t>
  </si>
  <si>
    <t>FRANCO</t>
  </si>
  <si>
    <t>rue de Trevires</t>
  </si>
  <si>
    <t>L-2628</t>
  </si>
  <si>
    <t>alberto.franco@gmail.com</t>
  </si>
  <si>
    <t>27/12/2016</t>
  </si>
  <si>
    <t>15/05/1974</t>
  </si>
  <si>
    <t>CRIQUIELION</t>
  </si>
  <si>
    <t>axel.criquielion@gmail.com</t>
  </si>
  <si>
    <t>02/12/1984</t>
  </si>
  <si>
    <t>FESSMANN</t>
  </si>
  <si>
    <t>Clément</t>
  </si>
  <si>
    <t>rue Aline Mayrisch-de Saint Hubert</t>
  </si>
  <si>
    <t>clement.fessmann@gmail.com</t>
  </si>
  <si>
    <t>05/01/2017</t>
  </si>
  <si>
    <t>rmolter@pt.lu</t>
  </si>
  <si>
    <t>08/01/2017</t>
  </si>
  <si>
    <t>09/03/2020</t>
  </si>
  <si>
    <t>27/04/2020</t>
  </si>
  <si>
    <t>BLETTERY</t>
  </si>
  <si>
    <t>rue Henri Dunant</t>
  </si>
  <si>
    <t>L-4085</t>
  </si>
  <si>
    <t>09/01/2017</t>
  </si>
  <si>
    <t>19/09/2010</t>
  </si>
  <si>
    <t>rue de l'eau</t>
  </si>
  <si>
    <t>L-4101</t>
  </si>
  <si>
    <t>zanardelli.luciano@hotmail.fr</t>
  </si>
  <si>
    <t>22/09/1958</t>
  </si>
  <si>
    <t>BASTIEN</t>
  </si>
  <si>
    <t>Géraldine</t>
  </si>
  <si>
    <t>64</t>
  </si>
  <si>
    <t>Bd Prince Félix</t>
  </si>
  <si>
    <t>geraldine.bastien@outlook.com</t>
  </si>
  <si>
    <t>08/03/1985</t>
  </si>
  <si>
    <t>KELLER-GOERENS</t>
  </si>
  <si>
    <t>Pötzleinsdorferstrasse</t>
  </si>
  <si>
    <t>A-1180</t>
  </si>
  <si>
    <t>Vienne</t>
  </si>
  <si>
    <t>mariefrance.goerens3@aon.at</t>
  </si>
  <si>
    <t>20/01/2017</t>
  </si>
  <si>
    <t>19/06/1969</t>
  </si>
  <si>
    <t>KELLER</t>
  </si>
  <si>
    <t>05/05/2000</t>
  </si>
  <si>
    <t>03/12/2005</t>
  </si>
  <si>
    <t>Emily</t>
  </si>
  <si>
    <t>16/10/2003</t>
  </si>
  <si>
    <t>NORDSTROM</t>
  </si>
  <si>
    <t>Rue Alphonse München</t>
  </si>
  <si>
    <t>L-2172</t>
  </si>
  <si>
    <t>johannordstrom@hotmail.com</t>
  </si>
  <si>
    <t>29 Rue Dr Joseph Peffer</t>
  </si>
  <si>
    <t>27/04/1976</t>
  </si>
  <si>
    <t>VAN BLERK</t>
  </si>
  <si>
    <t>rue Edmond Goergen</t>
  </si>
  <si>
    <t>L-6139</t>
  </si>
  <si>
    <t>vanblerk@eib.org</t>
  </si>
  <si>
    <t>29/12/2007</t>
  </si>
  <si>
    <t>MIODINI</t>
  </si>
  <si>
    <t>Gaia</t>
  </si>
  <si>
    <t>gmiodini@yahoo.fr</t>
  </si>
  <si>
    <t>VAN GEMERT</t>
  </si>
  <si>
    <t>Daphne</t>
  </si>
  <si>
    <t>rue Pierre Thinnes</t>
  </si>
  <si>
    <t>L-2614</t>
  </si>
  <si>
    <t>gevma@pt.lu</t>
  </si>
  <si>
    <t>09/11/2002</t>
  </si>
  <si>
    <t>L-7274</t>
  </si>
  <si>
    <t>eischenc@pt.lu</t>
  </si>
  <si>
    <t>18/09/2003</t>
  </si>
  <si>
    <t>HEMMER</t>
  </si>
  <si>
    <t>rue E. Ysaye</t>
  </si>
  <si>
    <t>hemmer.damien@gmail.com</t>
  </si>
  <si>
    <t>18/10/1989</t>
  </si>
  <si>
    <t>Rue des Côteaux</t>
  </si>
  <si>
    <t>B-4800</t>
  </si>
  <si>
    <t>Verviers</t>
  </si>
  <si>
    <t>reulandfabian@gmal.com</t>
  </si>
  <si>
    <t>CADAMURO</t>
  </si>
  <si>
    <t>Waasserkapp</t>
  </si>
  <si>
    <t>Dahlheim</t>
  </si>
  <si>
    <t>joellej@internet.lu</t>
  </si>
  <si>
    <t>26/01/2017</t>
  </si>
  <si>
    <t>06/08/2008</t>
  </si>
  <si>
    <t>23/09/2010</t>
  </si>
  <si>
    <t>famille.winandy@pt.lu</t>
  </si>
  <si>
    <t>11/10/2006</t>
  </si>
  <si>
    <t>HEINS</t>
  </si>
  <si>
    <t>Zoé-Cheyenne</t>
  </si>
  <si>
    <t>2B</t>
  </si>
  <si>
    <t>rue d'Elvange</t>
  </si>
  <si>
    <t>L-5695</t>
  </si>
  <si>
    <t>Emerange</t>
  </si>
  <si>
    <t>phh@pt.lu</t>
  </si>
  <si>
    <t>23/02/2010</t>
  </si>
  <si>
    <t>TEJERINA</t>
  </si>
  <si>
    <t>Marcos</t>
  </si>
  <si>
    <t>Allee des poiriers</t>
  </si>
  <si>
    <t>m.tejerina@eib.org</t>
  </si>
  <si>
    <t>05/08/1975</t>
  </si>
  <si>
    <t>KALLIGAS</t>
  </si>
  <si>
    <t>Alexandros</t>
  </si>
  <si>
    <t>louiza.loucaides@gmail.com</t>
  </si>
  <si>
    <t>22/09/2006</t>
  </si>
  <si>
    <t>Pavlos</t>
  </si>
  <si>
    <t>Bridelsknupp</t>
  </si>
  <si>
    <t>L-8135</t>
  </si>
  <si>
    <t>aalbert_fonteneau@yahoo.fr</t>
  </si>
  <si>
    <t>08/02/2009</t>
  </si>
  <si>
    <t>21/11/2005</t>
  </si>
  <si>
    <t>KAZUBSKI</t>
  </si>
  <si>
    <t>rue de Picardie</t>
  </si>
  <si>
    <t>Elzange</t>
  </si>
  <si>
    <t>mariavila@yahoo.fr</t>
  </si>
  <si>
    <t>30/08/2007</t>
  </si>
  <si>
    <t>HOSY</t>
  </si>
  <si>
    <t>grand rue</t>
  </si>
  <si>
    <t>Kuntzig</t>
  </si>
  <si>
    <t>alainhosy@orange.fr</t>
  </si>
  <si>
    <t>21/02/2004</t>
  </si>
  <si>
    <t>VANDORPE</t>
  </si>
  <si>
    <t>5c</t>
  </si>
  <si>
    <t>F-54150</t>
  </si>
  <si>
    <t>Avril</t>
  </si>
  <si>
    <t>vandorpemartin@gmail.com</t>
  </si>
  <si>
    <t>10/11/2003</t>
  </si>
  <si>
    <t>FERRI</t>
  </si>
  <si>
    <t>rue du coteau</t>
  </si>
  <si>
    <t>ferrialex1974@gmail.com</t>
  </si>
  <si>
    <t>BRUSSEAUX</t>
  </si>
  <si>
    <t>Rue du coteau</t>
  </si>
  <si>
    <t>herve.brusseaux@orange.fr</t>
  </si>
  <si>
    <t>rue Kraizheck</t>
  </si>
  <si>
    <t>anne.debourcy@gmail.com</t>
  </si>
  <si>
    <t>17/07/2017</t>
  </si>
  <si>
    <t>JAZBINSEK DE OLIVEIRA</t>
  </si>
  <si>
    <t>thomas.jazbinsek@efa.eu</t>
  </si>
  <si>
    <t>01/03/2009</t>
  </si>
  <si>
    <t>VIINAMÄKI</t>
  </si>
  <si>
    <t>Taika</t>
  </si>
  <si>
    <t>L-7395</t>
  </si>
  <si>
    <t>11/06/2009</t>
  </si>
  <si>
    <t>02/12/2019</t>
  </si>
  <si>
    <t>FERRON</t>
  </si>
  <si>
    <t>rue Woiwer</t>
  </si>
  <si>
    <t>dferron@pt.lu</t>
  </si>
  <si>
    <t>24/04/1973</t>
  </si>
  <si>
    <t>L-1639</t>
  </si>
  <si>
    <t>laley@vdl.lu</t>
  </si>
  <si>
    <t>18/05/1977</t>
  </si>
  <si>
    <t>WALDBILLIG</t>
  </si>
  <si>
    <t>Allée des Poiriers</t>
  </si>
  <si>
    <t>jewaldbillig@vdl.lu</t>
  </si>
  <si>
    <t>11/12/1988</t>
  </si>
  <si>
    <t>ghirtz@vdl.lu</t>
  </si>
  <si>
    <t>05/05/1979</t>
  </si>
  <si>
    <t>GROVEN</t>
  </si>
  <si>
    <t>Rue Joseph Junck</t>
  </si>
  <si>
    <t>L-1839</t>
  </si>
  <si>
    <t>arnaud.groven@lease.ing.lu</t>
  </si>
  <si>
    <t>08/02/1974</t>
  </si>
  <si>
    <t>Viljami</t>
  </si>
  <si>
    <t>NIJS</t>
  </si>
  <si>
    <t>L-8019</t>
  </si>
  <si>
    <t>chrisnijs@pt.lu</t>
  </si>
  <si>
    <t>02/03/2003</t>
  </si>
  <si>
    <t>GALEAZZI</t>
  </si>
  <si>
    <t>sylsanjurjo@gmail.com</t>
  </si>
  <si>
    <t>22/04/2009</t>
  </si>
  <si>
    <t>KRINGS</t>
  </si>
  <si>
    <t>rue du village</t>
  </si>
  <si>
    <t>krings.david@gmail.com</t>
  </si>
  <si>
    <t>13/11/1989</t>
  </si>
  <si>
    <t>rue Johny Flick</t>
  </si>
  <si>
    <t>L-1550</t>
  </si>
  <si>
    <t>michi.manara@gmail.com</t>
  </si>
  <si>
    <t>20/01/2009</t>
  </si>
  <si>
    <t>GAUBERT</t>
  </si>
  <si>
    <t>Val de l'Ernz</t>
  </si>
  <si>
    <t>L-6137</t>
  </si>
  <si>
    <t>xajuvelfor@gmail.com</t>
  </si>
  <si>
    <t>Seila</t>
  </si>
  <si>
    <t>rue G-D Charlotte</t>
  </si>
  <si>
    <t>L-4430</t>
  </si>
  <si>
    <t>saboticm@hotmail.com</t>
  </si>
  <si>
    <t>04/04/2006</t>
  </si>
  <si>
    <t>Killebösch</t>
  </si>
  <si>
    <t>L-5444</t>
  </si>
  <si>
    <t>Schengen</t>
  </si>
  <si>
    <t>jacques.kirsch@pt.lu</t>
  </si>
  <si>
    <t>2319</t>
  </si>
  <si>
    <t>22/08/2010</t>
  </si>
  <si>
    <t>VASSART</t>
  </si>
  <si>
    <t>L-8083</t>
  </si>
  <si>
    <t>isajaspart@hotmail.com</t>
  </si>
  <si>
    <t>20/12/2006</t>
  </si>
  <si>
    <t>BRETNACHER</t>
  </si>
  <si>
    <t>rue des Mirabelles</t>
  </si>
  <si>
    <t>Plappeville</t>
  </si>
  <si>
    <t>sandrine@bretnacher.fr</t>
  </si>
  <si>
    <t>SIMONEAU</t>
  </si>
  <si>
    <t>Louis-Alexeï</t>
  </si>
  <si>
    <t>boulevard de la Pétrusse</t>
  </si>
  <si>
    <t>simoneau@pt.lu</t>
  </si>
  <si>
    <t>05/11/2001</t>
  </si>
  <si>
    <t>LOCK LASSO</t>
  </si>
  <si>
    <t>Petronella</t>
  </si>
  <si>
    <t>familylasso@gmail.com</t>
  </si>
  <si>
    <t>Hireknapp</t>
  </si>
  <si>
    <t>L-8326</t>
  </si>
  <si>
    <t>apordan@pt.lu</t>
  </si>
  <si>
    <t>20/12/1958</t>
  </si>
  <si>
    <t>rue Pierre Schuetz</t>
  </si>
  <si>
    <t>DALPONTE</t>
  </si>
  <si>
    <t>Nicolò</t>
  </si>
  <si>
    <t>rue des genets</t>
  </si>
  <si>
    <t>L-1621</t>
  </si>
  <si>
    <t>n.dalponte@eib.org</t>
  </si>
  <si>
    <t>20/02/1991</t>
  </si>
  <si>
    <t>MASTROGIANNOPOULOS</t>
  </si>
  <si>
    <t>k.mastrogiannopoulos@eib.org</t>
  </si>
  <si>
    <t>27/03/1981</t>
  </si>
  <si>
    <t>Ayleen</t>
  </si>
  <si>
    <t>rue Albert Steffen</t>
  </si>
  <si>
    <t>L-2564</t>
  </si>
  <si>
    <t>fubi@pt.lu</t>
  </si>
  <si>
    <t>03/10/2007</t>
  </si>
  <si>
    <t>16/09/2019</t>
  </si>
  <si>
    <t>VERDIN</t>
  </si>
  <si>
    <t>Cédric</t>
  </si>
  <si>
    <t>Val Saint André</t>
  </si>
  <si>
    <t>L-1128</t>
  </si>
  <si>
    <t>c.verdin@hotmail.be</t>
  </si>
  <si>
    <t>24/04/1989</t>
  </si>
  <si>
    <t>LAMBARRI</t>
  </si>
  <si>
    <t>t.lambarri@gmail.com</t>
  </si>
  <si>
    <t>30/06/1987</t>
  </si>
  <si>
    <t>tibto_1988@hotmail.com</t>
  </si>
  <si>
    <t>CISOWSKI</t>
  </si>
  <si>
    <t>L-4132</t>
  </si>
  <si>
    <t>matthieucisowski@gmail.com</t>
  </si>
  <si>
    <t>15/02/2017</t>
  </si>
  <si>
    <t>13/03/2021</t>
  </si>
  <si>
    <t>isabellecisowski@gmail.com</t>
  </si>
  <si>
    <t>18/11/1973</t>
  </si>
  <si>
    <t>CASTRO</t>
  </si>
  <si>
    <t>L-3932</t>
  </si>
  <si>
    <t>franci-carole@pt.lu</t>
  </si>
  <si>
    <t>31/03/1969</t>
  </si>
  <si>
    <t>MATHEIS</t>
  </si>
  <si>
    <t>rue de Weiler-la-Tour</t>
  </si>
  <si>
    <t>L-5760</t>
  </si>
  <si>
    <t>Hassel</t>
  </si>
  <si>
    <t>pitz@pt.lu</t>
  </si>
  <si>
    <t>GRONERT</t>
  </si>
  <si>
    <t>Blumenbend</t>
  </si>
  <si>
    <t>D-52441</t>
  </si>
  <si>
    <t>Koerrenzig</t>
  </si>
  <si>
    <t>sarahgronert@yahoo.de</t>
  </si>
  <si>
    <t>16/02/2017</t>
  </si>
  <si>
    <t>06/07/1986</t>
  </si>
  <si>
    <t>ANTICH BARCELO</t>
  </si>
  <si>
    <t>rue de Diekrich</t>
  </si>
  <si>
    <t>L-7440</t>
  </si>
  <si>
    <t>fernandoantich@gmail.com</t>
  </si>
  <si>
    <t>17/02/2017</t>
  </si>
  <si>
    <t>26/01/1987</t>
  </si>
  <si>
    <t>STERNBACH</t>
  </si>
  <si>
    <t>rue Charlotte et Roger Bouchard</t>
  </si>
  <si>
    <t>F-94370</t>
  </si>
  <si>
    <t>Sucy-en-Bric</t>
  </si>
  <si>
    <t>jsternbach@hotmail.com</t>
  </si>
  <si>
    <t>21/01/1991</t>
  </si>
  <si>
    <t>Justus</t>
  </si>
  <si>
    <t>Gronscheed</t>
  </si>
  <si>
    <t>L-1670</t>
  </si>
  <si>
    <t>cbmueller@nospan.lu</t>
  </si>
  <si>
    <t>05/08/2003</t>
  </si>
  <si>
    <t>christiane.koster@ma.etat.lu</t>
  </si>
  <si>
    <t>30/12/2004</t>
  </si>
  <si>
    <t>Onalee</t>
  </si>
  <si>
    <t>ronny@karo.lu</t>
  </si>
  <si>
    <t>03/05/2008</t>
  </si>
  <si>
    <t>5, rue de la Roche</t>
  </si>
  <si>
    <t>fernandthill3@gmail.com</t>
  </si>
  <si>
    <t>EVENO</t>
  </si>
  <si>
    <t>Victor Pierre</t>
  </si>
  <si>
    <t>v.eveno02@googlemail.com</t>
  </si>
  <si>
    <t>SOFRONYUK</t>
  </si>
  <si>
    <t>78b</t>
  </si>
  <si>
    <t>Bertranget</t>
  </si>
  <si>
    <t>asofroniouk@yahoo.com</t>
  </si>
  <si>
    <t>04/11/1978</t>
  </si>
  <si>
    <t>29/03/2019</t>
  </si>
  <si>
    <t>rue Raspert</t>
  </si>
  <si>
    <t>2414</t>
  </si>
  <si>
    <t>florini57@hotmail.com</t>
  </si>
  <si>
    <t>16/11/1980</t>
  </si>
  <si>
    <t>CHALANT</t>
  </si>
  <si>
    <t>rue Jean Steichen</t>
  </si>
  <si>
    <t>L-5868</t>
  </si>
  <si>
    <t>thomas.chalant@pt.lu</t>
  </si>
  <si>
    <t>26/02/1986</t>
  </si>
  <si>
    <t>Jerôme</t>
  </si>
  <si>
    <t>jalmeras@cubeim.com</t>
  </si>
  <si>
    <t>09/07/1970</t>
  </si>
  <si>
    <t>HERMANS</t>
  </si>
  <si>
    <t>Dennis Johannes</t>
  </si>
  <si>
    <t>rue Pierre d'Aspelt</t>
  </si>
  <si>
    <t>L-5710</t>
  </si>
  <si>
    <t>Aspelt</t>
  </si>
  <si>
    <t>dhdh101@hotmail.com</t>
  </si>
  <si>
    <t>29/03/1978</t>
  </si>
  <si>
    <t>theisenk@pt.lu</t>
  </si>
  <si>
    <t>rue de la Fotêt</t>
  </si>
  <si>
    <t>GOTTARDRI</t>
  </si>
  <si>
    <t>pfdmlb@yahoo.fr</t>
  </si>
  <si>
    <t>17/08/2008</t>
  </si>
  <si>
    <t>L-5377</t>
  </si>
  <si>
    <t>bernd.hahn@internet.lu</t>
  </si>
  <si>
    <t>08/04/2006</t>
  </si>
  <si>
    <t>GOTTARDI</t>
  </si>
  <si>
    <t>Adèle</t>
  </si>
  <si>
    <t>SALISBURY</t>
  </si>
  <si>
    <t>route de Stadtbredimus</t>
  </si>
  <si>
    <t>L-5570</t>
  </si>
  <si>
    <t>julsalis2011@yahoo.com</t>
  </si>
  <si>
    <t>27/02/2017</t>
  </si>
  <si>
    <t>18/05/2010</t>
  </si>
  <si>
    <t>CORNELIS</t>
  </si>
  <si>
    <t>Eléonore</t>
  </si>
  <si>
    <t>rue Glesener</t>
  </si>
  <si>
    <t>L-1630</t>
  </si>
  <si>
    <t>s.waltregny@gmail.com</t>
  </si>
  <si>
    <t>SAVIC</t>
  </si>
  <si>
    <t>rue Saint Gengoul</t>
  </si>
  <si>
    <t>ratkosavic@yahoo.co.uk</t>
  </si>
  <si>
    <t>10/09/2004</t>
  </si>
  <si>
    <t>OWSIANNA</t>
  </si>
  <si>
    <t>Allée des Charmes</t>
  </si>
  <si>
    <t>L-1372</t>
  </si>
  <si>
    <t>mowsiann@yahoo.fr</t>
  </si>
  <si>
    <t>30/10/1975</t>
  </si>
  <si>
    <t>heinenadb@yahoo.com</t>
  </si>
  <si>
    <t>10/09/2000</t>
  </si>
  <si>
    <t>FRAPART</t>
  </si>
  <si>
    <t>Tyleo</t>
  </si>
  <si>
    <t>rue de Neuort</t>
  </si>
  <si>
    <t>teddyetsophie@gmail.com</t>
  </si>
  <si>
    <t>28/02/2017</t>
  </si>
  <si>
    <t>19/12/2009</t>
  </si>
  <si>
    <t>BRAGANCA PARREIRA CASIMIRO</t>
  </si>
  <si>
    <t>Gonçalo</t>
  </si>
  <si>
    <t>L-8220</t>
  </si>
  <si>
    <t>rui.casimiro@gmail.com</t>
  </si>
  <si>
    <t>23/11/2004</t>
  </si>
  <si>
    <t>HUITRIC</t>
  </si>
  <si>
    <t>L-8447</t>
  </si>
  <si>
    <t>sandrine.huitric@wanadoo.fr</t>
  </si>
  <si>
    <t>21/01/2021</t>
  </si>
  <si>
    <t>DE MONTIGNY</t>
  </si>
  <si>
    <t>Evann</t>
  </si>
  <si>
    <t>evann@demontigny.lu</t>
  </si>
  <si>
    <t>02/03/2017</t>
  </si>
  <si>
    <t>OSTINELLI</t>
  </si>
  <si>
    <t>osti@arcelor.com</t>
  </si>
  <si>
    <t>BORNEFF</t>
  </si>
  <si>
    <t>In der Kirscherei</t>
  </si>
  <si>
    <t>D-66706</t>
  </si>
  <si>
    <t>Perl-Nennig</t>
  </si>
  <si>
    <t>cborneff@web.de</t>
  </si>
  <si>
    <t>20/07/1999</t>
  </si>
  <si>
    <t>PASCALICCHIO SERTIC</t>
  </si>
  <si>
    <t>Kolja</t>
  </si>
  <si>
    <t>Elwengerwee</t>
  </si>
  <si>
    <t>L-5495</t>
  </si>
  <si>
    <t>Wintrange</t>
  </si>
  <si>
    <t>thalvita@pt.lu</t>
  </si>
  <si>
    <t>15/12/2009</t>
  </si>
  <si>
    <t>Eneko</t>
  </si>
  <si>
    <t>DENIZE</t>
  </si>
  <si>
    <t>rue des coquelicots</t>
  </si>
  <si>
    <t>lesdenize@gmail.com</t>
  </si>
  <si>
    <t>03/12/1970</t>
  </si>
  <si>
    <t>MAS DE TREHOULT</t>
  </si>
  <si>
    <t>Arsène</t>
  </si>
  <si>
    <t>rue Laurent Menager</t>
  </si>
  <si>
    <t>L-2143</t>
  </si>
  <si>
    <t>elodie.mas@gmail.com</t>
  </si>
  <si>
    <t>Ophelia</t>
  </si>
  <si>
    <t>03/09/2009</t>
  </si>
  <si>
    <t>MARTINS GONCALVES</t>
  </si>
  <si>
    <t>avenue Gordon Smith</t>
  </si>
  <si>
    <t>dani@tango.lu</t>
  </si>
  <si>
    <t>DE FREITAS DA SILVA</t>
  </si>
  <si>
    <t>Am Park</t>
  </si>
  <si>
    <t>arlettedefreitas@hotmail.com</t>
  </si>
  <si>
    <t>LEPAGE POST</t>
  </si>
  <si>
    <t>Ylvi</t>
  </si>
  <si>
    <t>lepagefernand@yahoo.com</t>
  </si>
  <si>
    <t>07/08/2010</t>
  </si>
  <si>
    <t>DONTERI</t>
  </si>
  <si>
    <t>cité Robi Goldschmit</t>
  </si>
  <si>
    <t>christelle.donteri@gmail.com</t>
  </si>
  <si>
    <t>03/10/2008</t>
  </si>
  <si>
    <t>rue du Schlammestee</t>
  </si>
  <si>
    <t>L-5770</t>
  </si>
  <si>
    <t>soklein@pt.lu</t>
  </si>
  <si>
    <t>11/04/2003</t>
  </si>
  <si>
    <t>emmanuelle.mathieu@hotmail.com</t>
  </si>
  <si>
    <t>GREISCH</t>
  </si>
  <si>
    <t>L-9651</t>
  </si>
  <si>
    <t>Eschweiler</t>
  </si>
  <si>
    <t>greischnathalie@gmail.com</t>
  </si>
  <si>
    <t>08/03/1976</t>
  </si>
  <si>
    <t>TOUSSAINT HEMERY</t>
  </si>
  <si>
    <t>Céleste</t>
  </si>
  <si>
    <t>Bld. Gde. Duchesse Charlotte</t>
  </si>
  <si>
    <t>L-1330</t>
  </si>
  <si>
    <t>15/10/2004</t>
  </si>
  <si>
    <t>16/09/2010</t>
  </si>
  <si>
    <t>KOELSCH</t>
  </si>
  <si>
    <t>chemin des Pâtures</t>
  </si>
  <si>
    <t>jeff.koelsch@sfr.fr</t>
  </si>
  <si>
    <t>08/03/2017</t>
  </si>
  <si>
    <t>rue Tony Dutreux</t>
  </si>
  <si>
    <t>L-1429</t>
  </si>
  <si>
    <t>26/06/1964</t>
  </si>
  <si>
    <t>rue Gustave Kahnt</t>
  </si>
  <si>
    <t>L-1851</t>
  </si>
  <si>
    <t>robin_a_marc@yahoo.fr</t>
  </si>
  <si>
    <t>rue Cunegonde</t>
  </si>
  <si>
    <t>L-8221</t>
  </si>
  <si>
    <t>ajgm.martin@skynet.be</t>
  </si>
  <si>
    <t>thomas.vancauter@alumni.co.edu</t>
  </si>
  <si>
    <t>26/10/1985</t>
  </si>
  <si>
    <t>Kleio</t>
  </si>
  <si>
    <t>14/08/2006</t>
  </si>
  <si>
    <t>CÉZARD -MANGEL</t>
  </si>
  <si>
    <t>cité Am Bruch</t>
  </si>
  <si>
    <t>oliviamangel@hotmail.com</t>
  </si>
  <si>
    <t>09/03/2017</t>
  </si>
  <si>
    <t>MANHE</t>
  </si>
  <si>
    <t>L-8053</t>
  </si>
  <si>
    <t>avaissie@pt.lu</t>
  </si>
  <si>
    <t>BOULOT</t>
  </si>
  <si>
    <t>boulot-ng@internet.lu</t>
  </si>
  <si>
    <t>17/02/2007</t>
  </si>
  <si>
    <t>13/02/2005</t>
  </si>
  <si>
    <t>TELAWETZ</t>
  </si>
  <si>
    <t>Sterefeldweg</t>
  </si>
  <si>
    <t>A-5754</t>
  </si>
  <si>
    <t>Hinterglemm</t>
  </si>
  <si>
    <t>telawetzp@gmail.com</t>
  </si>
  <si>
    <t>18/07/1986</t>
  </si>
  <si>
    <t>LORAN</t>
  </si>
  <si>
    <t>rue Lucien Wercollier</t>
  </si>
  <si>
    <t>joel.loran@education.lu</t>
  </si>
  <si>
    <t>JEROMITO</t>
  </si>
  <si>
    <t>Jaimey Liam</t>
  </si>
  <si>
    <t>L-5540</t>
  </si>
  <si>
    <t>lutzert@yahoo.de</t>
  </si>
  <si>
    <t>13/03/2017</t>
  </si>
  <si>
    <t>07/11/2005</t>
  </si>
  <si>
    <t>LOCKMAN</t>
  </si>
  <si>
    <t>326A, rue des Potiers</t>
  </si>
  <si>
    <t>L-6717</t>
  </si>
  <si>
    <t>michael.lockman@skynet.be</t>
  </si>
  <si>
    <t>BATHELLIER</t>
  </si>
  <si>
    <t>9, rue du Champs Rémie</t>
  </si>
  <si>
    <t>F-94100</t>
  </si>
  <si>
    <t>St. Maur des Fossés</t>
  </si>
  <si>
    <t>laurent.bathellier@sfr.fr</t>
  </si>
  <si>
    <t>4, rue Munsterbusch</t>
  </si>
  <si>
    <t>14/01/2002</t>
  </si>
  <si>
    <t>4, am Steffesgaart</t>
  </si>
  <si>
    <t>mousellaurence@gmail.com</t>
  </si>
  <si>
    <t>KOPPELMAA</t>
  </si>
  <si>
    <t>35 Am Steffesgaart</t>
  </si>
  <si>
    <t>ivo.koppelmaa@mail.ee</t>
  </si>
  <si>
    <t>14/06/2001</t>
  </si>
  <si>
    <t>PAULETTO</t>
  </si>
  <si>
    <t>54C, rue Principale</t>
  </si>
  <si>
    <t>L-5241</t>
  </si>
  <si>
    <t>rojasmariana@yahoo.com</t>
  </si>
  <si>
    <t>Maria Victoria</t>
  </si>
  <si>
    <t>74, Rue Esplanade de la Moselle</t>
  </si>
  <si>
    <t>mvfernandez0316@yahoo.com</t>
  </si>
  <si>
    <t>Philippines</t>
  </si>
  <si>
    <t>16/03/1982</t>
  </si>
  <si>
    <t>VAN HOUT</t>
  </si>
  <si>
    <t>Floris</t>
  </si>
  <si>
    <t>34, Rue de la Fontaine</t>
  </si>
  <si>
    <t>goannikki@gmail.com</t>
  </si>
  <si>
    <t>30/04/2007</t>
  </si>
  <si>
    <t>EGELUND</t>
  </si>
  <si>
    <t>Rasmus</t>
  </si>
  <si>
    <t>5, Am Zärepesch</t>
  </si>
  <si>
    <t>L-7470</t>
  </si>
  <si>
    <t>Saeul</t>
  </si>
  <si>
    <t>egelund@mac.com</t>
  </si>
  <si>
    <t>11/04/1974</t>
  </si>
  <si>
    <t>ENE</t>
  </si>
  <si>
    <t>23, rue Curie</t>
  </si>
  <si>
    <t>L-3447</t>
  </si>
  <si>
    <t>marian.ene@hotmail.com</t>
  </si>
  <si>
    <t>BRAQUET</t>
  </si>
  <si>
    <t>14, rue Aloyse Kayser</t>
  </si>
  <si>
    <t>L-3501</t>
  </si>
  <si>
    <t>braquetpaul2005@hotmail.com</t>
  </si>
  <si>
    <t>19/08/1986</t>
  </si>
  <si>
    <t>HALTER</t>
  </si>
  <si>
    <t>Basile</t>
  </si>
  <si>
    <t>7, Hennerschtgaas</t>
  </si>
  <si>
    <t>nadia@openhood.com</t>
  </si>
  <si>
    <t>Orlando</t>
  </si>
  <si>
    <t>22, rue Haute</t>
  </si>
  <si>
    <t>flexmasterjoe@yahoo.com</t>
  </si>
  <si>
    <t>HILBERT-PIRON</t>
  </si>
  <si>
    <t>8, rue Jean-Pierre Erpelding</t>
  </si>
  <si>
    <t>08/09/1977</t>
  </si>
  <si>
    <t>TAVERNIER</t>
  </si>
  <si>
    <t>Théodore</t>
  </si>
  <si>
    <t>13, rue Theodore Eberhard</t>
  </si>
  <si>
    <t>L-1451</t>
  </si>
  <si>
    <t>jeanbaptiste_tavernier@yahoo.fr</t>
  </si>
  <si>
    <t>3, route de Stadtbredimus</t>
  </si>
  <si>
    <t>funckmartine@gmail.com</t>
  </si>
  <si>
    <t>03/07/1978</t>
  </si>
  <si>
    <t>25B, rue Paul Binsfeld</t>
  </si>
  <si>
    <t>claude@sigelux.lu</t>
  </si>
  <si>
    <t>17 cité Hannert Lautesch</t>
  </si>
  <si>
    <t>L-5466</t>
  </si>
  <si>
    <t>zecchino04@gmail.com</t>
  </si>
  <si>
    <t>13/05/1996</t>
  </si>
  <si>
    <t>16, auf der Dört</t>
  </si>
  <si>
    <t>40C, rue de Wecker</t>
  </si>
  <si>
    <t>L-6795</t>
  </si>
  <si>
    <t>mapaulus@pt.lu</t>
  </si>
  <si>
    <t>06/02/2008</t>
  </si>
  <si>
    <t>RODRIGUEZ FERMANDEZ</t>
  </si>
  <si>
    <t>155, rue des Muguets</t>
  </si>
  <si>
    <t>pazfern@club-internet.fr</t>
  </si>
  <si>
    <t>17/10/2005</t>
  </si>
  <si>
    <t>FERNANDES CARVALHAL</t>
  </si>
  <si>
    <t>221, Cité Roger Schmitz</t>
  </si>
  <si>
    <t>maguypf@pt.lu</t>
  </si>
  <si>
    <t>30/12/2009</t>
  </si>
  <si>
    <t>SABATINI</t>
  </si>
  <si>
    <t>5, rue Siggy vu Lëtzebuerg</t>
  </si>
  <si>
    <t>nouvers@yahoo.fr</t>
  </si>
  <si>
    <t>28/01/2006</t>
  </si>
  <si>
    <t>COLINO</t>
  </si>
  <si>
    <t>Lila</t>
  </si>
  <si>
    <t>103, rue de Bonnevoie</t>
  </si>
  <si>
    <t>L-1261</t>
  </si>
  <si>
    <t>antonio.colino@gmail.com</t>
  </si>
  <si>
    <t>02/08/2003</t>
  </si>
  <si>
    <t>YURTMAN</t>
  </si>
  <si>
    <t>38, rue du Moulin</t>
  </si>
  <si>
    <t>L-5638</t>
  </si>
  <si>
    <t>management@amklouschter.lu</t>
  </si>
  <si>
    <t>03/01/2005</t>
  </si>
  <si>
    <t>16, rue Neiwiss</t>
  </si>
  <si>
    <t>philippecolling@yahoo.de</t>
  </si>
  <si>
    <t>9, rue Henri Dunant</t>
  </si>
  <si>
    <t>michelle.thein@education.lu</t>
  </si>
  <si>
    <t>17/08/1982</t>
  </si>
  <si>
    <t>LIBENS THEIN</t>
  </si>
  <si>
    <t>Li</t>
  </si>
  <si>
    <t>9, rue Henri Danant</t>
  </si>
  <si>
    <t>30/01/2009</t>
  </si>
  <si>
    <t>DANCAUSSE</t>
  </si>
  <si>
    <t>Sango</t>
  </si>
  <si>
    <t>01, rue V. Beck</t>
  </si>
  <si>
    <t>L-1223</t>
  </si>
  <si>
    <t>maixentd@hotmail.com</t>
  </si>
  <si>
    <t>Wato</t>
  </si>
  <si>
    <t>1, rue V. Beck</t>
  </si>
  <si>
    <t>02/09/2009</t>
  </si>
  <si>
    <t>RODRIGUES RIBEIRO</t>
  </si>
  <si>
    <t>470, route de Longwy</t>
  </si>
  <si>
    <t>kiki.emmi@yahoo.fr</t>
  </si>
  <si>
    <t>PARTIOT</t>
  </si>
  <si>
    <t>40, rue Charles Quint</t>
  </si>
  <si>
    <t>astridpartiot@yahoo.fr</t>
  </si>
  <si>
    <t>HADJIPANTELEEV</t>
  </si>
  <si>
    <t>Noam</t>
  </si>
  <si>
    <t>66A, rue Ernest Beres</t>
  </si>
  <si>
    <t>soniath@hotmail.fr</t>
  </si>
  <si>
    <t>HOLZMANN</t>
  </si>
  <si>
    <t>99, Wäistrooss</t>
  </si>
  <si>
    <t>L-5445</t>
  </si>
  <si>
    <t>nat.ruppert@gmail.com</t>
  </si>
  <si>
    <t>DEMIMUID</t>
  </si>
  <si>
    <t>62, rue de Reckenthal</t>
  </si>
  <si>
    <t>melaniepoisson@wanadoo.fr</t>
  </si>
  <si>
    <t>CAHEN SINNER</t>
  </si>
  <si>
    <t>Clarisse</t>
  </si>
  <si>
    <t>15, bd de la Fraternité</t>
  </si>
  <si>
    <t>corinnecahen@gmail.com</t>
  </si>
  <si>
    <t>DE MIGUEL SUAREZ</t>
  </si>
  <si>
    <t>Dario</t>
  </si>
  <si>
    <t>2, rue Jean Pierre Huberty</t>
  </si>
  <si>
    <t>luisdmiguel@gmail.com</t>
  </si>
  <si>
    <t>09/07/2009</t>
  </si>
  <si>
    <t>NABHAN</t>
  </si>
  <si>
    <t>10a, route de Remich</t>
  </si>
  <si>
    <t>5331</t>
  </si>
  <si>
    <t>diamany.ngandu@gmail.com</t>
  </si>
  <si>
    <t>BUKATO</t>
  </si>
  <si>
    <t>42, rue Raoul Follereau</t>
  </si>
  <si>
    <t>L-1529</t>
  </si>
  <si>
    <t>a.lefevre@danielbukato.lu</t>
  </si>
  <si>
    <t>SPINELLI</t>
  </si>
  <si>
    <t>5, Am Bouseberg</t>
  </si>
  <si>
    <t>L-9407</t>
  </si>
  <si>
    <t>spinelli.stephan@gmail.com</t>
  </si>
  <si>
    <t>30/09/2007</t>
  </si>
  <si>
    <t>17, rue Dr. Ernest Feltgen</t>
  </si>
  <si>
    <t>L-7531</t>
  </si>
  <si>
    <t>max.pol.schoen@gmail.com</t>
  </si>
  <si>
    <t>WICKLER</t>
  </si>
  <si>
    <t>13, rue de la Gare</t>
  </si>
  <si>
    <t>wickler@pt.lu</t>
  </si>
  <si>
    <t>01/12/2004</t>
  </si>
  <si>
    <t>24, op der Olek</t>
  </si>
  <si>
    <t>dcp@pt.lu</t>
  </si>
  <si>
    <t>31/07/2005</t>
  </si>
  <si>
    <t>8, rue C.M. Spoo</t>
  </si>
  <si>
    <t>claude.collarini@collarini.lu</t>
  </si>
  <si>
    <t>18/11/1962</t>
  </si>
  <si>
    <t>REMACKEL</t>
  </si>
  <si>
    <t>71, rue M.M. Tesch</t>
  </si>
  <si>
    <t>L-4250</t>
  </si>
  <si>
    <t>francis.remackel@villeesch.lu</t>
  </si>
  <si>
    <t>09/03/1955</t>
  </si>
  <si>
    <t>VEROUX</t>
  </si>
  <si>
    <t>62, route de Plappeville</t>
  </si>
  <si>
    <t>Ban Saint Martin</t>
  </si>
  <si>
    <t>jcveroux@gmail.com</t>
  </si>
  <si>
    <t>26/04/2008</t>
  </si>
  <si>
    <t>11, rue des Glacis</t>
  </si>
  <si>
    <t>28/03/2006</t>
  </si>
  <si>
    <t>55, Route de Remich</t>
  </si>
  <si>
    <t>psiebenaler@hotmail.com</t>
  </si>
  <si>
    <t>2, in der Kirscherei</t>
  </si>
  <si>
    <t>Perl-Nenning</t>
  </si>
  <si>
    <t>13/01/1968</t>
  </si>
  <si>
    <t>Fleur</t>
  </si>
  <si>
    <t>52 rue des 3 cantons</t>
  </si>
  <si>
    <t>L3961</t>
  </si>
  <si>
    <t>KOWALSKA</t>
  </si>
  <si>
    <t>38, rue Pierre Frieden</t>
  </si>
  <si>
    <t>L-4560</t>
  </si>
  <si>
    <t>magda.tennislux@gmail.com</t>
  </si>
  <si>
    <t>12/04/1990</t>
  </si>
  <si>
    <t>SIAUVE</t>
  </si>
  <si>
    <t>Maël</t>
  </si>
  <si>
    <t>19, lotissement Kirchberg</t>
  </si>
  <si>
    <t>F-57480</t>
  </si>
  <si>
    <t>Kirsch les Sierck</t>
  </si>
  <si>
    <t>asiauve@gmail.com</t>
  </si>
  <si>
    <t>Alycia</t>
  </si>
  <si>
    <t>8, rue de Nancy</t>
  </si>
  <si>
    <t>Lexy</t>
  </si>
  <si>
    <t>alinegerson@outlook.fr</t>
  </si>
  <si>
    <t>13/09/2019</t>
  </si>
  <si>
    <t>8, Zur Wolfsheck</t>
  </si>
  <si>
    <t>D-66646</t>
  </si>
  <si>
    <t>Marpingen</t>
  </si>
  <si>
    <t>pavel.miksovsky@web.de</t>
  </si>
  <si>
    <t>12/08/2000</t>
  </si>
  <si>
    <t>ERBRECH</t>
  </si>
  <si>
    <t>51, rue Charles Gounod</t>
  </si>
  <si>
    <t>F-57550</t>
  </si>
  <si>
    <t>Falck</t>
  </si>
  <si>
    <t>ergilles@falckhargarten.fr</t>
  </si>
  <si>
    <t>10/01/2003</t>
  </si>
  <si>
    <t>PARMANTIER</t>
  </si>
  <si>
    <t>19, rue de l'église</t>
  </si>
  <si>
    <t>jonpar54@aol.com</t>
  </si>
  <si>
    <t>29/03/2017</t>
  </si>
  <si>
    <t>verouxarnaud@gmail.com</t>
  </si>
  <si>
    <t>18/07/1972</t>
  </si>
  <si>
    <t>KRAUSS</t>
  </si>
  <si>
    <t>Heckerstrasse 67</t>
  </si>
  <si>
    <t>D-34121</t>
  </si>
  <si>
    <t>Kassel</t>
  </si>
  <si>
    <t>sebastian-krauss@gmx.de</t>
  </si>
  <si>
    <t>23/05/1986</t>
  </si>
  <si>
    <t>BEAUDET</t>
  </si>
  <si>
    <t>Stéphane</t>
  </si>
  <si>
    <t>47, avenue Berchem</t>
  </si>
  <si>
    <t>L-1231</t>
  </si>
  <si>
    <t>stephanebeaudet@yahoo.com</t>
  </si>
  <si>
    <t>18/06/1968</t>
  </si>
  <si>
    <t>47, Avenue Berchen</t>
  </si>
  <si>
    <t>09/09/2004</t>
  </si>
  <si>
    <t>JOVANOVIC</t>
  </si>
  <si>
    <t>Anna-Maria</t>
  </si>
  <si>
    <t>15, rue St. Charles</t>
  </si>
  <si>
    <t>amjovanovic@hotmail.fr</t>
  </si>
  <si>
    <t>13, rue d'Aquitaine</t>
  </si>
  <si>
    <t>20/09/1974</t>
  </si>
  <si>
    <t>MIALON</t>
  </si>
  <si>
    <t>Océane</t>
  </si>
  <si>
    <t>21 rue claude chappe</t>
  </si>
  <si>
    <t>57050</t>
  </si>
  <si>
    <t>le ban saint martin</t>
  </si>
  <si>
    <t>oceane.mialon@hotmail.com</t>
  </si>
  <si>
    <t>SIEGMANN</t>
  </si>
  <si>
    <t>21, rue Jeanne d'Arc</t>
  </si>
  <si>
    <t>Freyming-Merlebach</t>
  </si>
  <si>
    <t>siegi73@hotmail.fr</t>
  </si>
  <si>
    <t>28, rue Wilson</t>
  </si>
  <si>
    <t>christophe.billot@yahoo.fr</t>
  </si>
  <si>
    <t>05/06/1971</t>
  </si>
  <si>
    <t>4A, Avenue Dr. Ernest Feltgen</t>
  </si>
  <si>
    <t>ch_faber@outlook.com</t>
  </si>
  <si>
    <t>22/02/1963</t>
  </si>
  <si>
    <t>8, rue de Coteau</t>
  </si>
  <si>
    <t>26/10/1973</t>
  </si>
  <si>
    <t>BLOT</t>
  </si>
  <si>
    <t>2, rue Paul Gauguin</t>
  </si>
  <si>
    <t>blotfamily@bh57.eu</t>
  </si>
  <si>
    <t>09/07/1974</t>
  </si>
  <si>
    <t>GUIASSA</t>
  </si>
  <si>
    <t>16, route de Thionville</t>
  </si>
  <si>
    <t>Breistroff</t>
  </si>
  <si>
    <t>guiassa.mehdi@gmail.com</t>
  </si>
  <si>
    <t>ROSSIGNON</t>
  </si>
  <si>
    <t>14, rue Sainte Barbe</t>
  </si>
  <si>
    <t>L-4512</t>
  </si>
  <si>
    <t>Niederkorn</t>
  </si>
  <si>
    <t>adrienrossignon@gmail.com</t>
  </si>
  <si>
    <t>25/02/1993</t>
  </si>
  <si>
    <t>4, rue St. Isidore</t>
  </si>
  <si>
    <t>mikelambert57@yahoo.fr</t>
  </si>
  <si>
    <t>17/10/1980</t>
  </si>
  <si>
    <t>CORTE</t>
  </si>
  <si>
    <t>22, Hameau des 3 Sources</t>
  </si>
  <si>
    <t>F-57700</t>
  </si>
  <si>
    <t>Hayange</t>
  </si>
  <si>
    <t>emmanuelle0810@hotmail.fr</t>
  </si>
  <si>
    <t>29/03/2003</t>
  </si>
  <si>
    <t>ZIVIC</t>
  </si>
  <si>
    <t>Tea</t>
  </si>
  <si>
    <t>28, rue Frederic Joliot Curie</t>
  </si>
  <si>
    <t>F-94600</t>
  </si>
  <si>
    <t>Choisy le Roi</t>
  </si>
  <si>
    <t>zivicljubomir@hotmail.com</t>
  </si>
  <si>
    <t>KOPPE</t>
  </si>
  <si>
    <t>14, Boucle des Prés</t>
  </si>
  <si>
    <t>xavier.koppe@hotmail.fr</t>
  </si>
  <si>
    <t>20/12/1974</t>
  </si>
  <si>
    <t>POC</t>
  </si>
  <si>
    <t>12, boucle des Prunelliers</t>
  </si>
  <si>
    <t>stephane.poc@bbox.fr</t>
  </si>
  <si>
    <t>11/01/1969</t>
  </si>
  <si>
    <t>TONON</t>
  </si>
  <si>
    <t>3, bei der Tirelbaach</t>
  </si>
  <si>
    <t>L-9294</t>
  </si>
  <si>
    <t>raphaeltonon1908@gmail.com</t>
  </si>
  <si>
    <t>25/10/1985</t>
  </si>
  <si>
    <t>DAVESNE</t>
  </si>
  <si>
    <t>Kassandra</t>
  </si>
  <si>
    <t>27, rue du Docteur Roux</t>
  </si>
  <si>
    <t>Saint Maur des Fossés</t>
  </si>
  <si>
    <t>kassandra.davesne@gmail.com</t>
  </si>
  <si>
    <t>31/01/1999</t>
  </si>
  <si>
    <t>14, Am Bongert</t>
  </si>
  <si>
    <t>thornf@pt.lu</t>
  </si>
  <si>
    <t>24/05/2008</t>
  </si>
  <si>
    <t>10, rue Maarkebach</t>
  </si>
  <si>
    <t>L-9378</t>
  </si>
  <si>
    <t>seilfrancois@gmail.com</t>
  </si>
  <si>
    <t>PLIER</t>
  </si>
  <si>
    <t>30, Um Knupp</t>
  </si>
  <si>
    <t>yves.plier@education.lu</t>
  </si>
  <si>
    <t>BONJEAN ANDRÉ</t>
  </si>
  <si>
    <t>31, route d'Erpeldange</t>
  </si>
  <si>
    <t>L-9518</t>
  </si>
  <si>
    <t>sapti007@hotmail.com</t>
  </si>
  <si>
    <t>Alia</t>
  </si>
  <si>
    <t>oetrange</t>
  </si>
  <si>
    <t>08/01/2008</t>
  </si>
  <si>
    <t>Naim</t>
  </si>
  <si>
    <t>FAIRFAX</t>
  </si>
  <si>
    <t>32. rue de Moutfort</t>
  </si>
  <si>
    <t>5355</t>
  </si>
  <si>
    <t>lammar.isabelle@gmail.com</t>
  </si>
  <si>
    <t>05/01/2006</t>
  </si>
  <si>
    <t>MARASI</t>
  </si>
  <si>
    <t>40 op der Sterz</t>
  </si>
  <si>
    <t>L-5823</t>
  </si>
  <si>
    <t>FENTANGE</t>
  </si>
  <si>
    <t>manuel.marasi@gmail.com</t>
  </si>
  <si>
    <t>ELSEY</t>
  </si>
  <si>
    <t>1, rue st Donat</t>
  </si>
  <si>
    <t>5362</t>
  </si>
  <si>
    <t>haustgen@pt.lu</t>
  </si>
  <si>
    <t>LORENT-GONZALEZ</t>
  </si>
  <si>
    <t>12A, rue Killebierg</t>
  </si>
  <si>
    <t>5762</t>
  </si>
  <si>
    <t>sgonzalez0407@gmail.com</t>
  </si>
  <si>
    <t>01/02/2007</t>
  </si>
  <si>
    <t>LORENT</t>
  </si>
  <si>
    <t>Gérard</t>
  </si>
  <si>
    <t>12a, rue Killebierg</t>
  </si>
  <si>
    <t>gerardlorent73@gmail.com</t>
  </si>
  <si>
    <t>27/12/1973</t>
  </si>
  <si>
    <t>7, rue du chemin de fer</t>
  </si>
  <si>
    <t>5341</t>
  </si>
  <si>
    <t>11/09/1967</t>
  </si>
  <si>
    <t>MENEZ</t>
  </si>
  <si>
    <t>Marie-Victoire</t>
  </si>
  <si>
    <t>9, rue Dicks</t>
  </si>
  <si>
    <t>L-7221</t>
  </si>
  <si>
    <t>mvmenez@hotmail.com</t>
  </si>
  <si>
    <t>15/06/1968</t>
  </si>
  <si>
    <t>Bogdan</t>
  </si>
  <si>
    <t>31, Kiem</t>
  </si>
  <si>
    <t>bogdan.radusi@gmail.com</t>
  </si>
  <si>
    <t>29/10/1969</t>
  </si>
  <si>
    <t>FREYMANN</t>
  </si>
  <si>
    <t>8, Biedergaass</t>
  </si>
  <si>
    <t>corinne.bernard@education.lu</t>
  </si>
  <si>
    <t>10/02/2008</t>
  </si>
  <si>
    <t>IRSCH</t>
  </si>
  <si>
    <t>Kartin</t>
  </si>
  <si>
    <t>Freda-Wüsthoff-Str. 3</t>
  </si>
  <si>
    <t>katrin.irsch@kabelmail.de</t>
  </si>
  <si>
    <t>Auf der Kalkkaul 7</t>
  </si>
  <si>
    <t>lara@mathae.eu</t>
  </si>
  <si>
    <t>ARENS</t>
  </si>
  <si>
    <t>6, rue Widdem</t>
  </si>
  <si>
    <t>L-5410</t>
  </si>
  <si>
    <t>Beyren</t>
  </si>
  <si>
    <t>ursula.arens@education.lu</t>
  </si>
  <si>
    <t>30/05/2003</t>
  </si>
  <si>
    <t>SNEN</t>
  </si>
  <si>
    <t>Elies</t>
  </si>
  <si>
    <t>32, rue Principale</t>
  </si>
  <si>
    <t>michalski.k@pt.lu</t>
  </si>
  <si>
    <t>27/12/2007</t>
  </si>
  <si>
    <t>MARIN</t>
  </si>
  <si>
    <t>57, rue Nicolas Margue</t>
  </si>
  <si>
    <t>49794979</t>
  </si>
  <si>
    <t>marki101@school.lu</t>
  </si>
  <si>
    <t>10/03/2001</t>
  </si>
  <si>
    <t>23, rue de Grass</t>
  </si>
  <si>
    <t>4964</t>
  </si>
  <si>
    <t>CLEMENCY</t>
  </si>
  <si>
    <t>vero.leterrien@gmail.com</t>
  </si>
  <si>
    <t>89. avenue Pasteur</t>
  </si>
  <si>
    <t>2311</t>
  </si>
  <si>
    <t>suviskinner@yahoo.co.uk</t>
  </si>
  <si>
    <t>01/10/1968</t>
  </si>
  <si>
    <t>SZAJKOWSKA</t>
  </si>
  <si>
    <t>Alicja</t>
  </si>
  <si>
    <t>12 rue de l'independance</t>
  </si>
  <si>
    <t>7333</t>
  </si>
  <si>
    <t>a_sobiech@gazeta.pl</t>
  </si>
  <si>
    <t>02/08/2008</t>
  </si>
  <si>
    <t>MASSEN</t>
  </si>
  <si>
    <t>13,rue Vannerus</t>
  </si>
  <si>
    <t>9289</t>
  </si>
  <si>
    <t>npinas@pt.lu</t>
  </si>
  <si>
    <t>03/05/2003</t>
  </si>
  <si>
    <t>TAKAHSHI</t>
  </si>
  <si>
    <t>Hiroshi</t>
  </si>
  <si>
    <t>6 avenue Guillaume</t>
  </si>
  <si>
    <t>1650</t>
  </si>
  <si>
    <t>ht295@cornell.edu</t>
  </si>
  <si>
    <t>Raiffeisenstr. 22</t>
  </si>
  <si>
    <t>D-63486</t>
  </si>
  <si>
    <t>Bruchköbel</t>
  </si>
  <si>
    <t>02/04/2017</t>
  </si>
  <si>
    <t>BEIDELER</t>
  </si>
  <si>
    <t>10, rue des Champs</t>
  </si>
  <si>
    <t>guyney@pt.lu</t>
  </si>
  <si>
    <t>22/01/1965</t>
  </si>
  <si>
    <t>Ina</t>
  </si>
  <si>
    <t>4, rue des Tanneurs</t>
  </si>
  <si>
    <t>L-6491</t>
  </si>
  <si>
    <t>aleitz@icloud.com</t>
  </si>
  <si>
    <t>27/06/2004</t>
  </si>
  <si>
    <t>Anida</t>
  </si>
  <si>
    <t>8, rue Neuve</t>
  </si>
  <si>
    <t>22/05/2010</t>
  </si>
  <si>
    <t>BOVÉ</t>
  </si>
  <si>
    <t>28 Schleefstrooss</t>
  </si>
  <si>
    <t>L-9645</t>
  </si>
  <si>
    <t>Derenbach</t>
  </si>
  <si>
    <t>bovemausen@hotmail.com</t>
  </si>
  <si>
    <t>01/02/2006</t>
  </si>
  <si>
    <t>BAJRI</t>
  </si>
  <si>
    <t>Oneisa</t>
  </si>
  <si>
    <t>1, rue Ermesinde</t>
  </si>
  <si>
    <t>L-6437</t>
  </si>
  <si>
    <t>esmeraldacurrii@icloud.com</t>
  </si>
  <si>
    <t>WELTE</t>
  </si>
  <si>
    <t>Saarlouiser Str. 21</t>
  </si>
  <si>
    <t>66773</t>
  </si>
  <si>
    <t>Schwalbach</t>
  </si>
  <si>
    <t>gerdwelte@web.de</t>
  </si>
  <si>
    <t>30/06/2001</t>
  </si>
  <si>
    <t>KOLLAR</t>
  </si>
  <si>
    <t>Miroslav</t>
  </si>
  <si>
    <t>12, rue Lucien Wercollier</t>
  </si>
  <si>
    <t>L-2741</t>
  </si>
  <si>
    <t>m.kollar@eib.org</t>
  </si>
  <si>
    <t>23/02/1981</t>
  </si>
  <si>
    <t>HEISE</t>
  </si>
  <si>
    <t>Pricilla</t>
  </si>
  <si>
    <t>159, rue des Vignes</t>
  </si>
  <si>
    <t>F-57530</t>
  </si>
  <si>
    <t>Servigny Les Raville</t>
  </si>
  <si>
    <t>priiise57@gmail.com</t>
  </si>
  <si>
    <t>11/06/1990</t>
  </si>
  <si>
    <t>35, rue Kiem</t>
  </si>
  <si>
    <t>philippeolinger@gmail.com</t>
  </si>
  <si>
    <t>CHRISTIANY</t>
  </si>
  <si>
    <t>53, rue de la Mine</t>
  </si>
  <si>
    <t>Volmerange-les-Mines</t>
  </si>
  <si>
    <t>gaelle_renault2000@yahoo.fr</t>
  </si>
  <si>
    <t>15/02/1979</t>
  </si>
  <si>
    <t>CAMACHO</t>
  </si>
  <si>
    <t>8a, rue Père Bettendorff</t>
  </si>
  <si>
    <t>L-7458</t>
  </si>
  <si>
    <t>laurence_reiners@yahoo.fr</t>
  </si>
  <si>
    <t>03/04/2017</t>
  </si>
  <si>
    <t>05/08/2007</t>
  </si>
  <si>
    <t>Mateo</t>
  </si>
  <si>
    <t>1, rue des Martyrs</t>
  </si>
  <si>
    <t>5636</t>
  </si>
  <si>
    <t>isabel.carralodeabrantes@education.lu</t>
  </si>
  <si>
    <t>04/04/2017</t>
  </si>
  <si>
    <t>MOLITOR-CARRALO</t>
  </si>
  <si>
    <t>05/09/1976</t>
  </si>
  <si>
    <t>PIANGIVINO-TRALCI</t>
  </si>
  <si>
    <t>36, Route de Luxembourg</t>
  </si>
  <si>
    <t>5634</t>
  </si>
  <si>
    <t>spiangivino@gmail.com</t>
  </si>
  <si>
    <t>03/07/1979</t>
  </si>
  <si>
    <t>LARBRE</t>
  </si>
  <si>
    <t>15, rue des Près</t>
  </si>
  <si>
    <t>F-57710</t>
  </si>
  <si>
    <t>Aumetz</t>
  </si>
  <si>
    <t>dav.larbre@gmail.com</t>
  </si>
  <si>
    <t>MUTTESCH</t>
  </si>
  <si>
    <t>2, rue Principale</t>
  </si>
  <si>
    <t>7431</t>
  </si>
  <si>
    <t>Oberglabach</t>
  </si>
  <si>
    <t>claramuttesch@gmail.com</t>
  </si>
  <si>
    <t>05/04/2017</t>
  </si>
  <si>
    <t>ILIEVA</t>
  </si>
  <si>
    <t>Neli</t>
  </si>
  <si>
    <t>7, Op der Haard</t>
  </si>
  <si>
    <t>6917</t>
  </si>
  <si>
    <t>Roodt-sur-Sysre</t>
  </si>
  <si>
    <t>andreyiliev1@gmail.com</t>
  </si>
  <si>
    <t>10/12/2004</t>
  </si>
  <si>
    <t>BANAS</t>
  </si>
  <si>
    <t>Aleksander</t>
  </si>
  <si>
    <t>23, rue Belle Vue</t>
  </si>
  <si>
    <t>7350</t>
  </si>
  <si>
    <t>banas@europe.com</t>
  </si>
  <si>
    <t>22/11/2003</t>
  </si>
  <si>
    <t>CORNET</t>
  </si>
  <si>
    <t>Maxine</t>
  </si>
  <si>
    <t>23, rue de Fischbach</t>
  </si>
  <si>
    <t>7391</t>
  </si>
  <si>
    <t>mischa.cornet@carmignac.com</t>
  </si>
  <si>
    <t>06/04/2017</t>
  </si>
  <si>
    <t>18/10/2010</t>
  </si>
  <si>
    <t>GAUSCHE</t>
  </si>
  <si>
    <t>3, rue des Pierres</t>
  </si>
  <si>
    <t>L-8448</t>
  </si>
  <si>
    <t>simone.gausche@hotmail.com</t>
  </si>
  <si>
    <t>96, Cité Roger Schmitz</t>
  </si>
  <si>
    <t>r.jung@eib.org</t>
  </si>
  <si>
    <t>12/09/2009</t>
  </si>
  <si>
    <t>BELTRAMINI</t>
  </si>
  <si>
    <t>Lou Chloé</t>
  </si>
  <si>
    <t>25, in den Iessen</t>
  </si>
  <si>
    <t>7363</t>
  </si>
  <si>
    <t>luisa.beltramini@education.lu</t>
  </si>
  <si>
    <t>19/12/2010</t>
  </si>
  <si>
    <t>Mil</t>
  </si>
  <si>
    <t>21, chemin de Bousberg</t>
  </si>
  <si>
    <t>13/10/2009</t>
  </si>
  <si>
    <t>1, rue de la Forêt</t>
  </si>
  <si>
    <t>verane.waltregny@gmail.com</t>
  </si>
  <si>
    <t>4, Allée des Sorbiers</t>
  </si>
  <si>
    <t>L-8152</t>
  </si>
  <si>
    <t>nick@ningo.lu</t>
  </si>
  <si>
    <t>09/03/1983</t>
  </si>
  <si>
    <t>MAATHUIS</t>
  </si>
  <si>
    <t>66, Duerfstrooss</t>
  </si>
  <si>
    <t>schd@pt.lu</t>
  </si>
  <si>
    <t>PETITDIDIER</t>
  </si>
  <si>
    <t>27, rue du Bois</t>
  </si>
  <si>
    <t>Pournoiy la Grasse</t>
  </si>
  <si>
    <t>franck_petitdidier@yahoo.fr</t>
  </si>
  <si>
    <t>23/10/1967</t>
  </si>
  <si>
    <t>DERANSART</t>
  </si>
  <si>
    <t>35, rte de Fischbach</t>
  </si>
  <si>
    <t>7447</t>
  </si>
  <si>
    <t>a.deransart@eib.org</t>
  </si>
  <si>
    <t>10/04/2017</t>
  </si>
  <si>
    <t>PADILLA CALLEJON</t>
  </si>
  <si>
    <t>34 C rue d'Itzig</t>
  </si>
  <si>
    <t>5852</t>
  </si>
  <si>
    <t>HESPERANGE</t>
  </si>
  <si>
    <t>rceickelmann@gmail.com</t>
  </si>
  <si>
    <t>26/05/2004</t>
  </si>
  <si>
    <t>MORN</t>
  </si>
  <si>
    <t>Launa</t>
  </si>
  <si>
    <t>74a Grand-Rue</t>
  </si>
  <si>
    <t>9905</t>
  </si>
  <si>
    <t>vlecomte@icloud.com</t>
  </si>
  <si>
    <t>11/04/2017</t>
  </si>
  <si>
    <t>MAROTTE</t>
  </si>
  <si>
    <t>5 Huldangerweeg</t>
  </si>
  <si>
    <t>9943</t>
  </si>
  <si>
    <t>Hautbellain</t>
  </si>
  <si>
    <t>ericm@pt.lu</t>
  </si>
  <si>
    <t>15/09/2005</t>
  </si>
  <si>
    <t>VIEIRA BARBOSA</t>
  </si>
  <si>
    <t>28 rue de Wilwerdange</t>
  </si>
  <si>
    <t>9911</t>
  </si>
  <si>
    <t>joelle@stephany.lu</t>
  </si>
  <si>
    <t>20 Duarrefweeg</t>
  </si>
  <si>
    <t>9952</t>
  </si>
  <si>
    <t>peifferp@pt.lu</t>
  </si>
  <si>
    <t>PEIFFER, NÉE JAEGER</t>
  </si>
  <si>
    <t>VOLTA</t>
  </si>
  <si>
    <t>Cheyenne</t>
  </si>
  <si>
    <t>22 Burreweeg</t>
  </si>
  <si>
    <t>beslek13@pt.lu</t>
  </si>
  <si>
    <t>BUJNOWSKI</t>
  </si>
  <si>
    <t>45A, Leebierg</t>
  </si>
  <si>
    <t>aleksandra.bujnowska@interia.pl</t>
  </si>
  <si>
    <t>20/09/2007</t>
  </si>
  <si>
    <t>ZORN</t>
  </si>
  <si>
    <t>23, an der Uecht</t>
  </si>
  <si>
    <t>snapdragon@pt.lu</t>
  </si>
  <si>
    <t>04/08/2008</t>
  </si>
  <si>
    <t>FELKE</t>
  </si>
  <si>
    <t>7, rue Jospeh Schroeder</t>
  </si>
  <si>
    <t>L-6981</t>
  </si>
  <si>
    <t>joe_felke@yahoo.de</t>
  </si>
  <si>
    <t>SEYWERT</t>
  </si>
  <si>
    <t>Lucy</t>
  </si>
  <si>
    <t>6, rue Hoimesbusch</t>
  </si>
  <si>
    <t>lucy.seywert@pt.lu</t>
  </si>
  <si>
    <t>KLEYNHANS-MOLLOY</t>
  </si>
  <si>
    <t>Kyle</t>
  </si>
  <si>
    <t>14, rue St Donat</t>
  </si>
  <si>
    <t>L-5362</t>
  </si>
  <si>
    <t>vanessa.molloy@mpartners.lu</t>
  </si>
  <si>
    <t>Ireland</t>
  </si>
  <si>
    <t>09/07/2008</t>
  </si>
  <si>
    <t>KILLEEN</t>
  </si>
  <si>
    <t>27, an der Uecht</t>
  </si>
  <si>
    <t>skilleen@pt.lu</t>
  </si>
  <si>
    <t>24/04/1967</t>
  </si>
  <si>
    <t>GOMBKÖTÖ</t>
  </si>
  <si>
    <t>András</t>
  </si>
  <si>
    <t>3, rue des Capucins</t>
  </si>
  <si>
    <t>L-8043</t>
  </si>
  <si>
    <t>gombkotoa@gmail.com</t>
  </si>
  <si>
    <t>WALLACE</t>
  </si>
  <si>
    <t>Samuel Rory</t>
  </si>
  <si>
    <t>10, um Grosbuer</t>
  </si>
  <si>
    <t>L-5373</t>
  </si>
  <si>
    <t>nwallace73@gmail.com</t>
  </si>
  <si>
    <t>RILAK</t>
  </si>
  <si>
    <t>Isidora</t>
  </si>
  <si>
    <t>88, rue Auguste Tremont</t>
  </si>
  <si>
    <t>rilakgoran@hotmail.com</t>
  </si>
  <si>
    <t>12/04/2017</t>
  </si>
  <si>
    <t>13/03/2006</t>
  </si>
  <si>
    <t>13, rue principale</t>
  </si>
  <si>
    <t>Neuheusgen</t>
  </si>
  <si>
    <t>cferrari@pt.lu</t>
  </si>
  <si>
    <t>CALDERON SOARES</t>
  </si>
  <si>
    <t>13, rue Basse</t>
  </si>
  <si>
    <t>L-8313</t>
  </si>
  <si>
    <t>calderon.dan@gmail.com</t>
  </si>
  <si>
    <t>9c, avenue du rock'n'roll</t>
  </si>
  <si>
    <t>L-4361</t>
  </si>
  <si>
    <t>7aurent@email.com</t>
  </si>
  <si>
    <t>23/08/1982</t>
  </si>
  <si>
    <t>18/02/2019</t>
  </si>
  <si>
    <t>BLAISE</t>
  </si>
  <si>
    <t>Louka</t>
  </si>
  <si>
    <t>Maison 8</t>
  </si>
  <si>
    <t>Gaichel</t>
  </si>
  <si>
    <t>aurelie.schwartz@yahoo.fr</t>
  </si>
  <si>
    <t>BECKERICH-FLAMMANG</t>
  </si>
  <si>
    <t>26, am Henneschteneck</t>
  </si>
  <si>
    <t>L-9151</t>
  </si>
  <si>
    <t>pflam@pt.lu</t>
  </si>
  <si>
    <t>06/05/1971</t>
  </si>
  <si>
    <t>CORREIA DIAS</t>
  </si>
  <si>
    <t>2b, rue de Dellen</t>
  </si>
  <si>
    <t>L-9154</t>
  </si>
  <si>
    <t>Grosbous</t>
  </si>
  <si>
    <t>tweetybabe_27@hotmail.com</t>
  </si>
  <si>
    <t>29/10/2007</t>
  </si>
  <si>
    <t>Ronald</t>
  </si>
  <si>
    <t>23B, rue des Jardins</t>
  </si>
  <si>
    <t>ronald.welter@transalliance.eu</t>
  </si>
  <si>
    <t>09/05/1961</t>
  </si>
  <si>
    <t>Roderick</t>
  </si>
  <si>
    <t>24, rue Goethe</t>
  </si>
  <si>
    <t>L-3484</t>
  </si>
  <si>
    <t>rlsmith6@gmail.com</t>
  </si>
  <si>
    <t>14/06/1961</t>
  </si>
  <si>
    <t>DESENCLOS</t>
  </si>
  <si>
    <t>5, rue Marc Broyer</t>
  </si>
  <si>
    <t>F-54560</t>
  </si>
  <si>
    <t>Audun-le-Roman</t>
  </si>
  <si>
    <t>dez.steph@gmail.com</t>
  </si>
  <si>
    <t>13/04/2017</t>
  </si>
  <si>
    <t>26 rue lucien wercollier</t>
  </si>
  <si>
    <t>8138</t>
  </si>
  <si>
    <t>camal@pt.lu</t>
  </si>
  <si>
    <t>235, avenue Gaston Diderich</t>
  </si>
  <si>
    <t>1420</t>
  </si>
  <si>
    <t>18/04/2017</t>
  </si>
  <si>
    <t>30/09/1968</t>
  </si>
  <si>
    <t>15, rue JB Stiff</t>
  </si>
  <si>
    <t>31 rue du 9 septembre 1867</t>
  </si>
  <si>
    <t>2115</t>
  </si>
  <si>
    <t>LUXEMBOURG</t>
  </si>
  <si>
    <t>christn@airproducts.com</t>
  </si>
  <si>
    <t>27/04/2017</t>
  </si>
  <si>
    <t>KETTMANN</t>
  </si>
  <si>
    <t>26 Duarrefstrooss</t>
  </si>
  <si>
    <t>myriam.post@education.lu</t>
  </si>
  <si>
    <t>14/07/2017</t>
  </si>
  <si>
    <t>Beim Weier</t>
  </si>
  <si>
    <t>9972</t>
  </si>
  <si>
    <t>Lieler</t>
  </si>
  <si>
    <t>fabkib@pt.lu</t>
  </si>
  <si>
    <t>27, rue Marie Curie</t>
  </si>
  <si>
    <t>agnesb@internet.lu</t>
  </si>
  <si>
    <t>25/01/2002</t>
  </si>
  <si>
    <t>14, rue Wercollier</t>
  </si>
  <si>
    <t>06/06/2002</t>
  </si>
  <si>
    <t>24, rue des roses</t>
  </si>
  <si>
    <t>zoe_huss@yahoo.de</t>
  </si>
  <si>
    <t>40, rue Beschmontsbongert</t>
  </si>
  <si>
    <t>L-7526</t>
  </si>
  <si>
    <t>kevthu@gmail.com</t>
  </si>
  <si>
    <t>73, rue d'Esch</t>
  </si>
  <si>
    <t>09/07/1963</t>
  </si>
  <si>
    <t>KUIPER</t>
  </si>
  <si>
    <t>Feiko</t>
  </si>
  <si>
    <t>5, Place Verte</t>
  </si>
  <si>
    <t>L-8159</t>
  </si>
  <si>
    <t>willemijnkarsten@hotmail.com</t>
  </si>
  <si>
    <t>MAJIKOVA-ZAHRADNIKOVA</t>
  </si>
  <si>
    <t>Zuzana</t>
  </si>
  <si>
    <t>29, Schlassgewan</t>
  </si>
  <si>
    <t>Zuzana.ZAHRADNIKOVA@ec.europa.eu</t>
  </si>
  <si>
    <t>29/05/1979</t>
  </si>
  <si>
    <t>17/10/2019</t>
  </si>
  <si>
    <t>GOLD-HAINES</t>
  </si>
  <si>
    <t>40, rue G-D Charlotte</t>
  </si>
  <si>
    <t>julie@golds.lu</t>
  </si>
  <si>
    <t>28/11/1972</t>
  </si>
  <si>
    <t>LIESCH</t>
  </si>
  <si>
    <t>26, an den Strachen</t>
  </si>
  <si>
    <t>fabien.liesch@gmail.com</t>
  </si>
  <si>
    <t>08/08/2001</t>
  </si>
  <si>
    <t>ALMEIDA TAVARES</t>
  </si>
  <si>
    <t>Stacy</t>
  </si>
  <si>
    <t>54, avenue John F. Kennedy</t>
  </si>
  <si>
    <t>L-9053</t>
  </si>
  <si>
    <t>aida198215@gmail.com</t>
  </si>
  <si>
    <t>19/04/2017</t>
  </si>
  <si>
    <t>LIN</t>
  </si>
  <si>
    <t>Wenchi</t>
  </si>
  <si>
    <t>8, rue de la gare</t>
  </si>
  <si>
    <t>L-9420</t>
  </si>
  <si>
    <t>845523370@qq.com</t>
  </si>
  <si>
    <t>02/08/2010</t>
  </si>
  <si>
    <t>Zichi</t>
  </si>
  <si>
    <t>13/01/2008</t>
  </si>
  <si>
    <t>5, rue Dr. Camille Guerine</t>
  </si>
  <si>
    <t>amelaskrijelj@hotmail.com</t>
  </si>
  <si>
    <t>22, rue Langenfeld</t>
  </si>
  <si>
    <t>becker.st@gmail.com</t>
  </si>
  <si>
    <t>01/08/2009</t>
  </si>
  <si>
    <t>HANUS</t>
  </si>
  <si>
    <t>Sacha Thallula</t>
  </si>
  <si>
    <t>10, am Duerf</t>
  </si>
  <si>
    <t>hherve@pt.lu</t>
  </si>
  <si>
    <t>25/05/2007</t>
  </si>
  <si>
    <t>BRUNO</t>
  </si>
  <si>
    <t>31, rue de Mersch</t>
  </si>
  <si>
    <t>L-8293</t>
  </si>
  <si>
    <t>Keispelt</t>
  </si>
  <si>
    <t>AlexDorin10@outlook.com</t>
  </si>
  <si>
    <t>20/04/2017</t>
  </si>
  <si>
    <t>Rachele</t>
  </si>
  <si>
    <t>rosbianco71@libero.it</t>
  </si>
  <si>
    <t>30/05/2004</t>
  </si>
  <si>
    <t>Kaifei</t>
  </si>
  <si>
    <t>13, Grand Rue</t>
  </si>
  <si>
    <t>L-3730</t>
  </si>
  <si>
    <t>kaifei@linata.lu</t>
  </si>
  <si>
    <t>23A Schmitzbongert</t>
  </si>
  <si>
    <t>9764</t>
  </si>
  <si>
    <t>tanja.lanners@education.lu</t>
  </si>
  <si>
    <t>7, an der Gaass</t>
  </si>
  <si>
    <t>9837</t>
  </si>
  <si>
    <t>josianne.elsen@hosingen.lu</t>
  </si>
  <si>
    <t>21/04/2017</t>
  </si>
  <si>
    <t>MORIAU</t>
  </si>
  <si>
    <t>31,an der Deckt</t>
  </si>
  <si>
    <t>9841</t>
  </si>
  <si>
    <t>anita@cocoonhotels.lu</t>
  </si>
  <si>
    <t>VAN TUYL</t>
  </si>
  <si>
    <t>4A Dorfstrasse</t>
  </si>
  <si>
    <t>54673</t>
  </si>
  <si>
    <t>Keppeshausen</t>
  </si>
  <si>
    <t>hvantuyl@t-online.de</t>
  </si>
  <si>
    <t>JULIE</t>
  </si>
  <si>
    <t>Schrantz</t>
  </si>
  <si>
    <t>23 Burewee</t>
  </si>
  <si>
    <t>9377</t>
  </si>
  <si>
    <t>junckesch@gmail.com</t>
  </si>
  <si>
    <t>3, Cité um Weiher</t>
  </si>
  <si>
    <t>9805</t>
  </si>
  <si>
    <t>arnold.hoffmann66@gmail.com</t>
  </si>
  <si>
    <t>6, rue de Lellingen</t>
  </si>
  <si>
    <t>9834</t>
  </si>
  <si>
    <t>wiltom@pt.lu</t>
  </si>
  <si>
    <t>DZIENSKA</t>
  </si>
  <si>
    <t>Weronika</t>
  </si>
  <si>
    <t>18, Tunnelstrooss</t>
  </si>
  <si>
    <t>9164</t>
  </si>
  <si>
    <t>Lipperscheid</t>
  </si>
  <si>
    <t>magdalena.bienia@interia.pl</t>
  </si>
  <si>
    <t>16/06/2007</t>
  </si>
  <si>
    <t>19, rue de Kautenbach</t>
  </si>
  <si>
    <t>CONSTHUM</t>
  </si>
  <si>
    <t>94, rte de Luxembourg</t>
  </si>
  <si>
    <t>pfeltgen@pt.lu</t>
  </si>
  <si>
    <t>24/04/2017</t>
  </si>
  <si>
    <t>SCHRAM</t>
  </si>
  <si>
    <t>58, rue de Kockelscheuer</t>
  </si>
  <si>
    <t>patricia.frieders@education.lu</t>
  </si>
  <si>
    <t>26/04/2017</t>
  </si>
  <si>
    <t>22/04/2000</t>
  </si>
  <si>
    <t>ZEISS</t>
  </si>
  <si>
    <t>21,rue de Steinsel</t>
  </si>
  <si>
    <t>szeiss@pt.lu</t>
  </si>
  <si>
    <t>04/11/2008</t>
  </si>
  <si>
    <t>June</t>
  </si>
  <si>
    <t>8, rue Père Bettendorf</t>
  </si>
  <si>
    <t>7458</t>
  </si>
  <si>
    <t>cm_birds@hotmail.com</t>
  </si>
  <si>
    <t>05/05/2017</t>
  </si>
  <si>
    <t>13/02/2010</t>
  </si>
  <si>
    <t>PERRET</t>
  </si>
  <si>
    <t>47, rue de la Forêt</t>
  </si>
  <si>
    <t>1534</t>
  </si>
  <si>
    <t>perrdav@free.fr</t>
  </si>
  <si>
    <t>22/07/2009</t>
  </si>
  <si>
    <t>WELLS</t>
  </si>
  <si>
    <t>21c rue de la Liberation</t>
  </si>
  <si>
    <t>7347</t>
  </si>
  <si>
    <t>adrianwells2011@gmail.com</t>
  </si>
  <si>
    <t>09/12/1964</t>
  </si>
  <si>
    <t>13, bd. Ch. Simonis</t>
  </si>
  <si>
    <t>jeanpierre.wagener@gmail.com</t>
  </si>
  <si>
    <t>02/09/1935</t>
  </si>
  <si>
    <t>BADDÉ</t>
  </si>
  <si>
    <t>4, rue Arthur Knaff</t>
  </si>
  <si>
    <t>L-1862</t>
  </si>
  <si>
    <t>robert.badde@edcuation.lu</t>
  </si>
  <si>
    <t>15/05/1942</t>
  </si>
  <si>
    <t>SOBANSKI</t>
  </si>
  <si>
    <t>1A, rue Maarnicherwee</t>
  </si>
  <si>
    <t>L-9766</t>
  </si>
  <si>
    <t>Munshausen</t>
  </si>
  <si>
    <t>aurelien.sobanski@gmail.com</t>
  </si>
  <si>
    <t>08/05/2017</t>
  </si>
  <si>
    <t>PURDEA</t>
  </si>
  <si>
    <t>16 Rue de Gaaschtbierg</t>
  </si>
  <si>
    <t>8230</t>
  </si>
  <si>
    <t>dariuspurdea@hotmail.com</t>
  </si>
  <si>
    <t>09/05/2017</t>
  </si>
  <si>
    <t>DEVENET</t>
  </si>
  <si>
    <t>33A rue Nicolas Welter</t>
  </si>
  <si>
    <t>7570</t>
  </si>
  <si>
    <t>devenet_j@hotmail.com</t>
  </si>
  <si>
    <t>15/02/1989</t>
  </si>
  <si>
    <t>6, Am Bierg</t>
  </si>
  <si>
    <t>6858</t>
  </si>
  <si>
    <t>Münschecker</t>
  </si>
  <si>
    <t>tom.warken@foyer.lu</t>
  </si>
  <si>
    <t>10/05/2017</t>
  </si>
  <si>
    <t>11/12/2007</t>
  </si>
  <si>
    <t>JUNCKER</t>
  </si>
  <si>
    <t>41 RUE DE MONDERCANGE</t>
  </si>
  <si>
    <t>4395</t>
  </si>
  <si>
    <t>PONTPIERRE</t>
  </si>
  <si>
    <t>FLAAGP@YAHOO.COM</t>
  </si>
  <si>
    <t>26/12/2008</t>
  </si>
  <si>
    <t>CHOU</t>
  </si>
  <si>
    <t>21, rue Auguste Neyen</t>
  </si>
  <si>
    <t>stanislas_chou@hotmail.com</t>
  </si>
  <si>
    <t>11/05/2017</t>
  </si>
  <si>
    <t>20/03/1981</t>
  </si>
  <si>
    <t>SCHÄFER</t>
  </si>
  <si>
    <t>Am Hügel 18</t>
  </si>
  <si>
    <t>66123</t>
  </si>
  <si>
    <t>negar.schaefer@t-online.de</t>
  </si>
  <si>
    <t>51 rue Michel Welter</t>
  </si>
  <si>
    <t>2730</t>
  </si>
  <si>
    <t>ANTHON</t>
  </si>
  <si>
    <t>7465</t>
  </si>
  <si>
    <t>Nommern</t>
  </si>
  <si>
    <t>anthon@pt.lu</t>
  </si>
  <si>
    <t>09/09/1966</t>
  </si>
  <si>
    <t>MORES</t>
  </si>
  <si>
    <t>11, Kierchewee</t>
  </si>
  <si>
    <t>8533</t>
  </si>
  <si>
    <t>moresjoelle@hotmail.de</t>
  </si>
  <si>
    <t>24/07/1993</t>
  </si>
  <si>
    <t>9 rue N.E. Barblé</t>
  </si>
  <si>
    <t>1210</t>
  </si>
  <si>
    <t>nadine@n-lab.lu</t>
  </si>
  <si>
    <t>16/05/2017</t>
  </si>
  <si>
    <t>09/10/2007</t>
  </si>
  <si>
    <t>PFAFF</t>
  </si>
  <si>
    <t>In den langen Gärten 50</t>
  </si>
  <si>
    <t>66564</t>
  </si>
  <si>
    <t>Ottweiler</t>
  </si>
  <si>
    <t>pfaffmaurice@aol.com</t>
  </si>
  <si>
    <t>18/05/2017</t>
  </si>
  <si>
    <t>19/11/2000</t>
  </si>
  <si>
    <t>FELT</t>
  </si>
  <si>
    <t>Madeline</t>
  </si>
  <si>
    <t>63 RUE AUGUSTE CHARLES</t>
  </si>
  <si>
    <t>1326</t>
  </si>
  <si>
    <t>madeline.felt@gmail.com</t>
  </si>
  <si>
    <t>30/12/1989</t>
  </si>
  <si>
    <t>SERPIERI</t>
  </si>
  <si>
    <t>Alessamdra</t>
  </si>
  <si>
    <t>2, rue Prine Jean</t>
  </si>
  <si>
    <t>4469</t>
  </si>
  <si>
    <t>serpieri-alex@gmail.com</t>
  </si>
  <si>
    <t>43A, montée W Goergen</t>
  </si>
  <si>
    <t>7322</t>
  </si>
  <si>
    <t>ferry@eib.org</t>
  </si>
  <si>
    <t>27/04/1965</t>
  </si>
  <si>
    <t>WEHR</t>
  </si>
  <si>
    <t>Erwin Ferdinand</t>
  </si>
  <si>
    <t>Friedensaue, 44</t>
  </si>
  <si>
    <t>54439</t>
  </si>
  <si>
    <t>Palzem</t>
  </si>
  <si>
    <t>erwinwehr@yahoo.de</t>
  </si>
  <si>
    <t>24/01/1970</t>
  </si>
  <si>
    <t>36, rue Lentz</t>
  </si>
  <si>
    <t>3509</t>
  </si>
  <si>
    <t>Loicsteffen@gmail.com</t>
  </si>
  <si>
    <t>22/05/2017</t>
  </si>
  <si>
    <t>25/01/1999</t>
  </si>
  <si>
    <t>9A, op der Heed</t>
  </si>
  <si>
    <t>heilesj@pt.lu</t>
  </si>
  <si>
    <t>24/07/1967</t>
  </si>
  <si>
    <t>POPESCU</t>
  </si>
  <si>
    <t>113B Route de Trèves</t>
  </si>
  <si>
    <t>6960</t>
  </si>
  <si>
    <t>senningen</t>
  </si>
  <si>
    <t>alinpopescu1@gmail.com</t>
  </si>
  <si>
    <t>23/05/2017</t>
  </si>
  <si>
    <t>8 Rue des sapins</t>
  </si>
  <si>
    <t>senningerberg</t>
  </si>
  <si>
    <t>kveranneman@gmail.com</t>
  </si>
  <si>
    <t>24/05/2017</t>
  </si>
  <si>
    <t>24/09/2007</t>
  </si>
  <si>
    <t>BAUT-CARLIER</t>
  </si>
  <si>
    <t>Faridah</t>
  </si>
  <si>
    <t>8 Hannert de Kleppbeem</t>
  </si>
  <si>
    <t>6995</t>
  </si>
  <si>
    <t>giraffarrah@gmail.com</t>
  </si>
  <si>
    <t>FRITSCH</t>
  </si>
  <si>
    <t>Yoris</t>
  </si>
  <si>
    <t>118 Um trenker</t>
  </si>
  <si>
    <t>6962</t>
  </si>
  <si>
    <t>mettfrit@pt.lu</t>
  </si>
  <si>
    <t>118 Um Trenker</t>
  </si>
  <si>
    <t>GUSH</t>
  </si>
  <si>
    <t>Maelon</t>
  </si>
  <si>
    <t>34 Um Trenker</t>
  </si>
  <si>
    <t>gush@pt.lu</t>
  </si>
  <si>
    <t>19 A millesch</t>
  </si>
  <si>
    <t>6919</t>
  </si>
  <si>
    <t>roodt-sur-syre</t>
  </si>
  <si>
    <t>cimic.sara@gmail.com</t>
  </si>
  <si>
    <t>QUIST</t>
  </si>
  <si>
    <t>17 rue des bains</t>
  </si>
  <si>
    <t>1212</t>
  </si>
  <si>
    <t>quistlisa@hotmail.com</t>
  </si>
  <si>
    <t>25/09/1980</t>
  </si>
  <si>
    <t>ZIVODER</t>
  </si>
  <si>
    <t>19 rue lunsford oliver</t>
  </si>
  <si>
    <t>2225</t>
  </si>
  <si>
    <t>alla.vkz@gmail.com</t>
  </si>
  <si>
    <t>BONAVENTURE</t>
  </si>
  <si>
    <t>38, rte de Coo</t>
  </si>
  <si>
    <t>4970</t>
  </si>
  <si>
    <t>Stavelot</t>
  </si>
  <si>
    <t>maxence.bonaventure@gmail.com</t>
  </si>
  <si>
    <t>04/03/1992</t>
  </si>
  <si>
    <t>CARPENTIER</t>
  </si>
  <si>
    <t>Klein Rozenlaan 18</t>
  </si>
  <si>
    <t>3960</t>
  </si>
  <si>
    <t>BREE</t>
  </si>
  <si>
    <t>serge.carpentier@scarlet.be</t>
  </si>
  <si>
    <t>27/02/1965</t>
  </si>
  <si>
    <t>BONFANTI</t>
  </si>
  <si>
    <t>28 rue du cimetière</t>
  </si>
  <si>
    <t>niccolo.bonfanti@gmail.com</t>
  </si>
  <si>
    <t>26/05/2017</t>
  </si>
  <si>
    <t>SELIGSON</t>
  </si>
  <si>
    <t>5 Un Kien</t>
  </si>
  <si>
    <t>L-6960</t>
  </si>
  <si>
    <t>Senningen</t>
  </si>
  <si>
    <t>carole@insidegroup.lu</t>
  </si>
  <si>
    <t>31/05/2017</t>
  </si>
  <si>
    <t>16/07/2008</t>
  </si>
  <si>
    <t>SAIGNE KRUKOWSKA</t>
  </si>
  <si>
    <t>Magdalena Ewelina</t>
  </si>
  <si>
    <t>33, rue Roger Barthel</t>
  </si>
  <si>
    <t>7212</t>
  </si>
  <si>
    <t>bereldange</t>
  </si>
  <si>
    <t>magdalena.saigne@gmail.com</t>
  </si>
  <si>
    <t>15/11/1976</t>
  </si>
  <si>
    <t>MCAULIFFE</t>
  </si>
  <si>
    <t>Niovi</t>
  </si>
  <si>
    <t>70, Rue De Mamer</t>
  </si>
  <si>
    <t>BERTRANGE</t>
  </si>
  <si>
    <t>aranastasiadou@gmail.com</t>
  </si>
  <si>
    <t>01/06/2017</t>
  </si>
  <si>
    <t>BEYSEN</t>
  </si>
  <si>
    <t>2 auf Eilen Pesch</t>
  </si>
  <si>
    <t>54311</t>
  </si>
  <si>
    <t>Trierweiler</t>
  </si>
  <si>
    <t>erwin.beysen@curia.europa.eu</t>
  </si>
  <si>
    <t>21/07/2007</t>
  </si>
  <si>
    <t>ROSINUS</t>
  </si>
  <si>
    <t>Nathan (edward)</t>
  </si>
  <si>
    <t>1, impasse Routfeld</t>
  </si>
  <si>
    <t>L-6235</t>
  </si>
  <si>
    <t>Beidweiler</t>
  </si>
  <si>
    <t>eliro@pt.lu</t>
  </si>
  <si>
    <t>13/06/2017</t>
  </si>
  <si>
    <t>07/07/2005</t>
  </si>
  <si>
    <t>Heris</t>
  </si>
  <si>
    <t>A Millesch  40</t>
  </si>
  <si>
    <t>15/06/2017</t>
  </si>
  <si>
    <t>MENNES</t>
  </si>
  <si>
    <t>37, rue de Roodt-sur-Syre</t>
  </si>
  <si>
    <t>6933</t>
  </si>
  <si>
    <t>fabienne.mennes@euresa-life.com</t>
  </si>
  <si>
    <t>19/06/2017</t>
  </si>
  <si>
    <t>16/03/1977</t>
  </si>
  <si>
    <t>MULLIEZ</t>
  </si>
  <si>
    <t>Baudouin</t>
  </si>
  <si>
    <t>1A, rue Bellevue</t>
  </si>
  <si>
    <t>7214</t>
  </si>
  <si>
    <t>cjmulliez@orange.lu</t>
  </si>
  <si>
    <t>13/05/2004</t>
  </si>
  <si>
    <t>17/03/2019</t>
  </si>
  <si>
    <t>Gregoire</t>
  </si>
  <si>
    <t>123 avenue du 10 septembre</t>
  </si>
  <si>
    <t>2551</t>
  </si>
  <si>
    <t>hgourdain@gmail.com</t>
  </si>
  <si>
    <t>21/06/2017</t>
  </si>
  <si>
    <t>22/10/2008</t>
  </si>
  <si>
    <t>4 op der Schëppen</t>
  </si>
  <si>
    <t>08/05/1976</t>
  </si>
  <si>
    <t>Carolin</t>
  </si>
  <si>
    <t>37 rue de Schoenfels</t>
  </si>
  <si>
    <t>mdwmdw@gmail.de</t>
  </si>
  <si>
    <t>04/07/2017</t>
  </si>
  <si>
    <t>BRENTEGANI</t>
  </si>
  <si>
    <t>42 rue de neufchef</t>
  </si>
  <si>
    <t>57700</t>
  </si>
  <si>
    <t>RANGUEVAUX</t>
  </si>
  <si>
    <t>brentegani.eric@wanadoo.fr</t>
  </si>
  <si>
    <t>25/06/2006</t>
  </si>
  <si>
    <t>OUASSAL</t>
  </si>
  <si>
    <t>29, rue des Hirondelles</t>
  </si>
  <si>
    <t>6790</t>
  </si>
  <si>
    <t>samir.ouassal@gmail.com</t>
  </si>
  <si>
    <t>06/07/2017</t>
  </si>
  <si>
    <t>22/01/1982</t>
  </si>
  <si>
    <t>Friederike</t>
  </si>
  <si>
    <t>3, rue de Schönfels</t>
  </si>
  <si>
    <t>pfeffer@eib.org</t>
  </si>
  <si>
    <t>11/07/2017</t>
  </si>
  <si>
    <t>LACHKAR</t>
  </si>
  <si>
    <t>9 A RUE DE LA ROTONDE</t>
  </si>
  <si>
    <t>2448</t>
  </si>
  <si>
    <t>jonathan.lachkar@outlook.com</t>
  </si>
  <si>
    <t>13/07/2017</t>
  </si>
  <si>
    <t>11/08/1994</t>
  </si>
  <si>
    <t>65,Grand-Rue</t>
  </si>
  <si>
    <t>6630</t>
  </si>
  <si>
    <t>blitz.schmidt@gmail.com</t>
  </si>
  <si>
    <t>21/11/1976</t>
  </si>
  <si>
    <t>36, route de Luxembourg</t>
  </si>
  <si>
    <t>2, rue du Moulin</t>
  </si>
  <si>
    <t>8826</t>
  </si>
  <si>
    <t>13/12/2010</t>
  </si>
  <si>
    <t>Rue du Docteur Elvire Ensel, 8</t>
  </si>
  <si>
    <t>18/07/2017</t>
  </si>
  <si>
    <t>08/10/1966</t>
  </si>
  <si>
    <t>42 rue Jean Bertels</t>
  </si>
  <si>
    <t>1230</t>
  </si>
  <si>
    <t>alineluc@pt.lu</t>
  </si>
  <si>
    <t>27/06/2001</t>
  </si>
  <si>
    <t>2 rue des roses</t>
  </si>
  <si>
    <t>22/09/2008</t>
  </si>
  <si>
    <t>MARCHIDANU</t>
  </si>
  <si>
    <t>56, Rue de Dommeldange</t>
  </si>
  <si>
    <t>L-7222</t>
  </si>
  <si>
    <t>777777777L7222</t>
  </si>
  <si>
    <t>maria.marchidanu@vodafone.com</t>
  </si>
  <si>
    <t>28/11/2007</t>
  </si>
  <si>
    <t>54 RUE DE LA CORNICHE</t>
  </si>
  <si>
    <t>5956</t>
  </si>
  <si>
    <t>ITZIG</t>
  </si>
  <si>
    <t>rothguillaume@gmail.com</t>
  </si>
  <si>
    <t>31, cité Schmiedenacht</t>
  </si>
  <si>
    <t>4993</t>
  </si>
  <si>
    <t>sylvie.bordonaro@education.lu</t>
  </si>
  <si>
    <t>Guenaëlle</t>
  </si>
  <si>
    <t>ISAAKIDIS</t>
  </si>
  <si>
    <t>Stergios</t>
  </si>
  <si>
    <t>3 rue de Windhof</t>
  </si>
  <si>
    <t>8359</t>
  </si>
  <si>
    <t>stergios.isaakidis@gmail.com</t>
  </si>
  <si>
    <t>22/08/2017</t>
  </si>
  <si>
    <t>22/04/1976</t>
  </si>
  <si>
    <t>OTERO BERGES</t>
  </si>
  <si>
    <t>100, avenue du X septembre</t>
  </si>
  <si>
    <t>2550</t>
  </si>
  <si>
    <t>lucia.bergesgracia@gmail.com</t>
  </si>
  <si>
    <t>23/08/2017</t>
  </si>
  <si>
    <t>05/03/2006</t>
  </si>
  <si>
    <t>GIRARD LANGLADE</t>
  </si>
  <si>
    <t>274 ROUTE DE THIONVILLE</t>
  </si>
  <si>
    <t>HOWALD</t>
  </si>
  <si>
    <t>be.langlade@gmail.com</t>
  </si>
  <si>
    <t>28/08/2017</t>
  </si>
  <si>
    <t>29/11/1963</t>
  </si>
  <si>
    <t>14, rue Dr Willy Thinnes</t>
  </si>
  <si>
    <t>7569</t>
  </si>
  <si>
    <t>31/03/2007</t>
  </si>
  <si>
    <t>63, rue Tony Bourg</t>
  </si>
  <si>
    <t>9775</t>
  </si>
  <si>
    <t>BERLINER</t>
  </si>
  <si>
    <t>Yasha</t>
  </si>
  <si>
    <t>5 rue de la vallée</t>
  </si>
  <si>
    <t>7337</t>
  </si>
  <si>
    <t>Macau</t>
  </si>
  <si>
    <t>berly@pt.lu</t>
  </si>
  <si>
    <t>01/09/2017</t>
  </si>
  <si>
    <t>30/03/2006</t>
  </si>
  <si>
    <t>15, rue Verte</t>
  </si>
  <si>
    <t>9135</t>
  </si>
  <si>
    <t>hsv_raffi23@yahoo.de</t>
  </si>
  <si>
    <t>MUKKAI RAMAKRISHNA</t>
  </si>
  <si>
    <t>Devarajan</t>
  </si>
  <si>
    <t>86 rue Jean François BOCK</t>
  </si>
  <si>
    <t>ROLLINGERGRUND</t>
  </si>
  <si>
    <t>devarajan.280@gmail.com</t>
  </si>
  <si>
    <t>06/09/2017</t>
  </si>
  <si>
    <t>29/10/1981</t>
  </si>
  <si>
    <t>HOUDMONT-DOURCY</t>
  </si>
  <si>
    <t>2, rue du Nord</t>
  </si>
  <si>
    <t>L-2229</t>
  </si>
  <si>
    <t>francoise.houdmont@gmail.com</t>
  </si>
  <si>
    <t>07/09/2017</t>
  </si>
  <si>
    <t>23/07/1960</t>
  </si>
  <si>
    <t>ARDELEANU</t>
  </si>
  <si>
    <t>Adina Teodora</t>
  </si>
  <si>
    <t>6, rue d'Allamont</t>
  </si>
  <si>
    <t>1120</t>
  </si>
  <si>
    <t>TEODORA_ARDELEANU@YAHOO.COM</t>
  </si>
  <si>
    <t>13/09/2017</t>
  </si>
  <si>
    <t>14/07/1995</t>
  </si>
  <si>
    <t>Arique</t>
  </si>
  <si>
    <t>7, op Flohr</t>
  </si>
  <si>
    <t>6726</t>
  </si>
  <si>
    <t>19/09/2017</t>
  </si>
  <si>
    <t>28/02/2010</t>
  </si>
  <si>
    <t>29/05/1976</t>
  </si>
  <si>
    <t>DOS REIS</t>
  </si>
  <si>
    <t>26, rue ST. Pierre</t>
  </si>
  <si>
    <t>4646</t>
  </si>
  <si>
    <t>marcofonseca55@yahoo.com</t>
  </si>
  <si>
    <t>20/09/2017</t>
  </si>
  <si>
    <t>01/11/2005</t>
  </si>
  <si>
    <t>45 Rue michel WELTER</t>
  </si>
  <si>
    <t>emilebock@hotmail.com</t>
  </si>
  <si>
    <t>MAJCHRZAK</t>
  </si>
  <si>
    <t>80, rue Mercatoris</t>
  </si>
  <si>
    <t>7237</t>
  </si>
  <si>
    <t>majchray@gmail.com</t>
  </si>
  <si>
    <t>26/09/2017</t>
  </si>
  <si>
    <t>30/12/1955</t>
  </si>
  <si>
    <t>Hortense</t>
  </si>
  <si>
    <t>45, rue Michel WELTER</t>
  </si>
  <si>
    <t>27/09/2017</t>
  </si>
  <si>
    <t>26/06/2008</t>
  </si>
  <si>
    <t>LONGHINO</t>
  </si>
  <si>
    <t>5, rue Théophile Aubart</t>
  </si>
  <si>
    <t>L-4907</t>
  </si>
  <si>
    <t>mkrasnova@yahoo.com</t>
  </si>
  <si>
    <t>03/10/2017</t>
  </si>
  <si>
    <t>19/08/2011</t>
  </si>
  <si>
    <t>BOHN</t>
  </si>
  <si>
    <t>Cité Emile Mayrisch 70-72A</t>
  </si>
  <si>
    <t>3855</t>
  </si>
  <si>
    <t>torsten.bohn@gmx.ch</t>
  </si>
  <si>
    <t>14/04/2007</t>
  </si>
  <si>
    <t>SMOLJAN</t>
  </si>
  <si>
    <t>Josip</t>
  </si>
  <si>
    <t>60 Avenue de la Faïencerie</t>
  </si>
  <si>
    <t>josipsmoljan91@gmail.com</t>
  </si>
  <si>
    <t>06/10/2017</t>
  </si>
  <si>
    <t>MIKHALKEVITCH PASTEUR</t>
  </si>
  <si>
    <t>8 avenue Victor Hugo</t>
  </si>
  <si>
    <t>1750</t>
  </si>
  <si>
    <t>eugenie.pasteur@gmail.com</t>
  </si>
  <si>
    <t>12/10/2017</t>
  </si>
  <si>
    <t>08/12/2009</t>
  </si>
  <si>
    <t>15, rue de l'Alzette</t>
  </si>
  <si>
    <t>7210</t>
  </si>
  <si>
    <t>kucerova@pt.lu</t>
  </si>
  <si>
    <t>8, rue Janglisbunn</t>
  </si>
  <si>
    <t>5548</t>
  </si>
  <si>
    <t>christine.weber@education.lu</t>
  </si>
  <si>
    <t>07/08/1987</t>
  </si>
  <si>
    <t>57 rue Pierre Krier</t>
  </si>
  <si>
    <t>juliette@fritsch.lu</t>
  </si>
  <si>
    <t>PAVESE</t>
  </si>
  <si>
    <t>68, rue Gabriel Lippmann</t>
  </si>
  <si>
    <t>1943</t>
  </si>
  <si>
    <t>davide.pavese@yahoo.it</t>
  </si>
  <si>
    <t>25/10/2017</t>
  </si>
  <si>
    <t>MASTROPIETRO</t>
  </si>
  <si>
    <t>19 rue Schefflengerbierg</t>
  </si>
  <si>
    <t>3825</t>
  </si>
  <si>
    <t>l.mastropietro@internet.lu</t>
  </si>
  <si>
    <t>DE CESARE</t>
  </si>
  <si>
    <t>4, rue J.P.D. Heldenstein</t>
  </si>
  <si>
    <t>1723</t>
  </si>
  <si>
    <t>lrndecesare@libero.it</t>
  </si>
  <si>
    <t>03/11/2017</t>
  </si>
  <si>
    <t>26/01/1993</t>
  </si>
  <si>
    <t>2, rue de la Gare</t>
  </si>
  <si>
    <t>jeamed@pt.lu</t>
  </si>
  <si>
    <t>04/11/2017</t>
  </si>
  <si>
    <t>18/06/1967</t>
  </si>
  <si>
    <t>42 rue Raoul Follereau</t>
  </si>
  <si>
    <t>1529</t>
  </si>
  <si>
    <t>a.lefevre@davidbukato.lu</t>
  </si>
  <si>
    <t>08/11/2017</t>
  </si>
  <si>
    <t>09/08/2012</t>
  </si>
  <si>
    <t>Tidiane</t>
  </si>
  <si>
    <t>cité Benntewiss</t>
  </si>
  <si>
    <t>8479</t>
  </si>
  <si>
    <t>223 rue de Beggen</t>
  </si>
  <si>
    <t>1221</t>
  </si>
  <si>
    <t>cam.dansette@hotmail.com</t>
  </si>
  <si>
    <t>15/02/2019</t>
  </si>
  <si>
    <t>50, Huewelerstrooss</t>
  </si>
  <si>
    <t>haasanne@yahoo.fr</t>
  </si>
  <si>
    <t>20/10/1985</t>
  </si>
  <si>
    <t>Krzysztof Marian</t>
  </si>
  <si>
    <t>av.V.Hugo 66</t>
  </si>
  <si>
    <t>l-1750</t>
  </si>
  <si>
    <t>kjaniczek@hotmail.com</t>
  </si>
  <si>
    <t>PINTOS</t>
  </si>
  <si>
    <t>6 rue marie curie</t>
  </si>
  <si>
    <t>8049</t>
  </si>
  <si>
    <t>strassen</t>
  </si>
  <si>
    <t>gonzapintos@gmail.com</t>
  </si>
  <si>
    <t>Uruguay</t>
  </si>
  <si>
    <t>NETRVAL-CHAMPOUSSIN</t>
  </si>
  <si>
    <t>19, rue Charles Quint</t>
  </si>
  <si>
    <t>Luxembourg-Merl</t>
  </si>
  <si>
    <t>mnetrval@icloud.com</t>
  </si>
  <si>
    <t>LOSCHETTER</t>
  </si>
  <si>
    <t>26, rue Mathias Goergen</t>
  </si>
  <si>
    <t>8028</t>
  </si>
  <si>
    <t>laplosch@pt.lu</t>
  </si>
  <si>
    <t>LARCHER DE BRITO</t>
  </si>
  <si>
    <t>Sérgio</t>
  </si>
  <si>
    <t>Im Sabel 19</t>
  </si>
  <si>
    <t>54294</t>
  </si>
  <si>
    <t>sergio.7brito@gmail.com</t>
  </si>
  <si>
    <t>12/01/1989</t>
  </si>
  <si>
    <t>KERSTEN</t>
  </si>
  <si>
    <t>26, rue jean-Pierre Biermann</t>
  </si>
  <si>
    <t>1268</t>
  </si>
  <si>
    <t>paul@kersten.lu</t>
  </si>
  <si>
    <t>RUYSSCHAERT</t>
  </si>
  <si>
    <t>Iris</t>
  </si>
  <si>
    <t>41 rue de bonnevoie</t>
  </si>
  <si>
    <t>5950</t>
  </si>
  <si>
    <t>thiresia@pt.lu</t>
  </si>
  <si>
    <t>16/08/2006</t>
  </si>
  <si>
    <t>27c, rue Principale</t>
  </si>
  <si>
    <t>8383</t>
  </si>
  <si>
    <t>Koerich</t>
  </si>
  <si>
    <t>slypol@yahoo.com</t>
  </si>
  <si>
    <t>29/11/2017</t>
  </si>
  <si>
    <t>CLOSENER</t>
  </si>
  <si>
    <t>9, rue de Contern</t>
  </si>
  <si>
    <t>5215</t>
  </si>
  <si>
    <t>closener.carole@gmail.com</t>
  </si>
  <si>
    <t>21/01/1967</t>
  </si>
  <si>
    <t>RaphaËl</t>
  </si>
  <si>
    <t>5, RUE DE NOSPELT</t>
  </si>
  <si>
    <t>8283</t>
  </si>
  <si>
    <t>KEHLEN</t>
  </si>
  <si>
    <t>bast.robert@gmail.com</t>
  </si>
  <si>
    <t>ROGOWSKI-CHEVREMONT</t>
  </si>
  <si>
    <t>Redange</t>
  </si>
  <si>
    <t>lilche@wanadoo.fr</t>
  </si>
  <si>
    <t>30/11/2017</t>
  </si>
  <si>
    <t>10, rue Paul Valery</t>
  </si>
  <si>
    <t>Audun le Tiche</t>
  </si>
  <si>
    <t>kerger.jp@wanadoo.fr</t>
  </si>
  <si>
    <t>21/09/1950</t>
  </si>
  <si>
    <t>KIEWIET</t>
  </si>
  <si>
    <t>Im eisernen zeit 15</t>
  </si>
  <si>
    <t>8057</t>
  </si>
  <si>
    <t>ZURICH</t>
  </si>
  <si>
    <t>ea.kiewiet@gmail.com</t>
  </si>
  <si>
    <t>15/05/1987</t>
  </si>
  <si>
    <t>THORSEN</t>
  </si>
  <si>
    <t>1, rue Laurent Ménager</t>
  </si>
  <si>
    <t>2143</t>
  </si>
  <si>
    <t>thorsen@netvigator.com</t>
  </si>
  <si>
    <t>20/11/1969</t>
  </si>
  <si>
    <t>MÜLLER</t>
  </si>
  <si>
    <t>156 rue de Pétange</t>
  </si>
  <si>
    <t>4645</t>
  </si>
  <si>
    <t>pascal.muller1955@gmail.com</t>
  </si>
  <si>
    <t>01/04/1955</t>
  </si>
  <si>
    <t>SCHONBRODT</t>
  </si>
  <si>
    <t>30, rue de Magenot</t>
  </si>
  <si>
    <t>6740</t>
  </si>
  <si>
    <t>Etalle</t>
  </si>
  <si>
    <t>schontie@hotmail.com</t>
  </si>
  <si>
    <t>08/12/2017</t>
  </si>
  <si>
    <t>DE ROSA</t>
  </si>
  <si>
    <t>1 rue des CAROLINGIENS</t>
  </si>
  <si>
    <t>THIONVILLE</t>
  </si>
  <si>
    <t>hderosa@sfr.fr</t>
  </si>
  <si>
    <t>PADOL</t>
  </si>
  <si>
    <t>Lukasz</t>
  </si>
  <si>
    <t>81 rue d'Anvers</t>
  </si>
  <si>
    <t>1130</t>
  </si>
  <si>
    <t>lukasz.padol@eib.org</t>
  </si>
  <si>
    <t>29/05/1990</t>
  </si>
  <si>
    <t>PRONZATO</t>
  </si>
  <si>
    <t>238a rue de Luxembourg</t>
  </si>
  <si>
    <t>8077</t>
  </si>
  <si>
    <t>lpronzato@hotmail.it</t>
  </si>
  <si>
    <t>19/08/1972</t>
  </si>
  <si>
    <t>CHATENIER</t>
  </si>
  <si>
    <t>280 av Gaston Diderich</t>
  </si>
  <si>
    <t>laurence.chatenier@yahoo.fr</t>
  </si>
  <si>
    <t>28/01/2002</t>
  </si>
  <si>
    <t>DELLAGIACOMA</t>
  </si>
  <si>
    <t>37 rue Paul Henkes</t>
  </si>
  <si>
    <t>1710</t>
  </si>
  <si>
    <t>catarina.dellagiacoma9@gmail.com</t>
  </si>
  <si>
    <t>09/09/1991</t>
  </si>
  <si>
    <t>99, Fond Saint Martin</t>
  </si>
  <si>
    <t>2135</t>
  </si>
  <si>
    <t>Weimerskirch</t>
  </si>
  <si>
    <t>sophie.schiltz@gmail.com</t>
  </si>
  <si>
    <t>14/12/2017</t>
  </si>
  <si>
    <t>MAIOCCHI</t>
  </si>
  <si>
    <t>10, cité um Benn</t>
  </si>
  <si>
    <t>3824</t>
  </si>
  <si>
    <t>ale.maiocchi@yahoo.it</t>
  </si>
  <si>
    <t>15/12/2017</t>
  </si>
  <si>
    <t>12/03/2009</t>
  </si>
  <si>
    <t>FUENTES</t>
  </si>
  <si>
    <t>44, boulevard Robert Schuman</t>
  </si>
  <si>
    <t>8340</t>
  </si>
  <si>
    <t>rossnath@hotmail.com</t>
  </si>
  <si>
    <t>03/11/2004</t>
  </si>
  <si>
    <t>Lenni</t>
  </si>
  <si>
    <t>13 Beesleckerweg</t>
  </si>
  <si>
    <t>fernand.kohnen@pt.lu</t>
  </si>
  <si>
    <t>9, am Weier</t>
  </si>
  <si>
    <t>6796</t>
  </si>
  <si>
    <t>20/12/2017</t>
  </si>
  <si>
    <t>KROUPKINE</t>
  </si>
  <si>
    <t>31 Am Grendchen</t>
  </si>
  <si>
    <t>1655</t>
  </si>
  <si>
    <t>emkine@free.fr</t>
  </si>
  <si>
    <t>21/12/2017</t>
  </si>
  <si>
    <t>25/02/2008</t>
  </si>
  <si>
    <t>LOWTHER</t>
  </si>
  <si>
    <t>Pete</t>
  </si>
  <si>
    <t>5B rue de l'église</t>
  </si>
  <si>
    <t>4979</t>
  </si>
  <si>
    <t>Fingig</t>
  </si>
  <si>
    <t>petelowther@hotmail.com</t>
  </si>
  <si>
    <t>11/06/1961</t>
  </si>
  <si>
    <t>Cristina</t>
  </si>
  <si>
    <t>7A, rue de l'église</t>
  </si>
  <si>
    <t>5423</t>
  </si>
  <si>
    <t>SOSSON</t>
  </si>
  <si>
    <t>Römerstraße 13</t>
  </si>
  <si>
    <t>mellanfeust@hotmail.com</t>
  </si>
  <si>
    <t>CARR</t>
  </si>
  <si>
    <t>1B Schlasswee</t>
  </si>
  <si>
    <t>5365</t>
  </si>
  <si>
    <t>gabucarr@yahoo.com</t>
  </si>
  <si>
    <t>04/03/2007</t>
  </si>
  <si>
    <t>18/12/2018</t>
  </si>
  <si>
    <t>3b rue des Prés</t>
  </si>
  <si>
    <t>gilnat@pt.lu</t>
  </si>
  <si>
    <t>27/06/1998</t>
  </si>
  <si>
    <t>15, Um Bechelchen</t>
  </si>
  <si>
    <t>7670</t>
  </si>
  <si>
    <t>myries75@gmail.com</t>
  </si>
  <si>
    <t>05/01/2018</t>
  </si>
  <si>
    <t>Albert-Antoine</t>
  </si>
  <si>
    <t>1a, rue Bellevue</t>
  </si>
  <si>
    <t>KRIM</t>
  </si>
  <si>
    <t>9a, rue du Soleil</t>
  </si>
  <si>
    <t>7250</t>
  </si>
  <si>
    <t>michelkrim@hotmail.com</t>
  </si>
  <si>
    <t>25/08/2010</t>
  </si>
  <si>
    <t>BETH</t>
  </si>
  <si>
    <t>Antje</t>
  </si>
  <si>
    <t>245 rue de Beggen</t>
  </si>
  <si>
    <t>a.beth@eib.org</t>
  </si>
  <si>
    <t>14/05/1968</t>
  </si>
  <si>
    <t>LECOFFRE</t>
  </si>
  <si>
    <t>11, rue de Hollenfels</t>
  </si>
  <si>
    <t>7481</t>
  </si>
  <si>
    <t>lecoffre-fabien@hotmail.fr</t>
  </si>
  <si>
    <t>RAMIC</t>
  </si>
  <si>
    <t>Danis</t>
  </si>
  <si>
    <t>9,place du marche</t>
  </si>
  <si>
    <t>57480</t>
  </si>
  <si>
    <t>SIERCK-LES-BAINS</t>
  </si>
  <si>
    <t>capucine942@yahoo.fr</t>
  </si>
  <si>
    <t>07/12/2004</t>
  </si>
  <si>
    <t>15, rue Jacques Lamort</t>
  </si>
  <si>
    <t>1946</t>
  </si>
  <si>
    <t>17/01/2018</t>
  </si>
  <si>
    <t>RODRIGUES DA SILVA</t>
  </si>
  <si>
    <t>19, rue de Blaschette</t>
  </si>
  <si>
    <t>7353</t>
  </si>
  <si>
    <t>dasilva@internet.lu</t>
  </si>
  <si>
    <t>17/06/2010</t>
  </si>
  <si>
    <t>KIDOUCH</t>
  </si>
  <si>
    <t>Iliana</t>
  </si>
  <si>
    <t>18, rue de la Seine</t>
  </si>
  <si>
    <t>54860</t>
  </si>
  <si>
    <t>St Charles</t>
  </si>
  <si>
    <t>hadjadjmadjid54@yahoo.fr</t>
  </si>
  <si>
    <t>16/03/2009</t>
  </si>
  <si>
    <t>SALVADOR GARCIA</t>
  </si>
  <si>
    <t>15, rue du Bois</t>
  </si>
  <si>
    <t>8019</t>
  </si>
  <si>
    <t>mpgarmar@tango.lu</t>
  </si>
  <si>
    <t>26/03/2002</t>
  </si>
  <si>
    <t>STASI</t>
  </si>
  <si>
    <t>35 rue Michel Gehrend</t>
  </si>
  <si>
    <t>1619</t>
  </si>
  <si>
    <t>cstasi@pt.lu</t>
  </si>
  <si>
    <t>BEDEAU DATS</t>
  </si>
  <si>
    <t>80, boulevard Napoléon Ier</t>
  </si>
  <si>
    <t>2210</t>
  </si>
  <si>
    <t>natachadats_2003@hotmail.com</t>
  </si>
  <si>
    <t>19/01/2018</t>
  </si>
  <si>
    <t>12/11/2010</t>
  </si>
  <si>
    <t>GLOWACKI</t>
  </si>
  <si>
    <t>18, rue Deboulle</t>
  </si>
  <si>
    <t>kali_merette2002@yahoo.fr</t>
  </si>
  <si>
    <t>BLASEN</t>
  </si>
  <si>
    <t>5A rue de Meispelt</t>
  </si>
  <si>
    <t>8293</t>
  </si>
  <si>
    <t>cthomee@yahoo.fr</t>
  </si>
  <si>
    <t>22/01/2018</t>
  </si>
  <si>
    <t>15A rue de Meispelt</t>
  </si>
  <si>
    <t>15/05/2010</t>
  </si>
  <si>
    <t>CZERWIEC</t>
  </si>
  <si>
    <t>259 Chemin des espagnols</t>
  </si>
  <si>
    <t>6700</t>
  </si>
  <si>
    <t>iprieur@gmail.com</t>
  </si>
  <si>
    <t>HABAY</t>
  </si>
  <si>
    <t>111, la Chavée</t>
  </si>
  <si>
    <t>6717</t>
  </si>
  <si>
    <t>Lottert</t>
  </si>
  <si>
    <t>sebanab@hotmail.com</t>
  </si>
  <si>
    <t>11/11/2003</t>
  </si>
  <si>
    <t>Marie-Pol</t>
  </si>
  <si>
    <t>6, rue des Champs</t>
  </si>
  <si>
    <t>romar@pt.lu</t>
  </si>
  <si>
    <t>23/01/1960</t>
  </si>
  <si>
    <t>RICKAL</t>
  </si>
  <si>
    <t>109 Duarrefstrooss</t>
  </si>
  <si>
    <t>rialsarl@pt.lu</t>
  </si>
  <si>
    <t>BERTHEREAU</t>
  </si>
  <si>
    <t>25 Géidgerweeg</t>
  </si>
  <si>
    <t>9980</t>
  </si>
  <si>
    <t>Wilwerdange</t>
  </si>
  <si>
    <t>berthereaubea@gmail.com</t>
  </si>
  <si>
    <t>29/01/2018</t>
  </si>
  <si>
    <t>19/10/2009</t>
  </si>
  <si>
    <t>FENDLER</t>
  </si>
  <si>
    <t>Rob</t>
  </si>
  <si>
    <t>18 Cité Emilie Schmitz</t>
  </si>
  <si>
    <t>9913</t>
  </si>
  <si>
    <t>claude.fendler@fenlux.lu</t>
  </si>
  <si>
    <t>30/11/2006</t>
  </si>
  <si>
    <t>PICQUOIN</t>
  </si>
  <si>
    <t>59, rue de la Montagne</t>
  </si>
  <si>
    <t>4879</t>
  </si>
  <si>
    <t>03/01/2011</t>
  </si>
  <si>
    <t>10 rue des Lamineurs</t>
  </si>
  <si>
    <t>3583</t>
  </si>
  <si>
    <t>RicSa444@school.lu</t>
  </si>
  <si>
    <t>31/01/2018</t>
  </si>
  <si>
    <t>01/04/2000</t>
  </si>
  <si>
    <t>COIMBRA</t>
  </si>
  <si>
    <t>126, Cité Roger Schmitz</t>
  </si>
  <si>
    <t>jorge.freire@education.lu</t>
  </si>
  <si>
    <t>28/02/2012</t>
  </si>
  <si>
    <t>BERNARD-ZBINDEN</t>
  </si>
  <si>
    <t>Viggo</t>
  </si>
  <si>
    <t>5 rue des coquelicots</t>
  </si>
  <si>
    <t>8447</t>
  </si>
  <si>
    <t>abernard@pt.lu</t>
  </si>
  <si>
    <t>12/07/2008</t>
  </si>
  <si>
    <t>29 rue de la montée</t>
  </si>
  <si>
    <t>7423</t>
  </si>
  <si>
    <t>francesca.prym@ubs.com</t>
  </si>
  <si>
    <t>09/11/2009</t>
  </si>
  <si>
    <t>SARRAZIN</t>
  </si>
  <si>
    <t>6, Allée des Charmes</t>
  </si>
  <si>
    <t>1372</t>
  </si>
  <si>
    <t>cyrilsarrazin@yahoo.fr</t>
  </si>
  <si>
    <t>02/02/2018</t>
  </si>
  <si>
    <t>6, Allée des Charues</t>
  </si>
  <si>
    <t>19/12/2008</t>
  </si>
  <si>
    <t>ZEPPEGNO</t>
  </si>
  <si>
    <t>82, Route d'Arlon</t>
  </si>
  <si>
    <t>1150</t>
  </si>
  <si>
    <t>alberto.zeppegno@gmail.com</t>
  </si>
  <si>
    <t>GUTTERMANN</t>
  </si>
  <si>
    <t>16 rue Marie-Adelaide</t>
  </si>
  <si>
    <t>4757</t>
  </si>
  <si>
    <t>gaetan.guttermann@gmail.com</t>
  </si>
  <si>
    <t>27/06/1978</t>
  </si>
  <si>
    <t>LURKIN</t>
  </si>
  <si>
    <t>Gaëlle</t>
  </si>
  <si>
    <t>La Chavée 125</t>
  </si>
  <si>
    <t>gaelle_lurkin@hotmail.com</t>
  </si>
  <si>
    <t>FOFANA</t>
  </si>
  <si>
    <t>Wyatt</t>
  </si>
  <si>
    <t>50 RUE MICHEL RASQUIN</t>
  </si>
  <si>
    <t>3874</t>
  </si>
  <si>
    <t>IFFOFANA@GMAIL.COM</t>
  </si>
  <si>
    <t>05/02/2018</t>
  </si>
  <si>
    <t>17/05/2010</t>
  </si>
  <si>
    <t>Marie-Lou</t>
  </si>
  <si>
    <t>52 RUE DE LA CROISETTE</t>
  </si>
  <si>
    <t>54720</t>
  </si>
  <si>
    <t>CHENIERES</t>
  </si>
  <si>
    <t>07/04/2008</t>
  </si>
  <si>
    <t>MOURY</t>
  </si>
  <si>
    <t>9, rue au-dessus des jardins</t>
  </si>
  <si>
    <t>6760</t>
  </si>
  <si>
    <t>Saint Remy</t>
  </si>
  <si>
    <t>Mouryarnaud@gmail.com</t>
  </si>
  <si>
    <t>06/02/2018</t>
  </si>
  <si>
    <t>HAMAYA</t>
  </si>
  <si>
    <t>Kaoru</t>
  </si>
  <si>
    <t>14, rue Joseph Leydenbach</t>
  </si>
  <si>
    <t>1947</t>
  </si>
  <si>
    <t>kaorulux@icloud.com</t>
  </si>
  <si>
    <t>BULJAN</t>
  </si>
  <si>
    <t>108 rue du Kiem</t>
  </si>
  <si>
    <t>8030</t>
  </si>
  <si>
    <t>jakov.buljan@yahoo.com</t>
  </si>
  <si>
    <t>07/02/2018</t>
  </si>
  <si>
    <t>FRANÇOIS</t>
  </si>
  <si>
    <t>Milo</t>
  </si>
  <si>
    <t>12 rue du camp</t>
  </si>
  <si>
    <t>yanfrancois1@icloud.com</t>
  </si>
  <si>
    <t>21/05/2008</t>
  </si>
  <si>
    <t>LORETZ</t>
  </si>
  <si>
    <t>3 rue Golda Meir</t>
  </si>
  <si>
    <t>8258</t>
  </si>
  <si>
    <t>miserinicindy@hotmail.com</t>
  </si>
  <si>
    <t>20/07/2010</t>
  </si>
  <si>
    <t>ANDREAS</t>
  </si>
  <si>
    <t>Tsoukalas</t>
  </si>
  <si>
    <t>230B Val des Bons Malades</t>
  </si>
  <si>
    <t>L2121</t>
  </si>
  <si>
    <t>evantsoukalas@yahoo.gr</t>
  </si>
  <si>
    <t>26/07/2006</t>
  </si>
  <si>
    <t>CHIBA</t>
  </si>
  <si>
    <t>Kazunori</t>
  </si>
  <si>
    <t>7 RUE GENERAL OMAR N.BRADLEY</t>
  </si>
  <si>
    <t>1279</t>
  </si>
  <si>
    <t>kazunori.chiba@gmail.com</t>
  </si>
  <si>
    <t>23/10/1981</t>
  </si>
  <si>
    <t>FAJFAR</t>
  </si>
  <si>
    <t>10, route de Traguy</t>
  </si>
  <si>
    <t>57420</t>
  </si>
  <si>
    <t>Moncheux</t>
  </si>
  <si>
    <t>francisfajfar@yahoo.fr</t>
  </si>
  <si>
    <t>08/09/1950</t>
  </si>
  <si>
    <t>GRAFF</t>
  </si>
  <si>
    <t>143 Val Ste Croix</t>
  </si>
  <si>
    <t>1371</t>
  </si>
  <si>
    <t>graffmargaux@gmail.com</t>
  </si>
  <si>
    <t>88A, rue de Bettembourg</t>
  </si>
  <si>
    <t>5811</t>
  </si>
  <si>
    <t>mpmentz@vo.lu</t>
  </si>
  <si>
    <t>10/02/2018</t>
  </si>
  <si>
    <t>21/06/1947</t>
  </si>
  <si>
    <t>HANON</t>
  </si>
  <si>
    <t>Hervé</t>
  </si>
  <si>
    <t>166 rue de Reckenthal</t>
  </si>
  <si>
    <t>2410</t>
  </si>
  <si>
    <t>hanonherve@yahoo.com</t>
  </si>
  <si>
    <t>19/02/2018</t>
  </si>
  <si>
    <t>VETTORI</t>
  </si>
  <si>
    <t>17, rue de la Mairie</t>
  </si>
  <si>
    <t>Verny</t>
  </si>
  <si>
    <t>jpv557@hotmail.com</t>
  </si>
  <si>
    <t>26/04/1955</t>
  </si>
  <si>
    <t>OBRY</t>
  </si>
  <si>
    <t>93 rue Jean Jaurès</t>
  </si>
  <si>
    <t>80300</t>
  </si>
  <si>
    <t>juliano80@hotmail.fr</t>
  </si>
  <si>
    <t>04/09/1991</t>
  </si>
  <si>
    <t>BOUKERROUI</t>
  </si>
  <si>
    <t>3 rue du Kiem</t>
  </si>
  <si>
    <t>m.boukerroui@eib.org</t>
  </si>
  <si>
    <t>Algeria</t>
  </si>
  <si>
    <t>07/04/1973</t>
  </si>
  <si>
    <t>YORDANOV</t>
  </si>
  <si>
    <t>Ventsislav</t>
  </si>
  <si>
    <t>52 rue N. S. Pierret</t>
  </si>
  <si>
    <t>L-2335</t>
  </si>
  <si>
    <t>v.yordanov@eib.org</t>
  </si>
  <si>
    <t>16/10/1983</t>
  </si>
  <si>
    <t>FLOQUET</t>
  </si>
  <si>
    <t>14, rue Joseph Hansen</t>
  </si>
  <si>
    <t>1716</t>
  </si>
  <si>
    <t>isafloquet@gmail.com</t>
  </si>
  <si>
    <t>17/03/2007</t>
  </si>
  <si>
    <t>MOSTAJO PUYOL</t>
  </si>
  <si>
    <t>Ignacio</t>
  </si>
  <si>
    <t>3 rue J G Kremer</t>
  </si>
  <si>
    <t>4999</t>
  </si>
  <si>
    <t>jimostajo@gmail.com</t>
  </si>
  <si>
    <t>14/10/2001</t>
  </si>
  <si>
    <t>32B, Am Dueref</t>
  </si>
  <si>
    <t>L-7651</t>
  </si>
  <si>
    <t>pauly.seb@gmail.com</t>
  </si>
  <si>
    <t>21/05/1982</t>
  </si>
  <si>
    <t>10, rue de Blaschette</t>
  </si>
  <si>
    <t>patrick.marmann@education.lu</t>
  </si>
  <si>
    <t>07/11/2010</t>
  </si>
  <si>
    <t>Aureja</t>
  </si>
  <si>
    <t>7346</t>
  </si>
  <si>
    <t>MAZUR</t>
  </si>
  <si>
    <t>Reka</t>
  </si>
  <si>
    <t>25 avenue du Bois</t>
  </si>
  <si>
    <t>r.mazur@eif.org</t>
  </si>
  <si>
    <t>11/05/1980</t>
  </si>
  <si>
    <t>MARGANI</t>
  </si>
  <si>
    <t>7, Kallekewee</t>
  </si>
  <si>
    <t>loureiro1cris@gmail.com</t>
  </si>
  <si>
    <t>21/06/2009</t>
  </si>
  <si>
    <t>CHAPPES-GILLET</t>
  </si>
  <si>
    <t>3, rue de l'Ecole</t>
  </si>
  <si>
    <t>chappes.virginie@gmail.com</t>
  </si>
  <si>
    <t>36 rue Tony Neuman</t>
  </si>
  <si>
    <t>2241</t>
  </si>
  <si>
    <t>svenfrisch1@gmail.com</t>
  </si>
  <si>
    <t>12/09/1988</t>
  </si>
  <si>
    <t>Félix</t>
  </si>
  <si>
    <t>4 Domaine Bramschhof</t>
  </si>
  <si>
    <t>8290</t>
  </si>
  <si>
    <t>betty.mayer@me.com</t>
  </si>
  <si>
    <t>29/08/2006</t>
  </si>
  <si>
    <t>KHOURY</t>
  </si>
  <si>
    <t>4, rue Adolphe</t>
  </si>
  <si>
    <t>1116</t>
  </si>
  <si>
    <t>cykhoury@yahoo.com</t>
  </si>
  <si>
    <t>29/01/1970</t>
  </si>
  <si>
    <t>114 rue de Metz</t>
  </si>
  <si>
    <t>2149</t>
  </si>
  <si>
    <t>12/09/1966</t>
  </si>
  <si>
    <t>BREIDT</t>
  </si>
  <si>
    <t>Leni</t>
  </si>
  <si>
    <t>39a rue des lavandes</t>
  </si>
  <si>
    <t>8022</t>
  </si>
  <si>
    <t>a.breidt@gmx.de</t>
  </si>
  <si>
    <t>28/05/2010</t>
  </si>
  <si>
    <t>4 rue Luc Housse</t>
  </si>
  <si>
    <t>L-1738</t>
  </si>
  <si>
    <t>23/07/1969</t>
  </si>
  <si>
    <t>WESSEL</t>
  </si>
  <si>
    <t>Wilhelm-Backhaus-Str 1B</t>
  </si>
  <si>
    <t>D-50931</t>
  </si>
  <si>
    <t>Köln</t>
  </si>
  <si>
    <t>alinawe@hotmail.de</t>
  </si>
  <si>
    <t>APPLEBY - VAN POPPEL</t>
  </si>
  <si>
    <t>Autumn-Joy</t>
  </si>
  <si>
    <t>44, rte de Luxembourg</t>
  </si>
  <si>
    <t>7372</t>
  </si>
  <si>
    <t>vvpop13@yahoo.co.uk</t>
  </si>
  <si>
    <t>28/10/2005</t>
  </si>
  <si>
    <t>MARTINY</t>
  </si>
  <si>
    <t>7, rue d'Arlon</t>
  </si>
  <si>
    <t>7513</t>
  </si>
  <si>
    <t>laurent.martiny@education.lu</t>
  </si>
  <si>
    <t>27/08/1983</t>
  </si>
  <si>
    <t>MULLENBACH</t>
  </si>
  <si>
    <t>Tamina</t>
  </si>
  <si>
    <t>119, rue de Reckenthal</t>
  </si>
  <si>
    <t>STRASSEN</t>
  </si>
  <si>
    <t>felicie.weycker@tr.etat.lu</t>
  </si>
  <si>
    <t>28/12/2010</t>
  </si>
  <si>
    <t>Akram</t>
  </si>
  <si>
    <t>7, rue de l'église</t>
  </si>
  <si>
    <t>8356</t>
  </si>
  <si>
    <t>GARNICH</t>
  </si>
  <si>
    <t>fzrami@pt.lu</t>
  </si>
  <si>
    <t>TARAZONA RODRIGUEZ</t>
  </si>
  <si>
    <t>18, rue du pont</t>
  </si>
  <si>
    <t>8087</t>
  </si>
  <si>
    <t>11/04/2005</t>
  </si>
  <si>
    <t>KLEINGARN</t>
  </si>
  <si>
    <t>157, rue Helenter</t>
  </si>
  <si>
    <t>6987</t>
  </si>
  <si>
    <t>nancy.mpacko@bgl.lu</t>
  </si>
  <si>
    <t>02/03/2018</t>
  </si>
  <si>
    <t>29/01/2009</t>
  </si>
  <si>
    <t>09/09/2019</t>
  </si>
  <si>
    <t>36, rue de Strassen</t>
  </si>
  <si>
    <t>8094</t>
  </si>
  <si>
    <t>reutereric@yahoo.com</t>
  </si>
  <si>
    <t>AGOSTINO</t>
  </si>
  <si>
    <t>36 rue Goethe</t>
  </si>
  <si>
    <t>1637</t>
  </si>
  <si>
    <t>barbara.agostino@education.lu</t>
  </si>
  <si>
    <t>06/07/1982</t>
  </si>
  <si>
    <t>auf der Dört 16</t>
  </si>
  <si>
    <t>54456</t>
  </si>
  <si>
    <t>Sven.Ehlscheid@gmx.de</t>
  </si>
  <si>
    <t>26/08/2004</t>
  </si>
  <si>
    <t>111, Am Trimmelter</t>
  </si>
  <si>
    <t>54296</t>
  </si>
  <si>
    <t>jost@moback.de</t>
  </si>
  <si>
    <t>28/01/1958</t>
  </si>
  <si>
    <t>DEHN</t>
  </si>
  <si>
    <t>Rudolf Heinrich</t>
  </si>
  <si>
    <t>23 Bobinethöfe</t>
  </si>
  <si>
    <t>heiner-dehn@t-online.de</t>
  </si>
  <si>
    <t>28/10/1957</t>
  </si>
  <si>
    <t>138, route du Vin</t>
  </si>
  <si>
    <t>5447</t>
  </si>
  <si>
    <t>36 Duarrefstrooss</t>
  </si>
  <si>
    <t>fredy.morn@laml.lu</t>
  </si>
  <si>
    <t>HORPER</t>
  </si>
  <si>
    <t>1 rue des Violettes</t>
  </si>
  <si>
    <t>5977</t>
  </si>
  <si>
    <t>rhorper@pt.lu</t>
  </si>
  <si>
    <t>30/03/1970</t>
  </si>
  <si>
    <t>VIDOTTO</t>
  </si>
  <si>
    <t>Rocco</t>
  </si>
  <si>
    <t>3 rue des Prés</t>
  </si>
  <si>
    <t>9907</t>
  </si>
  <si>
    <t>nanc_choinier@pt.lu</t>
  </si>
  <si>
    <t>18/09/2007</t>
  </si>
  <si>
    <t>KUSTERS</t>
  </si>
  <si>
    <t>121, rte de Luxembourg</t>
  </si>
  <si>
    <t>anneke.smolders@gmail.com</t>
  </si>
  <si>
    <t>02/03/2010</t>
  </si>
  <si>
    <t>30 um Wandhaff</t>
  </si>
  <si>
    <t>7435</t>
  </si>
  <si>
    <t>Hollenfels</t>
  </si>
  <si>
    <t>jacquie.wagener@pt.lu</t>
  </si>
  <si>
    <t>5, rue Urbain Lambert</t>
  </si>
  <si>
    <t>6163</t>
  </si>
  <si>
    <t>fabienne_pirsch@yahoo.fr</t>
  </si>
  <si>
    <t>03/07/2011</t>
  </si>
  <si>
    <t>1a klenge Lehm</t>
  </si>
  <si>
    <t>Reckange sur Mess</t>
  </si>
  <si>
    <t>alessiafauzzi@hotmail.com</t>
  </si>
  <si>
    <t>TRAUB</t>
  </si>
  <si>
    <t>Eichenweg, 16</t>
  </si>
  <si>
    <t>66966916166916</t>
  </si>
  <si>
    <t>Breitenbach</t>
  </si>
  <si>
    <t>juliatraub1@web.de</t>
  </si>
  <si>
    <t>LENGES</t>
  </si>
  <si>
    <t>59, rue de la Gaichel</t>
  </si>
  <si>
    <t>8469</t>
  </si>
  <si>
    <t>dlenges@googlemail.com</t>
  </si>
  <si>
    <t>RADULY</t>
  </si>
  <si>
    <t>32, rue Jean-François Grange</t>
  </si>
  <si>
    <t>6762</t>
  </si>
  <si>
    <t>St Mard</t>
  </si>
  <si>
    <t>craduly@yahoo.com</t>
  </si>
  <si>
    <t>16/09/2005</t>
  </si>
  <si>
    <t>Kaya</t>
  </si>
  <si>
    <t>5, rue Joseph et Marcel Becker</t>
  </si>
  <si>
    <t>8320</t>
  </si>
  <si>
    <t>CAPELLEN</t>
  </si>
  <si>
    <t>18/09/2010</t>
  </si>
  <si>
    <t>SORTIKOS</t>
  </si>
  <si>
    <t>6, Rue Grand-Duchesse Charlotte</t>
  </si>
  <si>
    <t>nsortikos@gmail.com</t>
  </si>
  <si>
    <t>ALESSANDRO</t>
  </si>
  <si>
    <t>Pirola</t>
  </si>
  <si>
    <t>121 um Trenker</t>
  </si>
  <si>
    <t>mpirola@pt.lu</t>
  </si>
  <si>
    <t>Fred Olivier</t>
  </si>
  <si>
    <t>51, Petersbergstrasse</t>
  </si>
  <si>
    <t>66119</t>
  </si>
  <si>
    <t>23/04/2001</t>
  </si>
  <si>
    <t>LEISHA</t>
  </si>
  <si>
    <t>Burridge</t>
  </si>
  <si>
    <t>Rue principale 20</t>
  </si>
  <si>
    <t>6990</t>
  </si>
  <si>
    <t>jcooke68@hotmail.com</t>
  </si>
  <si>
    <t>8, rue Dr. Welter</t>
  </si>
  <si>
    <t>3595</t>
  </si>
  <si>
    <t>dudelange</t>
  </si>
  <si>
    <t>manoupletsch@hotmail.de</t>
  </si>
  <si>
    <t>DANICHER</t>
  </si>
  <si>
    <t>2, rue St. Paul des vignes</t>
  </si>
  <si>
    <t>F-57160</t>
  </si>
  <si>
    <t>Rozerieulles</t>
  </si>
  <si>
    <t>idanicher@hotmail.com</t>
  </si>
  <si>
    <t>09/03/2018</t>
  </si>
  <si>
    <t>23/04/2006</t>
  </si>
  <si>
    <t>BOURONE</t>
  </si>
  <si>
    <t>8, rue de la Liberation</t>
  </si>
  <si>
    <t>yannick.bourone@hotmail.com</t>
  </si>
  <si>
    <t>Moulin de Schieren</t>
  </si>
  <si>
    <t>7758</t>
  </si>
  <si>
    <t>Birtrange</t>
  </si>
  <si>
    <t>tom.origer@origer.lu</t>
  </si>
  <si>
    <t>MCALLISTER</t>
  </si>
  <si>
    <t>91, Römerstrasse</t>
  </si>
  <si>
    <t>coveymcallister@gmail.com</t>
  </si>
  <si>
    <t>27/04/1983</t>
  </si>
  <si>
    <t>SERGIEL</t>
  </si>
  <si>
    <t>20, rue Mathias Weistroffer</t>
  </si>
  <si>
    <t>L-1898</t>
  </si>
  <si>
    <t>Kockelscheuer</t>
  </si>
  <si>
    <t>philippe.sergiel@pwc.com</t>
  </si>
  <si>
    <t>16/02/1964</t>
  </si>
  <si>
    <t>BAILLEUX</t>
  </si>
  <si>
    <t>39, rue de la fontaine</t>
  </si>
  <si>
    <t>5414</t>
  </si>
  <si>
    <t>moba@pt.lu</t>
  </si>
  <si>
    <t>Ayoub</t>
  </si>
  <si>
    <t>KARZEL</t>
  </si>
  <si>
    <t>3, rue J.P. Kemp</t>
  </si>
  <si>
    <t>8029</t>
  </si>
  <si>
    <t>daniel.karzel@seznam.cz</t>
  </si>
  <si>
    <t>ULUIS</t>
  </si>
  <si>
    <t>Levent</t>
  </si>
  <si>
    <t>boulevard Prince Henri</t>
  </si>
  <si>
    <t>1513</t>
  </si>
  <si>
    <t>uluislevent@hotmail.com</t>
  </si>
  <si>
    <t>09/05/1975</t>
  </si>
  <si>
    <t>TOULOTTE</t>
  </si>
  <si>
    <t>69A, route de Remich</t>
  </si>
  <si>
    <t>5330</t>
  </si>
  <si>
    <t>elise.biver@gmail.com</t>
  </si>
  <si>
    <t>04/02/2010</t>
  </si>
  <si>
    <t>DELLA SIEGA</t>
  </si>
  <si>
    <t>47 rue de Hobscheid</t>
  </si>
  <si>
    <t>theisenf@pt.lu</t>
  </si>
  <si>
    <t>LUNDQVIST</t>
  </si>
  <si>
    <t>11, rue de la pétrusse</t>
  </si>
  <si>
    <t>8084</t>
  </si>
  <si>
    <t>victoria.lundqvist@2entertain.com</t>
  </si>
  <si>
    <t>07/01/1977</t>
  </si>
  <si>
    <t>RIBEIRO BORGES</t>
  </si>
  <si>
    <t>67, rue de Steinsel</t>
  </si>
  <si>
    <t>jacinta.rui@hotmail.com</t>
  </si>
  <si>
    <t>u8</t>
  </si>
  <si>
    <t>26/02/2020</t>
  </si>
  <si>
    <t>MILOSAVLJEVIC</t>
  </si>
  <si>
    <t>Dragan</t>
  </si>
  <si>
    <t>12 Montée Pilate</t>
  </si>
  <si>
    <t>2336</t>
  </si>
  <si>
    <t>hieronim7@gmail.com</t>
  </si>
  <si>
    <t>13/06/1978</t>
  </si>
  <si>
    <t>5, rue Alsbich</t>
  </si>
  <si>
    <t>7397</t>
  </si>
  <si>
    <t>13/09/2011</t>
  </si>
  <si>
    <t>SANTALUCIA</t>
  </si>
  <si>
    <t>16, Am Hofgarten</t>
  </si>
  <si>
    <t>janinebermond@googlemail.com</t>
  </si>
  <si>
    <t>17/11/2005</t>
  </si>
  <si>
    <t>MIHULE</t>
  </si>
  <si>
    <t>24a Rue Des Gaulois</t>
  </si>
  <si>
    <t>L-1618</t>
  </si>
  <si>
    <t>jmihule@gmail.com</t>
  </si>
  <si>
    <t>20/12/1987</t>
  </si>
  <si>
    <t>BENTNER</t>
  </si>
  <si>
    <t>14, rue Nic Arendt</t>
  </si>
  <si>
    <t>8355</t>
  </si>
  <si>
    <t>lbentner@pt.lu</t>
  </si>
  <si>
    <t>11/10/1978</t>
  </si>
  <si>
    <t>LoÎc</t>
  </si>
  <si>
    <t>Luisa</t>
  </si>
  <si>
    <t>15 An den Iessen</t>
  </si>
  <si>
    <t>19/01/1975</t>
  </si>
  <si>
    <t>10 rue Dicks</t>
  </si>
  <si>
    <t>medesmatgen@hotmail.com</t>
  </si>
  <si>
    <t>SERRENHO</t>
  </si>
  <si>
    <t>7C, rue Galgenberg</t>
  </si>
  <si>
    <t>6116</t>
  </si>
  <si>
    <t>serrenho_ana@hotmail.com</t>
  </si>
  <si>
    <t>23/08/1992</t>
  </si>
  <si>
    <t>JUNK</t>
  </si>
  <si>
    <t>Zur Brack 4</t>
  </si>
  <si>
    <t>66646</t>
  </si>
  <si>
    <t>RAUSI</t>
  </si>
  <si>
    <t>Mihkel</t>
  </si>
  <si>
    <t>42, rue de L'Eglise</t>
  </si>
  <si>
    <t>7224</t>
  </si>
  <si>
    <t>rausi@rausi.eu</t>
  </si>
  <si>
    <t>10/11/2007</t>
  </si>
  <si>
    <t>Régis</t>
  </si>
  <si>
    <t>9, rue des Tulipes</t>
  </si>
  <si>
    <t>regisschweizer@yahoo.fr</t>
  </si>
  <si>
    <t>16/03/2018</t>
  </si>
  <si>
    <t>WARISSE</t>
  </si>
  <si>
    <t>17, Op Der Hessel</t>
  </si>
  <si>
    <t>warisse.f@gmail.com</t>
  </si>
  <si>
    <t>06/08/1968</t>
  </si>
  <si>
    <t>COSSART</t>
  </si>
  <si>
    <t>15, route de Mondorf</t>
  </si>
  <si>
    <t>eweber@immowd.lu</t>
  </si>
  <si>
    <t>01/07/2007</t>
  </si>
  <si>
    <t>12/01/1977</t>
  </si>
  <si>
    <t>36, Leseberg</t>
  </si>
  <si>
    <t>22/03/1966</t>
  </si>
  <si>
    <t>DIAS MONTEIRO</t>
  </si>
  <si>
    <t>30 Op der Thomm</t>
  </si>
  <si>
    <t>9912</t>
  </si>
  <si>
    <t>pacmany@hotmail.com</t>
  </si>
  <si>
    <t>11/03/2008</t>
  </si>
  <si>
    <t>HARF WILWERS</t>
  </si>
  <si>
    <t>20 rue Belair</t>
  </si>
  <si>
    <t>8214</t>
  </si>
  <si>
    <t>vincent.wilwers@education.lu</t>
  </si>
  <si>
    <t>02/06/2008</t>
  </si>
  <si>
    <t>DIFFERDING</t>
  </si>
  <si>
    <t>Timmy</t>
  </si>
  <si>
    <t>34, rue de Trintange</t>
  </si>
  <si>
    <t>5465</t>
  </si>
  <si>
    <t>nadtho@pt.lu</t>
  </si>
  <si>
    <t>15 rue Alfred de Musset</t>
  </si>
  <si>
    <t>2175</t>
  </si>
  <si>
    <t>joelleneis@hotmail.com</t>
  </si>
  <si>
    <t>RAWNSLEY</t>
  </si>
  <si>
    <t>Waldstr. 22</t>
  </si>
  <si>
    <t>rchallinor70@gmail.com</t>
  </si>
  <si>
    <t>07/03/2007</t>
  </si>
  <si>
    <t>ROWLAND</t>
  </si>
  <si>
    <t>22,rue de Mertert</t>
  </si>
  <si>
    <t>6636</t>
  </si>
  <si>
    <t>johanna_sahlman@hotmail.com</t>
  </si>
  <si>
    <t>VIEH</t>
  </si>
  <si>
    <t>Söst 45</t>
  </si>
  <si>
    <t>54457</t>
  </si>
  <si>
    <t>moni.vieh@gmx.net</t>
  </si>
  <si>
    <t>22/06/2008</t>
  </si>
  <si>
    <t>Grit</t>
  </si>
  <si>
    <t>auf Rubersberg 44</t>
  </si>
  <si>
    <t>54441</t>
  </si>
  <si>
    <t>Wellen</t>
  </si>
  <si>
    <t>jens@thewke.de</t>
  </si>
  <si>
    <t>29/04/1970</t>
  </si>
  <si>
    <t>28A, rue de Gostingen</t>
  </si>
  <si>
    <t>andreas@taste-of-africa.eu</t>
  </si>
  <si>
    <t>25/09/2009</t>
  </si>
  <si>
    <t>PAPADOPOULOS IBANEZ</t>
  </si>
  <si>
    <t>4, rue de Montmédy</t>
  </si>
  <si>
    <t>2164</t>
  </si>
  <si>
    <t>imfdez@icloud.com</t>
  </si>
  <si>
    <t>30/01/2008</t>
  </si>
  <si>
    <t>JAHRESKOG</t>
  </si>
  <si>
    <t>Minna</t>
  </si>
  <si>
    <t>8, rue Luc Housse</t>
  </si>
  <si>
    <t>1738</t>
  </si>
  <si>
    <t>sebastian_jahreskog@yahoo.com</t>
  </si>
  <si>
    <t>13, rue de Bettembourg</t>
  </si>
  <si>
    <t>3326</t>
  </si>
  <si>
    <t>09/06/2011</t>
  </si>
  <si>
    <t>Strassburger Allee 9</t>
  </si>
  <si>
    <t>d.miernik@esm.europa.eu</t>
  </si>
  <si>
    <t>JESSEN</t>
  </si>
  <si>
    <t>Jakob</t>
  </si>
  <si>
    <t>Auf Rubersberg 17</t>
  </si>
  <si>
    <t>fam-jessen@t-online.de</t>
  </si>
  <si>
    <t>19, rue Jean-Pierre Biermann</t>
  </si>
  <si>
    <t>desjonqueresjs@icloud.com</t>
  </si>
  <si>
    <t>17/04/2010</t>
  </si>
  <si>
    <t>18/08/2007</t>
  </si>
  <si>
    <t>PASPALTZIS</t>
  </si>
  <si>
    <t>Vasileios</t>
  </si>
  <si>
    <t>57a rue de Kirchberg</t>
  </si>
  <si>
    <t>1858</t>
  </si>
  <si>
    <t>dimitrios.papaltzis@gmail.com</t>
  </si>
  <si>
    <t>05/02/2011</t>
  </si>
  <si>
    <t>UTRILLA GUERRERO</t>
  </si>
  <si>
    <t>4 rue Pierre de Coubertin</t>
  </si>
  <si>
    <t>1358</t>
  </si>
  <si>
    <t>c.utrilla.guerrero@gmail.com</t>
  </si>
  <si>
    <t>25/03/1986</t>
  </si>
  <si>
    <t>RANTE</t>
  </si>
  <si>
    <t>6 rue François TOUSSAINT</t>
  </si>
  <si>
    <t>54180</t>
  </si>
  <si>
    <t>aurelien.rante@gmail.com</t>
  </si>
  <si>
    <t>05/09/1988</t>
  </si>
  <si>
    <t>3, rue Désirée Zahlen</t>
  </si>
  <si>
    <t>Christelle.Retif@cieluxembourg.lu</t>
  </si>
  <si>
    <t>FUCHS</t>
  </si>
  <si>
    <t>Am Hirtenhaus 5</t>
  </si>
  <si>
    <t>54453</t>
  </si>
  <si>
    <t>lwpfuchs@yahoo.de</t>
  </si>
  <si>
    <t>15/09/2001</t>
  </si>
  <si>
    <t>ABDULHADI</t>
  </si>
  <si>
    <t>Naël</t>
  </si>
  <si>
    <t>Wiesenstr. 12</t>
  </si>
  <si>
    <t>sonia.neffati@arcelormittal.com</t>
  </si>
  <si>
    <t>CONZE</t>
  </si>
  <si>
    <t>In der Acht 15</t>
  </si>
  <si>
    <t>silke_jaegers@web.de</t>
  </si>
  <si>
    <t>29/12/2005</t>
  </si>
  <si>
    <t>3, rue J.P. Urwald</t>
  </si>
  <si>
    <t>6772</t>
  </si>
  <si>
    <t>michele_rickal@hotmail.com</t>
  </si>
  <si>
    <t>20/03/2018</t>
  </si>
  <si>
    <t>KEPEL-AUBERT</t>
  </si>
  <si>
    <t>Sonny</t>
  </si>
  <si>
    <t>14, rue de la Montagne</t>
  </si>
  <si>
    <t>L-6136</t>
  </si>
  <si>
    <t>celinecharlotte.aubert@yahoo.com</t>
  </si>
  <si>
    <t>CONTHE</t>
  </si>
  <si>
    <t>6 rue des Muguets</t>
  </si>
  <si>
    <t>m.conthe@eib.org</t>
  </si>
  <si>
    <t>KRIPPES</t>
  </si>
  <si>
    <t>11, an der Uecht</t>
  </si>
  <si>
    <t>6695</t>
  </si>
  <si>
    <t>Mompach</t>
  </si>
  <si>
    <t>patrick.krippes@education.lu</t>
  </si>
  <si>
    <t>24/04/2001</t>
  </si>
  <si>
    <t>PLEIM</t>
  </si>
  <si>
    <t>187 RUE DE LUXEMBOURG</t>
  </si>
  <si>
    <t>4222</t>
  </si>
  <si>
    <t>ESCH-SUR-ALZETTE</t>
  </si>
  <si>
    <t>ENRIQUE@ESCH.LU</t>
  </si>
  <si>
    <t>KÜSGEN</t>
  </si>
  <si>
    <t>Imke</t>
  </si>
  <si>
    <t>Ruhrtalstrasse 213</t>
  </si>
  <si>
    <t>45219</t>
  </si>
  <si>
    <t>Essen</t>
  </si>
  <si>
    <t>imke.kuesgen@mac.com</t>
  </si>
  <si>
    <t>14/10/1981</t>
  </si>
  <si>
    <t>15/06/2018</t>
  </si>
  <si>
    <t>KUMAPLEY</t>
  </si>
  <si>
    <t>32, rue Roger Wercollier</t>
  </si>
  <si>
    <t>5890</t>
  </si>
  <si>
    <t>emmanuella.mollet@gmail.com</t>
  </si>
  <si>
    <t>Jaspar</t>
  </si>
  <si>
    <t>10 rue lankert</t>
  </si>
  <si>
    <t>CRAUTHEM</t>
  </si>
  <si>
    <t>khady21@gmail.com</t>
  </si>
  <si>
    <t>12/03/2011</t>
  </si>
  <si>
    <t>SCHILTZ SOLVI</t>
  </si>
  <si>
    <t>42, rue Adolphe Fischer</t>
  </si>
  <si>
    <t>1520</t>
  </si>
  <si>
    <t>amsolvi@me.com</t>
  </si>
  <si>
    <t>10/02/2010</t>
  </si>
  <si>
    <t>1, rue St Donat</t>
  </si>
  <si>
    <t>15/12/2005</t>
  </si>
  <si>
    <t>PIERANTONI</t>
  </si>
  <si>
    <t>14 Millegaessel</t>
  </si>
  <si>
    <t>5335</t>
  </si>
  <si>
    <t>linda.eischen@education.lu</t>
  </si>
  <si>
    <t>09/03/2009</t>
  </si>
  <si>
    <t>VINCENS</t>
  </si>
  <si>
    <t>46, route de Remich</t>
  </si>
  <si>
    <t>magaly.vincens@gmail.com</t>
  </si>
  <si>
    <t>27/12/2006</t>
  </si>
  <si>
    <t>RAUTENBERG</t>
  </si>
  <si>
    <t>Merle</t>
  </si>
  <si>
    <t>16, In der Acht</t>
  </si>
  <si>
    <t>7302</t>
  </si>
  <si>
    <t>elle.rautenberg@gmail.com</t>
  </si>
  <si>
    <t>106 rue de Strasbourg</t>
  </si>
  <si>
    <t>JURAS</t>
  </si>
  <si>
    <t>81 rue Schetzel</t>
  </si>
  <si>
    <t>2518</t>
  </si>
  <si>
    <t>ejuriene@gmail.com</t>
  </si>
  <si>
    <t>08/06/2007</t>
  </si>
  <si>
    <t>VANDEMOORTELE</t>
  </si>
  <si>
    <t>Shervin</t>
  </si>
  <si>
    <t>20, rue de Fischbach,</t>
  </si>
  <si>
    <t>afrouz_fathi@yahoo.com</t>
  </si>
  <si>
    <t>MALLET</t>
  </si>
  <si>
    <t>27, avenue Berchem</t>
  </si>
  <si>
    <t>L1231</t>
  </si>
  <si>
    <t>gaelle.kerboeuf@caceis.com</t>
  </si>
  <si>
    <t>05/03/2011</t>
  </si>
  <si>
    <t>gaellek@gmail.com</t>
  </si>
  <si>
    <t>05/08/2009</t>
  </si>
  <si>
    <t>MIHAILESCU</t>
  </si>
  <si>
    <t>Sergiu</t>
  </si>
  <si>
    <t>58 RUE DE PONT REMY</t>
  </si>
  <si>
    <t>L-2423</t>
  </si>
  <si>
    <t>sergiu_mihailescu@yahoo.com</t>
  </si>
  <si>
    <t>29/09/1975</t>
  </si>
  <si>
    <t>VAN WAETERMEULEN</t>
  </si>
  <si>
    <t>Quinten</t>
  </si>
  <si>
    <t>9, Um Trenker</t>
  </si>
  <si>
    <t>pend@pt.lu</t>
  </si>
  <si>
    <t>BERNARDI</t>
  </si>
  <si>
    <t>240, rue de Trèves</t>
  </si>
  <si>
    <t>2630</t>
  </si>
  <si>
    <t>mik.bernie@gmail.com</t>
  </si>
  <si>
    <t>michele.bernardi@clearstream.com</t>
  </si>
  <si>
    <t>SUTHERLAND-HEIJL</t>
  </si>
  <si>
    <t>Nicola</t>
  </si>
  <si>
    <t>12 rue Joseph Tockert</t>
  </si>
  <si>
    <t>2620</t>
  </si>
  <si>
    <t>nicolettesutherland@me.com</t>
  </si>
  <si>
    <t>05/07/1967</t>
  </si>
  <si>
    <t>SABATIER</t>
  </si>
  <si>
    <t>35 route d'Itzig</t>
  </si>
  <si>
    <t>sabatier.benjamin@gmail.com</t>
  </si>
  <si>
    <t>21/03/1987</t>
  </si>
  <si>
    <t>VENDEIRINHO</t>
  </si>
  <si>
    <t>14, rue Jean-Baptiste Stiff</t>
  </si>
  <si>
    <t>Riafpv@gmail.com</t>
  </si>
  <si>
    <t>Gabin</t>
  </si>
  <si>
    <t>13 rue Théodore Eberhard</t>
  </si>
  <si>
    <t>1451</t>
  </si>
  <si>
    <t>12/09/2010</t>
  </si>
  <si>
    <t>ROSETTI</t>
  </si>
  <si>
    <t>21 rue Haute</t>
  </si>
  <si>
    <t>1718</t>
  </si>
  <si>
    <t>giuros75@gmail.com</t>
  </si>
  <si>
    <t>30/09/2005</t>
  </si>
  <si>
    <t>SALAMAKHA</t>
  </si>
  <si>
    <t>21A Alphonse Munchen</t>
  </si>
  <si>
    <t>2172</t>
  </si>
  <si>
    <t>maria.salamakha@gmail.com</t>
  </si>
  <si>
    <t>FABBRI</t>
  </si>
  <si>
    <t>17, rue d Eschdorf</t>
  </si>
  <si>
    <t>Esch sur Sure</t>
  </si>
  <si>
    <t>fabbri.pascal@wanadoo.fr</t>
  </si>
  <si>
    <t>20/12/2007</t>
  </si>
  <si>
    <t>Erin</t>
  </si>
  <si>
    <t>122 boulevard JF Kennedy</t>
  </si>
  <si>
    <t>44567</t>
  </si>
  <si>
    <t>eric.robyn@chem.lu</t>
  </si>
  <si>
    <t>DOMINA</t>
  </si>
  <si>
    <t>Oksana</t>
  </si>
  <si>
    <t>2, place am Boltgen</t>
  </si>
  <si>
    <t>Esch sur Alzette</t>
  </si>
  <si>
    <t>oksioks2012@gmail.com</t>
  </si>
  <si>
    <t>20/07/1992</t>
  </si>
  <si>
    <t>SIBILIA</t>
  </si>
  <si>
    <t>3 chemin du Vicus</t>
  </si>
  <si>
    <t>p.sibilia@eib.org</t>
  </si>
  <si>
    <t>15, um Sandbierg</t>
  </si>
  <si>
    <t>9776</t>
  </si>
  <si>
    <t>Wilwerwiltz</t>
  </si>
  <si>
    <t>laffineu@pt.lu</t>
  </si>
  <si>
    <t>SONUNBEKOVA</t>
  </si>
  <si>
    <t>Naristé</t>
  </si>
  <si>
    <t>2, rue de l'Ecole</t>
  </si>
  <si>
    <t>nariste@pt.lu</t>
  </si>
  <si>
    <t>29/03/1976</t>
  </si>
  <si>
    <t>OUANNA</t>
  </si>
  <si>
    <t>7 allée du Bois de Paille</t>
  </si>
  <si>
    <t>33320</t>
  </si>
  <si>
    <t>Le Taillan Médoc</t>
  </si>
  <si>
    <t>jossouan@gmail.com</t>
  </si>
  <si>
    <t>GRÜN</t>
  </si>
  <si>
    <t>01/11/2010</t>
  </si>
  <si>
    <t>13/10/2004</t>
  </si>
  <si>
    <t>15, rue du Golf</t>
  </si>
  <si>
    <t>1638</t>
  </si>
  <si>
    <t>stephfletcher_09@hotmail.com</t>
  </si>
  <si>
    <t>03/02/1990</t>
  </si>
  <si>
    <t>BEYER</t>
  </si>
  <si>
    <t>Rivan</t>
  </si>
  <si>
    <t>41, An de Strachen</t>
  </si>
  <si>
    <t>7362</t>
  </si>
  <si>
    <t>kavita.beyer.ogale@hotmail.com</t>
  </si>
  <si>
    <t>DELHALT</t>
  </si>
  <si>
    <t>9, rue des jardins</t>
  </si>
  <si>
    <t>6132</t>
  </si>
  <si>
    <t>junglinster</t>
  </si>
  <si>
    <t>devictor@pt.lu</t>
  </si>
  <si>
    <t>09/02/1954</t>
  </si>
  <si>
    <t>11 rue Neuve</t>
  </si>
  <si>
    <t>6137</t>
  </si>
  <si>
    <t>JUNGLINSTER</t>
  </si>
  <si>
    <t>cklees@me.com</t>
  </si>
  <si>
    <t>26/10/2006</t>
  </si>
  <si>
    <t>12, rue du Centenaire</t>
  </si>
  <si>
    <t>6719</t>
  </si>
  <si>
    <t>aender_66@yahoo.de</t>
  </si>
  <si>
    <t>24/05/2002</t>
  </si>
  <si>
    <t>MASETTI</t>
  </si>
  <si>
    <t>8, rue Pasteur</t>
  </si>
  <si>
    <t>54590</t>
  </si>
  <si>
    <t>Hussigny</t>
  </si>
  <si>
    <t>fabien.masetti@outlook.fr</t>
  </si>
  <si>
    <t>21/11/1987</t>
  </si>
  <si>
    <t>HAMROUNI</t>
  </si>
  <si>
    <t>Slim</t>
  </si>
  <si>
    <t>21, rue d'Olingen</t>
  </si>
  <si>
    <t>6914</t>
  </si>
  <si>
    <t>slim.hamrouni@icgam.com</t>
  </si>
  <si>
    <t>16/03/1978</t>
  </si>
  <si>
    <t>BARTHELS</t>
  </si>
  <si>
    <t>15A, rue Jos Kayser</t>
  </si>
  <si>
    <t>621717126</t>
  </si>
  <si>
    <t>5675</t>
  </si>
  <si>
    <t>Burmerange</t>
  </si>
  <si>
    <t>nathalie.lanners@education.lu</t>
  </si>
  <si>
    <t>06/09/2007</t>
  </si>
  <si>
    <t>20/02/2020</t>
  </si>
  <si>
    <t>10, rue Michel Rodange</t>
  </si>
  <si>
    <t>8085</t>
  </si>
  <si>
    <t>aneshvad@gmail.com</t>
  </si>
  <si>
    <t>13/10/1988</t>
  </si>
  <si>
    <t>SVARD</t>
  </si>
  <si>
    <t>Römerstraße 91</t>
  </si>
  <si>
    <t>nils.svard@estess.org</t>
  </si>
  <si>
    <t>Sebastiao</t>
  </si>
  <si>
    <t>19, Im Sabel</t>
  </si>
  <si>
    <t>sergio5brito89@gmail.com</t>
  </si>
  <si>
    <t>GILBERG</t>
  </si>
  <si>
    <t>71, Koblenzerstrasse</t>
  </si>
  <si>
    <t>56130</t>
  </si>
  <si>
    <t>BAD EMS</t>
  </si>
  <si>
    <t>dennis.gilberg@web.de</t>
  </si>
  <si>
    <t>01/01/1990</t>
  </si>
  <si>
    <t>SCHEHADAT</t>
  </si>
  <si>
    <t>Philipp Said</t>
  </si>
  <si>
    <t>19a, Kurfürstenstrasse</t>
  </si>
  <si>
    <t>56068</t>
  </si>
  <si>
    <t>KOBLENZ</t>
  </si>
  <si>
    <t>philipp-schehadat@gmx.de</t>
  </si>
  <si>
    <t>18/06/1991</t>
  </si>
  <si>
    <t>Carola</t>
  </si>
  <si>
    <t>8 rue des roses</t>
  </si>
  <si>
    <t>6781</t>
  </si>
  <si>
    <t>Sélange</t>
  </si>
  <si>
    <t>rocca.carola@gmail.com</t>
  </si>
  <si>
    <t>25/04/1992</t>
  </si>
  <si>
    <t>YAMAZAKI</t>
  </si>
  <si>
    <t>Yumi</t>
  </si>
  <si>
    <t>13 RUE SCHLEIWEGAASS</t>
  </si>
  <si>
    <t>29/03/2018</t>
  </si>
  <si>
    <t>18/09/1972</t>
  </si>
  <si>
    <t>VAN DEN BIEZENBOS</t>
  </si>
  <si>
    <t>14, an der Retsch</t>
  </si>
  <si>
    <t>6980</t>
  </si>
  <si>
    <t>susannehuijben@hotmail.com</t>
  </si>
  <si>
    <t>19/06/2007</t>
  </si>
  <si>
    <t>Ivar</t>
  </si>
  <si>
    <t>08/08/2005</t>
  </si>
  <si>
    <t>14, an der retsch</t>
  </si>
  <si>
    <t>fvandenbiezenbos@hotmail.com</t>
  </si>
  <si>
    <t>19/04/1971</t>
  </si>
  <si>
    <t>6, rue principale</t>
  </si>
  <si>
    <t>caro.rodri@hotmail.fr</t>
  </si>
  <si>
    <t>24/12/1983</t>
  </si>
  <si>
    <t>Oleksy</t>
  </si>
  <si>
    <t>66, rue Paul Wilwerty</t>
  </si>
  <si>
    <t>2738</t>
  </si>
  <si>
    <t>YOUSSEF</t>
  </si>
  <si>
    <t>Ahmed</t>
  </si>
  <si>
    <t>Rue Kohlenberg 21</t>
  </si>
  <si>
    <t>Cessange</t>
  </si>
  <si>
    <t>ahmedxmaged@gmail.com</t>
  </si>
  <si>
    <t>Egypt</t>
  </si>
  <si>
    <t>27/06/1991</t>
  </si>
  <si>
    <t>MURESU</t>
  </si>
  <si>
    <t>25 Boulevarde de verdun</t>
  </si>
  <si>
    <t>2670</t>
  </si>
  <si>
    <t>simomuresu@yahoo.it</t>
  </si>
  <si>
    <t>22/11/1987</t>
  </si>
  <si>
    <t>BOZIDAR</t>
  </si>
  <si>
    <t>Galic</t>
  </si>
  <si>
    <t>Avenue de la Faïencerie 60</t>
  </si>
  <si>
    <t>1510</t>
  </si>
  <si>
    <t>bozidargalic555@gmail.com</t>
  </si>
  <si>
    <t>06/03/1988</t>
  </si>
  <si>
    <t>VODISLAV</t>
  </si>
  <si>
    <t>23 rue Saint Fiacre</t>
  </si>
  <si>
    <t>L-1519</t>
  </si>
  <si>
    <t>a.vodislav@eib.org</t>
  </si>
  <si>
    <t>22/10/1990</t>
  </si>
  <si>
    <t>KRECKÉ</t>
  </si>
  <si>
    <t>60 rue Large</t>
  </si>
  <si>
    <t>4204</t>
  </si>
  <si>
    <t>mathias.krecke@esch.lu</t>
  </si>
  <si>
    <t>29/04/1949</t>
  </si>
  <si>
    <t>TOLEDO</t>
  </si>
  <si>
    <t>Juan Leandro</t>
  </si>
  <si>
    <t>2,KATHARINENUFER</t>
  </si>
  <si>
    <t>54290</t>
  </si>
  <si>
    <t>TRIER</t>
  </si>
  <si>
    <t>juanleandro.toledo@kpmg.lu</t>
  </si>
  <si>
    <t>6 Rue Joseph Junck</t>
  </si>
  <si>
    <t>1839</t>
  </si>
  <si>
    <t>williamyi.du@gmail.com</t>
  </si>
  <si>
    <t>19, rue Edmond Goergen</t>
  </si>
  <si>
    <t>antonellagargiulo@hotmail.co.uk</t>
  </si>
  <si>
    <t>22/07/2005</t>
  </si>
  <si>
    <t>Corto</t>
  </si>
  <si>
    <t>2 rue des Carrières</t>
  </si>
  <si>
    <t>1316</t>
  </si>
  <si>
    <t>cortopellegrin@yahoo.fr</t>
  </si>
  <si>
    <t>08/05/1988</t>
  </si>
  <si>
    <t>1 rue Jean Engling</t>
  </si>
  <si>
    <t>1466</t>
  </si>
  <si>
    <t>lommelmax@live.de</t>
  </si>
  <si>
    <t>12/10/1999</t>
  </si>
  <si>
    <t>GOEPPNER</t>
  </si>
  <si>
    <t>Carole Edmée Christine</t>
  </si>
  <si>
    <t>14, rue Victor Neuens</t>
  </si>
  <si>
    <t>carole.goeppner@education.lu</t>
  </si>
  <si>
    <t>09/12/1971</t>
  </si>
  <si>
    <t>27/03/2019</t>
  </si>
  <si>
    <t>41, rue des Artisans</t>
  </si>
  <si>
    <t>dlambert0304@gmail.com</t>
  </si>
  <si>
    <t>02/04/1976</t>
  </si>
  <si>
    <t>GAUDET</t>
  </si>
  <si>
    <t>Carl Philippe</t>
  </si>
  <si>
    <t>89 Kohlenberg</t>
  </si>
  <si>
    <t>l.raasakka@gmail.com</t>
  </si>
  <si>
    <t>STASIAK</t>
  </si>
  <si>
    <t>Patryk</t>
  </si>
  <si>
    <t>8 rue Charles IV</t>
  </si>
  <si>
    <t>1309</t>
  </si>
  <si>
    <t>michal.stasiak@ferrero.com</t>
  </si>
  <si>
    <t>BOUMKASSAR</t>
  </si>
  <si>
    <t>Maissara</t>
  </si>
  <si>
    <t>13, rue des Frères Sindic</t>
  </si>
  <si>
    <t>6750</t>
  </si>
  <si>
    <t>Signeulx</t>
  </si>
  <si>
    <t>boumkassar@gmail.com</t>
  </si>
  <si>
    <t>22/11/2002</t>
  </si>
  <si>
    <t>BERNAT</t>
  </si>
  <si>
    <t>49A, rue de Fingig</t>
  </si>
  <si>
    <t>4966</t>
  </si>
  <si>
    <t>Clémency</t>
  </si>
  <si>
    <t>mail@stevebernat.lu</t>
  </si>
  <si>
    <t>29/01/2004</t>
  </si>
  <si>
    <t>ROSSWINKEL</t>
  </si>
  <si>
    <t>1, rue de Turin</t>
  </si>
  <si>
    <t>4337</t>
  </si>
  <si>
    <t>laurent.rosswinkel@pt.lu</t>
  </si>
  <si>
    <t>SUSSKIND</t>
  </si>
  <si>
    <t>Michaël</t>
  </si>
  <si>
    <t>6, rue Georges de la Tour</t>
  </si>
  <si>
    <t>57365</t>
  </si>
  <si>
    <t>Ennery</t>
  </si>
  <si>
    <t>sussk001@msn.com</t>
  </si>
  <si>
    <t>22/09/1981</t>
  </si>
  <si>
    <t>5, rue de la Colline</t>
  </si>
  <si>
    <t>L-3911</t>
  </si>
  <si>
    <t>lucschaus@hotmail.com</t>
  </si>
  <si>
    <t>22/09/1978</t>
  </si>
  <si>
    <t>LAGADEC</t>
  </si>
  <si>
    <t>33 rue Dicks</t>
  </si>
  <si>
    <t>flagadec@gmail.com</t>
  </si>
  <si>
    <t>05/01/2008</t>
  </si>
  <si>
    <t>PLATANIA</t>
  </si>
  <si>
    <t>101B rue des pommiers</t>
  </si>
  <si>
    <t>2343</t>
  </si>
  <si>
    <t>myo.winnie@gmail.com</t>
  </si>
  <si>
    <t>04/09/2011</t>
  </si>
  <si>
    <t>KIMMELMANN</t>
  </si>
  <si>
    <t>am alten Bahndamm 16</t>
  </si>
  <si>
    <t>52072</t>
  </si>
  <si>
    <t>Aachen</t>
  </si>
  <si>
    <t>julia.kimmelmann@web.de</t>
  </si>
  <si>
    <t>11/10/1993</t>
  </si>
  <si>
    <t>KONNEN</t>
  </si>
  <si>
    <t>28 op der houscht</t>
  </si>
  <si>
    <t>5221</t>
  </si>
  <si>
    <t>jeff@konnen.lu</t>
  </si>
  <si>
    <t>35 domaine Brameschhof</t>
  </si>
  <si>
    <t>eva.ruggieri@gmail.com</t>
  </si>
  <si>
    <t>Noel</t>
  </si>
  <si>
    <t>59 rue Kohlenberg</t>
  </si>
  <si>
    <t>schnadud@gmail.com</t>
  </si>
  <si>
    <t>SAIVE</t>
  </si>
  <si>
    <t>18, rue du Haut Mas</t>
  </si>
  <si>
    <t>4500</t>
  </si>
  <si>
    <t>HUY</t>
  </si>
  <si>
    <t>thibault.saive@outlook.be</t>
  </si>
  <si>
    <t>DE CUYPER</t>
  </si>
  <si>
    <t>3, rue du Petit Jury</t>
  </si>
  <si>
    <t>57245</t>
  </si>
  <si>
    <t>Peltre</t>
  </si>
  <si>
    <t>juliendecuyper@orange.fr</t>
  </si>
  <si>
    <t>11 RUE DE LA REPUBLIQUE</t>
  </si>
  <si>
    <t>JOUAVILLE</t>
  </si>
  <si>
    <t>mariethomas02@hotmail.com</t>
  </si>
  <si>
    <t>87, rue d'itzig</t>
  </si>
  <si>
    <t>01/10/2010</t>
  </si>
  <si>
    <t>BOUDJELLEL</t>
  </si>
  <si>
    <t>Réda</t>
  </si>
  <si>
    <t>5, rue Birckel</t>
  </si>
  <si>
    <t>L-8241</t>
  </si>
  <si>
    <t>redaboudjellel@gmail.com</t>
  </si>
  <si>
    <t>30/03/1973</t>
  </si>
  <si>
    <t>6, rue de l'Ouest</t>
  </si>
  <si>
    <t>jnnkwlsk@gmail.com</t>
  </si>
  <si>
    <t>29/08/1984</t>
  </si>
  <si>
    <t>Will</t>
  </si>
  <si>
    <t>24, rue principale</t>
  </si>
  <si>
    <t>7595</t>
  </si>
  <si>
    <t>Reckange/Mersch</t>
  </si>
  <si>
    <t>jhorsmans.jack@gmail.com</t>
  </si>
  <si>
    <t>11/10/1963</t>
  </si>
  <si>
    <t>REMESCH</t>
  </si>
  <si>
    <t>EELCHESGWAN</t>
  </si>
  <si>
    <t>3375</t>
  </si>
  <si>
    <t>jeanclauderemesch@gmail.com</t>
  </si>
  <si>
    <t>11/12/1965</t>
  </si>
  <si>
    <t>SCHULZ</t>
  </si>
  <si>
    <t>Chantal Laurence Cindy</t>
  </si>
  <si>
    <t>4, rue d'avalon</t>
  </si>
  <si>
    <t>1159</t>
  </si>
  <si>
    <t>arminschulz@yahoo.com</t>
  </si>
  <si>
    <t>BARTHOLOME</t>
  </si>
  <si>
    <t>24, rue du 9 mai 1944</t>
  </si>
  <si>
    <t>2112</t>
  </si>
  <si>
    <t>anni.bartholome@ep.europa.eu</t>
  </si>
  <si>
    <t>23/09/2008</t>
  </si>
  <si>
    <t>FIDOUD</t>
  </si>
  <si>
    <t>Aziz</t>
  </si>
  <si>
    <t>29, rue de Luxembourg</t>
  </si>
  <si>
    <t>57390</t>
  </si>
  <si>
    <t>RUSSANGE</t>
  </si>
  <si>
    <t>aziz.fidoud@orange.fr</t>
  </si>
  <si>
    <t>SHINN</t>
  </si>
  <si>
    <t>69, rue G-D Charlotte</t>
  </si>
  <si>
    <t>L-9515</t>
  </si>
  <si>
    <t>ShinnChris@hotmail.com</t>
  </si>
  <si>
    <t>01/07/1993</t>
  </si>
  <si>
    <t>Inès</t>
  </si>
  <si>
    <t>Maison 46</t>
  </si>
  <si>
    <t>22/04/2007</t>
  </si>
  <si>
    <t>BOUCHE</t>
  </si>
  <si>
    <t>14, Rue de Mamer</t>
  </si>
  <si>
    <t>8185</t>
  </si>
  <si>
    <t>dbouche@stdm.lu</t>
  </si>
  <si>
    <t>20/08/2007</t>
  </si>
  <si>
    <t>10/09/2021</t>
  </si>
  <si>
    <t>WISCHERMANN</t>
  </si>
  <si>
    <t>8, rue Marcel Erpelding</t>
  </si>
  <si>
    <t>7597</t>
  </si>
  <si>
    <t>Reckange</t>
  </si>
  <si>
    <t>andreasw@pt.lu</t>
  </si>
  <si>
    <t>02/07/2008</t>
  </si>
  <si>
    <t>CARRILLO</t>
  </si>
  <si>
    <t>7, A Romescht</t>
  </si>
  <si>
    <t>7364</t>
  </si>
  <si>
    <t>fcarrillo@goldenbean.lu</t>
  </si>
  <si>
    <t>17/01/1972</t>
  </si>
  <si>
    <t>HOULL</t>
  </si>
  <si>
    <t>124 rue de Lorraine</t>
  </si>
  <si>
    <t>54400</t>
  </si>
  <si>
    <t>Cosnes et Romain</t>
  </si>
  <si>
    <t>romainhoull@orange.fr</t>
  </si>
  <si>
    <t>ROSA</t>
  </si>
  <si>
    <t>Kaïna</t>
  </si>
  <si>
    <t>23, rue de la Loire</t>
  </si>
  <si>
    <t>Hautcourt-Moulaine</t>
  </si>
  <si>
    <t>guillaume.rosa@hotmail.fr</t>
  </si>
  <si>
    <t>27/12/2008</t>
  </si>
  <si>
    <t>POURBAIX</t>
  </si>
  <si>
    <t>74 rue de Steinsel</t>
  </si>
  <si>
    <t>abrocorens@yahoo.fr</t>
  </si>
  <si>
    <t>07/09/2010</t>
  </si>
  <si>
    <t>6, rue Marcel Schintgen</t>
  </si>
  <si>
    <t>4889</t>
  </si>
  <si>
    <t>davidde.matteis@yahoo.com</t>
  </si>
  <si>
    <t>07/07/2000</t>
  </si>
  <si>
    <t>Auf Krein 14</t>
  </si>
  <si>
    <t>54318</t>
  </si>
  <si>
    <t>Mertesdorf</t>
  </si>
  <si>
    <t>roth-volker@gmx.de</t>
  </si>
  <si>
    <t>VAN STEYVOORT</t>
  </si>
  <si>
    <t>146, op der Wassertrap</t>
  </si>
  <si>
    <t>4408</t>
  </si>
  <si>
    <t>c.delwiche@philharmonie.lu</t>
  </si>
  <si>
    <t>10/07/1958</t>
  </si>
  <si>
    <t>ZAAL</t>
  </si>
  <si>
    <t>Kaylin</t>
  </si>
  <si>
    <t>19A Rue de la Foret</t>
  </si>
  <si>
    <t>3354</t>
  </si>
  <si>
    <t>alexandra.zaal@gmail.com</t>
  </si>
  <si>
    <t>CALDAS RITTO MIRANDA BICA</t>
  </si>
  <si>
    <t>Bernardo Luis</t>
  </si>
  <si>
    <t>63, rue Laurent Ménager</t>
  </si>
  <si>
    <t>isaritto@hotmail.com</t>
  </si>
  <si>
    <t>6, rue André Chevalier</t>
  </si>
  <si>
    <t>L-1357</t>
  </si>
  <si>
    <t>marcgloden@yahoo.com</t>
  </si>
  <si>
    <t>12/04/2009</t>
  </si>
  <si>
    <t>Gwendal</t>
  </si>
  <si>
    <t>40 rue Saint Laurent</t>
  </si>
  <si>
    <t>54700</t>
  </si>
  <si>
    <t>Pont-à-Mousson</t>
  </si>
  <si>
    <t>BELPAUNE</t>
  </si>
  <si>
    <t>28, rue Eich</t>
  </si>
  <si>
    <t>L-3352</t>
  </si>
  <si>
    <t>ebelpaume@orange.fr</t>
  </si>
  <si>
    <t>12/01/2009</t>
  </si>
  <si>
    <t>BOYER</t>
  </si>
  <si>
    <t>65, rue Pierre Krier</t>
  </si>
  <si>
    <t>annelaschet@yahoo.fr</t>
  </si>
  <si>
    <t>08/01/2010</t>
  </si>
  <si>
    <t>LANCE</t>
  </si>
  <si>
    <t>121 B, route d'Arlon</t>
  </si>
  <si>
    <t>marinelelan@yahoo.fr</t>
  </si>
  <si>
    <t>HOEN</t>
  </si>
  <si>
    <t>80 avenue du X septembre</t>
  </si>
  <si>
    <t>hoen@free.fr</t>
  </si>
  <si>
    <t>19/04/2018</t>
  </si>
  <si>
    <t>11/06/1975</t>
  </si>
  <si>
    <t>VERCAUTEREN DRUBBEL</t>
  </si>
  <si>
    <t>29 rue Nicolas Goedert</t>
  </si>
  <si>
    <t>L-8133</t>
  </si>
  <si>
    <t>quentin.vercauteren@gmail.com</t>
  </si>
  <si>
    <t>20/04/2018</t>
  </si>
  <si>
    <t>61, Op der Tonn</t>
  </si>
  <si>
    <t>L-6188</t>
  </si>
  <si>
    <t>jdondel@pt.lu</t>
  </si>
  <si>
    <t>01/07/2006</t>
  </si>
  <si>
    <t>THIENPONT</t>
  </si>
  <si>
    <t>7 rue d'ethe</t>
  </si>
  <si>
    <t>1478</t>
  </si>
  <si>
    <t>Malawi</t>
  </si>
  <si>
    <t>clarath37@hotmail.com</t>
  </si>
  <si>
    <t>18/04/1978</t>
  </si>
  <si>
    <t>LIMAGNE</t>
  </si>
  <si>
    <t>17 rue du Général Leclerc</t>
  </si>
  <si>
    <t>70000</t>
  </si>
  <si>
    <t>Navenne</t>
  </si>
  <si>
    <t>yvan.limagne0993@orange.fr</t>
  </si>
  <si>
    <t>11/11/1970</t>
  </si>
  <si>
    <t>MULLER DE MOROGUES</t>
  </si>
  <si>
    <t>Gonzalve</t>
  </si>
  <si>
    <t>5 Rue Marguerite de Busbach</t>
  </si>
  <si>
    <t>1269</t>
  </si>
  <si>
    <t>gmullerdemorogues@gmail.com</t>
  </si>
  <si>
    <t>30/09/1973</t>
  </si>
  <si>
    <t>DA SILVA ROCHA</t>
  </si>
  <si>
    <t>11, am Duerf</t>
  </si>
  <si>
    <t>elpe@pt.lu</t>
  </si>
  <si>
    <t>23/04/2018</t>
  </si>
  <si>
    <t>1-b, rue Principale</t>
  </si>
  <si>
    <t>9370</t>
  </si>
  <si>
    <t>Gilsdorf</t>
  </si>
  <si>
    <t>pugu@me.com</t>
  </si>
  <si>
    <t>28/03/1970</t>
  </si>
  <si>
    <t>DAVID</t>
  </si>
  <si>
    <t>Rood-Syre</t>
  </si>
  <si>
    <t>davidch@pt.lu</t>
  </si>
  <si>
    <t>25/04/2018</t>
  </si>
  <si>
    <t>BERTINA</t>
  </si>
  <si>
    <t>Sebastiaan</t>
  </si>
  <si>
    <t>6 An der Retsch</t>
  </si>
  <si>
    <t>ninabertina@gmail.com</t>
  </si>
  <si>
    <t>Isild</t>
  </si>
  <si>
    <t>70 rue theodore eberhard</t>
  </si>
  <si>
    <t>1452</t>
  </si>
  <si>
    <t>alesaux1@yahoo.fr</t>
  </si>
  <si>
    <t>28/03/2009</t>
  </si>
  <si>
    <t>Misaki</t>
  </si>
  <si>
    <t>3, rue Johnny Flick</t>
  </si>
  <si>
    <t>1550</t>
  </si>
  <si>
    <t>moegi.okuyama@hotmail.fr</t>
  </si>
  <si>
    <t>02/10/2001</t>
  </si>
  <si>
    <t>CONIL-LACOSTE</t>
  </si>
  <si>
    <t>62, rue Dr Joseph Peffer</t>
  </si>
  <si>
    <t>fredlysconillacoste@yahoo.fr</t>
  </si>
  <si>
    <t>26/04/2018</t>
  </si>
  <si>
    <t>17, rue de l'Alzette</t>
  </si>
  <si>
    <t>dkringe@hotmail.com</t>
  </si>
  <si>
    <t>01/01/2011</t>
  </si>
  <si>
    <t>21/05/1975</t>
  </si>
  <si>
    <t>5, an der Hessel</t>
  </si>
  <si>
    <t>27/10/2006</t>
  </si>
  <si>
    <t>Francisco Miguel</t>
  </si>
  <si>
    <t>20, rue d'Asselborn</t>
  </si>
  <si>
    <t>rosa12santos@gmail.com</t>
  </si>
  <si>
    <t>NOARO</t>
  </si>
  <si>
    <t>Aila</t>
  </si>
  <si>
    <t>1, rue des Prunelles</t>
  </si>
  <si>
    <t>noaro@pt.lu</t>
  </si>
  <si>
    <t>20/05/2019</t>
  </si>
  <si>
    <t>LAPLUME</t>
  </si>
  <si>
    <t>15B, rue de la Montagne</t>
  </si>
  <si>
    <t>felix.email@pt.lu</t>
  </si>
  <si>
    <t>35 rue Aloyse Hoffmann</t>
  </si>
  <si>
    <t>6913</t>
  </si>
  <si>
    <t>Roodt sur Syre</t>
  </si>
  <si>
    <t>mi_hughes@yahoo.com</t>
  </si>
  <si>
    <t>20 cité Bettenwiss</t>
  </si>
  <si>
    <t>n.david83@yahoo.com</t>
  </si>
  <si>
    <t>27/04/2018</t>
  </si>
  <si>
    <t>18, Hanfbierg</t>
  </si>
  <si>
    <t>9366</t>
  </si>
  <si>
    <t>Ermsdorf</t>
  </si>
  <si>
    <t>27/06/2008</t>
  </si>
  <si>
    <t>5, um Acker</t>
  </si>
  <si>
    <t>patrick.schaber@ing.lu</t>
  </si>
  <si>
    <t>12, um Hinfert</t>
  </si>
  <si>
    <t>9169</t>
  </si>
  <si>
    <t>olivier@gaul.lu</t>
  </si>
  <si>
    <t>289, av. de Luxembourg</t>
  </si>
  <si>
    <t>15/07/1969</t>
  </si>
  <si>
    <t>Vittoria</t>
  </si>
  <si>
    <t>53A, rue Glesener</t>
  </si>
  <si>
    <t>1631</t>
  </si>
  <si>
    <t>virnamiserini@yahoo.it</t>
  </si>
  <si>
    <t>27/09/2007</t>
  </si>
  <si>
    <t>PAPADOPOULOS IBAÑEZ</t>
  </si>
  <si>
    <t>4, rue de Montmedy</t>
  </si>
  <si>
    <t>BONDUE</t>
  </si>
  <si>
    <t>3-5, rue Paul Eyschen</t>
  </si>
  <si>
    <t>5651</t>
  </si>
  <si>
    <t>philippe.bondue@pt.lu</t>
  </si>
  <si>
    <t>28/04/1953</t>
  </si>
  <si>
    <t>SIGNORE</t>
  </si>
  <si>
    <t>3, rue des Vignes</t>
  </si>
  <si>
    <t>L-5657</t>
  </si>
  <si>
    <t>altmann.michele@yahoo.com</t>
  </si>
  <si>
    <t>24/08/2002</t>
  </si>
  <si>
    <t>POULIQUEN</t>
  </si>
  <si>
    <t>Ewen</t>
  </si>
  <si>
    <t>19, rue de Mensdorf</t>
  </si>
  <si>
    <t>6941</t>
  </si>
  <si>
    <t>lespouli@pt.lu</t>
  </si>
  <si>
    <t>30/04/2018</t>
  </si>
  <si>
    <t>5, rue Georges Weber</t>
  </si>
  <si>
    <t>8345</t>
  </si>
  <si>
    <t>chumbert@pt.lu</t>
  </si>
  <si>
    <t>04/11/2005</t>
  </si>
  <si>
    <t>117, Ceinture um Schlass</t>
  </si>
  <si>
    <t>5880</t>
  </si>
  <si>
    <t>tom.brosius@hotmail.com</t>
  </si>
  <si>
    <t>QUINTANA SALAMANCA</t>
  </si>
  <si>
    <t>Cesar</t>
  </si>
  <si>
    <t>22 RUE RAOUL FOLLEREAU</t>
  </si>
  <si>
    <t>s.salamanca@alletrust.com</t>
  </si>
  <si>
    <t>02/05/2018</t>
  </si>
  <si>
    <t>07/08/2013</t>
  </si>
  <si>
    <t>KÜHN</t>
  </si>
  <si>
    <t>13, rue M. Thomas Clement</t>
  </si>
  <si>
    <t>4429</t>
  </si>
  <si>
    <t>julienpok2000@gmail.com</t>
  </si>
  <si>
    <t>22/06/2000</t>
  </si>
  <si>
    <t>SLIKKER</t>
  </si>
  <si>
    <t>Daria</t>
  </si>
  <si>
    <t>28 Mielstrachen</t>
  </si>
  <si>
    <t>6942</t>
  </si>
  <si>
    <t>n.slikker@ethenea.com</t>
  </si>
  <si>
    <t>25/06/2004</t>
  </si>
  <si>
    <t>10 rue du marche aux herbes</t>
  </si>
  <si>
    <t>1728</t>
  </si>
  <si>
    <t>info@tctsade.lu</t>
  </si>
  <si>
    <t>04/05/2018</t>
  </si>
  <si>
    <t>19/04/1972</t>
  </si>
  <si>
    <t>25 RUE DE LA PAIX</t>
  </si>
  <si>
    <t>3871</t>
  </si>
  <si>
    <t>GILLESNICKELS@GMAIL.COM</t>
  </si>
  <si>
    <t>07/05/2018</t>
  </si>
  <si>
    <t>ILIESCU</t>
  </si>
  <si>
    <t>12, chemin de Felsberg</t>
  </si>
  <si>
    <t>57500</t>
  </si>
  <si>
    <t>Saint-Avold</t>
  </si>
  <si>
    <t>biliescu72@yahoo.com</t>
  </si>
  <si>
    <t>VERCRUYSSE</t>
  </si>
  <si>
    <t>claire.vercruysse@yahoo.fr</t>
  </si>
  <si>
    <t>1928</t>
  </si>
  <si>
    <t>BEAUJEU-DUMONTEL</t>
  </si>
  <si>
    <t>Jean Ali</t>
  </si>
  <si>
    <t>46 RUE AUGUSTE LETELLIER</t>
  </si>
  <si>
    <t>1932</t>
  </si>
  <si>
    <t>ndassi@gmail.com</t>
  </si>
  <si>
    <t>23/08/2012</t>
  </si>
  <si>
    <t>MODARD</t>
  </si>
  <si>
    <t>40 A rue des romains</t>
  </si>
  <si>
    <t>l8041</t>
  </si>
  <si>
    <t>dimodard@gmail.com</t>
  </si>
  <si>
    <t>11/05/2018</t>
  </si>
  <si>
    <t>CHORAND</t>
  </si>
  <si>
    <t>2, rue Paul Wigreux</t>
  </si>
  <si>
    <t>2727</t>
  </si>
  <si>
    <t>francois.chorand@gmail.com</t>
  </si>
  <si>
    <t>LECONTE</t>
  </si>
  <si>
    <t>130 route d'arlon</t>
  </si>
  <si>
    <t>8008</t>
  </si>
  <si>
    <t>henri@hlandco.xyz</t>
  </si>
  <si>
    <t>03/07/1963</t>
  </si>
  <si>
    <t>8, rue Auguste Letellier</t>
  </si>
  <si>
    <t>joannegoebbels@yahoo.com</t>
  </si>
  <si>
    <t>CHATAIGNIER</t>
  </si>
  <si>
    <t>135, rue de Luxembourg</t>
  </si>
  <si>
    <t>claire.cherpion@gmail.com</t>
  </si>
  <si>
    <t>07/01/2010</t>
  </si>
  <si>
    <t>Jill Laure</t>
  </si>
  <si>
    <t>1, rue J-B Stiff</t>
  </si>
  <si>
    <t>5808</t>
  </si>
  <si>
    <t>pfelten@pt.lu</t>
  </si>
  <si>
    <t>28/11/2009</t>
  </si>
  <si>
    <t>HENIQUI</t>
  </si>
  <si>
    <t>100, rue des Romains</t>
  </si>
  <si>
    <t>2443</t>
  </si>
  <si>
    <t>wgobin@statestreet.com</t>
  </si>
  <si>
    <t>21/11/2008</t>
  </si>
  <si>
    <t>Kaisun</t>
  </si>
  <si>
    <t>13, Grand-Rue</t>
  </si>
  <si>
    <t>3730</t>
  </si>
  <si>
    <t>chenk.s.11@gmail.com</t>
  </si>
  <si>
    <t>Kaily</t>
  </si>
  <si>
    <t>xuelan@linata.lu</t>
  </si>
  <si>
    <t>8, rue Jean Baptiste Nothomb</t>
  </si>
  <si>
    <t>2232</t>
  </si>
  <si>
    <t>famille.cornet@vo.lu</t>
  </si>
  <si>
    <t>1 A Haaptstrooss</t>
  </si>
  <si>
    <t>9181</t>
  </si>
  <si>
    <t>Tadler</t>
  </si>
  <si>
    <t>mehermes@pt.lu</t>
  </si>
  <si>
    <t>15/05/2018</t>
  </si>
  <si>
    <t>02/06/1975</t>
  </si>
  <si>
    <t>6 a Kartzen</t>
  </si>
  <si>
    <t>26winny@gmail.com</t>
  </si>
  <si>
    <t>26/11/1971</t>
  </si>
  <si>
    <t>12, route de Kayl</t>
  </si>
  <si>
    <t>3385</t>
  </si>
  <si>
    <t>steeglod@gmail.com</t>
  </si>
  <si>
    <t>12/09/1990</t>
  </si>
  <si>
    <t>29/05/2020</t>
  </si>
  <si>
    <t>11, um Knapp</t>
  </si>
  <si>
    <t>jerome.wolter@education.lu</t>
  </si>
  <si>
    <t>16/05/2018</t>
  </si>
  <si>
    <t>28/08/2011</t>
  </si>
  <si>
    <t>LEWECK</t>
  </si>
  <si>
    <t>19a, rue Dudley Yves</t>
  </si>
  <si>
    <t>L-9176</t>
  </si>
  <si>
    <t>Niederfeulen</t>
  </si>
  <si>
    <t>marie-anne.klopp@education.lu</t>
  </si>
  <si>
    <t>08/01/2011</t>
  </si>
  <si>
    <t>Pia Soline</t>
  </si>
  <si>
    <t>159, Rue Pierre Krier L-1880 Luxembourg</t>
  </si>
  <si>
    <t>deville@tango.lu</t>
  </si>
  <si>
    <t>02/11/2008</t>
  </si>
  <si>
    <t>OLIVETTI THONGPRASUD</t>
  </si>
  <si>
    <t>31, Rue Henri Pensis</t>
  </si>
  <si>
    <t>tiziana.olivetti@gmail.com</t>
  </si>
  <si>
    <t>2322</t>
  </si>
  <si>
    <t>LE GLOAN</t>
  </si>
  <si>
    <t>12 rue Robert Schuman</t>
  </si>
  <si>
    <t>57970</t>
  </si>
  <si>
    <t>sylvielegloan@free.fr</t>
  </si>
  <si>
    <t>23/01/2005</t>
  </si>
  <si>
    <t>7, rue Chateaubriand</t>
  </si>
  <si>
    <t>maczza@sfr.fr</t>
  </si>
  <si>
    <t>5 rue Auguste Letellier</t>
  </si>
  <si>
    <t>isabelle.ceccarelli@gross.lu</t>
  </si>
  <si>
    <t>08/06/2013</t>
  </si>
  <si>
    <t>Joël</t>
  </si>
  <si>
    <t>17 an Duelem</t>
  </si>
  <si>
    <t>GESSA</t>
  </si>
  <si>
    <t>8 rue Jean Wolter</t>
  </si>
  <si>
    <t>3287</t>
  </si>
  <si>
    <t>david.gessa@yahoo.fr</t>
  </si>
  <si>
    <t>25/07/1972</t>
  </si>
  <si>
    <t>COLLET</t>
  </si>
  <si>
    <t>Elyse</t>
  </si>
  <si>
    <t>11 rue A. Fischer</t>
  </si>
  <si>
    <t>elyse.collet@gmail.com</t>
  </si>
  <si>
    <t>CASIMIRO</t>
  </si>
  <si>
    <t>20, rue de Dippach</t>
  </si>
  <si>
    <t>8225</t>
  </si>
  <si>
    <t>MAMER</t>
  </si>
  <si>
    <t>Goncalo</t>
  </si>
  <si>
    <t>20, route de Dippach</t>
  </si>
  <si>
    <t>MAUSEN</t>
  </si>
  <si>
    <t>20, rue de Bruxelles</t>
  </si>
  <si>
    <t>8223</t>
  </si>
  <si>
    <t>alex@mausen.lu</t>
  </si>
  <si>
    <t>17/05/2018</t>
  </si>
  <si>
    <t>17/09/2010</t>
  </si>
  <si>
    <t>15, avenue Grand Duc Jean</t>
  </si>
  <si>
    <t>8323</t>
  </si>
  <si>
    <t>raoul.arendt@gmail.com</t>
  </si>
  <si>
    <t>23/04/2011</t>
  </si>
  <si>
    <t>Kiischtewee 3</t>
  </si>
  <si>
    <t>5290</t>
  </si>
  <si>
    <t>niluta@gmail.com</t>
  </si>
  <si>
    <t>06/03/2011</t>
  </si>
  <si>
    <t>THILLENS</t>
  </si>
  <si>
    <t>37, rue du Palais</t>
  </si>
  <si>
    <t>9265</t>
  </si>
  <si>
    <t>pit@thillens.lu</t>
  </si>
  <si>
    <t>08/09/1986</t>
  </si>
  <si>
    <t>Li-Fei</t>
  </si>
  <si>
    <t>408 A, rue de Neudorf</t>
  </si>
  <si>
    <t>2222</t>
  </si>
  <si>
    <t>lifei.chen@gmail.com</t>
  </si>
  <si>
    <t>28/01/1965</t>
  </si>
  <si>
    <t>MEDINA-LEON</t>
  </si>
  <si>
    <t>Francisco Alejandro</t>
  </si>
  <si>
    <t>181 Ave gaston Diderich</t>
  </si>
  <si>
    <t>akarantairl@gmail.com</t>
  </si>
  <si>
    <t>18/05/2018</t>
  </si>
  <si>
    <t>07/10/2009</t>
  </si>
  <si>
    <t>11, rue Charles de Gaulle</t>
  </si>
  <si>
    <t>8322</t>
  </si>
  <si>
    <t>sophiebronkart@gmail.com</t>
  </si>
  <si>
    <t>BATCHELOR</t>
  </si>
  <si>
    <t>13 rue du Commerce</t>
  </si>
  <si>
    <t>8220</t>
  </si>
  <si>
    <t>batchal.ab@gmail.com</t>
  </si>
  <si>
    <t>19/11/2018</t>
  </si>
  <si>
    <t>DOS SANTOS COSTA</t>
  </si>
  <si>
    <t>14 Rue des Romains</t>
  </si>
  <si>
    <t>Maria.ddsantos@gmail.com</t>
  </si>
  <si>
    <t>77, rue de Kleinbettingen</t>
  </si>
  <si>
    <t>8436</t>
  </si>
  <si>
    <t>info@orthomedix.lu</t>
  </si>
  <si>
    <t>22/02/2009</t>
  </si>
  <si>
    <t>LEV</t>
  </si>
  <si>
    <t>43 Rue Mathias Tresch</t>
  </si>
  <si>
    <t>2626</t>
  </si>
  <si>
    <t>nirlev8@hotmail.com</t>
  </si>
  <si>
    <t>17, in den Kreuzwiesen</t>
  </si>
  <si>
    <t>7319</t>
  </si>
  <si>
    <t>cyrildewaha@hotmail.com</t>
  </si>
  <si>
    <t>23/05/2018</t>
  </si>
  <si>
    <t>Tia</t>
  </si>
  <si>
    <t>linadewaha@hotmail.com</t>
  </si>
  <si>
    <t>20/09/2004</t>
  </si>
  <si>
    <t>16, rue du Pont</t>
  </si>
  <si>
    <t>L-9161</t>
  </si>
  <si>
    <t>Ingeldorf</t>
  </si>
  <si>
    <t>tom.hermes@education.lu</t>
  </si>
  <si>
    <t>Kevin Ata</t>
  </si>
  <si>
    <t>19, rue des Tisserands</t>
  </si>
  <si>
    <t>L-9574</t>
  </si>
  <si>
    <t>kawg2001@yahoo.com</t>
  </si>
  <si>
    <t>NYS</t>
  </si>
  <si>
    <t>Dominic</t>
  </si>
  <si>
    <t>34, an de Bongerten</t>
  </si>
  <si>
    <t>dominicnys@yahoo.co.uk</t>
  </si>
  <si>
    <t>24/05/2018</t>
  </si>
  <si>
    <t>31/12/1979</t>
  </si>
  <si>
    <t>13/07/2020</t>
  </si>
  <si>
    <t>FERNANDEZ SCHNEIDER</t>
  </si>
  <si>
    <t>29 rue de Cessange</t>
  </si>
  <si>
    <t>3347</t>
  </si>
  <si>
    <t>tinofer_lx@hotmail.com</t>
  </si>
  <si>
    <t>Soan</t>
  </si>
  <si>
    <t>29, rue de Cessange</t>
  </si>
  <si>
    <t>QUINET</t>
  </si>
  <si>
    <t>15, rue Roger Frisch</t>
  </si>
  <si>
    <t>4956</t>
  </si>
  <si>
    <t>Hautcharage</t>
  </si>
  <si>
    <t>delphine.bonamigo@gmail.com</t>
  </si>
  <si>
    <t>05/02/2008</t>
  </si>
  <si>
    <t>MAWETE MANKUDIA</t>
  </si>
  <si>
    <t>Malik</t>
  </si>
  <si>
    <t>72/11, Grand-rue</t>
  </si>
  <si>
    <t>mawete_fabrice@yahoo.fr</t>
  </si>
  <si>
    <t>25/05/2018</t>
  </si>
  <si>
    <t>25/05/2008</t>
  </si>
  <si>
    <t>10, Op Reiland</t>
  </si>
  <si>
    <t>29/11/1975</t>
  </si>
  <si>
    <t>SIMAGIN</t>
  </si>
  <si>
    <t>Graf-Stauffenberg-Str. 11</t>
  </si>
  <si>
    <t>D-50354</t>
  </si>
  <si>
    <t>Hürth</t>
  </si>
  <si>
    <t>vs.post@web.de</t>
  </si>
  <si>
    <t>30/05/2018</t>
  </si>
  <si>
    <t>14/11/1991</t>
  </si>
  <si>
    <t>9, rue Guido Oppenheim</t>
  </si>
  <si>
    <t>2263</t>
  </si>
  <si>
    <t>acharlotte.thomas@gmail.com</t>
  </si>
  <si>
    <t>BRUSA</t>
  </si>
  <si>
    <t>Charlene</t>
  </si>
  <si>
    <t>167, route de Luxembourg</t>
  </si>
  <si>
    <t>L-3254</t>
  </si>
  <si>
    <t>charlene.brusa@gmail.com</t>
  </si>
  <si>
    <t>PAULE KREMER</t>
  </si>
  <si>
    <t>Thill</t>
  </si>
  <si>
    <t>12 Route d'Osweiler</t>
  </si>
  <si>
    <t>6469</t>
  </si>
  <si>
    <t>paule.kremer@education.lu</t>
  </si>
  <si>
    <t>JORGE MAGALHAES</t>
  </si>
  <si>
    <t>20, rue d'Olingen</t>
  </si>
  <si>
    <t>Roodt-sur-sYRE</t>
  </si>
  <si>
    <t>jorge.p@pt.lu</t>
  </si>
  <si>
    <t>85 rue de la barrière</t>
  </si>
  <si>
    <t>1215</t>
  </si>
  <si>
    <t>24/05/2011</t>
  </si>
  <si>
    <t>JONES</t>
  </si>
  <si>
    <t>Miles</t>
  </si>
  <si>
    <t>44 rue Adolphe Fischer</t>
  </si>
  <si>
    <t>mjoneslu@outlook.com</t>
  </si>
  <si>
    <t>26/08/2010</t>
  </si>
  <si>
    <t>PAPADAKIS</t>
  </si>
  <si>
    <t>Christos</t>
  </si>
  <si>
    <t>5 Rue Aloyse Simon</t>
  </si>
  <si>
    <t>takispapadakis@yahoo.gr</t>
  </si>
  <si>
    <t>6, Geessbreck</t>
  </si>
  <si>
    <t>6442</t>
  </si>
  <si>
    <t>jpdelhez@gmail.com</t>
  </si>
  <si>
    <t>31/05/2018</t>
  </si>
  <si>
    <t>24/02/1963</t>
  </si>
  <si>
    <t>MOLINO</t>
  </si>
  <si>
    <t>31, rue Adolphe Fischer</t>
  </si>
  <si>
    <t>francesco_molino@hotmail.com</t>
  </si>
  <si>
    <t>21/04/2010</t>
  </si>
  <si>
    <t>5 rue des capucins</t>
  </si>
  <si>
    <t>1313</t>
  </si>
  <si>
    <t>kortekaas@kortekaas-law.com</t>
  </si>
  <si>
    <t>11/03/1967</t>
  </si>
  <si>
    <t>SCHMITZ CARDOSO</t>
  </si>
  <si>
    <t>22, rue de Michelbouch</t>
  </si>
  <si>
    <t>9170</t>
  </si>
  <si>
    <t>info@tomcar.lu</t>
  </si>
  <si>
    <t>9, rue N.E. Barblé</t>
  </si>
  <si>
    <t>16/01/2010</t>
  </si>
  <si>
    <t>5 RUE DU 9EME BCP</t>
  </si>
  <si>
    <t>LONGWY</t>
  </si>
  <si>
    <t>gaylor-jarry@hotmail.fr</t>
  </si>
  <si>
    <t>01/06/2018</t>
  </si>
  <si>
    <t>SCHAAK</t>
  </si>
  <si>
    <t>Lenox</t>
  </si>
  <si>
    <t>80 a route d' Echternach</t>
  </si>
  <si>
    <t>6212</t>
  </si>
  <si>
    <t>schaak.marco@yahoo.com</t>
  </si>
  <si>
    <t>20/03/2010</t>
  </si>
  <si>
    <t>6491</t>
  </si>
  <si>
    <t>03/07/2010</t>
  </si>
  <si>
    <t>Lewis</t>
  </si>
  <si>
    <t>3, um Juck</t>
  </si>
  <si>
    <t>6496</t>
  </si>
  <si>
    <t>annick.leitz@education.lu</t>
  </si>
  <si>
    <t>04/01/2011</t>
  </si>
  <si>
    <t>142, avenue du 10 septembre</t>
  </si>
  <si>
    <t>bastienperrine@hotmail.fr</t>
  </si>
  <si>
    <t>STAES</t>
  </si>
  <si>
    <t>Cité Robi Goldschmit 4</t>
  </si>
  <si>
    <t>annest@pt.lu</t>
  </si>
  <si>
    <t>12/11/1977</t>
  </si>
  <si>
    <t>Béatrice</t>
  </si>
  <si>
    <t>2, um Hinfert</t>
  </si>
  <si>
    <t>21/07/2009</t>
  </si>
  <si>
    <t>BANDEIRAS</t>
  </si>
  <si>
    <t>1 um Hinfert</t>
  </si>
  <si>
    <t>anne.mersch@sainte-anne.lu</t>
  </si>
  <si>
    <t>GOMAR</t>
  </si>
  <si>
    <t>Beltran</t>
  </si>
  <si>
    <t>53 Laurent Menager</t>
  </si>
  <si>
    <t>aguilar.marti@gmail.com</t>
  </si>
  <si>
    <t>04/06/2018</t>
  </si>
  <si>
    <t>22 FOND ST MARTIN</t>
  </si>
  <si>
    <t>laurent.graviere@curia.europa.eu</t>
  </si>
  <si>
    <t>TRICARICO</t>
  </si>
  <si>
    <t>Giada</t>
  </si>
  <si>
    <t>46, cité Kauligwies</t>
  </si>
  <si>
    <t>4954</t>
  </si>
  <si>
    <t>atric@pt.lu</t>
  </si>
  <si>
    <t>10/03/2006</t>
  </si>
  <si>
    <t>40A rue des romains</t>
  </si>
  <si>
    <t>41, rue du Brill - L4422 Belvaux</t>
  </si>
  <si>
    <t>L-4422 Soleuvre</t>
  </si>
  <si>
    <t>4422</t>
  </si>
  <si>
    <t>3dduday@gmail.com</t>
  </si>
  <si>
    <t>23/09/1970</t>
  </si>
  <si>
    <t>D'ALIMONTE</t>
  </si>
  <si>
    <t>Edgar</t>
  </si>
  <si>
    <t>83 rue Emile METZ</t>
  </si>
  <si>
    <t>vale.dalimonte@gmail.com</t>
  </si>
  <si>
    <t>05/06/2018</t>
  </si>
  <si>
    <t>Rue Joseph Junck, 16</t>
  </si>
  <si>
    <t>arnaud.groven@ing.lu</t>
  </si>
  <si>
    <t>06/06/2018</t>
  </si>
  <si>
    <t>11/04/2008</t>
  </si>
  <si>
    <t>GLOESENER BOGDAL</t>
  </si>
  <si>
    <t>2, am Ieselswee</t>
  </si>
  <si>
    <t>L-9356</t>
  </si>
  <si>
    <t>Bettendorf</t>
  </si>
  <si>
    <t>lbogdal@yahoo.com</t>
  </si>
  <si>
    <t>25/12/2011</t>
  </si>
  <si>
    <t>PINTOS ORIHUELA</t>
  </si>
  <si>
    <t>6, rue Marie Curie</t>
  </si>
  <si>
    <t>27/04/2012</t>
  </si>
  <si>
    <t>22/10/2018</t>
  </si>
  <si>
    <t>LANCIOTTI</t>
  </si>
  <si>
    <t>34 rue Antoine Meyer</t>
  </si>
  <si>
    <t>2153</t>
  </si>
  <si>
    <t>Luxembourg-Ville</t>
  </si>
  <si>
    <t>cla.lanc@gmail.com</t>
  </si>
  <si>
    <t>GORAJSKI</t>
  </si>
  <si>
    <t>Hugo Stefan</t>
  </si>
  <si>
    <t>4 RUE DES CHAMPS</t>
  </si>
  <si>
    <t>5953</t>
  </si>
  <si>
    <t>rgorajski@me.com</t>
  </si>
  <si>
    <t>ROUSSEAU PACHECO</t>
  </si>
  <si>
    <t>67 rue des Romains</t>
  </si>
  <si>
    <t>jorisrousseaun@gmail.com</t>
  </si>
  <si>
    <t>03/01/2012</t>
  </si>
  <si>
    <t>PINART</t>
  </si>
  <si>
    <t>19 rue des Chênes</t>
  </si>
  <si>
    <t>1375</t>
  </si>
  <si>
    <t>benoipinart@yahoo.fr</t>
  </si>
  <si>
    <t>22/08/1979</t>
  </si>
  <si>
    <t>HOLMSTEDT</t>
  </si>
  <si>
    <t>9 rue Ketty Thull</t>
  </si>
  <si>
    <t>5340</t>
  </si>
  <si>
    <t>tina.holmstedt@ses.com</t>
  </si>
  <si>
    <t>07/06/2018</t>
  </si>
  <si>
    <t>17, rue du pont</t>
  </si>
  <si>
    <t>6581</t>
  </si>
  <si>
    <t>20/11/2010</t>
  </si>
  <si>
    <t>GORAJSKA</t>
  </si>
  <si>
    <t>08/06/2018</t>
  </si>
  <si>
    <t>17/09/2009</t>
  </si>
  <si>
    <t>22 FOND SAINT MARTIN</t>
  </si>
  <si>
    <t>08/10/2008</t>
  </si>
  <si>
    <t>PLARD</t>
  </si>
  <si>
    <t>46A rue de Schifflange</t>
  </si>
  <si>
    <t>3676</t>
  </si>
  <si>
    <t>IPEKPLARD@YAHOO.COM</t>
  </si>
  <si>
    <t>11/06/2018</t>
  </si>
  <si>
    <t>catherineinlux@gmail.com</t>
  </si>
  <si>
    <t>13/06/2018</t>
  </si>
  <si>
    <t>18/08/2009</t>
  </si>
  <si>
    <t>Manuelle</t>
  </si>
  <si>
    <t>manuelle.krauss@yahoo.de</t>
  </si>
  <si>
    <t>21/06/1979</t>
  </si>
  <si>
    <t>Sylvia</t>
  </si>
  <si>
    <t>4,rue Michel Hormann</t>
  </si>
  <si>
    <t>6449</t>
  </si>
  <si>
    <t>sylvia@kohl.lu</t>
  </si>
  <si>
    <t>09/07/1966</t>
  </si>
  <si>
    <t>CHOLASTA</t>
  </si>
  <si>
    <t>Hynek</t>
  </si>
  <si>
    <t>10, rue Pierre Capesius</t>
  </si>
  <si>
    <t>5814</t>
  </si>
  <si>
    <t>hynekcholasta@seznam.cz</t>
  </si>
  <si>
    <t>FERRARIS</t>
  </si>
  <si>
    <t>40, rue d'Arlon</t>
  </si>
  <si>
    <t>Sesselich/Arlon</t>
  </si>
  <si>
    <t>micheleferraris@hotmail.com</t>
  </si>
  <si>
    <t>22/04/1964</t>
  </si>
  <si>
    <t>INGRASSIA</t>
  </si>
  <si>
    <t>Rosalba</t>
  </si>
  <si>
    <t>rosalbaing@yahoo.it</t>
  </si>
  <si>
    <t>08/02/1966</t>
  </si>
  <si>
    <t>2 rue 1900</t>
  </si>
  <si>
    <t>2157</t>
  </si>
  <si>
    <t>lbeuriot@pt.lu</t>
  </si>
  <si>
    <t>18/06/2018</t>
  </si>
  <si>
    <t>22/09/2009</t>
  </si>
  <si>
    <t>6, rue des Violettes</t>
  </si>
  <si>
    <t>karine-isa@hotmail.fr</t>
  </si>
  <si>
    <t>18/07/2011</t>
  </si>
  <si>
    <t>DILSCHNEIDER</t>
  </si>
  <si>
    <t>20, Domaine Brameschof</t>
  </si>
  <si>
    <t>geoffroydil@gmail.com</t>
  </si>
  <si>
    <t>25/04/2009</t>
  </si>
  <si>
    <t>119 AVENUE GASTON DIDERICH</t>
  </si>
  <si>
    <t>khagiaquan@gmail.com</t>
  </si>
  <si>
    <t>8, rue de l'école</t>
  </si>
  <si>
    <t>5431</t>
  </si>
  <si>
    <t>20/06/2018</t>
  </si>
  <si>
    <t>07/02/1970</t>
  </si>
  <si>
    <t>LHOMMEL</t>
  </si>
  <si>
    <t>13, rue des Prés Fleuris</t>
  </si>
  <si>
    <t>6780</t>
  </si>
  <si>
    <t>jean-pascal.lhommel@cel.lu</t>
  </si>
  <si>
    <t>21/06/2018</t>
  </si>
  <si>
    <t>HELLEMAA-WINDFELDT</t>
  </si>
  <si>
    <t>Irja</t>
  </si>
  <si>
    <t>47 rue Michel Rodange</t>
  </si>
  <si>
    <t>2430</t>
  </si>
  <si>
    <t>carina.hellemaa@chellemaa.fi</t>
  </si>
  <si>
    <t>05/11/2002</t>
  </si>
  <si>
    <t>15 Rue Guillaume de Machault</t>
  </si>
  <si>
    <t>2111</t>
  </si>
  <si>
    <t>Merl</t>
  </si>
  <si>
    <t>arnaud.dalbergue@gmail.com</t>
  </si>
  <si>
    <t>22/06/2018</t>
  </si>
  <si>
    <t>14/02/2009</t>
  </si>
  <si>
    <t>JEPHOS</t>
  </si>
  <si>
    <t>23 rue de Strasbourg</t>
  </si>
  <si>
    <t>2561</t>
  </si>
  <si>
    <t>Luxemburg ourg</t>
  </si>
  <si>
    <t>juliejephos@hotmail.com</t>
  </si>
  <si>
    <t>01/11/1980</t>
  </si>
  <si>
    <t>25, rue du Soleil</t>
  </si>
  <si>
    <t>2544</t>
  </si>
  <si>
    <t>27/06/2018</t>
  </si>
  <si>
    <t>SERGONNE</t>
  </si>
  <si>
    <t>24, an der Retsch</t>
  </si>
  <si>
    <t>mich@sergonne.lu</t>
  </si>
  <si>
    <t>SMULDERS</t>
  </si>
  <si>
    <t>Yoann</t>
  </si>
  <si>
    <t>10 Rue des Violettes</t>
  </si>
  <si>
    <t>Weiler la Tour</t>
  </si>
  <si>
    <t>tim@titaniumconsult.com</t>
  </si>
  <si>
    <t>28/06/2018</t>
  </si>
  <si>
    <t>19/09/2011</t>
  </si>
  <si>
    <t>PAIN</t>
  </si>
  <si>
    <t>22 rooute de Caranusca</t>
  </si>
  <si>
    <t>mariine.jaune@gmail.com</t>
  </si>
  <si>
    <t>02/07/2018</t>
  </si>
  <si>
    <t>21/09/2018</t>
  </si>
  <si>
    <t>ALPER</t>
  </si>
  <si>
    <t>Nil</t>
  </si>
  <si>
    <t>2 Rue de Eglantiers</t>
  </si>
  <si>
    <t>1457</t>
  </si>
  <si>
    <t>pinarpink@googlemail.com</t>
  </si>
  <si>
    <t>04/07/2018</t>
  </si>
  <si>
    <t>16/08/2007</t>
  </si>
  <si>
    <t>Theophile</t>
  </si>
  <si>
    <t>10/06/2007</t>
  </si>
  <si>
    <t>VILLEMINOT</t>
  </si>
  <si>
    <t>18, rue de Nassau</t>
  </si>
  <si>
    <t>2213</t>
  </si>
  <si>
    <t>evilleminot@me.com</t>
  </si>
  <si>
    <t>DI BELLO</t>
  </si>
  <si>
    <t>35, rue P. Conrad</t>
  </si>
  <si>
    <t>1353</t>
  </si>
  <si>
    <t>fritzie@pt.lu</t>
  </si>
  <si>
    <t>10 Grand-Rue</t>
  </si>
  <si>
    <t>piersimon@gmail.com</t>
  </si>
  <si>
    <t>05/07/2018</t>
  </si>
  <si>
    <t>23/12/1985</t>
  </si>
  <si>
    <t>NELEMANS</t>
  </si>
  <si>
    <t>1 Rue Lankert</t>
  </si>
  <si>
    <t>dhelft@live.be</t>
  </si>
  <si>
    <t>06/07/2018</t>
  </si>
  <si>
    <t>RAO</t>
  </si>
  <si>
    <t>Ishaana</t>
  </si>
  <si>
    <t>10 Rue Jean-Pierre Biermann</t>
  </si>
  <si>
    <t>raofamily@me.com</t>
  </si>
  <si>
    <t>23/02/2005</t>
  </si>
  <si>
    <t>09/07/2018</t>
  </si>
  <si>
    <t>LENATO TRAVESSA</t>
  </si>
  <si>
    <t>17, rue Simmerschmelz</t>
  </si>
  <si>
    <t>8392</t>
  </si>
  <si>
    <t>NOSPELT</t>
  </si>
  <si>
    <t>maxime.lenato@gmail.com</t>
  </si>
  <si>
    <t>28/07/2010</t>
  </si>
  <si>
    <t>10/05/2019</t>
  </si>
  <si>
    <t>10, rue de la Vallée</t>
  </si>
  <si>
    <t>8046</t>
  </si>
  <si>
    <t>fayzaolinger@gmail.com</t>
  </si>
  <si>
    <t>10/07/2018</t>
  </si>
  <si>
    <t>RUSZCZYNSKA</t>
  </si>
  <si>
    <t>23, Im Mandel</t>
  </si>
  <si>
    <t>Christina.Ruszczynska@dz-privatbank.com</t>
  </si>
  <si>
    <t>NASTASE</t>
  </si>
  <si>
    <t>11, rue de Kleinbettingen</t>
  </si>
  <si>
    <t>nstasy5@gmail.com</t>
  </si>
  <si>
    <t>FOULDS</t>
  </si>
  <si>
    <t>36 op der Tonn</t>
  </si>
  <si>
    <t>L-L-6188</t>
  </si>
  <si>
    <t>laurafoulds@me.com</t>
  </si>
  <si>
    <t>British Indian Ocean Territory</t>
  </si>
  <si>
    <t>16/07/2018</t>
  </si>
  <si>
    <t>SABEV-ANGEL</t>
  </si>
  <si>
    <t>212, rte de Thionville</t>
  </si>
  <si>
    <t>2610</t>
  </si>
  <si>
    <t>yvette_angel_net@yahoo.fr</t>
  </si>
  <si>
    <t>17/07/2018</t>
  </si>
  <si>
    <t>FORGET-MAYER</t>
  </si>
  <si>
    <t>15, rue des jardiniers</t>
  </si>
  <si>
    <t>1835</t>
  </si>
  <si>
    <t>forget.chloe@gmail.com</t>
  </si>
  <si>
    <t>18/07/2018</t>
  </si>
  <si>
    <t>28/10/1986</t>
  </si>
  <si>
    <t>SUVALIJA</t>
  </si>
  <si>
    <t>Zana</t>
  </si>
  <si>
    <t>15, rue des Cigales</t>
  </si>
  <si>
    <t>1336</t>
  </si>
  <si>
    <t>sabina_a02@hotmail.com</t>
  </si>
  <si>
    <t>Karel</t>
  </si>
  <si>
    <t>59, rue Gaulois</t>
  </si>
  <si>
    <t>jindrich.dolezal@gmail.com</t>
  </si>
  <si>
    <t>LAFONTAINE</t>
  </si>
  <si>
    <t>32, rte de Belvaux</t>
  </si>
  <si>
    <t>4510</t>
  </si>
  <si>
    <t>stefan.lafontaine@differdange.lu</t>
  </si>
  <si>
    <t>26/07/2018</t>
  </si>
  <si>
    <t>18/06/1990</t>
  </si>
  <si>
    <t>LUU</t>
  </si>
  <si>
    <t>Ly Lam</t>
  </si>
  <si>
    <t>21, rue Grande-Duchesse Charlotte</t>
  </si>
  <si>
    <t>7209</t>
  </si>
  <si>
    <t>luulylam@gmail.com</t>
  </si>
  <si>
    <t>10/03/1974</t>
  </si>
  <si>
    <t>TRAN</t>
  </si>
  <si>
    <t>174, rte de Thionville</t>
  </si>
  <si>
    <t>donggia74@gmail.com</t>
  </si>
  <si>
    <t>10/08/2018</t>
  </si>
  <si>
    <t>19/02/2009</t>
  </si>
  <si>
    <t>emma@mathae.eu</t>
  </si>
  <si>
    <t>15/10/2010</t>
  </si>
  <si>
    <t>22 rue Prince Henri</t>
  </si>
  <si>
    <t>4929</t>
  </si>
  <si>
    <t>h.popovic@hotmail.com</t>
  </si>
  <si>
    <t>Aruba</t>
  </si>
  <si>
    <t>17/08/2018</t>
  </si>
  <si>
    <t>FEMIANO</t>
  </si>
  <si>
    <t>13 rue J. Wilhelm</t>
  </si>
  <si>
    <t>2728</t>
  </si>
  <si>
    <t>cfe@curia.europa.eu</t>
  </si>
  <si>
    <t>28/06/1968</t>
  </si>
  <si>
    <t>TANASA</t>
  </si>
  <si>
    <t>Léon</t>
  </si>
  <si>
    <t>63 rue du Travail</t>
  </si>
  <si>
    <t>2625</t>
  </si>
  <si>
    <t>dorutanasa@yahoo.com</t>
  </si>
  <si>
    <t>09/08/2008</t>
  </si>
  <si>
    <t>ARTONI</t>
  </si>
  <si>
    <t>Alberto Angelo</t>
  </si>
  <si>
    <t>18 rue du Laboratoire</t>
  </si>
  <si>
    <t>1911</t>
  </si>
  <si>
    <t>alberto_artoni@hotmail.com</t>
  </si>
  <si>
    <t>01/08/1982</t>
  </si>
  <si>
    <t>42 rue Jean-Pierre Biermann</t>
  </si>
  <si>
    <t>claudemarx@me.com</t>
  </si>
  <si>
    <t>30/08/2005</t>
  </si>
  <si>
    <t>JEAN</t>
  </si>
  <si>
    <t>1, rue Frantz Seimetz</t>
  </si>
  <si>
    <t>2531</t>
  </si>
  <si>
    <t>ruxandra.vlad@hotmail.com</t>
  </si>
  <si>
    <t>06/11/2006</t>
  </si>
  <si>
    <t>KOLIAS DESPOTOPOULOS</t>
  </si>
  <si>
    <t>Markos</t>
  </si>
  <si>
    <t>61 bd Prince Félix</t>
  </si>
  <si>
    <t>kdespotopoulou@gmail.com</t>
  </si>
  <si>
    <t>29/08/2018</t>
  </si>
  <si>
    <t>04/07/2010</t>
  </si>
  <si>
    <t>LUDWICZAK</t>
  </si>
  <si>
    <t>89, avenue Gaëtan Diderich</t>
  </si>
  <si>
    <t>ludwiczak@gmail.com</t>
  </si>
  <si>
    <t>12/05/2007</t>
  </si>
  <si>
    <t>Maximos</t>
  </si>
  <si>
    <t>6, rue Grande Duchesse Charlotte</t>
  </si>
  <si>
    <t>10/09/2018</t>
  </si>
  <si>
    <t>GREIS</t>
  </si>
  <si>
    <t>19, rue Auguste Hansen</t>
  </si>
  <si>
    <t>L-6622</t>
  </si>
  <si>
    <t>bob.greis@pt.lu</t>
  </si>
  <si>
    <t>16/07/1988</t>
  </si>
  <si>
    <t>88, rue Emile Klensch</t>
  </si>
  <si>
    <t>3250</t>
  </si>
  <si>
    <t>c.jaboulay@eif.org</t>
  </si>
  <si>
    <t>11/09/2018</t>
  </si>
  <si>
    <t>24/06/2011</t>
  </si>
  <si>
    <t>26/07/2009</t>
  </si>
  <si>
    <t>BENCZIK</t>
  </si>
  <si>
    <t>Krisztina</t>
  </si>
  <si>
    <t>99, boulevard R.Baden-Powell</t>
  </si>
  <si>
    <t>1211</t>
  </si>
  <si>
    <t>benczikkrisztina@yahoo.fr</t>
  </si>
  <si>
    <t>17/09/2018</t>
  </si>
  <si>
    <t>13/04/1979</t>
  </si>
  <si>
    <t>EVRARD</t>
  </si>
  <si>
    <t>129 rue de Lagrange</t>
  </si>
  <si>
    <t>Manom</t>
  </si>
  <si>
    <t>evrard.jordan@gmail.com</t>
  </si>
  <si>
    <t>17/11/1989</t>
  </si>
  <si>
    <t>REHAK</t>
  </si>
  <si>
    <t>84D, rue de Bettembourg</t>
  </si>
  <si>
    <t>19/09/2018</t>
  </si>
  <si>
    <t>IACOB</t>
  </si>
  <si>
    <t>Raluca</t>
  </si>
  <si>
    <t>1 B Rue Aloyse Simon</t>
  </si>
  <si>
    <t>iacobval@yahoo.com</t>
  </si>
  <si>
    <t>VORPAHL</t>
  </si>
  <si>
    <t>50, Leebierg</t>
  </si>
  <si>
    <t>5359</t>
  </si>
  <si>
    <t>dentiste@vorpahl.lu</t>
  </si>
  <si>
    <t>24/09/2018</t>
  </si>
  <si>
    <t>19/08/1974</t>
  </si>
  <si>
    <t>ANDRZEJEWSKA</t>
  </si>
  <si>
    <t>26 Klees Bongert</t>
  </si>
  <si>
    <t>5754</t>
  </si>
  <si>
    <t>andrzejewska.marta@gmail.com</t>
  </si>
  <si>
    <t>BOHLER</t>
  </si>
  <si>
    <t>32,RUE EMILE MAYRISCH</t>
  </si>
  <si>
    <t>L2141</t>
  </si>
  <si>
    <t>aurorebohler@pt.lu</t>
  </si>
  <si>
    <t>Blue</t>
  </si>
  <si>
    <t>14, am Bongert</t>
  </si>
  <si>
    <t>BEAUBRON</t>
  </si>
  <si>
    <t>36A, rue Victor Feyder</t>
  </si>
  <si>
    <t>L-5825</t>
  </si>
  <si>
    <t>achevreul@outlook.com</t>
  </si>
  <si>
    <t>18/10/2018</t>
  </si>
  <si>
    <t>BOUCHARD</t>
  </si>
  <si>
    <t>27, rue Auguste Letellier</t>
  </si>
  <si>
    <t>chevaliergeraldine@yahoo.com</t>
  </si>
  <si>
    <t>16/07/2007</t>
  </si>
  <si>
    <t>19/12/2018</t>
  </si>
  <si>
    <t>NEGRINHO</t>
  </si>
  <si>
    <t>40, rue des Vergers</t>
  </si>
  <si>
    <t>7383</t>
  </si>
  <si>
    <t>coimbra_c@hotmail.com</t>
  </si>
  <si>
    <t>O'GRADY</t>
  </si>
  <si>
    <t>51 rue de Bettembourg</t>
  </si>
  <si>
    <t>3320</t>
  </si>
  <si>
    <t>kstantschiva@yahoo.de</t>
  </si>
  <si>
    <t>03/07/2009</t>
  </si>
  <si>
    <t>03/11/2020</t>
  </si>
  <si>
    <t>BODEVING</t>
  </si>
  <si>
    <t>20, rue Joseph Hansen</t>
  </si>
  <si>
    <t>no.bodeving@gmail.com</t>
  </si>
  <si>
    <t>Anabelle</t>
  </si>
  <si>
    <t>36, op der Tonn</t>
  </si>
  <si>
    <t>6188</t>
  </si>
  <si>
    <t>25/08/2009</t>
  </si>
  <si>
    <t>EL HAJJE</t>
  </si>
  <si>
    <t>Jade</t>
  </si>
  <si>
    <t>12, rue de la Scierie</t>
  </si>
  <si>
    <t>hamidisaw@hotmail.com</t>
  </si>
  <si>
    <t>18/06/2009</t>
  </si>
  <si>
    <t>LANDRIN</t>
  </si>
  <si>
    <t>Barthélemy</t>
  </si>
  <si>
    <t>18 rue Nicolas Adames</t>
  </si>
  <si>
    <t>1114</t>
  </si>
  <si>
    <t>aflandrin@hotmail.fr</t>
  </si>
  <si>
    <t>18/08/2006</t>
  </si>
  <si>
    <t>FRANK</t>
  </si>
  <si>
    <t>1, rue de Luxembourg</t>
  </si>
  <si>
    <t>5760</t>
  </si>
  <si>
    <t>rf@robertfrank.lu</t>
  </si>
  <si>
    <t>23/10/2018</t>
  </si>
  <si>
    <t>19/08/2008</t>
  </si>
  <si>
    <t>Mathieu Antoine</t>
  </si>
  <si>
    <t>1 op paasseleck</t>
  </si>
  <si>
    <t>8248</t>
  </si>
  <si>
    <t>stephanie.girard@eca.europa.eu</t>
  </si>
  <si>
    <t>08/03/2007</t>
  </si>
  <si>
    <t>ANYANG</t>
  </si>
  <si>
    <t>Yu</t>
  </si>
  <si>
    <t>101 Cité Roger Schmitz</t>
  </si>
  <si>
    <t>cathylee2010@yahoo.com</t>
  </si>
  <si>
    <t>05/12/2010</t>
  </si>
  <si>
    <t>MEDDA</t>
  </si>
  <si>
    <t>78b, Cité am Wenkel</t>
  </si>
  <si>
    <t>josemedda@hotmail.com</t>
  </si>
  <si>
    <t>02/01/2013</t>
  </si>
  <si>
    <t>DAVRADAKI</t>
  </si>
  <si>
    <t>2A Rue Jean Engling</t>
  </si>
  <si>
    <t>kikitsa9200@gmail.com</t>
  </si>
  <si>
    <t>26/10/2018</t>
  </si>
  <si>
    <t>11/11/2011</t>
  </si>
  <si>
    <t>DAVRADAKIS</t>
  </si>
  <si>
    <t>Michail</t>
  </si>
  <si>
    <t>PEARCE</t>
  </si>
  <si>
    <t>23 Rue du Cimetiere</t>
  </si>
  <si>
    <t>5818</t>
  </si>
  <si>
    <t>peabr@hotmail.com</t>
  </si>
  <si>
    <t>14/10/2006</t>
  </si>
  <si>
    <t>CELANI</t>
  </si>
  <si>
    <t>24A Rue de Strassen</t>
  </si>
  <si>
    <t>2355</t>
  </si>
  <si>
    <t>Luxemboug</t>
  </si>
  <si>
    <t>milena.lai3@gmail.com</t>
  </si>
  <si>
    <t>43 rue du Château</t>
  </si>
  <si>
    <t>Münsbach</t>
  </si>
  <si>
    <t>05/11/2018</t>
  </si>
  <si>
    <t>24/03/1972</t>
  </si>
  <si>
    <t>71, rue de Contern</t>
  </si>
  <si>
    <t>5339</t>
  </si>
  <si>
    <t>patrice.entringer@education.lu</t>
  </si>
  <si>
    <t>06/11/2018</t>
  </si>
  <si>
    <t>24/12/2004</t>
  </si>
  <si>
    <t>SALLEE</t>
  </si>
  <si>
    <t>1 rue Tubis</t>
  </si>
  <si>
    <t>2629</t>
  </si>
  <si>
    <t>carole.sallee@gmail.com</t>
  </si>
  <si>
    <t>GRIECO</t>
  </si>
  <si>
    <t>Raphaêl</t>
  </si>
  <si>
    <t>134A rue des Romains</t>
  </si>
  <si>
    <t>8041</t>
  </si>
  <si>
    <t>anto_grieco@yahoo.com</t>
  </si>
  <si>
    <t>BALK</t>
  </si>
  <si>
    <t>3, rte du chemin de fer</t>
  </si>
  <si>
    <t>5241</t>
  </si>
  <si>
    <t>sergebalk@googlemail.com</t>
  </si>
  <si>
    <t>10/12/2010</t>
  </si>
  <si>
    <t>24 route de Luxembourg</t>
  </si>
  <si>
    <t>6633</t>
  </si>
  <si>
    <t>diana_alexe2000@yahoo.com</t>
  </si>
  <si>
    <t>05/03/2008</t>
  </si>
  <si>
    <t>BRIXIUS</t>
  </si>
  <si>
    <t>Schönbornstrasse 1A</t>
  </si>
  <si>
    <t>54295</t>
  </si>
  <si>
    <t>leonard.brixius@gmx.de</t>
  </si>
  <si>
    <t>12/11/2018</t>
  </si>
  <si>
    <t>13/04/2002</t>
  </si>
  <si>
    <t>JESIH</t>
  </si>
  <si>
    <t>31 rue de Wilwerdange</t>
  </si>
  <si>
    <t>wabcoo@gmail.com</t>
  </si>
  <si>
    <t>10/05/1986</t>
  </si>
  <si>
    <t>ANGELOVA</t>
  </si>
  <si>
    <t>18 CHEMIN DE LA FAVE</t>
  </si>
  <si>
    <t>88100</t>
  </si>
  <si>
    <t>SAINT DIE DES VOSGES</t>
  </si>
  <si>
    <t>kalinaangelova@yahoo.com</t>
  </si>
  <si>
    <t>55, Am Kiem</t>
  </si>
  <si>
    <t>8538</t>
  </si>
  <si>
    <t>Hovelange</t>
  </si>
  <si>
    <t>manon.reckinger@education.lu</t>
  </si>
  <si>
    <t>Wingertsberg 7</t>
  </si>
  <si>
    <t>stevelsch@web.de</t>
  </si>
  <si>
    <t>09/01/1983</t>
  </si>
  <si>
    <t>ANGELINI</t>
  </si>
  <si>
    <t>14 rue Carlo MARATTA</t>
  </si>
  <si>
    <t>60121</t>
  </si>
  <si>
    <t>ANCONA</t>
  </si>
  <si>
    <t>robertoangelini@email.it</t>
  </si>
  <si>
    <t>04/04/1962</t>
  </si>
  <si>
    <t>BALBI</t>
  </si>
  <si>
    <t>34 rue du Cimetiere</t>
  </si>
  <si>
    <t>L-5214</t>
  </si>
  <si>
    <t>anthony.balbi@gmail.com</t>
  </si>
  <si>
    <t>01/07/2008</t>
  </si>
  <si>
    <t>Koblenzerstrasse, 76</t>
  </si>
  <si>
    <t>66822</t>
  </si>
  <si>
    <t>jochen.klein1975@t-online.de</t>
  </si>
  <si>
    <t>PETKOV</t>
  </si>
  <si>
    <t>Daniel Rumenov</t>
  </si>
  <si>
    <t>90, boulevard General Patton</t>
  </si>
  <si>
    <t>2316</t>
  </si>
  <si>
    <t>sofi_bulg@yahoo.fr</t>
  </si>
  <si>
    <t>04/09/2006</t>
  </si>
  <si>
    <t>35, Rue de la Moselle</t>
  </si>
  <si>
    <t>paul@topolino.org</t>
  </si>
  <si>
    <t>22/11/2018</t>
  </si>
  <si>
    <t>09/08/1972</t>
  </si>
  <si>
    <t>ECHEVERRIA</t>
  </si>
  <si>
    <t>Julen</t>
  </si>
  <si>
    <t>5, rue Jean Chalop</t>
  </si>
  <si>
    <t>L-1324</t>
  </si>
  <si>
    <t>julen_extebe@hotmail.com</t>
  </si>
  <si>
    <t>10/04/1983</t>
  </si>
  <si>
    <t>HURET</t>
  </si>
  <si>
    <t>18 route de Metz</t>
  </si>
  <si>
    <t>57865</t>
  </si>
  <si>
    <t>huret.stephane@hotmail.fr</t>
  </si>
  <si>
    <t>02/02/1974</t>
  </si>
  <si>
    <t>BESSON FENCIKOVA</t>
  </si>
  <si>
    <t>1 rue Schauwenburg</t>
  </si>
  <si>
    <t>8092</t>
  </si>
  <si>
    <t>petra.fencikova@gmail.com</t>
  </si>
  <si>
    <t>17/04/1981</t>
  </si>
  <si>
    <t>CRECI</t>
  </si>
  <si>
    <t>Jérome</t>
  </si>
  <si>
    <t>182, Cité Emile Mayrisch</t>
  </si>
  <si>
    <t>jerome.creci@gmail.com</t>
  </si>
  <si>
    <t>04/10/1979</t>
  </si>
  <si>
    <t>DELANO</t>
  </si>
  <si>
    <t>14, Scheiffeschgaard</t>
  </si>
  <si>
    <t>serene.shtayyeh@lu.pwc.com</t>
  </si>
  <si>
    <t>16/12/2009</t>
  </si>
  <si>
    <t>Sufian</t>
  </si>
  <si>
    <t>14 Scheiffeschgaard</t>
  </si>
  <si>
    <t>Zayd</t>
  </si>
  <si>
    <t>18/01/2011</t>
  </si>
  <si>
    <t>HUANG</t>
  </si>
  <si>
    <t>Yunyi</t>
  </si>
  <si>
    <t>8 Boulevard Paul Eyschen</t>
  </si>
  <si>
    <t>1480</t>
  </si>
  <si>
    <t>183113567@qq.com</t>
  </si>
  <si>
    <t>21/09/2012</t>
  </si>
  <si>
    <t>126 avenue Gaston Diederich</t>
  </si>
  <si>
    <t>26/11/2018</t>
  </si>
  <si>
    <t>28/10/2013</t>
  </si>
  <si>
    <t>RESCH</t>
  </si>
  <si>
    <t>23, rue Knepel</t>
  </si>
  <si>
    <t>7451</t>
  </si>
  <si>
    <t>reschtan@gmail.com</t>
  </si>
  <si>
    <t>24/03/2009</t>
  </si>
  <si>
    <t>REGOUT</t>
  </si>
  <si>
    <t>70, rue Nicolas Ries</t>
  </si>
  <si>
    <t>L-2428</t>
  </si>
  <si>
    <t>tatianatriest@gmail.com</t>
  </si>
  <si>
    <t>16/05/2012</t>
  </si>
  <si>
    <t>TSHIALA DE WOUTERS D'OPLINTER</t>
  </si>
  <si>
    <t>39 rue Charles Arendt</t>
  </si>
  <si>
    <t>1134</t>
  </si>
  <si>
    <t>alexandra.tshiala@gmail.com</t>
  </si>
  <si>
    <t>30/11/2018</t>
  </si>
  <si>
    <t>ROCCHIO</t>
  </si>
  <si>
    <t>4, rue Emile Ludwig</t>
  </si>
  <si>
    <t>L-3513</t>
  </si>
  <si>
    <t>matteorocchioneris@gmail.com</t>
  </si>
  <si>
    <t>ISMAIL</t>
  </si>
  <si>
    <t>22a, rue de la libération</t>
  </si>
  <si>
    <t>8245</t>
  </si>
  <si>
    <t>m.ismaila@eib.org</t>
  </si>
  <si>
    <t>04/04/2011</t>
  </si>
  <si>
    <t>GRACCO</t>
  </si>
  <si>
    <t>81 rue du Général De Gaulle</t>
  </si>
  <si>
    <t>economic@pt.lu</t>
  </si>
  <si>
    <t>06/12/2018</t>
  </si>
  <si>
    <t>17/11/2012</t>
  </si>
  <si>
    <t>15, allée des Poiriers</t>
  </si>
  <si>
    <t>2360</t>
  </si>
  <si>
    <t>13/12/2018</t>
  </si>
  <si>
    <t>BOUCHESECHE</t>
  </si>
  <si>
    <t>16, rue Paul Verlaine</t>
  </si>
  <si>
    <t>57290</t>
  </si>
  <si>
    <t>Fameck</t>
  </si>
  <si>
    <t>alexandre.boucheseche@yahoo.fr</t>
  </si>
  <si>
    <t>BRUNAKOVA</t>
  </si>
  <si>
    <t>Bianka</t>
  </si>
  <si>
    <t>3, rue Valpincon</t>
  </si>
  <si>
    <t>abrunakova@hotmail.com</t>
  </si>
  <si>
    <t>08/06/2006</t>
  </si>
  <si>
    <t>MASSART</t>
  </si>
  <si>
    <t>30A rue de Canach</t>
  </si>
  <si>
    <t>5368</t>
  </si>
  <si>
    <t>massart.gilles@gmail.com</t>
  </si>
  <si>
    <t>24/12/1987</t>
  </si>
  <si>
    <t>LONGBOTTOM</t>
  </si>
  <si>
    <t>2 rue principale</t>
  </si>
  <si>
    <t>5240</t>
  </si>
  <si>
    <t>lomjams@gmail.com</t>
  </si>
  <si>
    <t>20/12/2018</t>
  </si>
  <si>
    <t>16/10/1990</t>
  </si>
  <si>
    <t>PERDREAU</t>
  </si>
  <si>
    <t>Karelle</t>
  </si>
  <si>
    <t>2C Sankt Helenastrase</t>
  </si>
  <si>
    <t>karelle.perdreau@gmail.com</t>
  </si>
  <si>
    <t>28/10/1987</t>
  </si>
  <si>
    <t>JOACHIM</t>
  </si>
  <si>
    <t>53, rue Auguste Tremont</t>
  </si>
  <si>
    <t>2624</t>
  </si>
  <si>
    <t>Luxembourg - Cents</t>
  </si>
  <si>
    <t>joffreyj@hotmail.fr</t>
  </si>
  <si>
    <t>BOURGMAYER</t>
  </si>
  <si>
    <t>83, rue de Bonnevoie</t>
  </si>
  <si>
    <t>1260</t>
  </si>
  <si>
    <t>pauline.bourgmayer@hotmail.fr</t>
  </si>
  <si>
    <t>21/12/2018</t>
  </si>
  <si>
    <t>10/11/1990</t>
  </si>
  <si>
    <t>20, am Bongert</t>
  </si>
  <si>
    <t>1270</t>
  </si>
  <si>
    <t>danielaweber_2000@yahoo.de</t>
  </si>
  <si>
    <t>MOORE</t>
  </si>
  <si>
    <t>Matias</t>
  </si>
  <si>
    <t>18A, rue de Schoenfels</t>
  </si>
  <si>
    <t>7432</t>
  </si>
  <si>
    <t>Gosseldange</t>
  </si>
  <si>
    <t>jaana.moore@ec.europa.eu</t>
  </si>
  <si>
    <t>24/12/2018</t>
  </si>
  <si>
    <t>SCHERER</t>
  </si>
  <si>
    <t>Schulstr. 18</t>
  </si>
  <si>
    <t>54317</t>
  </si>
  <si>
    <t>Osburg</t>
  </si>
  <si>
    <t>pmascherer@web.de</t>
  </si>
  <si>
    <t>JACOBI</t>
  </si>
  <si>
    <t>Chariya</t>
  </si>
  <si>
    <t>16,  Amsterdamer Allee</t>
  </si>
  <si>
    <t>chariya.jacobi@icloud.com</t>
  </si>
  <si>
    <t>25/07/1977</t>
  </si>
  <si>
    <t>70, rue Jean-Paul Albert</t>
  </si>
  <si>
    <t>adrien_titoune@hotmail.fr</t>
  </si>
  <si>
    <t>CARRIERE</t>
  </si>
  <si>
    <t>18 rue Nicolas Wester</t>
  </si>
  <si>
    <t>mcarriere@tecnifibre.com</t>
  </si>
  <si>
    <t>12/09/1978</t>
  </si>
  <si>
    <t>DE MEO</t>
  </si>
  <si>
    <t>15 avenue Guillaume</t>
  </si>
  <si>
    <t>L-1651</t>
  </si>
  <si>
    <t>Stefano.Demeo@intesasanpaololux.com</t>
  </si>
  <si>
    <t>01/01/1976</t>
  </si>
  <si>
    <t>ZOTOS</t>
  </si>
  <si>
    <t>Ermesinde 97</t>
  </si>
  <si>
    <t>1469</t>
  </si>
  <si>
    <t>alexandros.zotos@gmail.com</t>
  </si>
  <si>
    <t>23/01/2019</t>
  </si>
  <si>
    <t>20/11/1983</t>
  </si>
  <si>
    <t>10, Marcel Greischer Strooss</t>
  </si>
  <si>
    <t>7641</t>
  </si>
  <si>
    <t>patrick.nickels@eco.etat.lu</t>
  </si>
  <si>
    <t>GIROD</t>
  </si>
  <si>
    <t>26, rue Pierre Anen</t>
  </si>
  <si>
    <t>L-5813</t>
  </si>
  <si>
    <t>cec.philippe@yahoo.fr</t>
  </si>
  <si>
    <t>13/07/2010</t>
  </si>
  <si>
    <t>WILT</t>
  </si>
  <si>
    <t>1, rue Henri Pensis</t>
  </si>
  <si>
    <t>L-2322</t>
  </si>
  <si>
    <t>wilt.lu@yahoo.fr</t>
  </si>
  <si>
    <t>SWANSON</t>
  </si>
  <si>
    <t>Arnita</t>
  </si>
  <si>
    <t>4, Vir Reischert</t>
  </si>
  <si>
    <t>6948</t>
  </si>
  <si>
    <t>arnita_hallerstrom@hotmail.com</t>
  </si>
  <si>
    <t>24/01/2019</t>
  </si>
  <si>
    <t>19/08/1965</t>
  </si>
  <si>
    <t>Klint</t>
  </si>
  <si>
    <t>6, am Zärepesch</t>
  </si>
  <si>
    <t>7470</t>
  </si>
  <si>
    <t>klint_egelund@icloud.com</t>
  </si>
  <si>
    <t>26/06/2012</t>
  </si>
  <si>
    <t>PETEK</t>
  </si>
  <si>
    <t>Asya</t>
  </si>
  <si>
    <t>13B, route de Mersch</t>
  </si>
  <si>
    <t>petekfiliz@gmail.com</t>
  </si>
  <si>
    <t>SAUVEGRAIN</t>
  </si>
  <si>
    <t>36b, rue des Muguets</t>
  </si>
  <si>
    <t>2167</t>
  </si>
  <si>
    <t>spoirat@hotmail.com</t>
  </si>
  <si>
    <t>31/01/2019</t>
  </si>
  <si>
    <t>27, rue Jean-Pierre Biermann</t>
  </si>
  <si>
    <t>f.hornok@eif.org</t>
  </si>
  <si>
    <t>24/09/2011</t>
  </si>
  <si>
    <t>ALBERT-VAN GIFFEN</t>
  </si>
  <si>
    <t>20 rue du Luxembourg</t>
  </si>
  <si>
    <t>8140</t>
  </si>
  <si>
    <t>nicolienvgiffen@yahoo.com</t>
  </si>
  <si>
    <t>05/07/2008</t>
  </si>
  <si>
    <t>Pixie</t>
  </si>
  <si>
    <t>13a rue Astrid</t>
  </si>
  <si>
    <t>1143</t>
  </si>
  <si>
    <t>05/02/2019</t>
  </si>
  <si>
    <t>18/09/2012</t>
  </si>
  <si>
    <t>VIGERSTAFF</t>
  </si>
  <si>
    <t>Natalie</t>
  </si>
  <si>
    <t>3, rue de Maribor</t>
  </si>
  <si>
    <t>wittersannemie@gmail.com</t>
  </si>
  <si>
    <t>07/02/2019</t>
  </si>
  <si>
    <t>63, route de Luxembourg</t>
  </si>
  <si>
    <t>4761</t>
  </si>
  <si>
    <t>fanny.tshijik@gmail.com</t>
  </si>
  <si>
    <t>17/02/2005</t>
  </si>
  <si>
    <t>WAUTHION</t>
  </si>
  <si>
    <t>Achil</t>
  </si>
  <si>
    <t>23, route de Luxembourg</t>
  </si>
  <si>
    <t>4876</t>
  </si>
  <si>
    <t>sophie.praile@gmail.com</t>
  </si>
  <si>
    <t>06/07/2008</t>
  </si>
  <si>
    <t>15/02/2021</t>
  </si>
  <si>
    <t>fanny.tshijik@mail.com</t>
  </si>
  <si>
    <t>Toni</t>
  </si>
  <si>
    <t>21, rue Pierre Dupong</t>
  </si>
  <si>
    <t>7314</t>
  </si>
  <si>
    <t>liskayser@web.de</t>
  </si>
  <si>
    <t>12/02/2019</t>
  </si>
  <si>
    <t>04/12/2010</t>
  </si>
  <si>
    <t>30, rue J.P. Glaesener</t>
  </si>
  <si>
    <t>7358</t>
  </si>
  <si>
    <t>joelle.muller@education.lu</t>
  </si>
  <si>
    <t>09/11/2010</t>
  </si>
  <si>
    <t>DA GRAÇA NIKOLIC</t>
  </si>
  <si>
    <t>Kylian</t>
  </si>
  <si>
    <t>65C, avenue Dr. Gaasch</t>
  </si>
  <si>
    <t>4818</t>
  </si>
  <si>
    <t>majahum@pt.lu</t>
  </si>
  <si>
    <t>Christophe.Klees@cargolux.com</t>
  </si>
  <si>
    <t>13/02/1976</t>
  </si>
  <si>
    <t>COOPER</t>
  </si>
  <si>
    <t>10, rue d'Amsterdam</t>
  </si>
  <si>
    <t>L-1126</t>
  </si>
  <si>
    <t>amybcooper@live.com</t>
  </si>
  <si>
    <t>03/10/1971</t>
  </si>
  <si>
    <t>VAN DEN BERGE</t>
  </si>
  <si>
    <t>Marnix</t>
  </si>
  <si>
    <t>11 rue Jos Schoroeder</t>
  </si>
  <si>
    <t>6981</t>
  </si>
  <si>
    <t>marnixvandenberge@gmail.com</t>
  </si>
  <si>
    <t>rue Jean-Pierre Sauvage 13</t>
  </si>
  <si>
    <t>2514</t>
  </si>
  <si>
    <t>darioextinct@hotmail.com</t>
  </si>
  <si>
    <t>16/09/1985</t>
  </si>
  <si>
    <t>REDZOVIC</t>
  </si>
  <si>
    <t>Dzenana</t>
  </si>
  <si>
    <t>7 rue de Stalingrad</t>
  </si>
  <si>
    <t>4326</t>
  </si>
  <si>
    <t>becko1976@gmail.com</t>
  </si>
  <si>
    <t>TÄHTINEN</t>
  </si>
  <si>
    <t>Tuulikki</t>
  </si>
  <si>
    <t>13, rue Valpacos</t>
  </si>
  <si>
    <t>L-3243</t>
  </si>
  <si>
    <t>tuuski@gmail.com</t>
  </si>
  <si>
    <t>22/11/1988</t>
  </si>
  <si>
    <t>RINN</t>
  </si>
  <si>
    <t>15 rue des romains</t>
  </si>
  <si>
    <t>5238</t>
  </si>
  <si>
    <t>yofugger@gmail.com</t>
  </si>
  <si>
    <t>18/10/2009</t>
  </si>
  <si>
    <t>8A, am Weiher</t>
  </si>
  <si>
    <t>caroleansimon@gmail.com</t>
  </si>
  <si>
    <t>13/02/2019</t>
  </si>
  <si>
    <t>02/02/2011</t>
  </si>
  <si>
    <t>55, rue de la cité</t>
  </si>
  <si>
    <t>5488</t>
  </si>
  <si>
    <t>MALCHAIR</t>
  </si>
  <si>
    <t>16, Schafmill</t>
  </si>
  <si>
    <t>6778</t>
  </si>
  <si>
    <t>julien.malchair@yahoo.com</t>
  </si>
  <si>
    <t>10/01/2020</t>
  </si>
  <si>
    <t>JUNGE</t>
  </si>
  <si>
    <t>Allegra</t>
  </si>
  <si>
    <t>Jenny-Marx-Strasse 6</t>
  </si>
  <si>
    <t>Johanna-Junge@web.de</t>
  </si>
  <si>
    <t>TAPELLA</t>
  </si>
  <si>
    <t>2 am Rousegärtchen</t>
  </si>
  <si>
    <t>3924</t>
  </si>
  <si>
    <t>MONDERCANGE</t>
  </si>
  <si>
    <t>YVAL@PT.LU</t>
  </si>
  <si>
    <t>05/06/2005</t>
  </si>
  <si>
    <t>SYNADINO</t>
  </si>
  <si>
    <t>Ileana</t>
  </si>
  <si>
    <t>72, bd prince Félix</t>
  </si>
  <si>
    <t>boyanova@eib.org</t>
  </si>
  <si>
    <t>DE PAOLA</t>
  </si>
  <si>
    <t>18, rue de Fischbach</t>
  </si>
  <si>
    <t>depaola@pt.lu</t>
  </si>
  <si>
    <t>16/08/2013</t>
  </si>
  <si>
    <t>Volens</t>
  </si>
  <si>
    <t>DI SANTOLO</t>
  </si>
  <si>
    <t>14 beim Fuusebur</t>
  </si>
  <si>
    <t>5364</t>
  </si>
  <si>
    <t>albert_disantolo@hotmail.com</t>
  </si>
  <si>
    <t>DUARTE RODRIGUES</t>
  </si>
  <si>
    <t>41 boulevard Pierre Dupong</t>
  </si>
  <si>
    <t>4086</t>
  </si>
  <si>
    <t>carole.duarte@autodis.lu</t>
  </si>
  <si>
    <t>PERARD</t>
  </si>
  <si>
    <t>88, avenue Gaston Diderich</t>
  </si>
  <si>
    <t>stephperard@hotmail.fr</t>
  </si>
  <si>
    <t>04/07/2008</t>
  </si>
  <si>
    <t>BERNARDIN</t>
  </si>
  <si>
    <t>4, rue des Genêts</t>
  </si>
  <si>
    <t>YUTZ</t>
  </si>
  <si>
    <t>cyrille-bernardin@orange.fr</t>
  </si>
  <si>
    <t>18/02/1972</t>
  </si>
  <si>
    <t>BHUTIA</t>
  </si>
  <si>
    <t>Nawang Dhonden</t>
  </si>
  <si>
    <t>17, rue de Chicago</t>
  </si>
  <si>
    <t>1332</t>
  </si>
  <si>
    <t>order@gandhirestaurantremich.com</t>
  </si>
  <si>
    <t>19/08/2009</t>
  </si>
  <si>
    <t>Am Sägewerk 23</t>
  </si>
  <si>
    <t>54343</t>
  </si>
  <si>
    <t>Föhren</t>
  </si>
  <si>
    <t>funk.h@t-online.de</t>
  </si>
  <si>
    <t>MATAGNE</t>
  </si>
  <si>
    <t>25a,rue du Cimetiere</t>
  </si>
  <si>
    <t>matagneserge79@icloud.com</t>
  </si>
  <si>
    <t>16/05/1979</t>
  </si>
  <si>
    <t>10 rue de la Normandie</t>
  </si>
  <si>
    <t>L8048</t>
  </si>
  <si>
    <t>remicharrier@yahoo.fr</t>
  </si>
  <si>
    <t>04/08/2010</t>
  </si>
  <si>
    <t>Chemin du Hielert 5</t>
  </si>
  <si>
    <t>Stockem</t>
  </si>
  <si>
    <t>TIBUS</t>
  </si>
  <si>
    <t>Cerstin</t>
  </si>
  <si>
    <t>Eduard-Schieffer.Str. 7</t>
  </si>
  <si>
    <t>cat_trier@yahoo.de</t>
  </si>
  <si>
    <t>28/01/1967</t>
  </si>
  <si>
    <t>77,route de Luxembourg</t>
  </si>
  <si>
    <t>6450</t>
  </si>
  <si>
    <t>pierb@pt.lu</t>
  </si>
  <si>
    <t>06/02/1958</t>
  </si>
  <si>
    <t>FERRANDINNI</t>
  </si>
  <si>
    <t>1,b an der Gaass</t>
  </si>
  <si>
    <t>msanchis@pt.lu</t>
  </si>
  <si>
    <t>Mischa</t>
  </si>
  <si>
    <t>12 op der Schleed</t>
  </si>
  <si>
    <t>9140</t>
  </si>
  <si>
    <t>mischa.horsmans@gmail.com</t>
  </si>
  <si>
    <t>LOUYOT</t>
  </si>
  <si>
    <t>37, rue Sainte Aldegonde</t>
  </si>
  <si>
    <t>6706</t>
  </si>
  <si>
    <t>Sterpenich</t>
  </si>
  <si>
    <t>Irina.Doudkina@seblue.net</t>
  </si>
  <si>
    <t>22/01/2012</t>
  </si>
  <si>
    <t>1, rue du Mersch</t>
  </si>
  <si>
    <t>robin.bernard1991@gmail.com</t>
  </si>
  <si>
    <t>01/02/1991</t>
  </si>
  <si>
    <t>GONCALVES PEREIRA</t>
  </si>
  <si>
    <t>Sergio Lucas</t>
  </si>
  <si>
    <t>20, rue Paul Eyschen</t>
  </si>
  <si>
    <t>lucas.sergio.pereira04@gmail.com</t>
  </si>
  <si>
    <t>21/02/2019</t>
  </si>
  <si>
    <t>07/06/2004</t>
  </si>
  <si>
    <t>ARAUJO DOS SANTOS</t>
  </si>
  <si>
    <t>8 Brem Wee</t>
  </si>
  <si>
    <t>5671</t>
  </si>
  <si>
    <t>liliana23araujo@hotmail.com</t>
  </si>
  <si>
    <t>Tom Victor Mark</t>
  </si>
  <si>
    <t>8, rue Belair</t>
  </si>
  <si>
    <t>5318</t>
  </si>
  <si>
    <t>torielle@pt.lu</t>
  </si>
  <si>
    <t>EL BASRI</t>
  </si>
  <si>
    <t>Jaden Aylane</t>
  </si>
  <si>
    <t>100, route de Remich</t>
  </si>
  <si>
    <t>hichmem@hotmail.com</t>
  </si>
  <si>
    <t>22/09/2010</t>
  </si>
  <si>
    <t>1, Beim Schmilberbour</t>
  </si>
  <si>
    <t>francoise.hilger@justice.etat.lu</t>
  </si>
  <si>
    <t>05/03/2009</t>
  </si>
  <si>
    <t>DIEDERICH SAAR</t>
  </si>
  <si>
    <t>36, rue Scheiffesch Gaard</t>
  </si>
  <si>
    <t>patty.diederich@gmail.com</t>
  </si>
  <si>
    <t>39, rue d'Esch</t>
  </si>
  <si>
    <t>3721</t>
  </si>
  <si>
    <t>dpecirep7@gmail.com</t>
  </si>
  <si>
    <t>18/12/1994</t>
  </si>
  <si>
    <t>GONZALEZ ALVAREZ</t>
  </si>
  <si>
    <t>01/03/1975</t>
  </si>
  <si>
    <t>GRASSI</t>
  </si>
  <si>
    <t>26 am Steffesgaart</t>
  </si>
  <si>
    <t>5222</t>
  </si>
  <si>
    <t>enrico.grassi@pt.lu</t>
  </si>
  <si>
    <t>13/10/2007</t>
  </si>
  <si>
    <t>KERAC</t>
  </si>
  <si>
    <t>Žarko</t>
  </si>
  <si>
    <t>8521</t>
  </si>
  <si>
    <t>Biekerech</t>
  </si>
  <si>
    <t>zarko.kerac@hotmail.com</t>
  </si>
  <si>
    <t>22/02/2019</t>
  </si>
  <si>
    <t>10/04/1984</t>
  </si>
  <si>
    <t>RODENBOUR</t>
  </si>
  <si>
    <t>29 SCHEFFLENGERBIERG</t>
  </si>
  <si>
    <t>RODGILLES@INTERNET.LU</t>
  </si>
  <si>
    <t>15/01/1959</t>
  </si>
  <si>
    <t>3, rue Golda Meir</t>
  </si>
  <si>
    <t>25/02/2019</t>
  </si>
  <si>
    <t>16/05/2013</t>
  </si>
  <si>
    <t>MONFILS</t>
  </si>
  <si>
    <t>28, rue des Vergers</t>
  </si>
  <si>
    <t>sarahmonfils@gmail.com</t>
  </si>
  <si>
    <t>Lilia</t>
  </si>
  <si>
    <t>20/04/2013</t>
  </si>
  <si>
    <t>Lily</t>
  </si>
  <si>
    <t>BARO</t>
  </si>
  <si>
    <t>2 rue Marcel Paul</t>
  </si>
  <si>
    <t>Hagondange</t>
  </si>
  <si>
    <t>baromatthieu@yahoo.fr</t>
  </si>
  <si>
    <t>116 rue de Beggen</t>
  </si>
  <si>
    <t>1220</t>
  </si>
  <si>
    <t>Carolebecker517@gmail.com</t>
  </si>
  <si>
    <t>BASSO</t>
  </si>
  <si>
    <t>7, Boulvard Charles Simonis</t>
  </si>
  <si>
    <t>aurelie.basso28@gmail.com</t>
  </si>
  <si>
    <t>28/08/1977</t>
  </si>
  <si>
    <t>POLENTA</t>
  </si>
  <si>
    <t>10, rue Joseph Leydenbach</t>
  </si>
  <si>
    <t>andrea.polenta@hotmail.com</t>
  </si>
  <si>
    <t>09/02/1986</t>
  </si>
  <si>
    <t>Anthony Cédric</t>
  </si>
  <si>
    <t>9, rue des coquelicots</t>
  </si>
  <si>
    <t>57570</t>
  </si>
  <si>
    <t>Basse - Rentgen</t>
  </si>
  <si>
    <t>martinsanthony@live.fr</t>
  </si>
  <si>
    <t>31/07/1987</t>
  </si>
  <si>
    <t>GUERARD</t>
  </si>
  <si>
    <t>53, am Steffesgaart</t>
  </si>
  <si>
    <t>alain.guerard@icloud.com</t>
  </si>
  <si>
    <t>PALLANDT</t>
  </si>
  <si>
    <t>4, rue Marie-Jeanne Birckel</t>
  </si>
  <si>
    <t>8241</t>
  </si>
  <si>
    <t>cprimorac@hotmail.com</t>
  </si>
  <si>
    <t>MOAR</t>
  </si>
  <si>
    <t>Pierre-Henri</t>
  </si>
  <si>
    <t>31 rue Oscar Romero</t>
  </si>
  <si>
    <t>3321</t>
  </si>
  <si>
    <t>c.cernesson@btinternet.com</t>
  </si>
  <si>
    <t>10/03/2010</t>
  </si>
  <si>
    <t>16/02/2012</t>
  </si>
  <si>
    <t>Minas</t>
  </si>
  <si>
    <t>13 rue de Gibraltar</t>
  </si>
  <si>
    <t>1624</t>
  </si>
  <si>
    <t>ilektra.lagoudaki@hotmail.fr</t>
  </si>
  <si>
    <t>REBOUL</t>
  </si>
  <si>
    <t>9 rue d'Amsterdam</t>
  </si>
  <si>
    <t>1126</t>
  </si>
  <si>
    <t>freboul66@yahoo.fr</t>
  </si>
  <si>
    <t>09/01/1966</t>
  </si>
  <si>
    <t>HIRT</t>
  </si>
  <si>
    <t>40, rue Belair</t>
  </si>
  <si>
    <t>4909</t>
  </si>
  <si>
    <t>david.hirt@education.lu</t>
  </si>
  <si>
    <t>VOGL</t>
  </si>
  <si>
    <t>10, rue antoine-francois van der meulen</t>
  </si>
  <si>
    <t>1252</t>
  </si>
  <si>
    <t>thomas-vogl@gmx.de</t>
  </si>
  <si>
    <t>L-8048</t>
  </si>
  <si>
    <t>LAQUINTANA</t>
  </si>
  <si>
    <t>2, um Kallek</t>
  </si>
  <si>
    <t>5369</t>
  </si>
  <si>
    <t>Laquedu@gmail.com</t>
  </si>
  <si>
    <t>19/06/1995</t>
  </si>
  <si>
    <t>20 a , Boulevard Emmanuel Servais</t>
  </si>
  <si>
    <t>henning.schwabe@arendt.com</t>
  </si>
  <si>
    <t>01/07/1969</t>
  </si>
  <si>
    <t>LAMBY</t>
  </si>
  <si>
    <t>9, rue Sigefroi</t>
  </si>
  <si>
    <t>8267</t>
  </si>
  <si>
    <t>stephaniereichling@yahoo.com</t>
  </si>
  <si>
    <t>11, rue de Bruxelles</t>
  </si>
  <si>
    <t>mifeller@pt.lu</t>
  </si>
  <si>
    <t>20, rue de Rome</t>
  </si>
  <si>
    <t>mpordan@hotmail.com</t>
  </si>
  <si>
    <t>13/12/1980</t>
  </si>
  <si>
    <t>57, rue Gaaschtbierg</t>
  </si>
  <si>
    <t>SCARSBROOK</t>
  </si>
  <si>
    <t>10, rue de Kehlen</t>
  </si>
  <si>
    <t>8394</t>
  </si>
  <si>
    <t>18/05/2011</t>
  </si>
  <si>
    <t>KULISIC</t>
  </si>
  <si>
    <t>Petar</t>
  </si>
  <si>
    <t>31 Cite am Wenkel</t>
  </si>
  <si>
    <t>marizela@kulisic.com</t>
  </si>
  <si>
    <t>09/01/2012</t>
  </si>
  <si>
    <t>LANIEZ</t>
  </si>
  <si>
    <t>11 rue William Turner</t>
  </si>
  <si>
    <t>2634</t>
  </si>
  <si>
    <t>antoine.laniez@barreau.lu</t>
  </si>
  <si>
    <t>18/11/1980</t>
  </si>
  <si>
    <t>FOGELBERG</t>
  </si>
  <si>
    <t>6, Cite Henri Dunant</t>
  </si>
  <si>
    <t>8095</t>
  </si>
  <si>
    <t>fogelan@pt.lu</t>
  </si>
  <si>
    <t>19/01/1965</t>
  </si>
  <si>
    <t>RIVRON</t>
  </si>
  <si>
    <t>36, rue de Moutfort</t>
  </si>
  <si>
    <t>5310</t>
  </si>
  <si>
    <t>gcm.rivron@gmail.com</t>
  </si>
  <si>
    <t>06/03/2019</t>
  </si>
  <si>
    <t>SAMSERA</t>
  </si>
  <si>
    <t>Rohina</t>
  </si>
  <si>
    <t>30 rue Adolphe Fischer</t>
  </si>
  <si>
    <t>rohina.samsera@gmail.com</t>
  </si>
  <si>
    <t>07/03/2019</t>
  </si>
  <si>
    <t>16/03/1983</t>
  </si>
  <si>
    <t>LAUX</t>
  </si>
  <si>
    <t>85, rue Nicolas Margue</t>
  </si>
  <si>
    <t>luca_laux@hotmail.com</t>
  </si>
  <si>
    <t>13/06/1990</t>
  </si>
  <si>
    <t>KAPPLER</t>
  </si>
  <si>
    <t>15, rue de la Chapelle</t>
  </si>
  <si>
    <t>4967</t>
  </si>
  <si>
    <t>kappimike@gmail.com</t>
  </si>
  <si>
    <t>17/09/1989</t>
  </si>
  <si>
    <t>GARBRECHT</t>
  </si>
  <si>
    <t>Ole</t>
  </si>
  <si>
    <t>33, rue Belle Vue</t>
  </si>
  <si>
    <t>moniqueluja@yahoo.com</t>
  </si>
  <si>
    <t>02/05/2011</t>
  </si>
  <si>
    <t>PAHLETT</t>
  </si>
  <si>
    <t>6 rue Kierker</t>
  </si>
  <si>
    <t>4994</t>
  </si>
  <si>
    <t>victoria@pahlett.com</t>
  </si>
  <si>
    <t>29/08/1994</t>
  </si>
  <si>
    <t>2, rue de Moutfort</t>
  </si>
  <si>
    <t>genevievedetilloux@gmail.com</t>
  </si>
  <si>
    <t>01/11/2007</t>
  </si>
  <si>
    <t>MASSALLE FERRER</t>
  </si>
  <si>
    <t>xoli94@gmail.com</t>
  </si>
  <si>
    <t>31/03/1994</t>
  </si>
  <si>
    <t>DANIELS</t>
  </si>
  <si>
    <t>9 rue Melicksheck</t>
  </si>
  <si>
    <t>6214</t>
  </si>
  <si>
    <t>CONSDORF</t>
  </si>
  <si>
    <t>07/12/1962</t>
  </si>
  <si>
    <t>Winnie</t>
  </si>
  <si>
    <t>101B, Rue des pommiers</t>
  </si>
  <si>
    <t>DECKER-LEITZ</t>
  </si>
  <si>
    <t>24/08/1971</t>
  </si>
  <si>
    <t>RADU</t>
  </si>
  <si>
    <t>121, rue Principale</t>
  </si>
  <si>
    <t>silvia@radu.lu</t>
  </si>
  <si>
    <t>06/03/2009</t>
  </si>
  <si>
    <t>BERTONCINI</t>
  </si>
  <si>
    <t>14 rue Jean Jaurès</t>
  </si>
  <si>
    <t>1836</t>
  </si>
  <si>
    <t>baptistebertoncini@yahoo.fr</t>
  </si>
  <si>
    <t>21, rue de la Poncette</t>
  </si>
  <si>
    <t>6769</t>
  </si>
  <si>
    <t>11/11/2009</t>
  </si>
  <si>
    <t>DEROCHETTE</t>
  </si>
  <si>
    <t>15 rue Mathias Birthon</t>
  </si>
  <si>
    <t>L-1236</t>
  </si>
  <si>
    <t>amelie1983@hotmail.com</t>
  </si>
  <si>
    <t>17/08/2010</t>
  </si>
  <si>
    <t>CHIAPPONI</t>
  </si>
  <si>
    <t>102a Avenue Pasteur</t>
  </si>
  <si>
    <t>giovanni.chiapponi@gmail.com</t>
  </si>
  <si>
    <t>SASSEL</t>
  </si>
  <si>
    <t>222, rue Principale</t>
  </si>
  <si>
    <t>carole.1708@hotmail.fr</t>
  </si>
  <si>
    <t>17/08/1989</t>
  </si>
  <si>
    <t>CORBEEL</t>
  </si>
  <si>
    <t>Nefeli-Ioanna</t>
  </si>
  <si>
    <t>8 rue Aloyse Simon</t>
  </si>
  <si>
    <t>joannmetaxo@gmail.com</t>
  </si>
  <si>
    <t>29/07/2008</t>
  </si>
  <si>
    <t>11 rue Dicks</t>
  </si>
  <si>
    <t>6944</t>
  </si>
  <si>
    <t>jil.baertz@gmail.com</t>
  </si>
  <si>
    <t>BRAKONIER</t>
  </si>
  <si>
    <t>Place DU PARC 20</t>
  </si>
  <si>
    <t>2313</t>
  </si>
  <si>
    <t>clarch@pt.lu</t>
  </si>
  <si>
    <t>VALKOWSZKY</t>
  </si>
  <si>
    <t>Emese</t>
  </si>
  <si>
    <t>61, Avenue de la Faiencerie</t>
  </si>
  <si>
    <t>agnik.kinga@gmail.com</t>
  </si>
  <si>
    <t>29/12/2009</t>
  </si>
  <si>
    <t>Jean-Yves</t>
  </si>
  <si>
    <t>44 rue nationale</t>
  </si>
  <si>
    <t>schmittjy@aol.com</t>
  </si>
  <si>
    <t>29/01/1977</t>
  </si>
  <si>
    <t>8, rue Louis Bertrand</t>
  </si>
  <si>
    <t>chantiboum2@aol.com</t>
  </si>
  <si>
    <t>30/07/1969</t>
  </si>
  <si>
    <t>RIVET</t>
  </si>
  <si>
    <t>68, Avenue de Lorraine</t>
  </si>
  <si>
    <t>57190</t>
  </si>
  <si>
    <t>mumugari@sfr.fr</t>
  </si>
  <si>
    <t>02/04/1966</t>
  </si>
  <si>
    <t>WERKA</t>
  </si>
  <si>
    <t>1, Millewee</t>
  </si>
  <si>
    <t>s.werka@outlook.com</t>
  </si>
  <si>
    <t>22/04/1970</t>
  </si>
  <si>
    <t>DAELEMANS</t>
  </si>
  <si>
    <t>Nikolai</t>
  </si>
  <si>
    <t>12, rue Kitschenerwee</t>
  </si>
  <si>
    <t>8236</t>
  </si>
  <si>
    <t>Nikolai@daelemans-experts.eu</t>
  </si>
  <si>
    <t>Flynn</t>
  </si>
  <si>
    <t>20, rue des Champs</t>
  </si>
  <si>
    <t>7713</t>
  </si>
  <si>
    <t>Welsduerf</t>
  </si>
  <si>
    <t>Kate-de-Oliveira@hotmail.com</t>
  </si>
  <si>
    <t>05/10/2011</t>
  </si>
  <si>
    <t>MURAT</t>
  </si>
  <si>
    <t>3 rue de Léglise</t>
  </si>
  <si>
    <t>1458</t>
  </si>
  <si>
    <t>aurelienmurat@gmail.com</t>
  </si>
  <si>
    <t>22/06/1985</t>
  </si>
  <si>
    <t>SCHERRER</t>
  </si>
  <si>
    <t>Paul-Matthieu</t>
  </si>
  <si>
    <t>37, Rue d'Alger</t>
  </si>
  <si>
    <t>Maison Rouge</t>
  </si>
  <si>
    <t>paul_matthieu_scherrer@hotmail.fr</t>
  </si>
  <si>
    <t>20/12/1989</t>
  </si>
  <si>
    <t>DE MONCUIT</t>
  </si>
  <si>
    <t>Théophile</t>
  </si>
  <si>
    <t>8 rue Charlemagne</t>
  </si>
  <si>
    <t>1328</t>
  </si>
  <si>
    <t>aymeric35@me.com</t>
  </si>
  <si>
    <t>15/11/2008</t>
  </si>
  <si>
    <t>Katalin Annelise</t>
  </si>
  <si>
    <t>33 rue Gluck</t>
  </si>
  <si>
    <t>1632</t>
  </si>
  <si>
    <t>jmc.gardette@gmail.com</t>
  </si>
  <si>
    <t>8, rue de Verneville</t>
  </si>
  <si>
    <t>Saint-Ail</t>
  </si>
  <si>
    <t>s.muller2@free.fr</t>
  </si>
  <si>
    <t>18/03/2019</t>
  </si>
  <si>
    <t>17/06/1958</t>
  </si>
  <si>
    <t>MCLAREN</t>
  </si>
  <si>
    <t>27, rue Ketty Thull</t>
  </si>
  <si>
    <t>paul.mclaren@lu.nomura.com</t>
  </si>
  <si>
    <t>PROVOST</t>
  </si>
  <si>
    <t>Pierre-Alexandre</t>
  </si>
  <si>
    <t>11 rue Glesener</t>
  </si>
  <si>
    <t>vprovost@pt.lu</t>
  </si>
  <si>
    <t>SCHREIBER</t>
  </si>
  <si>
    <t>42 route des 3 maisons</t>
  </si>
  <si>
    <t>57370</t>
  </si>
  <si>
    <t>Phalsbourg</t>
  </si>
  <si>
    <t>gregoire.schreiber@gmail.com</t>
  </si>
  <si>
    <t>15/06/1992</t>
  </si>
  <si>
    <t>AMEJJOD</t>
  </si>
  <si>
    <t>Imad</t>
  </si>
  <si>
    <t>5, Place Moncontour</t>
  </si>
  <si>
    <t>amejjodimad@gmail.com</t>
  </si>
  <si>
    <t>BRUCCULERI HERTEL</t>
  </si>
  <si>
    <t>Emma Joséphine</t>
  </si>
  <si>
    <t>39 rue Wurth Paquet</t>
  </si>
  <si>
    <t>2737</t>
  </si>
  <si>
    <t>cristian_brucculeri@hotmail.com</t>
  </si>
  <si>
    <t>30/01/2013</t>
  </si>
  <si>
    <t>NOVAK</t>
  </si>
  <si>
    <t>35a, Blvd. de la Fraternité</t>
  </si>
  <si>
    <t>1541</t>
  </si>
  <si>
    <t>be.no@gmx.at</t>
  </si>
  <si>
    <t>29/04/1969</t>
  </si>
  <si>
    <t>8, rue Pere Bettendorf</t>
  </si>
  <si>
    <t>19/03/2019</t>
  </si>
  <si>
    <t>18/05/1978</t>
  </si>
  <si>
    <t>OBERBICHLER</t>
  </si>
  <si>
    <t>32, rue Ste. Anne</t>
  </si>
  <si>
    <t>5471</t>
  </si>
  <si>
    <t>stefan.o@gmx.at</t>
  </si>
  <si>
    <t>20/03/2019</t>
  </si>
  <si>
    <t>26/02/1977</t>
  </si>
  <si>
    <t>BONTEMS</t>
  </si>
  <si>
    <t>13, rue de la gendarmerie</t>
  </si>
  <si>
    <t>Arlon (Sterpenich)</t>
  </si>
  <si>
    <t>Belize</t>
  </si>
  <si>
    <t>johannegeorges013@gmail.com</t>
  </si>
  <si>
    <t>GÉMES-NAGY</t>
  </si>
  <si>
    <t>Gréta</t>
  </si>
  <si>
    <t>46, rue Roger Barthel</t>
  </si>
  <si>
    <t>gemes1@yahoo.com</t>
  </si>
  <si>
    <t>22/04/2005</t>
  </si>
  <si>
    <t>Jadviga</t>
  </si>
  <si>
    <t>04/08/2007</t>
  </si>
  <si>
    <t>SILICH</t>
  </si>
  <si>
    <t>Kirowa 7,21</t>
  </si>
  <si>
    <t>11480</t>
  </si>
  <si>
    <t>Moscou</t>
  </si>
  <si>
    <t>alinasilich13@gmail.com</t>
  </si>
  <si>
    <t>10/07/1996</t>
  </si>
  <si>
    <t>SAUGIER</t>
  </si>
  <si>
    <t>Penelope</t>
  </si>
  <si>
    <t>15, Iwert dem Geierpad</t>
  </si>
  <si>
    <t>7253</t>
  </si>
  <si>
    <t>nkrovnikoff@gmail.com</t>
  </si>
  <si>
    <t>11/11/2008</t>
  </si>
  <si>
    <t>72, rue Adolphe Fischer</t>
  </si>
  <si>
    <t>jean-marc.nilles@education.lu</t>
  </si>
  <si>
    <t>14/05/1974</t>
  </si>
  <si>
    <t>JANSSENS</t>
  </si>
  <si>
    <t>Jérémy</t>
  </si>
  <si>
    <t>2, rue des Fondateurs</t>
  </si>
  <si>
    <t>4121</t>
  </si>
  <si>
    <t>kjaws7@gmail.com</t>
  </si>
  <si>
    <t>GÜNTHER</t>
  </si>
  <si>
    <t>Camila</t>
  </si>
  <si>
    <t>83, rte de Diekirch</t>
  </si>
  <si>
    <t>7220</t>
  </si>
  <si>
    <t>ssteinmetzer@gmail.com</t>
  </si>
  <si>
    <t>31/07/2006</t>
  </si>
  <si>
    <t>SPRINGER</t>
  </si>
  <si>
    <t>9 rue Pierre Mendès-France</t>
  </si>
  <si>
    <t>alexandrepj.springer@gmail.com</t>
  </si>
  <si>
    <t>13/04/1994</t>
  </si>
  <si>
    <t>75, rue Henri Entringer</t>
  </si>
  <si>
    <t>1467</t>
  </si>
  <si>
    <t>jradouxletzserv@gmail.com</t>
  </si>
  <si>
    <t>08/10/2009</t>
  </si>
  <si>
    <t>MAITRE</t>
  </si>
  <si>
    <t>rosalba@parkagence.lu</t>
  </si>
  <si>
    <t>Eichenhübel 8</t>
  </si>
  <si>
    <t>66892</t>
  </si>
  <si>
    <t>Bruchmühlbach-Miesau</t>
  </si>
  <si>
    <t>j.kuhn2@gmx.de</t>
  </si>
  <si>
    <t>15/05/1999</t>
  </si>
  <si>
    <t>WOZNIAK</t>
  </si>
  <si>
    <t>Oliwia</t>
  </si>
  <si>
    <t>Chaussee St Martin 20</t>
  </si>
  <si>
    <t>6989</t>
  </si>
  <si>
    <t>artur.x.wozniak@gmail.com</t>
  </si>
  <si>
    <t>18/05/2009</t>
  </si>
  <si>
    <t>VANDENBULCKE</t>
  </si>
  <si>
    <t>6, Dorre Eikstraat</t>
  </si>
  <si>
    <t>B-2550</t>
  </si>
  <si>
    <t>Kontich</t>
  </si>
  <si>
    <t>yannickvandenbulcke@hotmail.com</t>
  </si>
  <si>
    <t>18/07/1990</t>
  </si>
  <si>
    <t>Léinie</t>
  </si>
  <si>
    <t>3 Bechel</t>
  </si>
  <si>
    <t>9946</t>
  </si>
  <si>
    <t>schausf@pt.lu</t>
  </si>
  <si>
    <t>PORTACOLONE</t>
  </si>
  <si>
    <t>Olivia</t>
  </si>
  <si>
    <t>10 rue Michel Rodange</t>
  </si>
  <si>
    <t>5252</t>
  </si>
  <si>
    <t>aportacolone5@gmail.com</t>
  </si>
  <si>
    <t>MARICLE</t>
  </si>
  <si>
    <t>3, boulevard Prince Felix</t>
  </si>
  <si>
    <t>ola_kurnik@hotmail.com</t>
  </si>
  <si>
    <t>24/07/1978</t>
  </si>
  <si>
    <t>26a, Sauerstrasse</t>
  </si>
  <si>
    <t>LANGSUR</t>
  </si>
  <si>
    <t>bauer-langsur@t-online.de</t>
  </si>
  <si>
    <t>MICILLO</t>
  </si>
  <si>
    <t>146, avenue de la liberté</t>
  </si>
  <si>
    <t>4602</t>
  </si>
  <si>
    <t>micillo.francesco@gmail.com</t>
  </si>
  <si>
    <t>05/08/1989</t>
  </si>
  <si>
    <t>GUELFI</t>
  </si>
  <si>
    <t>4 rue du cimetière</t>
  </si>
  <si>
    <t>L-4059</t>
  </si>
  <si>
    <t>nicolas.guelfi@uni.lu</t>
  </si>
  <si>
    <t>29/11/1965</t>
  </si>
  <si>
    <t>LAGRANGE</t>
  </si>
  <si>
    <t>62, rue de Neufchâteau</t>
  </si>
  <si>
    <t>lagrange.gilles@hotmail.be</t>
  </si>
  <si>
    <t>25/04/1986</t>
  </si>
  <si>
    <t>OTTEN</t>
  </si>
  <si>
    <t>Neustrasse, 41</t>
  </si>
  <si>
    <t>54516</t>
  </si>
  <si>
    <t>Wittlich</t>
  </si>
  <si>
    <t>otten-stefan@web.de</t>
  </si>
  <si>
    <t>11/01/1960</t>
  </si>
  <si>
    <t>Amsolvi@me.com</t>
  </si>
  <si>
    <t>607 Rue de Neudorf</t>
  </si>
  <si>
    <t>2220</t>
  </si>
  <si>
    <t>edwige_tedga@yahoo.fr</t>
  </si>
  <si>
    <t>14/11/2007</t>
  </si>
  <si>
    <t>REGINENSI</t>
  </si>
  <si>
    <t>58 Avenue François Clément</t>
  </si>
  <si>
    <t>5612</t>
  </si>
  <si>
    <t>reginensi.antoine@gmail.com</t>
  </si>
  <si>
    <t>14/06/1990</t>
  </si>
  <si>
    <t>NOONAN</t>
  </si>
  <si>
    <t>39, rue de Mensdorf</t>
  </si>
  <si>
    <t>laspito@gmail.com</t>
  </si>
  <si>
    <t>6, rue des champs</t>
  </si>
  <si>
    <t>claude.theisen@hotmail.de</t>
  </si>
  <si>
    <t>25/03/2009</t>
  </si>
  <si>
    <t>KNIPS</t>
  </si>
  <si>
    <t>Cusanusstrasse 30</t>
  </si>
  <si>
    <t>rapeterknips@aol.com</t>
  </si>
  <si>
    <t>30/05/1974</t>
  </si>
  <si>
    <t>21/06/2019</t>
  </si>
  <si>
    <t>Blondine</t>
  </si>
  <si>
    <t>15A, rue Méckenheck</t>
  </si>
  <si>
    <t>blondine.gomes@gmail.com</t>
  </si>
  <si>
    <t>BOVE</t>
  </si>
  <si>
    <t>92 rue de leudelange</t>
  </si>
  <si>
    <t>8079</t>
  </si>
  <si>
    <t>bove.antonio@gmail.com</t>
  </si>
  <si>
    <t>28/08/1969</t>
  </si>
  <si>
    <t>AIDEK</t>
  </si>
  <si>
    <t>Tamer</t>
  </si>
  <si>
    <t>1A Gioacchino Rossini</t>
  </si>
  <si>
    <t>tameraidek@mac.com</t>
  </si>
  <si>
    <t>19/03/2007</t>
  </si>
  <si>
    <t>MAZZOLÈNI</t>
  </si>
  <si>
    <t>1A, rue Charles Quint</t>
  </si>
  <si>
    <t>lvm.finances@gmail.com</t>
  </si>
  <si>
    <t>09/06/2008</t>
  </si>
  <si>
    <t>Celena</t>
  </si>
  <si>
    <t>16, rue de Luxembourg</t>
  </si>
  <si>
    <t>L-7733</t>
  </si>
  <si>
    <t>jean.mores@pch.etat.lu</t>
  </si>
  <si>
    <t>DE GIOVANNI</t>
  </si>
  <si>
    <t>Pierangelo</t>
  </si>
  <si>
    <t>102, Avenue du Dix Septembre</t>
  </si>
  <si>
    <t>soniapier26@yahoo.com</t>
  </si>
  <si>
    <t>08/03/1971</t>
  </si>
  <si>
    <t>GOÏOT</t>
  </si>
  <si>
    <t>2, rue de la paix</t>
  </si>
  <si>
    <t>8020</t>
  </si>
  <si>
    <t>ogoiot@yahoo.com</t>
  </si>
  <si>
    <t>11/02/1971</t>
  </si>
  <si>
    <t>PRENCIPE</t>
  </si>
  <si>
    <t>34, rue des Vergers</t>
  </si>
  <si>
    <t>aprencipe@gmail.com</t>
  </si>
  <si>
    <t>10 rue des Maraîchers</t>
  </si>
  <si>
    <t>a.bernard@eib.org</t>
  </si>
  <si>
    <t>14/01/1984</t>
  </si>
  <si>
    <t>HARALDSON</t>
  </si>
  <si>
    <t>Josephine</t>
  </si>
  <si>
    <t>217 Route d’esch</t>
  </si>
  <si>
    <t>1471</t>
  </si>
  <si>
    <t>josephine.haraldson@gmail.com</t>
  </si>
  <si>
    <t>25/02/1991</t>
  </si>
  <si>
    <t>GALIC</t>
  </si>
  <si>
    <t>Rue Louvigny 17</t>
  </si>
  <si>
    <t>mgalic91@gmail.com</t>
  </si>
  <si>
    <t>LINDMARK</t>
  </si>
  <si>
    <t>5a rue des Dahlias</t>
  </si>
  <si>
    <t>1411</t>
  </si>
  <si>
    <t>stefan.lindmark@sebgroup.lu</t>
  </si>
  <si>
    <t>DE WILDE</t>
  </si>
  <si>
    <t>28, rue de Canach</t>
  </si>
  <si>
    <t>5430</t>
  </si>
  <si>
    <t>dewildekevin@hotmail.com</t>
  </si>
  <si>
    <t>30/12/1985</t>
  </si>
  <si>
    <t>MOTTE</t>
  </si>
  <si>
    <t>Aliénor</t>
  </si>
  <si>
    <t>79, rue du château</t>
  </si>
  <si>
    <t>5374</t>
  </si>
  <si>
    <t>axelmotte@gmail.com</t>
  </si>
  <si>
    <t>14, rue Neuve</t>
  </si>
  <si>
    <t>kiihalux@gmail.com</t>
  </si>
  <si>
    <t>16/10/2008</t>
  </si>
  <si>
    <t>20 sentier de Bricherhof</t>
  </si>
  <si>
    <t>j.li@eib.org</t>
  </si>
  <si>
    <t>17/04/1965</t>
  </si>
  <si>
    <t>BARQUIN</t>
  </si>
  <si>
    <t>Fermin</t>
  </si>
  <si>
    <t>20A boulevard Emmanuel Servais</t>
  </si>
  <si>
    <t>f.barquin@eib.org</t>
  </si>
  <si>
    <t>06/10/1979</t>
  </si>
  <si>
    <t>02/11/2020</t>
  </si>
  <si>
    <t>PRZYBYLA</t>
  </si>
  <si>
    <t>15 rue Mathias BIRTHON</t>
  </si>
  <si>
    <t>stefan.przybyla@yahoo.fr</t>
  </si>
  <si>
    <t>02/02/1977</t>
  </si>
  <si>
    <t>COOL</t>
  </si>
  <si>
    <t>8, rue des Ecoles</t>
  </si>
  <si>
    <t>89240</t>
  </si>
  <si>
    <t>Escamps</t>
  </si>
  <si>
    <t>cooldorian@hotmail.fr</t>
  </si>
  <si>
    <t>VILLENEUVE</t>
  </si>
  <si>
    <t>51, rue de Beyern</t>
  </si>
  <si>
    <t>L-5376</t>
  </si>
  <si>
    <t>villeneuve.charlotte@gmail.com</t>
  </si>
  <si>
    <t>GIBERT</t>
  </si>
  <si>
    <t>Léonore</t>
  </si>
  <si>
    <t>24 rue Frantz Clément</t>
  </si>
  <si>
    <t>L-1345</t>
  </si>
  <si>
    <t>lafamillegibert@gmail.com</t>
  </si>
  <si>
    <t>05/04/2019</t>
  </si>
  <si>
    <t>Térence</t>
  </si>
  <si>
    <t>10/04/2019</t>
  </si>
  <si>
    <t>HARCOURT</t>
  </si>
  <si>
    <t>Ian</t>
  </si>
  <si>
    <t>6 rue de la Libération</t>
  </si>
  <si>
    <t>L-7263</t>
  </si>
  <si>
    <t>ian.harcourt@rbstin.com</t>
  </si>
  <si>
    <t>24/02/1968</t>
  </si>
  <si>
    <t>ZAPF</t>
  </si>
  <si>
    <t>72 rue de l'Avenir</t>
  </si>
  <si>
    <t>L1147</t>
  </si>
  <si>
    <t>brittazapf@aol.com</t>
  </si>
  <si>
    <t>L-1147</t>
  </si>
  <si>
    <t>14/01/2009</t>
  </si>
  <si>
    <t>CESARO</t>
  </si>
  <si>
    <t>Julien Vinh Pierre</t>
  </si>
  <si>
    <t>6 RUE CHARLES DARWIN</t>
  </si>
  <si>
    <t>1433</t>
  </si>
  <si>
    <t>julien.cesaro.bba@edhec.com</t>
  </si>
  <si>
    <t>27/03/1995</t>
  </si>
  <si>
    <t>36, val des Romains</t>
  </si>
  <si>
    <t>8149</t>
  </si>
  <si>
    <t>25/01/2009</t>
  </si>
  <si>
    <t>27 chemin de Roedgen</t>
  </si>
  <si>
    <t>2432</t>
  </si>
  <si>
    <t>lionel.francois@mail.com</t>
  </si>
  <si>
    <t>Geessbreck 6</t>
  </si>
  <si>
    <t>veronique.delhez@education.lu</t>
  </si>
  <si>
    <t>Anika</t>
  </si>
  <si>
    <t>38, rue de la Gare</t>
  </si>
  <si>
    <t>6440</t>
  </si>
  <si>
    <t>knilles@pt.lu</t>
  </si>
  <si>
    <t>20 rue JP Kommes,</t>
  </si>
  <si>
    <t>6988</t>
  </si>
  <si>
    <t>HOSTERT</t>
  </si>
  <si>
    <t>27/04/2007</t>
  </si>
  <si>
    <t>SILVA MONTEIRO</t>
  </si>
  <si>
    <t>Marino</t>
  </si>
  <si>
    <t>88, route de bastogne</t>
  </si>
  <si>
    <t>9176</t>
  </si>
  <si>
    <t>marino.monteiro@hotmail.com</t>
  </si>
  <si>
    <t>11/07/1985</t>
  </si>
  <si>
    <t>PONCHON</t>
  </si>
  <si>
    <t>Rue Richard Wagner 15</t>
  </si>
  <si>
    <t>L-2711</t>
  </si>
  <si>
    <t>jonathanponchon@gmail.com</t>
  </si>
  <si>
    <t>08/12/1989</t>
  </si>
  <si>
    <t>11, rue Folkendange</t>
  </si>
  <si>
    <t>L-9186</t>
  </si>
  <si>
    <t>Stegen</t>
  </si>
  <si>
    <t>laurent.bourg@hotmail.com</t>
  </si>
  <si>
    <t>09/10/1990</t>
  </si>
  <si>
    <t>JAZBINSEK</t>
  </si>
  <si>
    <t>38, Cité Roger Schmitz</t>
  </si>
  <si>
    <t>Thomas.JAZBINSEK@efa.eu</t>
  </si>
  <si>
    <t>18/02/1974</t>
  </si>
  <si>
    <t>Isabelle Nicole</t>
  </si>
  <si>
    <t>44 , RUE DE LA MONTAGNE</t>
  </si>
  <si>
    <t>L-5380</t>
  </si>
  <si>
    <t>UEBERSYREN</t>
  </si>
  <si>
    <t>klein.mihaela@yahoo.com</t>
  </si>
  <si>
    <t>VIEIRA</t>
  </si>
  <si>
    <t>Andreia</t>
  </si>
  <si>
    <t>Andreia.Vieira@bnymellon.com</t>
  </si>
  <si>
    <t>OSHKORDINA</t>
  </si>
  <si>
    <t>81 rue Charles IV</t>
  </si>
  <si>
    <t>maria.oshkordina@gmail.com</t>
  </si>
  <si>
    <t>14/08/2008</t>
  </si>
  <si>
    <t>FOURNIER</t>
  </si>
  <si>
    <t>15, route de Luxembourg</t>
  </si>
  <si>
    <t>5408</t>
  </si>
  <si>
    <t>Bous</t>
  </si>
  <si>
    <t>karinejoli@pt.lu</t>
  </si>
  <si>
    <t>16/08/2009</t>
  </si>
  <si>
    <t>POST</t>
  </si>
  <si>
    <t>7 Huldangerweeg</t>
  </si>
  <si>
    <t>9954</t>
  </si>
  <si>
    <t>Goedange</t>
  </si>
  <si>
    <t>postyves@pt.lu</t>
  </si>
  <si>
    <t>12/05/2008</t>
  </si>
  <si>
    <t>9 rue des Prés</t>
  </si>
  <si>
    <t>22/12/2009</t>
  </si>
  <si>
    <t>FRÈRES</t>
  </si>
  <si>
    <t>46A, rte de Luxembourg</t>
  </si>
  <si>
    <t>Sonja.Freres@damovo.com</t>
  </si>
  <si>
    <t>17/03/1982</t>
  </si>
  <si>
    <t>SVOBODOVA</t>
  </si>
  <si>
    <t>6, rue de Wecker</t>
  </si>
  <si>
    <t>6795</t>
  </si>
  <si>
    <t>daniela.svobodova@tango.lu</t>
  </si>
  <si>
    <t>24/01/2007</t>
  </si>
  <si>
    <t>SELVES</t>
  </si>
  <si>
    <t>9, rue des LiLas</t>
  </si>
  <si>
    <t>1939</t>
  </si>
  <si>
    <t>magdagibert@yahoo.com</t>
  </si>
  <si>
    <t>14 rue Eugène Moussett</t>
  </si>
  <si>
    <t>4252</t>
  </si>
  <si>
    <t>weyrichdan@gmail.com</t>
  </si>
  <si>
    <t>16/07/2005</t>
  </si>
  <si>
    <t>7, Prümzurlayerstrasse</t>
  </si>
  <si>
    <t>54668</t>
  </si>
  <si>
    <t>Ferschweiler</t>
  </si>
  <si>
    <t>skylender2@gmail.com</t>
  </si>
  <si>
    <t>12/02/2003</t>
  </si>
  <si>
    <t>3, Um Juck</t>
  </si>
  <si>
    <t>06/11/1978</t>
  </si>
  <si>
    <t>STRAUS</t>
  </si>
  <si>
    <t>71, rue de Luxembourg</t>
  </si>
  <si>
    <t>Steifort</t>
  </si>
  <si>
    <t>marcstraus@aol.com</t>
  </si>
  <si>
    <t>13/01/1979</t>
  </si>
  <si>
    <t>LOECHNER</t>
  </si>
  <si>
    <t>10 rue Henri Thill</t>
  </si>
  <si>
    <t>140, Val Ste Croix</t>
  </si>
  <si>
    <t>TRUSIANI</t>
  </si>
  <si>
    <t>80 boulevard Baden Powell</t>
  </si>
  <si>
    <t>1255</t>
  </si>
  <si>
    <t>a.trusiani@libero.it</t>
  </si>
  <si>
    <t>26/11/1984</t>
  </si>
  <si>
    <t>brokerdelux@hotmail.com</t>
  </si>
  <si>
    <t>03/08/1971</t>
  </si>
  <si>
    <t>CHIGNOL</t>
  </si>
  <si>
    <t>36, rue des Jardins</t>
  </si>
  <si>
    <t>4741</t>
  </si>
  <si>
    <t>chignoljy@icloud.com</t>
  </si>
  <si>
    <t>2,  um Hinfert</t>
  </si>
  <si>
    <t>GASCHE</t>
  </si>
  <si>
    <t>Olivier Michel</t>
  </si>
  <si>
    <t>45, rue Basse</t>
  </si>
  <si>
    <t>6670</t>
  </si>
  <si>
    <t>olivier.gasche@gmail.com</t>
  </si>
  <si>
    <t>15/05/1961</t>
  </si>
  <si>
    <t>BEHLIL</t>
  </si>
  <si>
    <t>Melis</t>
  </si>
  <si>
    <t>46A, rue du 9 Mai 1944</t>
  </si>
  <si>
    <t>aykonm@yahoo.com</t>
  </si>
  <si>
    <t>60, rue de la Syre</t>
  </si>
  <si>
    <t>michel.hoffmann@tango.lu</t>
  </si>
  <si>
    <t>10/01/2005</t>
  </si>
  <si>
    <t>MALDONADO</t>
  </si>
  <si>
    <t>13, rue Robert Schuman</t>
  </si>
  <si>
    <t>7382</t>
  </si>
  <si>
    <t>claramaldonado@hotmail.com</t>
  </si>
  <si>
    <t>Selma</t>
  </si>
  <si>
    <t>65 Kirchstrasse</t>
  </si>
  <si>
    <t>TRASSE</t>
  </si>
  <si>
    <t>Soureya.hohmann@web.de</t>
  </si>
  <si>
    <t>DUDARENKO</t>
  </si>
  <si>
    <t>4, rue de la montagne</t>
  </si>
  <si>
    <t>vladbsu@yahoo.com</t>
  </si>
  <si>
    <t>46, Rue des Muguets</t>
  </si>
  <si>
    <t>mauriziorenna@tiscali.it</t>
  </si>
  <si>
    <t>KNAUFF</t>
  </si>
  <si>
    <t>Arthur Vincent Achille</t>
  </si>
  <si>
    <t>5, rue des champs</t>
  </si>
  <si>
    <t>christian.knauff@gmail.com</t>
  </si>
  <si>
    <t>26/02/2010</t>
  </si>
  <si>
    <t>9 rue Barblé</t>
  </si>
  <si>
    <t>PARISEL</t>
  </si>
  <si>
    <t>Babtiste</t>
  </si>
  <si>
    <t>56, avenue du Général de Gaulle</t>
  </si>
  <si>
    <t>helzen@gmx.fr</t>
  </si>
  <si>
    <t>11/04/2019</t>
  </si>
  <si>
    <t>MAGALHAES DA SILVA</t>
  </si>
  <si>
    <t>55, rue des Rochers</t>
  </si>
  <si>
    <t>magalmim@yahoo.de</t>
  </si>
  <si>
    <t>ROMEO</t>
  </si>
  <si>
    <t>6, rue de Bettborn</t>
  </si>
  <si>
    <t>L-8835</t>
  </si>
  <si>
    <t>vani@pt.lu</t>
  </si>
  <si>
    <t>8, rue du X Septembre</t>
  </si>
  <si>
    <t>instlady@pt.lu</t>
  </si>
  <si>
    <t>24/03/2007</t>
  </si>
  <si>
    <t>HENNUS</t>
  </si>
  <si>
    <t>4, rue du Lac</t>
  </si>
  <si>
    <t>L-9679</t>
  </si>
  <si>
    <t>Boulaide</t>
  </si>
  <si>
    <t>marc@hennus.eu</t>
  </si>
  <si>
    <t>NAPOLEONE</t>
  </si>
  <si>
    <t>Sebastiano</t>
  </si>
  <si>
    <t>3, Noutemerstrooss</t>
  </si>
  <si>
    <t>8557</t>
  </si>
  <si>
    <t>Petit.Nobressart</t>
  </si>
  <si>
    <t>napoleonesebastiano@gmail.com</t>
  </si>
  <si>
    <t>15/04/2019</t>
  </si>
  <si>
    <t>23/09/1997</t>
  </si>
  <si>
    <t>Caroline Sophie Geel</t>
  </si>
  <si>
    <t>21 Montée Haute</t>
  </si>
  <si>
    <t>7323</t>
  </si>
  <si>
    <t>heidilux@web.de</t>
  </si>
  <si>
    <t>SERVATIUS</t>
  </si>
  <si>
    <t>19, an der Buregaass</t>
  </si>
  <si>
    <t>L-9662</t>
  </si>
  <si>
    <t>Kaundorf</t>
  </si>
  <si>
    <t>servatius.robenanc@hotmail.com</t>
  </si>
  <si>
    <t>IVANIS</t>
  </si>
  <si>
    <t>91, rue Aneschbach</t>
  </si>
  <si>
    <t>L-9511</t>
  </si>
  <si>
    <t>ivaka2002@gmail.com</t>
  </si>
  <si>
    <t>20/03/2006</t>
  </si>
  <si>
    <t>ADONE</t>
  </si>
  <si>
    <t>2, oberst Daessent</t>
  </si>
  <si>
    <t>4763</t>
  </si>
  <si>
    <t>nifralo@pt.lu</t>
  </si>
  <si>
    <t>21/06/2000</t>
  </si>
  <si>
    <t>Remco Hubertus Adrianus</t>
  </si>
  <si>
    <t>rue Kierker 4</t>
  </si>
  <si>
    <t>sprinkange</t>
  </si>
  <si>
    <t>remco_oostvogels@hotmail.com</t>
  </si>
  <si>
    <t>18/02/1982</t>
  </si>
  <si>
    <t>23 rue de Hagen</t>
  </si>
  <si>
    <t>8421</t>
  </si>
  <si>
    <t>17/04/2019</t>
  </si>
  <si>
    <t>6, rue Hoimesbusch,</t>
  </si>
  <si>
    <t>eva.seywert@pt.lu</t>
  </si>
  <si>
    <t>FRANCESCA</t>
  </si>
  <si>
    <t>Olivero</t>
  </si>
  <si>
    <t>4A, Léebireg</t>
  </si>
  <si>
    <t>pgarnero@hotmail.it</t>
  </si>
  <si>
    <t>07/06/2008</t>
  </si>
  <si>
    <t>Jean-Christophe</t>
  </si>
  <si>
    <t>49, ceinture des rosiers</t>
  </si>
  <si>
    <t>2446</t>
  </si>
  <si>
    <t>jcgregbe@yahoo.fr</t>
  </si>
  <si>
    <t>02/02/1972</t>
  </si>
  <si>
    <t>OLIVERO</t>
  </si>
  <si>
    <t>24/07/2010</t>
  </si>
  <si>
    <t>HEILIGER</t>
  </si>
  <si>
    <t>19 rue Mère Franziska</t>
  </si>
  <si>
    <t>1548</t>
  </si>
  <si>
    <t>carole.kugener@gmail.com</t>
  </si>
  <si>
    <t>01/05/2008</t>
  </si>
  <si>
    <t>30 rue du château</t>
  </si>
  <si>
    <t>L-3217</t>
  </si>
  <si>
    <t>yvesseidenthal@yahoo.de</t>
  </si>
  <si>
    <t>02/05/1982</t>
  </si>
  <si>
    <t>Daphné</t>
  </si>
  <si>
    <t>Greiwelshaff</t>
  </si>
  <si>
    <t>8059</t>
  </si>
  <si>
    <t>sam.reckinger@gmail.com</t>
  </si>
  <si>
    <t>18/04/2019</t>
  </si>
  <si>
    <t>Maeve</t>
  </si>
  <si>
    <t>28c, rue de Luxembourg</t>
  </si>
  <si>
    <t>bbouchez@orange.lu</t>
  </si>
  <si>
    <t>19/04/2019</t>
  </si>
  <si>
    <t>DE CARITAT</t>
  </si>
  <si>
    <t>Romane</t>
  </si>
  <si>
    <t>32b, rue de Luxembourg</t>
  </si>
  <si>
    <t>w.van.ormelingen@me.com</t>
  </si>
  <si>
    <t>OKHLOBYSTIN</t>
  </si>
  <si>
    <t>Stepan</t>
  </si>
  <si>
    <t>56, rue de Luxembourg</t>
  </si>
  <si>
    <t>elembrujo@rambler.ru</t>
  </si>
  <si>
    <t>07/10/2007</t>
  </si>
  <si>
    <t>20/12/1970</t>
  </si>
  <si>
    <t>20 Rückersberg</t>
  </si>
  <si>
    <t>54662</t>
  </si>
  <si>
    <t>Speicher</t>
  </si>
  <si>
    <t>walery.simon@web.de</t>
  </si>
  <si>
    <t>RETTIG</t>
  </si>
  <si>
    <t>Hirschgraben 8</t>
  </si>
  <si>
    <t>66280</t>
  </si>
  <si>
    <t>Sulzbach</t>
  </si>
  <si>
    <t>herkulex@web.de</t>
  </si>
  <si>
    <t>15/10/2006</t>
  </si>
  <si>
    <t>CAETANO BILIC</t>
  </si>
  <si>
    <t>35 rue Belle-Vue</t>
  </si>
  <si>
    <t>3815</t>
  </si>
  <si>
    <t>23/04/2019</t>
  </si>
  <si>
    <t>29, rue de Flaxweiler</t>
  </si>
  <si>
    <t>6951</t>
  </si>
  <si>
    <t>GRISIUS</t>
  </si>
  <si>
    <t>45, rue Adri van Westerop</t>
  </si>
  <si>
    <t>6923</t>
  </si>
  <si>
    <t>31/10/2007</t>
  </si>
  <si>
    <t>Rikardur</t>
  </si>
  <si>
    <t>35, rue de Roodt-sur-Syre</t>
  </si>
  <si>
    <t>24/04/2019</t>
  </si>
  <si>
    <t>14/07/2008</t>
  </si>
  <si>
    <t>TURPEL</t>
  </si>
  <si>
    <t>11,rue Bernard Haal</t>
  </si>
  <si>
    <t>1711</t>
  </si>
  <si>
    <t>15/07/2007</t>
  </si>
  <si>
    <t>19/06/2012</t>
  </si>
  <si>
    <t>Aylin</t>
  </si>
  <si>
    <t>20, rue de Fischbach</t>
  </si>
  <si>
    <t>BLASCHETTE</t>
  </si>
  <si>
    <t>18/11/2005</t>
  </si>
  <si>
    <t>24 rue GISELBERT</t>
  </si>
  <si>
    <t>1627</t>
  </si>
  <si>
    <t>georgesheintz@yahoo.com</t>
  </si>
  <si>
    <t>25/04/2019</t>
  </si>
  <si>
    <t>03/05/1978</t>
  </si>
  <si>
    <t>MACÉ</t>
  </si>
  <si>
    <t>9, Haaptstrooss</t>
  </si>
  <si>
    <t>95mmike@gmail.com</t>
  </si>
  <si>
    <t>02/06/1995</t>
  </si>
  <si>
    <t>3, rue Bellevue</t>
  </si>
  <si>
    <t>L-8215</t>
  </si>
  <si>
    <t>francescobruno27@gmail.com</t>
  </si>
  <si>
    <t>26/04/2019</t>
  </si>
  <si>
    <t>27/07/1964</t>
  </si>
  <si>
    <t>55, rue des Gaulois</t>
  </si>
  <si>
    <t>tamaraschuh@icloud.com</t>
  </si>
  <si>
    <t>REIN</t>
  </si>
  <si>
    <t>rue de Luxembourg,7</t>
  </si>
  <si>
    <t>rein@pt.lu</t>
  </si>
  <si>
    <t>Valentin Leon</t>
  </si>
  <si>
    <t>24a, rue des Cerises</t>
  </si>
  <si>
    <t>L-6113</t>
  </si>
  <si>
    <t>sablesblancs@aol.com</t>
  </si>
  <si>
    <t>26, rue Mathias Koener</t>
  </si>
  <si>
    <t>reipeint@pt.lu</t>
  </si>
  <si>
    <t>29/04/2019</t>
  </si>
  <si>
    <t>29/08/1967</t>
  </si>
  <si>
    <t>MURRAY</t>
  </si>
  <si>
    <t>rue de sandweiler, 35</t>
  </si>
  <si>
    <t>murrjami@amazon.lu</t>
  </si>
  <si>
    <t>VON SCHEELE</t>
  </si>
  <si>
    <t>Emma Louise Josefina</t>
  </si>
  <si>
    <t>rue de Mensdorf, 13a</t>
  </si>
  <si>
    <t>vlatka.von.scheele@gmail.com</t>
  </si>
  <si>
    <t>Jürgen</t>
  </si>
  <si>
    <t>12, rue des Noyers</t>
  </si>
  <si>
    <t>7594</t>
  </si>
  <si>
    <t>Beringen / Mersch</t>
  </si>
  <si>
    <t>juergen.freymann@gmx.de</t>
  </si>
  <si>
    <t>30/04/2019</t>
  </si>
  <si>
    <t>12/02/1972</t>
  </si>
  <si>
    <t>12/07/2019</t>
  </si>
  <si>
    <t>31, rue Weistroffer</t>
  </si>
  <si>
    <t>vooschr@pt.lu</t>
  </si>
  <si>
    <t>19/07/1962</t>
  </si>
  <si>
    <t>DROUES</t>
  </si>
  <si>
    <t>60, rue Jean-François GANGLER</t>
  </si>
  <si>
    <t>1613</t>
  </si>
  <si>
    <t>ldroues@icloud.com</t>
  </si>
  <si>
    <t>9 Neie Weeg</t>
  </si>
  <si>
    <t>9970</t>
  </si>
  <si>
    <t>Leithum</t>
  </si>
  <si>
    <t>christian@immoweiss.lu</t>
  </si>
  <si>
    <t>07/08/2011</t>
  </si>
  <si>
    <t>NARAIN MAHUN</t>
  </si>
  <si>
    <t>Manoj</t>
  </si>
  <si>
    <t>4, avenue Gaston Diderich</t>
  </si>
  <si>
    <t>Mauritius</t>
  </si>
  <si>
    <t>05/02/1964</t>
  </si>
  <si>
    <t>STEFANUTTI-LAROSCH</t>
  </si>
  <si>
    <t>3, rue Adolphe</t>
  </si>
  <si>
    <t>3212</t>
  </si>
  <si>
    <t>info@tennis-beetebuerg.lu</t>
  </si>
  <si>
    <t>26/10/1975</t>
  </si>
  <si>
    <t>RIZZICO CALOGERO</t>
  </si>
  <si>
    <t>Lillo</t>
  </si>
  <si>
    <t>263 rue de rollongergrund</t>
  </si>
  <si>
    <t>2441</t>
  </si>
  <si>
    <t>calogero.rizzico@yahoo.it</t>
  </si>
  <si>
    <t>11/07/1981</t>
  </si>
  <si>
    <t>SCHUMANN</t>
  </si>
  <si>
    <t>Emma Marie</t>
  </si>
  <si>
    <t>137, rue Pierre Krier</t>
  </si>
  <si>
    <t>mfolscheid@gmail.com</t>
  </si>
  <si>
    <t>03/05/2019</t>
  </si>
  <si>
    <t>Onno</t>
  </si>
  <si>
    <t>34B, route de Luxembourg</t>
  </si>
  <si>
    <t>L-6130</t>
  </si>
  <si>
    <t>carine.lemmer@gmail.com</t>
  </si>
  <si>
    <t>BAUST</t>
  </si>
  <si>
    <t>33, am Steffesgaart</t>
  </si>
  <si>
    <t>annelaurebour@hotmail.com</t>
  </si>
  <si>
    <t>MONTANARI</t>
  </si>
  <si>
    <t>Samuele</t>
  </si>
  <si>
    <t>15, rue Tun Deutsch</t>
  </si>
  <si>
    <t>6111</t>
  </si>
  <si>
    <t>barbaralorenzini846@gmail.com</t>
  </si>
  <si>
    <t>WETZEL</t>
  </si>
  <si>
    <t>3, in den Kreuzwiesen</t>
  </si>
  <si>
    <t>conterd@pt.lu</t>
  </si>
  <si>
    <t>PHILIPPART</t>
  </si>
  <si>
    <t>Rogerio</t>
  </si>
  <si>
    <t>55, rue Belair</t>
  </si>
  <si>
    <t>4514</t>
  </si>
  <si>
    <t>rogerio.philippart@police.etat.lu</t>
  </si>
  <si>
    <t>08/05/2019</t>
  </si>
  <si>
    <t>25/12/1976</t>
  </si>
  <si>
    <t>Norbert</t>
  </si>
  <si>
    <t>114, rue Jean-Pierre Michels</t>
  </si>
  <si>
    <t>17/04/1967</t>
  </si>
  <si>
    <t>AROCHE CHANG</t>
  </si>
  <si>
    <t>Danna</t>
  </si>
  <si>
    <t>3B, rue de Kirchberg</t>
  </si>
  <si>
    <t>pattychangaroche@gmail.com</t>
  </si>
  <si>
    <t>13/03/2013</t>
  </si>
  <si>
    <t>01/03/2020</t>
  </si>
  <si>
    <t>VAN RYMENANTS</t>
  </si>
  <si>
    <t>17 avenue du bois</t>
  </si>
  <si>
    <t>florisvr@pt.lu</t>
  </si>
  <si>
    <t>FASCIANA</t>
  </si>
  <si>
    <t>Salvatore</t>
  </si>
  <si>
    <t>Rue de la chapelle 12</t>
  </si>
  <si>
    <t>8017</t>
  </si>
  <si>
    <t>fasciana.salvats@libero.it</t>
  </si>
  <si>
    <t>21/02/1988</t>
  </si>
  <si>
    <t>LETELLIER</t>
  </si>
  <si>
    <t>136 bd Patton</t>
  </si>
  <si>
    <t>Bernard.letellier@pt.lu</t>
  </si>
  <si>
    <t>08/04/2004</t>
  </si>
  <si>
    <t>RATTI</t>
  </si>
  <si>
    <t>3, Rue Lamartine</t>
  </si>
  <si>
    <t>1914</t>
  </si>
  <si>
    <t>frency23@libero.it</t>
  </si>
  <si>
    <t>MACAIGNE</t>
  </si>
  <si>
    <t>Paul Nicolas Oscar</t>
  </si>
  <si>
    <t>14, rue des Trévires</t>
  </si>
  <si>
    <t>2628</t>
  </si>
  <si>
    <t>lindaretter@mail.com</t>
  </si>
  <si>
    <t>21/08/2020</t>
  </si>
  <si>
    <t>FEIPEL</t>
  </si>
  <si>
    <t>27, rue du 9 mai 1944</t>
  </si>
  <si>
    <t>michele.kirch@education.lu</t>
  </si>
  <si>
    <t>LITT</t>
  </si>
  <si>
    <t>12 rue Lemire</t>
  </si>
  <si>
    <t>1927</t>
  </si>
  <si>
    <t>mahletb@hotmail.com</t>
  </si>
  <si>
    <t>10/09/2007</t>
  </si>
  <si>
    <t>PEREIRA DA SILVA GONCALVES</t>
  </si>
  <si>
    <t>Lya</t>
  </si>
  <si>
    <t>41A RUE DENIS NETGEN</t>
  </si>
  <si>
    <t>3858</t>
  </si>
  <si>
    <t>CHRISTOPHE.PEREIRA@DO.ETAT.LU</t>
  </si>
  <si>
    <t>19/04/2012</t>
  </si>
  <si>
    <t>3, rue de la chapelle</t>
  </si>
  <si>
    <t>7522</t>
  </si>
  <si>
    <t>yannick.schumacher@pt.lu</t>
  </si>
  <si>
    <t>10/05/1987</t>
  </si>
  <si>
    <t>2, rue du Tilleul</t>
  </si>
  <si>
    <t>9285</t>
  </si>
  <si>
    <t>flies-ben@hotmail.com</t>
  </si>
  <si>
    <t>21/03/1990</t>
  </si>
  <si>
    <t>KLENSCH</t>
  </si>
  <si>
    <t>Lora</t>
  </si>
  <si>
    <t>4, rue de la Solidaritlé</t>
  </si>
  <si>
    <t>martine.faber@education.lu</t>
  </si>
  <si>
    <t>03/08/2006</t>
  </si>
  <si>
    <t>PALLADINO</t>
  </si>
  <si>
    <t>53 rue de Merl</t>
  </si>
  <si>
    <t>2146</t>
  </si>
  <si>
    <t>palladino.mario@gmail.com</t>
  </si>
  <si>
    <t>12/12/2009</t>
  </si>
  <si>
    <t>APOSTOLIDI</t>
  </si>
  <si>
    <t>Niovi Dimitra</t>
  </si>
  <si>
    <t>4, Pierre-Joseph Redoute</t>
  </si>
  <si>
    <t>katkoum@gmail.com</t>
  </si>
  <si>
    <t>24/03/2013</t>
  </si>
  <si>
    <t>DONOHOE</t>
  </si>
  <si>
    <t>127 rue principale</t>
  </si>
  <si>
    <t>5366</t>
  </si>
  <si>
    <t>Peter.Donohoe62@gmail.com</t>
  </si>
  <si>
    <t>OLPHE-GALLIARD</t>
  </si>
  <si>
    <t>Marie-Charlotte</t>
  </si>
  <si>
    <t>13 rue Marie-Adelaide</t>
  </si>
  <si>
    <t>machademelle@gmail.com</t>
  </si>
  <si>
    <t>13/03/1983</t>
  </si>
  <si>
    <t>NOUCHOKGWE KAMGUE</t>
  </si>
  <si>
    <t>Youri</t>
  </si>
  <si>
    <t>307, avenue du Swing</t>
  </si>
  <si>
    <t>4367</t>
  </si>
  <si>
    <t>youridylan@yahoo.fr</t>
  </si>
  <si>
    <t>24, rue Frantz Clément</t>
  </si>
  <si>
    <t>1345</t>
  </si>
  <si>
    <t>04/04/2013</t>
  </si>
  <si>
    <t>KIND</t>
  </si>
  <si>
    <t>23, rue Schafsstrachen</t>
  </si>
  <si>
    <t>2510</t>
  </si>
  <si>
    <t>yasmina.bekouassa@hochepartners.lu</t>
  </si>
  <si>
    <t>SLYTA</t>
  </si>
  <si>
    <t>Filippa</t>
  </si>
  <si>
    <t>2, rue du Père Jacques Brocquart</t>
  </si>
  <si>
    <t>L-1280</t>
  </si>
  <si>
    <t>Cents (Luxembourg)</t>
  </si>
  <si>
    <t>niclas.slyta@juliusbaer.com</t>
  </si>
  <si>
    <t>12A rue du Cimetière</t>
  </si>
  <si>
    <t>8278</t>
  </si>
  <si>
    <t>12/06/1962</t>
  </si>
  <si>
    <t>HORNSBY</t>
  </si>
  <si>
    <t>47 op der Tonn</t>
  </si>
  <si>
    <t>jhornsby@pt.lu</t>
  </si>
  <si>
    <t>13/05/2019</t>
  </si>
  <si>
    <t>07/02/1963</t>
  </si>
  <si>
    <t>EIFES</t>
  </si>
  <si>
    <t>9, rue de Moutfort</t>
  </si>
  <si>
    <t>nadine.wilwert@education.lu</t>
  </si>
  <si>
    <t>27/07/2009</t>
  </si>
  <si>
    <t>GOLDSWAIN</t>
  </si>
  <si>
    <t>Jonty Patrick</t>
  </si>
  <si>
    <t>64, rue Basse</t>
  </si>
  <si>
    <t>14/05/2019</t>
  </si>
  <si>
    <t>Brian</t>
  </si>
  <si>
    <t>21 Hauptstrooss</t>
  </si>
  <si>
    <t>goedert.romaine@internet.lu</t>
  </si>
  <si>
    <t>09/03/2006</t>
  </si>
  <si>
    <t>Rue Jean Pierre Erpelding</t>
  </si>
  <si>
    <t>6922</t>
  </si>
  <si>
    <t>17/10/2009</t>
  </si>
  <si>
    <t>A Millesch 58</t>
  </si>
  <si>
    <t>02/05/2010</t>
  </si>
  <si>
    <t>DE SIMONE</t>
  </si>
  <si>
    <t>rue Robert Bruch 12</t>
  </si>
  <si>
    <t>1267</t>
  </si>
  <si>
    <t>andrea.desimone@ferrero.com</t>
  </si>
  <si>
    <t>15/05/2019</t>
  </si>
  <si>
    <t>12/12/2019</t>
  </si>
  <si>
    <t>20/12/2010</t>
  </si>
  <si>
    <t>Niclas</t>
  </si>
  <si>
    <t>niclas99.roth@googlemail.com</t>
  </si>
  <si>
    <t>16/05/2019</t>
  </si>
  <si>
    <t>FOUYER</t>
  </si>
  <si>
    <t>Thibault Gaëtan Malo</t>
  </si>
  <si>
    <t>30, Millegässel</t>
  </si>
  <si>
    <t>2156</t>
  </si>
  <si>
    <t>fouyer@gmail.com</t>
  </si>
  <si>
    <t>08/02/2014</t>
  </si>
  <si>
    <t>10/06/2021</t>
  </si>
  <si>
    <t>Elizaveta</t>
  </si>
  <si>
    <t>GOFFIN URQUIZO</t>
  </si>
  <si>
    <t>34, rue des Fraises</t>
  </si>
  <si>
    <t>7321</t>
  </si>
  <si>
    <t>juliengoffin@yahoo.fr</t>
  </si>
  <si>
    <t>27/08/2013</t>
  </si>
  <si>
    <t>56, rue Emile Mayrisch</t>
  </si>
  <si>
    <t>L-4024</t>
  </si>
  <si>
    <t>laurent.decker@mac.com</t>
  </si>
  <si>
    <t>121, ROUTE DE LUXEMBOURG</t>
  </si>
  <si>
    <t>HELMDANGE</t>
  </si>
  <si>
    <t>ANNEKE.SMOLDERS@GMAIL.COM</t>
  </si>
  <si>
    <t>12/11/2011</t>
  </si>
  <si>
    <t>ch.litt@eib.org</t>
  </si>
  <si>
    <t>DONNER</t>
  </si>
  <si>
    <t>Eloise</t>
  </si>
  <si>
    <t>20, rue Jeann d'Arc</t>
  </si>
  <si>
    <t>Gavisse</t>
  </si>
  <si>
    <t>boudou57@orange.fr</t>
  </si>
  <si>
    <t>05/06/2010</t>
  </si>
  <si>
    <t>BODEN</t>
  </si>
  <si>
    <t>Haupeschhaff</t>
  </si>
  <si>
    <t>6910</t>
  </si>
  <si>
    <t>FANK</t>
  </si>
  <si>
    <t>46A, route de Luxembourg</t>
  </si>
  <si>
    <t>sonja.freres@damovo.com</t>
  </si>
  <si>
    <t>u6</t>
  </si>
  <si>
    <t>LAKE</t>
  </si>
  <si>
    <t>10A, avenue du Swing</t>
  </si>
  <si>
    <t>niels-lake3@hotmail.com</t>
  </si>
  <si>
    <t>09/09/1995</t>
  </si>
  <si>
    <t>MARIK</t>
  </si>
  <si>
    <t>Vojtech</t>
  </si>
  <si>
    <t>Haupeschhaf 5</t>
  </si>
  <si>
    <t>17/05/2019</t>
  </si>
  <si>
    <t>24/11/2009</t>
  </si>
  <si>
    <t>FERNANDEZ MARCINIAK</t>
  </si>
  <si>
    <t>102, route de Luxembourg</t>
  </si>
  <si>
    <t>kundzia_84@hotmail.com</t>
  </si>
  <si>
    <t>31/10/2019</t>
  </si>
  <si>
    <t>HEFFERNAN</t>
  </si>
  <si>
    <t>John Francis</t>
  </si>
  <si>
    <t>27, rue Prince Henri</t>
  </si>
  <si>
    <t>L-9047</t>
  </si>
  <si>
    <t>jfheffernan@gmail.com</t>
  </si>
  <si>
    <t>23/04/1987</t>
  </si>
  <si>
    <t>SIAUD</t>
  </si>
  <si>
    <t>Pierre-Yves</t>
  </si>
  <si>
    <t>9, Cité Im Thaelchen</t>
  </si>
  <si>
    <t>L-6145</t>
  </si>
  <si>
    <t>pysiaud@yahoo.fr</t>
  </si>
  <si>
    <t>23/03/1981</t>
  </si>
  <si>
    <t>MARCELINO</t>
  </si>
  <si>
    <t>308 route de Longwy</t>
  </si>
  <si>
    <t>j.marcelino@eib.org</t>
  </si>
  <si>
    <t>15/09/1984</t>
  </si>
  <si>
    <t>MAIN</t>
  </si>
  <si>
    <t>Boulevard Robert Baden Powell 82</t>
  </si>
  <si>
    <t>federico.main@flt.lu</t>
  </si>
  <si>
    <t>29/08/2019</t>
  </si>
  <si>
    <t>SOKOLINSKI</t>
  </si>
  <si>
    <t>4, rue de la Montagne</t>
  </si>
  <si>
    <t>tamara.dorego@icloud.com</t>
  </si>
  <si>
    <t>21/10/2006</t>
  </si>
  <si>
    <t>GUIJARRO</t>
  </si>
  <si>
    <t>Andres</t>
  </si>
  <si>
    <t>1.A Schlasswee</t>
  </si>
  <si>
    <t>a.guijarro@eib.org</t>
  </si>
  <si>
    <t>23/06/2010</t>
  </si>
  <si>
    <t>PENNY</t>
  </si>
  <si>
    <t>Leebierg 5</t>
  </si>
  <si>
    <t>shirleydo@hotmail.com</t>
  </si>
  <si>
    <t>CARLS</t>
  </si>
  <si>
    <t>Ginger</t>
  </si>
  <si>
    <t>22, rue Siggy Vu Letzebuerg</t>
  </si>
  <si>
    <t>gingercarls@gmail.com</t>
  </si>
  <si>
    <t>18/07/1976</t>
  </si>
  <si>
    <t>litt@eib.org</t>
  </si>
  <si>
    <t>22/05/2019</t>
  </si>
  <si>
    <t>200 route d'Arlon</t>
  </si>
  <si>
    <t>8010</t>
  </si>
  <si>
    <t>24/05/2019</t>
  </si>
  <si>
    <t>SCHOLTES-ENGEL</t>
  </si>
  <si>
    <t>13, rue des champs</t>
  </si>
  <si>
    <t>7764</t>
  </si>
  <si>
    <t>30/12/1977</t>
  </si>
  <si>
    <t>FAZLIC</t>
  </si>
  <si>
    <t>Aini</t>
  </si>
  <si>
    <t>Gustave Eiffel Strasse, 14</t>
  </si>
  <si>
    <t>lejla_begic@yahoo.com</t>
  </si>
  <si>
    <t>26/09/2008</t>
  </si>
  <si>
    <t>LIOTTA</t>
  </si>
  <si>
    <t>21 A Léebierg</t>
  </si>
  <si>
    <t>massimo.liotta@ferrero.com</t>
  </si>
  <si>
    <t>27/05/2019</t>
  </si>
  <si>
    <t>01/05/2007</t>
  </si>
  <si>
    <t>38 am Steffesgaart</t>
  </si>
  <si>
    <t>luc.sunnen@dms.lu</t>
  </si>
  <si>
    <t>28/05/2019</t>
  </si>
  <si>
    <t>30/11/2012</t>
  </si>
  <si>
    <t>19, op der Schlaed</t>
  </si>
  <si>
    <t>31/05/2019</t>
  </si>
  <si>
    <t>2, rue du père Jacques Broquert</t>
  </si>
  <si>
    <t>03/06/2019</t>
  </si>
  <si>
    <t>JOOS</t>
  </si>
  <si>
    <t>Dekenijstraat 19</t>
  </si>
  <si>
    <t>B-9930</t>
  </si>
  <si>
    <t>Lievegem</t>
  </si>
  <si>
    <t>joosdelphine@gmail.com</t>
  </si>
  <si>
    <t>04/06/2019</t>
  </si>
  <si>
    <t>LONGARES</t>
  </si>
  <si>
    <t>20, route de Luxembourg</t>
  </si>
  <si>
    <t>22/07/2010</t>
  </si>
  <si>
    <t>42 rue principale</t>
  </si>
  <si>
    <t>michel.schaus@gmail.com</t>
  </si>
  <si>
    <t>29/08/1968</t>
  </si>
  <si>
    <t>BLANCHE</t>
  </si>
  <si>
    <t>1, rue des Jardins</t>
  </si>
  <si>
    <t>8233</t>
  </si>
  <si>
    <t>isabelle.blanche@yahoo.fr</t>
  </si>
  <si>
    <t>05/06/2019</t>
  </si>
  <si>
    <t>30/07/2010</t>
  </si>
  <si>
    <t>SARIGIANNIDIS</t>
  </si>
  <si>
    <t>Spyros</t>
  </si>
  <si>
    <t>11, Rue de Rome</t>
  </si>
  <si>
    <t>ssar@pt.lu</t>
  </si>
  <si>
    <t>Adéline</t>
  </si>
  <si>
    <t>05/02/2012</t>
  </si>
  <si>
    <t>TÁCSIK</t>
  </si>
  <si>
    <t>László</t>
  </si>
  <si>
    <t>274 rue de Cessange</t>
  </si>
  <si>
    <t>tacsiklaci@hotmail.com</t>
  </si>
  <si>
    <t>06/06/2019</t>
  </si>
  <si>
    <t>13/07/1986</t>
  </si>
  <si>
    <t>SCHOUBBEN</t>
  </si>
  <si>
    <t>18, rue Belle-Vue</t>
  </si>
  <si>
    <t>bernardlaurence@hotmail.com</t>
  </si>
  <si>
    <t>20/01/2012</t>
  </si>
  <si>
    <t>12 rue de Hobscheid</t>
  </si>
  <si>
    <t>8473</t>
  </si>
  <si>
    <t>tarazieser@yahoo.de</t>
  </si>
  <si>
    <t>07/06/2019</t>
  </si>
  <si>
    <t>16/12/2000</t>
  </si>
  <si>
    <t>Ly</t>
  </si>
  <si>
    <t>72, porte des Ardennes</t>
  </si>
  <si>
    <t>ilona.leider@education.lu</t>
  </si>
  <si>
    <t>7, rue Louis Braille</t>
  </si>
  <si>
    <t>L-8033</t>
  </si>
  <si>
    <t>marc.paffenholz@gmail.com</t>
  </si>
  <si>
    <t>13/06/2019</t>
  </si>
  <si>
    <t>26/04/2012</t>
  </si>
  <si>
    <t>16/07/2019</t>
  </si>
  <si>
    <t>NITSCHKE</t>
  </si>
  <si>
    <t>76, rue des Champs</t>
  </si>
  <si>
    <t>L-4431</t>
  </si>
  <si>
    <t>muriel.nitschke@education.lu</t>
  </si>
  <si>
    <t>17/06/2019</t>
  </si>
  <si>
    <t>25/04/2011</t>
  </si>
  <si>
    <t>MERTEN</t>
  </si>
  <si>
    <t>1, rue Gruefwee</t>
  </si>
  <si>
    <t>Erpeldange/Sûre</t>
  </si>
  <si>
    <t>thomasmerten@outlook.de</t>
  </si>
  <si>
    <t>17/09/1999</t>
  </si>
  <si>
    <t>18/06/2019</t>
  </si>
  <si>
    <t>26/05/2014</t>
  </si>
  <si>
    <t>ZOMPOLAS</t>
  </si>
  <si>
    <t>Nikos</t>
  </si>
  <si>
    <t>10 rue Mère Teresa</t>
  </si>
  <si>
    <t>8033</t>
  </si>
  <si>
    <t>zompolas@gmail.com</t>
  </si>
  <si>
    <t>20/06/2019</t>
  </si>
  <si>
    <t>14/08/1964</t>
  </si>
  <si>
    <t>108 rue Kohlenberg</t>
  </si>
  <si>
    <t>alainsteichen@hotmail.com</t>
  </si>
  <si>
    <t>28/04/1958</t>
  </si>
  <si>
    <t>DE ROBERTIS</t>
  </si>
  <si>
    <t>332, route de Longwy</t>
  </si>
  <si>
    <t>rossana.lu@libero.it</t>
  </si>
  <si>
    <t>POWELL</t>
  </si>
  <si>
    <t>David Matyas</t>
  </si>
  <si>
    <t>Ancienne Cote ´Eich, 8</t>
  </si>
  <si>
    <t>1459</t>
  </si>
  <si>
    <t>katerina_sternbergova@mzv.cz</t>
  </si>
  <si>
    <t>27/11/2013</t>
  </si>
  <si>
    <t>HOSS</t>
  </si>
  <si>
    <t>Apacherstrasse 38</t>
  </si>
  <si>
    <t>66706</t>
  </si>
  <si>
    <t>Perl</t>
  </si>
  <si>
    <t>hellmouth999@gmail.com</t>
  </si>
  <si>
    <t>CROONENBERGHS</t>
  </si>
  <si>
    <t>Jean Christopher A</t>
  </si>
  <si>
    <t>78 rue de l'Egalite</t>
  </si>
  <si>
    <t>1456</t>
  </si>
  <si>
    <t>christophe.croonenberghs@gmail.com</t>
  </si>
  <si>
    <t>26/06/2019</t>
  </si>
  <si>
    <t>Medina</t>
  </si>
  <si>
    <t>112, rue Jean-Pierre Michels</t>
  </si>
  <si>
    <t>editalicina@yahoo.com</t>
  </si>
  <si>
    <t>27/06/2019</t>
  </si>
  <si>
    <t>27/11/2009</t>
  </si>
  <si>
    <t>REZKI</t>
  </si>
  <si>
    <t>22 RUE THEODORE URBAIN</t>
  </si>
  <si>
    <t>mangeotvir@hotmail.fr</t>
  </si>
  <si>
    <t>KETTER</t>
  </si>
  <si>
    <t>Charles Jean Norbert</t>
  </si>
  <si>
    <t>23, rue Anatole France</t>
  </si>
  <si>
    <t>1530</t>
  </si>
  <si>
    <t>paulketter@gmail.com</t>
  </si>
  <si>
    <t>07/03/2013</t>
  </si>
  <si>
    <t>57, rue Pierre Krier</t>
  </si>
  <si>
    <t>m.fritsch@bffarchitectes.lu</t>
  </si>
  <si>
    <t>02/07/2019</t>
  </si>
  <si>
    <t>ATTASI</t>
  </si>
  <si>
    <t>54, rue des Pommiers</t>
  </si>
  <si>
    <t>ilarioattasi@hotmail.com</t>
  </si>
  <si>
    <t>14/02/2013</t>
  </si>
  <si>
    <t>Caroline Laure Nora</t>
  </si>
  <si>
    <t>1a, rue Théodore Pescatore</t>
  </si>
  <si>
    <t>L-7378</t>
  </si>
  <si>
    <t>caroline.kremer94@me.com</t>
  </si>
  <si>
    <t>05/02/1994</t>
  </si>
  <si>
    <t>TURKUSEVIC</t>
  </si>
  <si>
    <t>Kenan</t>
  </si>
  <si>
    <t>16, rue pere conrad</t>
  </si>
  <si>
    <t>ALZINGEN</t>
  </si>
  <si>
    <t>enes@pt.lu</t>
  </si>
  <si>
    <t>09/10/2013</t>
  </si>
  <si>
    <t>GATCAN</t>
  </si>
  <si>
    <t>Damian</t>
  </si>
  <si>
    <t>3, rue Nicolas Simme</t>
  </si>
  <si>
    <t>2538</t>
  </si>
  <si>
    <t>Liberia</t>
  </si>
  <si>
    <t>dgatcan@hotmail.com</t>
  </si>
  <si>
    <t>DE CARVALHO</t>
  </si>
  <si>
    <t>Artur Mario</t>
  </si>
  <si>
    <t>13, avenue Pasteur</t>
  </si>
  <si>
    <t>arturcarvalhodm@hotmail.com</t>
  </si>
  <si>
    <t>STOYANOV</t>
  </si>
  <si>
    <t>rue d'Orvillers 13A</t>
  </si>
  <si>
    <t>Virton</t>
  </si>
  <si>
    <t>bobtheg4m3r@gmail.com</t>
  </si>
  <si>
    <t>03/07/2019</t>
  </si>
  <si>
    <t>04/02/2001</t>
  </si>
  <si>
    <t>DE LONGEAUX</t>
  </si>
  <si>
    <t>Rodolphe</t>
  </si>
  <si>
    <t>9 Bd Charles Marx</t>
  </si>
  <si>
    <t>2130</t>
  </si>
  <si>
    <t>auroredelongeaux@yahoo.fr</t>
  </si>
  <si>
    <t>CALCARA</t>
  </si>
  <si>
    <t>Liborio</t>
  </si>
  <si>
    <t>51, Esplanade de la Moselle</t>
  </si>
  <si>
    <t>6637</t>
  </si>
  <si>
    <t>liborio.calcara@gmail.com</t>
  </si>
  <si>
    <t>08/07/2019</t>
  </si>
  <si>
    <t>14/06/1966</t>
  </si>
  <si>
    <t>Mina</t>
  </si>
  <si>
    <t>25/07/2013</t>
  </si>
  <si>
    <t>MIZIN</t>
  </si>
  <si>
    <t>1 rue General Bradley</t>
  </si>
  <si>
    <t>mizin22@gmail.com</t>
  </si>
  <si>
    <t>SAULNIER NÉE SOUNOU</t>
  </si>
  <si>
    <t>Aurélie Myriam</t>
  </si>
  <si>
    <t>1, rue Jules Mersch</t>
  </si>
  <si>
    <t>L-2184</t>
  </si>
  <si>
    <t>aurelie.sounou@gmail.com</t>
  </si>
  <si>
    <t>09/07/2019</t>
  </si>
  <si>
    <t>Carole, Dominique</t>
  </si>
  <si>
    <t>24/11/1973</t>
  </si>
  <si>
    <t>PHAM</t>
  </si>
  <si>
    <t>Nguyen Phu</t>
  </si>
  <si>
    <t>43, rue d'Ehlerange</t>
  </si>
  <si>
    <t>ppham@internet.lu</t>
  </si>
  <si>
    <t>10/07/2019</t>
  </si>
  <si>
    <t>21/04/1976</t>
  </si>
  <si>
    <t>GOLOVCHENKO</t>
  </si>
  <si>
    <t>rue de Peppange, 18</t>
  </si>
  <si>
    <t>3270</t>
  </si>
  <si>
    <t>ksenia@dlaudit.lu</t>
  </si>
  <si>
    <t>NEDELCHEVA</t>
  </si>
  <si>
    <t>Bilyana</t>
  </si>
  <si>
    <t>Rue d’Orvillers 13 A</t>
  </si>
  <si>
    <t>VIRTON</t>
  </si>
  <si>
    <t>nedelcheva.bilyana@gmail.com</t>
  </si>
  <si>
    <t>06/08/1978</t>
  </si>
  <si>
    <t>NONKOVIC</t>
  </si>
  <si>
    <t>46, rue de Luxembourg</t>
  </si>
  <si>
    <t>nadja.nonkovic@gmail.com</t>
  </si>
  <si>
    <t>02/05/2002</t>
  </si>
  <si>
    <t>GALLEGOS</t>
  </si>
  <si>
    <t>Brandon Michael</t>
  </si>
  <si>
    <t>30, Péiteschbierg</t>
  </si>
  <si>
    <t>5686</t>
  </si>
  <si>
    <t>brandon.m.gallegos@gmail.com</t>
  </si>
  <si>
    <t>24/07/2019</t>
  </si>
  <si>
    <t>LENG</t>
  </si>
  <si>
    <t>Malina</t>
  </si>
  <si>
    <t>22 rue des Prés</t>
  </si>
  <si>
    <t>L-2349</t>
  </si>
  <si>
    <t>m.leng@eib.org</t>
  </si>
  <si>
    <t>12/08/2019</t>
  </si>
  <si>
    <t>17/01/1984</t>
  </si>
  <si>
    <t>155, rue Helenter</t>
  </si>
  <si>
    <t>sarah.mallinger@gmail.com</t>
  </si>
  <si>
    <t>01/06/1988</t>
  </si>
  <si>
    <t>102, rue de Sanem</t>
  </si>
  <si>
    <t>L-4382</t>
  </si>
  <si>
    <t>joscastro16@yahoo.com</t>
  </si>
  <si>
    <t>16/08/2019</t>
  </si>
  <si>
    <t>10/08/2011</t>
  </si>
  <si>
    <t>MIKOS LOPES</t>
  </si>
  <si>
    <t>56A, rue de Sanem</t>
  </si>
  <si>
    <t>4382</t>
  </si>
  <si>
    <t>philippe.lopes14@gmail.com</t>
  </si>
  <si>
    <t>19/08/2019</t>
  </si>
  <si>
    <t>LORENZO</t>
  </si>
  <si>
    <t>6, route de Luxembourg</t>
  </si>
  <si>
    <t>DONDELANGE</t>
  </si>
  <si>
    <t>agostinolorenzo@icloud.com</t>
  </si>
  <si>
    <t>10/09/2019</t>
  </si>
  <si>
    <t>DEAN</t>
  </si>
  <si>
    <t>Leen</t>
  </si>
  <si>
    <t>1, am Reinergaard</t>
  </si>
  <si>
    <t>6225</t>
  </si>
  <si>
    <t>ALTRIER</t>
  </si>
  <si>
    <t>leendean@outlook.com</t>
  </si>
  <si>
    <t>18/11/1983</t>
  </si>
  <si>
    <t>CAMILLO</t>
  </si>
  <si>
    <t>252 rue Jules Cralle</t>
  </si>
  <si>
    <t>4030</t>
  </si>
  <si>
    <t>Grivegnée</t>
  </si>
  <si>
    <t>camillo_alexandre@yahoo.fr</t>
  </si>
  <si>
    <t>23/09/2019</t>
  </si>
  <si>
    <t>DE MARIA</t>
  </si>
  <si>
    <t>59, Rue Wiltheim</t>
  </si>
  <si>
    <t>stefania.cavagliano@gmail.com</t>
  </si>
  <si>
    <t>EHL</t>
  </si>
  <si>
    <t>Schubertstrasse, 8</t>
  </si>
  <si>
    <t>D-66802</t>
  </si>
  <si>
    <t>Überherrn</t>
  </si>
  <si>
    <t>judith.ehl@gmx.de</t>
  </si>
  <si>
    <t>30/09/2019</t>
  </si>
  <si>
    <t>09/04/1991</t>
  </si>
  <si>
    <t>SZEWCZYK</t>
  </si>
  <si>
    <t>4, rue Jupiter</t>
  </si>
  <si>
    <t>F-25400</t>
  </si>
  <si>
    <t>Taillecourt</t>
  </si>
  <si>
    <t>lucas.sz@valvision.fr</t>
  </si>
  <si>
    <t>8A, am Weier</t>
  </si>
  <si>
    <t>30/03/2014</t>
  </si>
  <si>
    <t>85 rue de le Bressine</t>
  </si>
  <si>
    <t>6792</t>
  </si>
  <si>
    <t>RACHECOURT</t>
  </si>
  <si>
    <t>gabrielhoffmann48@gmail.com</t>
  </si>
  <si>
    <t>01/03/1993</t>
  </si>
  <si>
    <t>D'ANDREA</t>
  </si>
  <si>
    <t>Les-Forges, 4, Mellier</t>
  </si>
  <si>
    <t>6860</t>
  </si>
  <si>
    <t>Léglise</t>
  </si>
  <si>
    <t>lesforgesbasses@gmail.com</t>
  </si>
  <si>
    <t>13/12/1963</t>
  </si>
  <si>
    <t>RIBEIRO FURTADO</t>
  </si>
  <si>
    <t>Paulo Cesar</t>
  </si>
  <si>
    <t>10, rue St. Cunibert</t>
  </si>
  <si>
    <t>5519</t>
  </si>
  <si>
    <t>alibabu1@hotmail.com</t>
  </si>
  <si>
    <t>18, rue Hiel</t>
  </si>
  <si>
    <t>L-6131</t>
  </si>
  <si>
    <t>tom.klees@education.lu</t>
  </si>
  <si>
    <t>MAURICE</t>
  </si>
  <si>
    <t>19 A, rue de l’Alliance</t>
  </si>
  <si>
    <t>dominique.maurice@hotmail.com</t>
  </si>
  <si>
    <t>25/02/1961</t>
  </si>
  <si>
    <t>ZAMBONI</t>
  </si>
  <si>
    <t>15 rue de l'Ecole</t>
  </si>
  <si>
    <t>L-7315</t>
  </si>
  <si>
    <t>alessandro.zamboni@wavestone.com</t>
  </si>
  <si>
    <t>13/05/1978</t>
  </si>
  <si>
    <t>22/05/2020</t>
  </si>
  <si>
    <t>CATEL</t>
  </si>
  <si>
    <t>4 rue Valentin Simon</t>
  </si>
  <si>
    <t>2559</t>
  </si>
  <si>
    <t>celinemarty.lux@hotmail.com</t>
  </si>
  <si>
    <t>MEDIOUNI</t>
  </si>
  <si>
    <t>Solal</t>
  </si>
  <si>
    <t>26 rue des Aubépines</t>
  </si>
  <si>
    <t>1145</t>
  </si>
  <si>
    <t>anaelbulz@yahoo.com</t>
  </si>
  <si>
    <t>29/01/2011</t>
  </si>
  <si>
    <t>OKTAY</t>
  </si>
  <si>
    <t>Nilay</t>
  </si>
  <si>
    <t>27, rue Jean Wester</t>
  </si>
  <si>
    <t>8273</t>
  </si>
  <si>
    <t>nilayoktay98@gmail.com</t>
  </si>
  <si>
    <t>19/07/1966</t>
  </si>
  <si>
    <t>Holli</t>
  </si>
  <si>
    <t>17, rue Langheck</t>
  </si>
  <si>
    <t>5854</t>
  </si>
  <si>
    <t>holli_turner@hotmail.com</t>
  </si>
  <si>
    <t>06/09/2012</t>
  </si>
  <si>
    <t>14, rue Jean-Pierre Biermann</t>
  </si>
  <si>
    <t>minka@mansfeldt.com</t>
  </si>
  <si>
    <t>DANLOY</t>
  </si>
  <si>
    <t>64 rue Auguste Liesch</t>
  </si>
  <si>
    <t>1937</t>
  </si>
  <si>
    <t>danloy.augustin@gmail.com</t>
  </si>
  <si>
    <t>20/02/2007</t>
  </si>
  <si>
    <t>DE MARCHI</t>
  </si>
  <si>
    <t>Jacky</t>
  </si>
  <si>
    <t>17, rue des bains</t>
  </si>
  <si>
    <t>demarchi48@yahoo.com</t>
  </si>
  <si>
    <t>15/11/1948</t>
  </si>
  <si>
    <t>KÜTTEN</t>
  </si>
  <si>
    <t>23, rue de Schrondweiler</t>
  </si>
  <si>
    <t>9186</t>
  </si>
  <si>
    <t>sylviekf@googlemail.com</t>
  </si>
  <si>
    <t>DI GIACOMO RUSSO</t>
  </si>
  <si>
    <t>Lino</t>
  </si>
  <si>
    <t>21 Am Duerf</t>
  </si>
  <si>
    <t>8389</t>
  </si>
  <si>
    <t>murielklinger@yahoo.fr</t>
  </si>
  <si>
    <t>CHRISTOPHORY</t>
  </si>
  <si>
    <t>8, rue du Ruisseau</t>
  </si>
  <si>
    <t>lchristophory@icloud.com</t>
  </si>
  <si>
    <t>39 bd Pierre Dupong</t>
  </si>
  <si>
    <t>25/03/2010</t>
  </si>
  <si>
    <t>SAKALITE</t>
  </si>
  <si>
    <t>14a, rue de la Chapelle</t>
  </si>
  <si>
    <t>L-4967</t>
  </si>
  <si>
    <t>radmila@post.com</t>
  </si>
  <si>
    <t>14/01/2014</t>
  </si>
  <si>
    <t>WEISSEN</t>
  </si>
  <si>
    <t>Maxence Nicolas</t>
  </si>
  <si>
    <t>58, rue des Champs</t>
  </si>
  <si>
    <t>L-7812</t>
  </si>
  <si>
    <t>dominique.bissot@fiducenter.lu</t>
  </si>
  <si>
    <t>Jacquie (jacqueline)</t>
  </si>
  <si>
    <t>30, um Wandhaff</t>
  </si>
  <si>
    <t>L-7435</t>
  </si>
  <si>
    <t>26/09/1974</t>
  </si>
  <si>
    <t>VAJDA</t>
  </si>
  <si>
    <t>Conrad Stephen</t>
  </si>
  <si>
    <t>52, Cité Aline Mayrisch</t>
  </si>
  <si>
    <t>christopher.vajda@curia.europa.eu</t>
  </si>
  <si>
    <t>16/01/2014</t>
  </si>
  <si>
    <t>ÖZEL</t>
  </si>
  <si>
    <t>Darian Kerill</t>
  </si>
  <si>
    <t>83, rue Schetzel</t>
  </si>
  <si>
    <t>olesyachekan@gmail.com</t>
  </si>
  <si>
    <t>20/10/2007</t>
  </si>
  <si>
    <t>YLÖNEN</t>
  </si>
  <si>
    <t>Reija Hannele</t>
  </si>
  <si>
    <t>30, rue Jean-Pierre Beicht</t>
  </si>
  <si>
    <t>L-1226</t>
  </si>
  <si>
    <t>reija.ylonen@gmail.com</t>
  </si>
  <si>
    <t>03/08/1975</t>
  </si>
  <si>
    <t>LUISI</t>
  </si>
  <si>
    <t>25, rue de Septfontaines</t>
  </si>
  <si>
    <t>L-7595</t>
  </si>
  <si>
    <t>olga.brui@yahoo.fr</t>
  </si>
  <si>
    <t>21/03/2014</t>
  </si>
  <si>
    <t>MAMO</t>
  </si>
  <si>
    <t>8A, rue de Septfontaines</t>
  </si>
  <si>
    <t>dayze4@mail.ru</t>
  </si>
  <si>
    <t>19/05/2013</t>
  </si>
  <si>
    <t>CHEKROUNE</t>
  </si>
  <si>
    <t>38, am Grossepesch</t>
  </si>
  <si>
    <t>jerome.chekroune@gmail.com</t>
  </si>
  <si>
    <t>30/03/1979</t>
  </si>
  <si>
    <t>2, rue Nelson Mandela</t>
  </si>
  <si>
    <t>8097</t>
  </si>
  <si>
    <t>fernandschab@gmail.com</t>
  </si>
  <si>
    <t>BENASSUTTI</t>
  </si>
  <si>
    <t>6, rue Lucien Wercollier</t>
  </si>
  <si>
    <t>3554</t>
  </si>
  <si>
    <t>sbenassutti@gmail.com</t>
  </si>
  <si>
    <t>25/10/2019</t>
  </si>
  <si>
    <t>24/10/2005</t>
  </si>
  <si>
    <t>MALANO</t>
  </si>
  <si>
    <t>58 rue Emile Mayrisch</t>
  </si>
  <si>
    <t>4240</t>
  </si>
  <si>
    <t>malanol@esch.lu</t>
  </si>
  <si>
    <t>06/04/2004</t>
  </si>
  <si>
    <t>BOURDAA</t>
  </si>
  <si>
    <t>53 rue d'Europe</t>
  </si>
  <si>
    <t>4390</t>
  </si>
  <si>
    <t>aurelien.bourdaa@gmail.com</t>
  </si>
  <si>
    <t>30/10/2019</t>
  </si>
  <si>
    <t>09/09/1982</t>
  </si>
  <si>
    <t>STEFANOV</t>
  </si>
  <si>
    <t>1 Rue Nicolas Liez</t>
  </si>
  <si>
    <t>1938</t>
  </si>
  <si>
    <t>generis@abv.bg</t>
  </si>
  <si>
    <t>16/12/1974</t>
  </si>
  <si>
    <t>17a Rue M. Weistroffer</t>
  </si>
  <si>
    <t>1898</t>
  </si>
  <si>
    <t>gilles.frising@gmail.lu</t>
  </si>
  <si>
    <t>JEITZ</t>
  </si>
  <si>
    <t>122 Rue Jean Francois Boch</t>
  </si>
  <si>
    <t>severineb@gmx.net</t>
  </si>
  <si>
    <t>06/01/2010</t>
  </si>
  <si>
    <t>BAHCECIK</t>
  </si>
  <si>
    <t>Orhan</t>
  </si>
  <si>
    <t>41 Rue Paul Henkes</t>
  </si>
  <si>
    <t>una.clifford@gmail.com</t>
  </si>
  <si>
    <t>21/10/2012</t>
  </si>
  <si>
    <t>HARZHEIM</t>
  </si>
  <si>
    <t>16, Schengener Strasse</t>
  </si>
  <si>
    <t>julka-pulka80@mail.ru</t>
  </si>
  <si>
    <t>DELL</t>
  </si>
  <si>
    <t>4 rue des Jardins</t>
  </si>
  <si>
    <t>3930</t>
  </si>
  <si>
    <t>mft@tango.lu</t>
  </si>
  <si>
    <t>08/09/2008</t>
  </si>
  <si>
    <t>36b rue des Muguets</t>
  </si>
  <si>
    <t>KURG</t>
  </si>
  <si>
    <t>108 rue Schetzel</t>
  </si>
  <si>
    <t>ohne5224@gmail.com</t>
  </si>
  <si>
    <t>FEYDEL</t>
  </si>
  <si>
    <t>2 ter impasse des lauriers</t>
  </si>
  <si>
    <t>33430</t>
  </si>
  <si>
    <t>Saint Jean de Vedas</t>
  </si>
  <si>
    <t>pascal.feydel@gmail.com</t>
  </si>
  <si>
    <t>10/05/1961</t>
  </si>
  <si>
    <t>11 rue de l'Industrie</t>
  </si>
  <si>
    <t>08/11/2019</t>
  </si>
  <si>
    <t>08/10/2011</t>
  </si>
  <si>
    <t>DAS</t>
  </si>
  <si>
    <t>54, Avenue Pasteur</t>
  </si>
  <si>
    <t>danielledas91@gmail.com</t>
  </si>
  <si>
    <t>07/06/1991</t>
  </si>
  <si>
    <t>4, rue Robert Bintener</t>
  </si>
  <si>
    <t>L-8125</t>
  </si>
  <si>
    <t>cbaderkeller@hotmail.com</t>
  </si>
  <si>
    <t>DINI</t>
  </si>
  <si>
    <t>Martyna</t>
  </si>
  <si>
    <t>6, rue François Baclesse</t>
  </si>
  <si>
    <t>L-1208</t>
  </si>
  <si>
    <t>gdini@luxconsult.lu</t>
  </si>
  <si>
    <t>23/11/2012</t>
  </si>
  <si>
    <t>15, rue Alfred de Musset</t>
  </si>
  <si>
    <t>L-2175</t>
  </si>
  <si>
    <t>24/05/2013</t>
  </si>
  <si>
    <t>SALADRIGUES HERVERA</t>
  </si>
  <si>
    <t>54, rue de la foret</t>
  </si>
  <si>
    <t>gsaladrigues@gmail.com</t>
  </si>
  <si>
    <t>09/09/1988</t>
  </si>
  <si>
    <t>25/02/2021</t>
  </si>
  <si>
    <t>CHEVASSUS-MARCHE</t>
  </si>
  <si>
    <t>Benjamin Henri Jean</t>
  </si>
  <si>
    <t>5, rue des Bleuets</t>
  </si>
  <si>
    <t>L-1242</t>
  </si>
  <si>
    <t>laure_maillard@yahoo.com</t>
  </si>
  <si>
    <t>08/01/2014</t>
  </si>
  <si>
    <t>GUERY</t>
  </si>
  <si>
    <t>36 rue de Holzem</t>
  </si>
  <si>
    <t>8232</t>
  </si>
  <si>
    <t>jlequette@hotmail.fr</t>
  </si>
  <si>
    <t>FLOENER</t>
  </si>
  <si>
    <t>27 Kohlenberg</t>
  </si>
  <si>
    <t>arlette.theis@education.lu</t>
  </si>
  <si>
    <t>Quineth</t>
  </si>
  <si>
    <t>19A rue de la Foret</t>
  </si>
  <si>
    <t>06/06/2011</t>
  </si>
  <si>
    <t>FENG</t>
  </si>
  <si>
    <t>Chuhan</t>
  </si>
  <si>
    <t>241 val des bons malades</t>
  </si>
  <si>
    <t>2121</t>
  </si>
  <si>
    <t>gear1978@icloud.com</t>
  </si>
  <si>
    <t>CATO</t>
  </si>
  <si>
    <t>Alvin</t>
  </si>
  <si>
    <t>2 rue du Pere Jacques Brocquart</t>
  </si>
  <si>
    <t>1280</t>
  </si>
  <si>
    <t>joapet@me.com</t>
  </si>
  <si>
    <t>15/06/2009</t>
  </si>
  <si>
    <t>50A, op der Schanz</t>
  </si>
  <si>
    <t>inok20@hotmail.com</t>
  </si>
  <si>
    <t>03/03/2009</t>
  </si>
  <si>
    <t>SUN</t>
  </si>
  <si>
    <t>Pumo</t>
  </si>
  <si>
    <t>13, rue Albert Philippe</t>
  </si>
  <si>
    <t>L-2331</t>
  </si>
  <si>
    <t>xuna147147@gmail.com</t>
  </si>
  <si>
    <t>15/09/2014</t>
  </si>
  <si>
    <t>KRAL</t>
  </si>
  <si>
    <t>17, Neiwiss</t>
  </si>
  <si>
    <t>L-7482</t>
  </si>
  <si>
    <t>akral@pt.lu</t>
  </si>
  <si>
    <t>Abigail Ingrid</t>
  </si>
  <si>
    <t>15, rue Guillaume de Machault</t>
  </si>
  <si>
    <t>L-2111</t>
  </si>
  <si>
    <t>21/04/1977</t>
  </si>
  <si>
    <t>HILTUNEN</t>
  </si>
  <si>
    <t>17 boulevard de la Fraternite</t>
  </si>
  <si>
    <t>anna@novator.lu</t>
  </si>
  <si>
    <t>06/03/2013</t>
  </si>
  <si>
    <t>Eos Fee Samarkand</t>
  </si>
  <si>
    <t>fotoblizz@yahoo.com</t>
  </si>
  <si>
    <t>12, rue du Soleil</t>
  </si>
  <si>
    <t>L-7336</t>
  </si>
  <si>
    <t>gregory.schurmans@gmail.com</t>
  </si>
  <si>
    <t>01/05/2015</t>
  </si>
  <si>
    <t>Maiia</t>
  </si>
  <si>
    <t>21A, rue Alphonse Munchen</t>
  </si>
  <si>
    <t>01/05/2014</t>
  </si>
  <si>
    <t>DE REGGI</t>
  </si>
  <si>
    <t>2, rue des Anémones</t>
  </si>
  <si>
    <t>L-1129</t>
  </si>
  <si>
    <t>ndereggi@gmail.com</t>
  </si>
  <si>
    <t>VAN DE WEGHE</t>
  </si>
  <si>
    <t>Route de Ciney 37B</t>
  </si>
  <si>
    <t>B-5562</t>
  </si>
  <si>
    <t>Custinne</t>
  </si>
  <si>
    <t>vandeweghetheo5@gmail.com</t>
  </si>
  <si>
    <t>4, Op Baach</t>
  </si>
  <si>
    <t>9365</t>
  </si>
  <si>
    <t>myriam.alves@education.lu</t>
  </si>
  <si>
    <t>22/11/2019</t>
  </si>
  <si>
    <t>NIEDERCORN</t>
  </si>
  <si>
    <t>Albert François Henri</t>
  </si>
  <si>
    <t>164, rue Laurent Ménager</t>
  </si>
  <si>
    <t>solenne@nider.com</t>
  </si>
  <si>
    <t>CELIS</t>
  </si>
  <si>
    <t>44, rue Jean-Georges Willmar</t>
  </si>
  <si>
    <t>L-2731</t>
  </si>
  <si>
    <t>philippe_celis@hotmail.com</t>
  </si>
  <si>
    <t>07/06/2014</t>
  </si>
  <si>
    <t>DIACONU</t>
  </si>
  <si>
    <t>10, Rue Bellevue</t>
  </si>
  <si>
    <t>8215</t>
  </si>
  <si>
    <t>diaconu.luminita@gmail.com</t>
  </si>
  <si>
    <t>09/07/2010</t>
  </si>
  <si>
    <t>24, rue Emile Mayrisch</t>
  </si>
  <si>
    <t>29/01/2014</t>
  </si>
  <si>
    <t>RODRIGUES REIS</t>
  </si>
  <si>
    <t>Liana</t>
  </si>
  <si>
    <t>17, rue Jean-Pierre Glaesener</t>
  </si>
  <si>
    <t>rodriguesreis05@hotmail.com</t>
  </si>
  <si>
    <t>2A, rue Belle</t>
  </si>
  <si>
    <t>monika.przybylowska@gmail.com</t>
  </si>
  <si>
    <t>17/01/2013</t>
  </si>
  <si>
    <t>SCIAN</t>
  </si>
  <si>
    <t>7393</t>
  </si>
  <si>
    <t>scianettore@hotmail.com</t>
  </si>
  <si>
    <t>ROSA PAIVA</t>
  </si>
  <si>
    <t>1, rue Nicolas Vitor Colbert</t>
  </si>
  <si>
    <t>7356</t>
  </si>
  <si>
    <t>monique.rosa@gmail.com</t>
  </si>
  <si>
    <t>Runtong</t>
  </si>
  <si>
    <t>15/11/2010</t>
  </si>
  <si>
    <t>12 rue des Lavandes</t>
  </si>
  <si>
    <t>a.fontanarosa@aeffe.com</t>
  </si>
  <si>
    <t>WOLFERS</t>
  </si>
  <si>
    <t>41 route de Gilsdorf</t>
  </si>
  <si>
    <t>9234</t>
  </si>
  <si>
    <t>contact@christianwolfers.com</t>
  </si>
  <si>
    <t>12/07/1980</t>
  </si>
  <si>
    <t>MOUCHE</t>
  </si>
  <si>
    <t>Matisse</t>
  </si>
  <si>
    <t>279 route de Longwy</t>
  </si>
  <si>
    <t>fabricemouche@gmail.com</t>
  </si>
  <si>
    <t>28/05/2013</t>
  </si>
  <si>
    <t>70 rue Nicolas Ries</t>
  </si>
  <si>
    <t>2428</t>
  </si>
  <si>
    <t>11/07/2009</t>
  </si>
  <si>
    <t>DU BOUËTIEZ DE KERORGUEN</t>
  </si>
  <si>
    <t>Jean Edouard Florent Marie</t>
  </si>
  <si>
    <t>68, rue Prince Henri</t>
  </si>
  <si>
    <t>L-7230</t>
  </si>
  <si>
    <t>jeandubouetiez@hotmail.com</t>
  </si>
  <si>
    <t>27/11/2019</t>
  </si>
  <si>
    <t>10/12/1985</t>
  </si>
  <si>
    <t>SCHOOLAERT</t>
  </si>
  <si>
    <t>33, rue du Duché</t>
  </si>
  <si>
    <t>fred.schoolaert@yahoo.fr</t>
  </si>
  <si>
    <t>26/10/2009</t>
  </si>
  <si>
    <t>Alexander Vincent Nicolas</t>
  </si>
  <si>
    <t>16, rue Michel Rodange</t>
  </si>
  <si>
    <t>L-8034</t>
  </si>
  <si>
    <t>c.bittler@sogestcom.lu</t>
  </si>
  <si>
    <t>16/01/1992</t>
  </si>
  <si>
    <t>15/02/2020</t>
  </si>
  <si>
    <t>GOLENKO</t>
  </si>
  <si>
    <t>3, rue Johny Flick</t>
  </si>
  <si>
    <t>golenkokira54@gmail.com</t>
  </si>
  <si>
    <t>06/04/1991</t>
  </si>
  <si>
    <t>CHINCHON</t>
  </si>
  <si>
    <t>8 rue de la Vallée</t>
  </si>
  <si>
    <t>echinchon@mebs.lu</t>
  </si>
  <si>
    <t>22/01/1980</t>
  </si>
  <si>
    <t>OGRIZ</t>
  </si>
  <si>
    <t>Vesna</t>
  </si>
  <si>
    <t>14, Soibelwee</t>
  </si>
  <si>
    <t>vesna.ogriz@gmail.com</t>
  </si>
  <si>
    <t>16/04/1988</t>
  </si>
  <si>
    <t>Nor Hojager</t>
  </si>
  <si>
    <t>HAMDANA</t>
  </si>
  <si>
    <t>12 Avenue Saint Exupery</t>
  </si>
  <si>
    <t>chedli.hamdana@gmail.com</t>
  </si>
  <si>
    <t>14/06/2014</t>
  </si>
  <si>
    <t>Nahel</t>
  </si>
  <si>
    <t>MAPENGO</t>
  </si>
  <si>
    <t>Alexie</t>
  </si>
  <si>
    <t>30b rue Robert Schuman</t>
  </si>
  <si>
    <t>5751</t>
  </si>
  <si>
    <t>veroniquereiser@me.com</t>
  </si>
  <si>
    <t>CHIAMPAN</t>
  </si>
  <si>
    <t>28, cité Kauligwies</t>
  </si>
  <si>
    <t>chiamdan@pt.lu</t>
  </si>
  <si>
    <t>19/09/1963</t>
  </si>
  <si>
    <t>KARABULUT</t>
  </si>
  <si>
    <t>70, Cité Roger Schmitz</t>
  </si>
  <si>
    <t>yelizyocu@hotmail.com</t>
  </si>
  <si>
    <t>31/07/2015</t>
  </si>
  <si>
    <t>BUCHLER</t>
  </si>
  <si>
    <t>10 rue des potiers</t>
  </si>
  <si>
    <t>charlotte.bucheler@hotmail.fe</t>
  </si>
  <si>
    <t>06/12/2019</t>
  </si>
  <si>
    <t>14/08/1990</t>
  </si>
  <si>
    <t>GAGEONNET</t>
  </si>
  <si>
    <t>29, rue de l’école</t>
  </si>
  <si>
    <t>j.gageonnet@gmail.com</t>
  </si>
  <si>
    <t>14/08/1982</t>
  </si>
  <si>
    <t>PETER</t>
  </si>
  <si>
    <t>Marwin</t>
  </si>
  <si>
    <t>25, rue J.F.Kennedy</t>
  </si>
  <si>
    <t>7371</t>
  </si>
  <si>
    <t>vanessagabriel@netscape.net</t>
  </si>
  <si>
    <t>09/04/2012</t>
  </si>
  <si>
    <t>BICHEL</t>
  </si>
  <si>
    <t>40 rue Joseph Massarette</t>
  </si>
  <si>
    <t>2137</t>
  </si>
  <si>
    <t>olivier.bichel@gmail.com</t>
  </si>
  <si>
    <t>13/02/1994</t>
  </si>
  <si>
    <t>MATERS</t>
  </si>
  <si>
    <t>299 avenue Gaston Diderich</t>
  </si>
  <si>
    <t>tobepa@hotmail.com</t>
  </si>
  <si>
    <t>WILBERT</t>
  </si>
  <si>
    <t>Margot Luisa Valentine</t>
  </si>
  <si>
    <t>11 rue jules fischer</t>
  </si>
  <si>
    <t>1522</t>
  </si>
  <si>
    <t>isabelle.ispa@gmail.com</t>
  </si>
  <si>
    <t>26/05/2013</t>
  </si>
  <si>
    <t>VENKATAPEN</t>
  </si>
  <si>
    <t>Lea Eloise</t>
  </si>
  <si>
    <t>6 rue Ignace de la Fontaine</t>
  </si>
  <si>
    <t>1532</t>
  </si>
  <si>
    <t>emma@jahreskog.com</t>
  </si>
  <si>
    <t>20/07/2013</t>
  </si>
  <si>
    <t>Winston Rafferty</t>
  </si>
  <si>
    <t>TAMARELLE</t>
  </si>
  <si>
    <t>26, rue de la forêt</t>
  </si>
  <si>
    <t>8317</t>
  </si>
  <si>
    <t>t.tamarelle@gmail.com</t>
  </si>
  <si>
    <t>06/12/1986</t>
  </si>
  <si>
    <t>VAIVADA</t>
  </si>
  <si>
    <t>Vytautas</t>
  </si>
  <si>
    <t>55, Rue Principale</t>
  </si>
  <si>
    <t>vyt.vaivada@gmail.com</t>
  </si>
  <si>
    <t>01/02/1980</t>
  </si>
  <si>
    <t>1A, Kreuzberg</t>
  </si>
  <si>
    <t>9132</t>
  </si>
  <si>
    <t>ekuster@pt.lu</t>
  </si>
  <si>
    <t>09/12/2019</t>
  </si>
  <si>
    <t>MARTYNOV</t>
  </si>
  <si>
    <t>20, rue du Genêt</t>
  </si>
  <si>
    <t>elena.komleva@gmail.com</t>
  </si>
  <si>
    <t>07/04/2016</t>
  </si>
  <si>
    <t>LOYAU HEDBERG</t>
  </si>
  <si>
    <t>Conrad Carl Gustaf</t>
  </si>
  <si>
    <t>57, rue Jean Pierre Huberty</t>
  </si>
  <si>
    <t>marc.l.hedberg@gmail.com</t>
  </si>
  <si>
    <t>28/02/2014</t>
  </si>
  <si>
    <t>carolebecker517@gmail.com</t>
  </si>
  <si>
    <t>17/04/2012</t>
  </si>
  <si>
    <t>PALAMAR</t>
  </si>
  <si>
    <t>22 rue Arthur Useldinger</t>
  </si>
  <si>
    <t>4351</t>
  </si>
  <si>
    <t>palamaradis@gmail.com</t>
  </si>
  <si>
    <t>19/04/2014</t>
  </si>
  <si>
    <t>IGNACIMOUTTOU LOHR</t>
  </si>
  <si>
    <t>Raphaël Sanjay Marie</t>
  </si>
  <si>
    <t>20, rue Basse</t>
  </si>
  <si>
    <t>yannick.lohr@hotmail.fr</t>
  </si>
  <si>
    <t>13/04/2013</t>
  </si>
  <si>
    <t>58, rue dde la Forêt</t>
  </si>
  <si>
    <t>rajaizrajvosa@hotmail.com</t>
  </si>
  <si>
    <t>LUFT</t>
  </si>
  <si>
    <t>Reilsheck</t>
  </si>
  <si>
    <t>artluft@t-online.de</t>
  </si>
  <si>
    <t>20/12/2019</t>
  </si>
  <si>
    <t>13/06/2010</t>
  </si>
  <si>
    <t>CAMPEAN</t>
  </si>
  <si>
    <t>Maximilian Radu</t>
  </si>
  <si>
    <t>33, rue Astrid</t>
  </si>
  <si>
    <t>L-1143</t>
  </si>
  <si>
    <t>s.campean@protonmail.ru</t>
  </si>
  <si>
    <t>GUZMAN PEZZATINI</t>
  </si>
  <si>
    <t>Océane Amélie</t>
  </si>
  <si>
    <t>72, rue de l'Avenir</t>
  </si>
  <si>
    <t>117christina@gmail.com</t>
  </si>
  <si>
    <t>KARAS VEL GORNIECKI</t>
  </si>
  <si>
    <t>Jean Armand Dominique</t>
  </si>
  <si>
    <t>39, rue du Soleil</t>
  </si>
  <si>
    <t>lauravkaras@gmail.com</t>
  </si>
  <si>
    <t>25/06/2015</t>
  </si>
  <si>
    <t>BLECKMANN</t>
  </si>
  <si>
    <t>Antoine Philippe Walter</t>
  </si>
  <si>
    <t>8, rue Auguste Laval</t>
  </si>
  <si>
    <t>L-1922</t>
  </si>
  <si>
    <t>pauline.moritz@yahoo.fr</t>
  </si>
  <si>
    <t>25/09/2010</t>
  </si>
  <si>
    <t>Emilie Doris Sylvie</t>
  </si>
  <si>
    <t>Nicolas Robert Josef</t>
  </si>
  <si>
    <t>13A, rue de l'Ecole</t>
  </si>
  <si>
    <t>lm_tf@hotmail.com</t>
  </si>
  <si>
    <t>CHEVREUL</t>
  </si>
  <si>
    <t>5825</t>
  </si>
  <si>
    <t>03/05/1970</t>
  </si>
  <si>
    <t>ANCORA</t>
  </si>
  <si>
    <t>10, Op Den Aessen</t>
  </si>
  <si>
    <t>ancorantonio@hotmail.com</t>
  </si>
  <si>
    <t>VAN DEN ABEELE</t>
  </si>
  <si>
    <t>Margaux Beatrice</t>
  </si>
  <si>
    <t>83, rue des Trévires</t>
  </si>
  <si>
    <t>catherinevanwesemael@hotmail.com</t>
  </si>
  <si>
    <t>30/12/2019</t>
  </si>
  <si>
    <t>18/05/2012</t>
  </si>
  <si>
    <t>MOERSCH</t>
  </si>
  <si>
    <t>24 rue Omar Bradley</t>
  </si>
  <si>
    <t>maximemoersch@gmail.com</t>
  </si>
  <si>
    <t>BEMTGEN</t>
  </si>
  <si>
    <t>155 route de Luxembourg</t>
  </si>
  <si>
    <t>3515</t>
  </si>
  <si>
    <t>claude.bemtgen@googlemail.com</t>
  </si>
  <si>
    <t>22/08/1986</t>
  </si>
  <si>
    <t>OSTER</t>
  </si>
  <si>
    <t>Mathenstrasse 25A</t>
  </si>
  <si>
    <t>54338</t>
  </si>
  <si>
    <t>laura.wingertszahn@gmx.de</t>
  </si>
  <si>
    <t>HEDDAD</t>
  </si>
  <si>
    <t>5, rue neuve</t>
  </si>
  <si>
    <t>anja.filosofova@gmail.com</t>
  </si>
  <si>
    <t>5, rue Neuve</t>
  </si>
  <si>
    <t>14/01/2013</t>
  </si>
  <si>
    <t>HERNANDEZ BRUNET</t>
  </si>
  <si>
    <t>22A op den Iessen</t>
  </si>
  <si>
    <t>ahdetoro@gmail.com</t>
  </si>
  <si>
    <t>21/04/2013</t>
  </si>
  <si>
    <t>15, rue de Wormeldange</t>
  </si>
  <si>
    <t>7390</t>
  </si>
  <si>
    <t>luc.nickels@pt.lu</t>
  </si>
  <si>
    <t>11/07/1972</t>
  </si>
  <si>
    <t>ORBAN</t>
  </si>
  <si>
    <t>35, rue Adolphe</t>
  </si>
  <si>
    <t>jforban@hotmail.f</t>
  </si>
  <si>
    <t>10/01/2012</t>
  </si>
  <si>
    <t>PRIOR</t>
  </si>
  <si>
    <t>12, rue des franciscaines</t>
  </si>
  <si>
    <t>1539</t>
  </si>
  <si>
    <t>Luxebourg</t>
  </si>
  <si>
    <t>reprior123@gmail.com</t>
  </si>
  <si>
    <t>26/11/1960</t>
  </si>
  <si>
    <t>25/03/2021</t>
  </si>
  <si>
    <t>LIEGEON</t>
  </si>
  <si>
    <t>10 rue Jean-Pierre Hippert</t>
  </si>
  <si>
    <t>5834</t>
  </si>
  <si>
    <t>liegeon.agnes@gmail.com</t>
  </si>
  <si>
    <t>11/04/2010</t>
  </si>
  <si>
    <t>CULHA</t>
  </si>
  <si>
    <t>Bora</t>
  </si>
  <si>
    <t>138a route d'Arlon</t>
  </si>
  <si>
    <t>dculha@gmail.com</t>
  </si>
  <si>
    <t>SCHEUREN-KRATTENMAKER</t>
  </si>
  <si>
    <t>223, Val des bons Malades</t>
  </si>
  <si>
    <t>Kristóf</t>
  </si>
  <si>
    <t>rue Charles Rausch 24</t>
  </si>
  <si>
    <t>7247</t>
  </si>
  <si>
    <t>kristof.kampis@europarl.ep.eu</t>
  </si>
  <si>
    <t>17/01/2020</t>
  </si>
  <si>
    <t>BONTEMPI</t>
  </si>
  <si>
    <t>8 Rue des Frenes</t>
  </si>
  <si>
    <t>1549</t>
  </si>
  <si>
    <t>tbontempi@gmail.com</t>
  </si>
  <si>
    <t>24/01/2020</t>
  </si>
  <si>
    <t>BECKERT</t>
  </si>
  <si>
    <t>Mariella Cristina</t>
  </si>
  <si>
    <t>1B, rue Héicht</t>
  </si>
  <si>
    <t>L-6926</t>
  </si>
  <si>
    <t>Flaxweiler</t>
  </si>
  <si>
    <t>ctockert@gmail.com</t>
  </si>
  <si>
    <t>Zakaria</t>
  </si>
  <si>
    <t>Thorlief</t>
  </si>
  <si>
    <t>nancyRprior@gmail.com</t>
  </si>
  <si>
    <t>VITON GARZARON</t>
  </si>
  <si>
    <t>15 rue de la victoire</t>
  </si>
  <si>
    <t>viton.francisco@gmail.com</t>
  </si>
  <si>
    <t>ADAHL</t>
  </si>
  <si>
    <t>85, route de Thionville</t>
  </si>
  <si>
    <t>2611</t>
  </si>
  <si>
    <t>anna.adahl2@gmail.com</t>
  </si>
  <si>
    <t>SKRICKAJA</t>
  </si>
  <si>
    <t>3 A, Um Iecker</t>
  </si>
  <si>
    <t>7562</t>
  </si>
  <si>
    <t>admin@sindrom.net</t>
  </si>
  <si>
    <t>Nuno</t>
  </si>
  <si>
    <t>90, rte de Luxembourg</t>
  </si>
  <si>
    <t>barbux@gmail.com</t>
  </si>
  <si>
    <t>STEINKUHLER</t>
  </si>
  <si>
    <t>3 rue Oppenheim</t>
  </si>
  <si>
    <t>arnaud.steinkuhler@gmail.com</t>
  </si>
  <si>
    <t>23/12/1974</t>
  </si>
  <si>
    <t>08/07/2020</t>
  </si>
  <si>
    <t>NANTAS</t>
  </si>
  <si>
    <t>Lucien Denis Patrick Marie</t>
  </si>
  <si>
    <t>33, rue du Reckenthal</t>
  </si>
  <si>
    <t>marie.nantas.80@gmail.com</t>
  </si>
  <si>
    <t>KITA</t>
  </si>
  <si>
    <t>Yannick Luca</t>
  </si>
  <si>
    <t>41, rue Jean-Pierre Erpelding</t>
  </si>
  <si>
    <t>L-1472</t>
  </si>
  <si>
    <t>isabella.kita@gmail.com</t>
  </si>
  <si>
    <t>09/05/2008</t>
  </si>
  <si>
    <t>BLEIRAD</t>
  </si>
  <si>
    <t>33 rue de la Toison d'Or</t>
  </si>
  <si>
    <t>2265</t>
  </si>
  <si>
    <t>ableirad@gmail.com</t>
  </si>
  <si>
    <t>01/03/1976</t>
  </si>
  <si>
    <t>8448</t>
  </si>
  <si>
    <t>nadine.majerus@outlook.com</t>
  </si>
  <si>
    <t>GEORGANTZELI</t>
  </si>
  <si>
    <t>Konstantina-Kyriaki</t>
  </si>
  <si>
    <t>4, rue golda meir</t>
  </si>
  <si>
    <t>georgantzelik@gmail.com</t>
  </si>
  <si>
    <t>12/12/2002</t>
  </si>
  <si>
    <t>BALLONE</t>
  </si>
  <si>
    <t>Zoé Annette Patricia</t>
  </si>
  <si>
    <t>3E, rue Principale</t>
  </si>
  <si>
    <t>OLIVEIRA</t>
  </si>
  <si>
    <t>33, Ditzebierg</t>
  </si>
  <si>
    <t>L-8545</t>
  </si>
  <si>
    <t>Niederpallen</t>
  </si>
  <si>
    <t>anne.henrard@naky.lu</t>
  </si>
  <si>
    <t>12/11/2007</t>
  </si>
  <si>
    <t>RIBEIRO FIGUEIREDO</t>
  </si>
  <si>
    <t>109, rue de Luxembourg</t>
  </si>
  <si>
    <t>scscr@hotmail.com</t>
  </si>
  <si>
    <t>POULSEN SCHULLER</t>
  </si>
  <si>
    <t>1, rue des Vergers</t>
  </si>
  <si>
    <t>Kirsten.k.poulsen@gmail.com</t>
  </si>
  <si>
    <t>03/08/2016</t>
  </si>
  <si>
    <t>Kate</t>
  </si>
  <si>
    <t>lorentzweiler</t>
  </si>
  <si>
    <t>KIRSTEN.K.POULSEN@GMAIL.COM</t>
  </si>
  <si>
    <t>13/08/2014</t>
  </si>
  <si>
    <t>CHARBON</t>
  </si>
  <si>
    <t>Zachary</t>
  </si>
  <si>
    <t>17 Domaine Schaefert</t>
  </si>
  <si>
    <t>3374</t>
  </si>
  <si>
    <t>leudelange</t>
  </si>
  <si>
    <t>nadia.wandivinit@yahoo.fr</t>
  </si>
  <si>
    <t>18/06/2011</t>
  </si>
  <si>
    <t>25, A Kosselt</t>
  </si>
  <si>
    <t>meyers.remy@yahoo.de</t>
  </si>
  <si>
    <t>17/01/1968</t>
  </si>
  <si>
    <t>SANTINI</t>
  </si>
  <si>
    <t>Ettore Maria</t>
  </si>
  <si>
    <t>2, rue Paul Binsfeld</t>
  </si>
  <si>
    <t>katiuscia.pontello@gmail.com</t>
  </si>
  <si>
    <t>425, rte de Longwy</t>
  </si>
  <si>
    <t>hildisa@yahoo.de</t>
  </si>
  <si>
    <t>BRUNS</t>
  </si>
  <si>
    <t>Vorm Wald 2</t>
  </si>
  <si>
    <t>34630</t>
  </si>
  <si>
    <t>Gilserberg-Schönau</t>
  </si>
  <si>
    <t>j.bruns@gmx.de</t>
  </si>
  <si>
    <t>09/06/2005</t>
  </si>
  <si>
    <t>MITRAKAS</t>
  </si>
  <si>
    <t>Ionn</t>
  </si>
  <si>
    <t>7 montée d'oetrange</t>
  </si>
  <si>
    <t>5251</t>
  </si>
  <si>
    <t>koutzouk@eib.org</t>
  </si>
  <si>
    <t>16/11/2009</t>
  </si>
  <si>
    <t>8, rue pere Bettendorf</t>
  </si>
  <si>
    <t>25, rue des Champs</t>
  </si>
  <si>
    <t>e.vannier@yahoo.fr</t>
  </si>
  <si>
    <t>19/07/2010</t>
  </si>
  <si>
    <t>1, An Hesselter</t>
  </si>
  <si>
    <t>L-6171</t>
  </si>
  <si>
    <t>sannib@pt.lu</t>
  </si>
  <si>
    <t>01/10/2009</t>
  </si>
  <si>
    <t>1, An Hesselter  L-6171 Godbrange</t>
  </si>
  <si>
    <t>10/07/2008</t>
  </si>
  <si>
    <t>ETIENNE</t>
  </si>
  <si>
    <t>Nola Sophie Danièle</t>
  </si>
  <si>
    <t>29, rue Robert Bruch</t>
  </si>
  <si>
    <t>MERT</t>
  </si>
  <si>
    <t>Loris Thomas</t>
  </si>
  <si>
    <t>117, rue Basse</t>
  </si>
  <si>
    <t>peignois@eib.org</t>
  </si>
  <si>
    <t>30/10/2014</t>
  </si>
  <si>
    <t>SHAL</t>
  </si>
  <si>
    <t>62, rue de Mühlenbach</t>
  </si>
  <si>
    <t>mounir.shal@uni.lu</t>
  </si>
  <si>
    <t>TERRASSIER</t>
  </si>
  <si>
    <t>34 rue Johannes Gutenberg</t>
  </si>
  <si>
    <t>L-1649</t>
  </si>
  <si>
    <t>pub.terrassier@sfr.lu</t>
  </si>
  <si>
    <t>DE MICHELE</t>
  </si>
  <si>
    <t>Domaine Schmiseleck 24</t>
  </si>
  <si>
    <t>L-3373</t>
  </si>
  <si>
    <t>Demigi@pt.lu</t>
  </si>
  <si>
    <t>11/07/2005</t>
  </si>
  <si>
    <t>Agnès</t>
  </si>
  <si>
    <t>30 rue dicks</t>
  </si>
  <si>
    <t>BRKIC</t>
  </si>
  <si>
    <t>Nagelstrasse 30</t>
  </si>
  <si>
    <t>ivo2014brk@gmail.com</t>
  </si>
  <si>
    <t>VALTCHANOV</t>
  </si>
  <si>
    <t>Elezar Christinov</t>
  </si>
  <si>
    <t>56, avenue de la Faïencerie</t>
  </si>
  <si>
    <t>chrustina@abv.bg</t>
  </si>
  <si>
    <t>VALCHANOVA</t>
  </si>
  <si>
    <t>Elitsa Yulianova</t>
  </si>
  <si>
    <t>ACUNZO</t>
  </si>
  <si>
    <t>26 rue des romains</t>
  </si>
  <si>
    <t>pabloacunzo@outlook.com</t>
  </si>
  <si>
    <t>16/09/2006</t>
  </si>
  <si>
    <t>WERDEL</t>
  </si>
  <si>
    <t>8, am Duerf</t>
  </si>
  <si>
    <t>9838</t>
  </si>
  <si>
    <t>werdmaje@pt.lu</t>
  </si>
  <si>
    <t>HELLBERG</t>
  </si>
  <si>
    <t>8, rue du village</t>
  </si>
  <si>
    <t>L6170</t>
  </si>
  <si>
    <t>johan.hellberg@education.lu</t>
  </si>
  <si>
    <t>28/02/1967</t>
  </si>
  <si>
    <t>33, um Ritterpad</t>
  </si>
  <si>
    <t>l-7452</t>
  </si>
  <si>
    <t>DIEDANNE@GMX.NET</t>
  </si>
  <si>
    <t>diedanne@gmx.net</t>
  </si>
  <si>
    <t>Alexandre Sam</t>
  </si>
  <si>
    <t>40, rue Principale</t>
  </si>
  <si>
    <t>l-7450</t>
  </si>
  <si>
    <t>kathryn.e.thomas@gmail.com</t>
  </si>
  <si>
    <t>MCDERMOTT-SOUMARE</t>
  </si>
  <si>
    <t>Jyles</t>
  </si>
  <si>
    <t>50, rue de Bettembourg</t>
  </si>
  <si>
    <t>nat4148@yahoo.com</t>
  </si>
  <si>
    <t>PARTS</t>
  </si>
  <si>
    <t>19, rue des eglantiers</t>
  </si>
  <si>
    <t>juhan.parts@eca.europa.eu</t>
  </si>
  <si>
    <t>19/01/2010</t>
  </si>
  <si>
    <t>VOGT</t>
  </si>
  <si>
    <t>21B, ceinture um Schlass</t>
  </si>
  <si>
    <t>francoise.feyder@education.lu</t>
  </si>
  <si>
    <t>13/07/2011</t>
  </si>
  <si>
    <t>15A rue de Hassel</t>
  </si>
  <si>
    <t>5899</t>
  </si>
  <si>
    <t>mdias@pt.lu</t>
  </si>
  <si>
    <t>20/09/2013</t>
  </si>
  <si>
    <t>BARWISE</t>
  </si>
  <si>
    <t>Charlotte Louise</t>
  </si>
  <si>
    <t>3, rue des Lavandes</t>
  </si>
  <si>
    <t>barwise@pt.lu</t>
  </si>
  <si>
    <t>17/01/2012</t>
  </si>
  <si>
    <t>LÖHNDORF</t>
  </si>
  <si>
    <t>26, rue des Genêts</t>
  </si>
  <si>
    <t>teresa@loehndorf.com</t>
  </si>
  <si>
    <t>10/09/2012</t>
  </si>
  <si>
    <t>Quentin Yves Gaspard</t>
  </si>
  <si>
    <t>L-2156</t>
  </si>
  <si>
    <t>02/12/2011</t>
  </si>
  <si>
    <t>THILGEN</t>
  </si>
  <si>
    <t>17, rue des Roses</t>
  </si>
  <si>
    <t>daniele.moes@education.lu</t>
  </si>
  <si>
    <t>08/02/2011</t>
  </si>
  <si>
    <t>BACH</t>
  </si>
  <si>
    <t>40, rue du Grünenwald</t>
  </si>
  <si>
    <t>7392</t>
  </si>
  <si>
    <t>Asselscheuer</t>
  </si>
  <si>
    <t>kotkart@yahoo.com</t>
  </si>
  <si>
    <t>19/02/2020</t>
  </si>
  <si>
    <t>OSMANOVIC</t>
  </si>
  <si>
    <t>23, op Batzendelt</t>
  </si>
  <si>
    <t>L-9531</t>
  </si>
  <si>
    <t>adisosmanovic@hotmail.com</t>
  </si>
  <si>
    <t>28/12/2013</t>
  </si>
  <si>
    <t>DERSCH</t>
  </si>
  <si>
    <t>Elona</t>
  </si>
  <si>
    <t>3, rue des Seigneurs</t>
  </si>
  <si>
    <t>Cattenom</t>
  </si>
  <si>
    <t>cyrivirg@me.com</t>
  </si>
  <si>
    <t>29/06/2011</t>
  </si>
  <si>
    <t>3, rue des seigneurs</t>
  </si>
  <si>
    <t>20, rue Belle-Vue</t>
  </si>
  <si>
    <t>tom.weyer@agence.lalux.lu</t>
  </si>
  <si>
    <t>Félicie</t>
  </si>
  <si>
    <t>KARASOULOS</t>
  </si>
  <si>
    <t>Petros</t>
  </si>
  <si>
    <t>144, Boulevard Charles Simonis</t>
  </si>
  <si>
    <t>2539</t>
  </si>
  <si>
    <t>jkarasoulos@gmail.com</t>
  </si>
  <si>
    <t>KONRAD</t>
  </si>
  <si>
    <t>Kristian</t>
  </si>
  <si>
    <t>Neustrasse  2</t>
  </si>
  <si>
    <t>k.99@online.de</t>
  </si>
  <si>
    <t>CALIC</t>
  </si>
  <si>
    <t>37 avenue du Bois</t>
  </si>
  <si>
    <t>1251</t>
  </si>
  <si>
    <t>lucija.calic@gmail.com</t>
  </si>
  <si>
    <t>06/03/1992</t>
  </si>
  <si>
    <t>ROLLA</t>
  </si>
  <si>
    <t>9 a Kartzen</t>
  </si>
  <si>
    <t>filipmrolla@hotmail.com</t>
  </si>
  <si>
    <t>PEETERS</t>
  </si>
  <si>
    <t>75 rue du Nord</t>
  </si>
  <si>
    <t>3531</t>
  </si>
  <si>
    <t>annick.leblon@gmail.com</t>
  </si>
  <si>
    <t>FÜNFLE</t>
  </si>
  <si>
    <t>36 rue Jean Bertels</t>
  </si>
  <si>
    <t>r.fuenfle@eib.org</t>
  </si>
  <si>
    <t>10/06/1988</t>
  </si>
  <si>
    <t>29 rue des Lavandes</t>
  </si>
  <si>
    <t>g.lombardi@eib.org</t>
  </si>
  <si>
    <t>GARRON</t>
  </si>
  <si>
    <t>Anne Laure</t>
  </si>
  <si>
    <t>152, rue de Fischback</t>
  </si>
  <si>
    <t>l-7447</t>
  </si>
  <si>
    <t>dumonteliane@yahoo.fr</t>
  </si>
  <si>
    <t>21/11/2007</t>
  </si>
  <si>
    <t>HUMBLET</t>
  </si>
  <si>
    <t>8, rue de la Hêtraie</t>
  </si>
  <si>
    <t>Bébange</t>
  </si>
  <si>
    <t>humblet.alexandre@gmail.com</t>
  </si>
  <si>
    <t>LEMONIA</t>
  </si>
  <si>
    <t>Ifigeneia</t>
  </si>
  <si>
    <t>22, op den Iessen</t>
  </si>
  <si>
    <t>L-7363</t>
  </si>
  <si>
    <t>harris.lemonias@gmail.com</t>
  </si>
  <si>
    <t>12/07/2010</t>
  </si>
  <si>
    <t>CAYZAC BENITO</t>
  </si>
  <si>
    <t>Luka Agustin</t>
  </si>
  <si>
    <t>28, rue des romains</t>
  </si>
  <si>
    <t>analiabenito@yahoo.es</t>
  </si>
  <si>
    <t>KERBER</t>
  </si>
  <si>
    <t>Jule</t>
  </si>
  <si>
    <t>9, Auf Horngarten</t>
  </si>
  <si>
    <t>dietmar.kerber@t-online.de</t>
  </si>
  <si>
    <t>Kintana</t>
  </si>
  <si>
    <t>8, Siercker Strasse</t>
  </si>
  <si>
    <t>kintanapauly@icloud.com</t>
  </si>
  <si>
    <t>15/08/2004</t>
  </si>
  <si>
    <t>GONÇALVES</t>
  </si>
  <si>
    <t>29, rue des Vergers</t>
  </si>
  <si>
    <t>matos_h80@yahoo.com</t>
  </si>
  <si>
    <t>15/01/2013</t>
  </si>
  <si>
    <t>10, rue de Bonnevoie</t>
  </si>
  <si>
    <t>martin.vitoux@gmail.com</t>
  </si>
  <si>
    <t>PLAQUET</t>
  </si>
  <si>
    <t>9, rue Mère Teresa</t>
  </si>
  <si>
    <t>l-7538</t>
  </si>
  <si>
    <t>arnaudplaquet@hotmail.com</t>
  </si>
  <si>
    <t>Adeline</t>
  </si>
  <si>
    <t>11/12/2013</t>
  </si>
  <si>
    <t>FLANAGAN</t>
  </si>
  <si>
    <t>Conleth</t>
  </si>
  <si>
    <t>21, avenue Dr. Gaasch</t>
  </si>
  <si>
    <t>conlethflanagan@hotmail.com</t>
  </si>
  <si>
    <t>10/05/1965</t>
  </si>
  <si>
    <t>POUPIN - RASOLONJATOVO</t>
  </si>
  <si>
    <t>Riana Lovaharilala</t>
  </si>
  <si>
    <t>47, avenue Pasteur</t>
  </si>
  <si>
    <t>riana.poupin@gmail.com</t>
  </si>
  <si>
    <t>VALANTIN</t>
  </si>
  <si>
    <t>Catherine Sonia Anne Magdalena</t>
  </si>
  <si>
    <t>21, rue Henri VII</t>
  </si>
  <si>
    <t>frenchterp@hotmail.com</t>
  </si>
  <si>
    <t>25/10/1978</t>
  </si>
  <si>
    <t>KESSELER</t>
  </si>
  <si>
    <t>6 rue de la grand cour</t>
  </si>
  <si>
    <t>88600</t>
  </si>
  <si>
    <t>Aydoilles</t>
  </si>
  <si>
    <t>paulkesseler@orange.fr</t>
  </si>
  <si>
    <t>MATON</t>
  </si>
  <si>
    <t>40 Route D'Echternach</t>
  </si>
  <si>
    <t>L-6182</t>
  </si>
  <si>
    <t>njmlux@gmail.com</t>
  </si>
  <si>
    <t>05/08/1969</t>
  </si>
  <si>
    <t>HÜBSCHER</t>
  </si>
  <si>
    <t>Côme</t>
  </si>
  <si>
    <t>19 rue des Potagers</t>
  </si>
  <si>
    <t>8130</t>
  </si>
  <si>
    <t>sophiehubscher@gmail.com</t>
  </si>
  <si>
    <t>03/03/2020</t>
  </si>
  <si>
    <t>14/10/2010</t>
  </si>
  <si>
    <t>Emilien</t>
  </si>
  <si>
    <t>18a rue de Dippach</t>
  </si>
  <si>
    <t>8055</t>
  </si>
  <si>
    <t>bmartin.lu@gmail.com</t>
  </si>
  <si>
    <t>ARENAS-GOMES</t>
  </si>
  <si>
    <t>1 um Grousbuer</t>
  </si>
  <si>
    <t>sandrasophiegomes@gmail.com</t>
  </si>
  <si>
    <t>10A WIENDELEN</t>
  </si>
  <si>
    <t>3719</t>
  </si>
  <si>
    <t>RUMELANGE</t>
  </si>
  <si>
    <t>comar1978@gmail.com</t>
  </si>
  <si>
    <t>DRANGMEISTER</t>
  </si>
  <si>
    <t>295, Brückenstrasse</t>
  </si>
  <si>
    <t>54459</t>
  </si>
  <si>
    <t>WILTINGEN</t>
  </si>
  <si>
    <t>jakob@drangmeister.de</t>
  </si>
  <si>
    <t>26/12/1982</t>
  </si>
  <si>
    <t>FONFREIDE</t>
  </si>
  <si>
    <t>Salomé</t>
  </si>
  <si>
    <t>35, rue d'Itzig</t>
  </si>
  <si>
    <t>5850</t>
  </si>
  <si>
    <t>arnaudf@pt.lu</t>
  </si>
  <si>
    <t>LAMPACH</t>
  </si>
  <si>
    <t>2, am Widdebierg</t>
  </si>
  <si>
    <t>Roodt-Syre</t>
  </si>
  <si>
    <t>kodiak@vo.lu</t>
  </si>
  <si>
    <t>10/03/2013</t>
  </si>
  <si>
    <t>Justina</t>
  </si>
  <si>
    <t>19, Cité Aal Mauer</t>
  </si>
  <si>
    <t>6687</t>
  </si>
  <si>
    <t>info@wkm.lu</t>
  </si>
  <si>
    <t>10/08/2012</t>
  </si>
  <si>
    <t>KOUROS</t>
  </si>
  <si>
    <t>53, rue du village</t>
  </si>
  <si>
    <t>L-7146</t>
  </si>
  <si>
    <t>Brouch</t>
  </si>
  <si>
    <t>jkouros@gmail.com</t>
  </si>
  <si>
    <t>23/10/2008</t>
  </si>
  <si>
    <t>L-7416</t>
  </si>
  <si>
    <t>23/03/2006</t>
  </si>
  <si>
    <t>9 rue au dessus des jardins</t>
  </si>
  <si>
    <t>arnaudmoury@pt.lu</t>
  </si>
  <si>
    <t>05/03/2020</t>
  </si>
  <si>
    <t>28/09/1971</t>
  </si>
  <si>
    <t>OUCHENT</t>
  </si>
  <si>
    <t>219 rue Saint Vincent</t>
  </si>
  <si>
    <t>88000</t>
  </si>
  <si>
    <t>Dignonville</t>
  </si>
  <si>
    <t>karim.ouchent@orange.fr</t>
  </si>
  <si>
    <t>14/03/1964</t>
  </si>
  <si>
    <t>12, rue des forges</t>
  </si>
  <si>
    <t>L-7771</t>
  </si>
  <si>
    <t>christiane.neuman@education.lu</t>
  </si>
  <si>
    <t>11/10/2008</t>
  </si>
  <si>
    <t>SOARES CARDONA</t>
  </si>
  <si>
    <t>Tomas Alexandre</t>
  </si>
  <si>
    <t>28 Rue Ludwig Van Beethoven</t>
  </si>
  <si>
    <t>t.titika@hotmail.fr</t>
  </si>
  <si>
    <t>185, route de Peppange</t>
  </si>
  <si>
    <t>L-3271</t>
  </si>
  <si>
    <t>philippe.schmit@pt.lu</t>
  </si>
  <si>
    <t>16/10/1993</t>
  </si>
  <si>
    <t>Umberto</t>
  </si>
  <si>
    <t>56, Avenue de la Faiencerie</t>
  </si>
  <si>
    <t>Umbidufour@yahoo.com</t>
  </si>
  <si>
    <t>08/02/1995</t>
  </si>
  <si>
    <t>Marko</t>
  </si>
  <si>
    <t>4301 Broadway</t>
  </si>
  <si>
    <t>78209</t>
  </si>
  <si>
    <t>San Antonio</t>
  </si>
  <si>
    <t>OLLIVIER</t>
  </si>
  <si>
    <t>30, sentier de Bricherhof</t>
  </si>
  <si>
    <t>n.salentiny@hotmail.fr</t>
  </si>
  <si>
    <t>13/07/2008</t>
  </si>
  <si>
    <t>Annabelle</t>
  </si>
  <si>
    <t>6 An der retsch</t>
  </si>
  <si>
    <t>bertinaannabelle@gmail.com</t>
  </si>
  <si>
    <t>KUUM</t>
  </si>
  <si>
    <t>4, Allée des charmes</t>
  </si>
  <si>
    <t>jana.takel@europarl.europa.eu</t>
  </si>
  <si>
    <t>25/09/2011</t>
  </si>
  <si>
    <t>Eirini</t>
  </si>
  <si>
    <t>VIZOSO</t>
  </si>
  <si>
    <t>135 rue François Ponsin,</t>
  </si>
  <si>
    <t>App. 6</t>
  </si>
  <si>
    <t>edgarcamarao@gmail.com</t>
  </si>
  <si>
    <t>21/08/1979</t>
  </si>
  <si>
    <t>Sacha-Thallula</t>
  </si>
  <si>
    <t>catherined4444@gmail.com</t>
  </si>
  <si>
    <t>8 rue Pescher</t>
  </si>
  <si>
    <t>8035</t>
  </si>
  <si>
    <t>vaixav1@gmail.com</t>
  </si>
  <si>
    <t>28/08/2007</t>
  </si>
  <si>
    <t>6 an der retsch</t>
  </si>
  <si>
    <t>SILVESTRE</t>
  </si>
  <si>
    <t>Marcel Stéphane P</t>
  </si>
  <si>
    <t>10 rue Michel Junckel</t>
  </si>
  <si>
    <t>cdemonceau@gmail.com</t>
  </si>
  <si>
    <t>CHOLLOT</t>
  </si>
  <si>
    <t>Gaelle</t>
  </si>
  <si>
    <t>15, rue Emilie Binda</t>
  </si>
  <si>
    <t>F-54750</t>
  </si>
  <si>
    <t>Trieux</t>
  </si>
  <si>
    <t>gaellechllt@gmail.com</t>
  </si>
  <si>
    <t>20 plce du parc</t>
  </si>
  <si>
    <t>24/08/2004</t>
  </si>
  <si>
    <t>KAJIC</t>
  </si>
  <si>
    <t>82, Zurlaubener Ufer</t>
  </si>
  <si>
    <t>kajckaja08@gmail.com</t>
  </si>
  <si>
    <t>22/07/2008</t>
  </si>
  <si>
    <t>29, route Nationale</t>
  </si>
  <si>
    <t>54135</t>
  </si>
  <si>
    <t>Mexy</t>
  </si>
  <si>
    <t>gaelthiebaut@gmail.com</t>
  </si>
  <si>
    <t>18-11, rue de la Clinique</t>
  </si>
  <si>
    <t>rsimardmachado@gmail.com</t>
  </si>
  <si>
    <t>13/03/1991</t>
  </si>
  <si>
    <t>SPODEN</t>
  </si>
  <si>
    <t>6, rue Weistroffer</t>
  </si>
  <si>
    <t>carole.hienckes@me.com</t>
  </si>
  <si>
    <t>SQUADRILLI</t>
  </si>
  <si>
    <t>20, rue de la Libération</t>
  </si>
  <si>
    <t>L-8031</t>
  </si>
  <si>
    <t>liesdillen@hotmail.com</t>
  </si>
  <si>
    <t>FERON</t>
  </si>
  <si>
    <t>Chambord</t>
  </si>
  <si>
    <t>2, rue Jean-Guillaume Kremer</t>
  </si>
  <si>
    <t>feronantoine@yahoo.com</t>
  </si>
  <si>
    <t>18/09/2011</t>
  </si>
  <si>
    <t>DE CARITAT DE PERUZZIS</t>
  </si>
  <si>
    <t>12, Hondsbréck</t>
  </si>
  <si>
    <t>5835</t>
  </si>
  <si>
    <t>decaritat.nicolas@gmail.com</t>
  </si>
  <si>
    <t>31/07/1988</t>
  </si>
  <si>
    <t>DESMET</t>
  </si>
  <si>
    <t>2, Schengener Allee</t>
  </si>
  <si>
    <t>gwen_barbe@yahoo.com</t>
  </si>
  <si>
    <t>POLLI</t>
  </si>
  <si>
    <t>13, rue des Rosiers</t>
  </si>
  <si>
    <t>5653</t>
  </si>
  <si>
    <t>ncpolli@pt.lu</t>
  </si>
  <si>
    <t>20/08/2009</t>
  </si>
  <si>
    <t>CIOLCZYK</t>
  </si>
  <si>
    <t>23,Esplanade de la Moselle</t>
  </si>
  <si>
    <t>j.brodowy@yahoo.com</t>
  </si>
  <si>
    <t>01/11/1988</t>
  </si>
  <si>
    <t>13, Rue des Rosiers</t>
  </si>
  <si>
    <t>Zorian</t>
  </si>
  <si>
    <t>zorashton@gmail.com</t>
  </si>
  <si>
    <t>15/10/1989</t>
  </si>
  <si>
    <t>VYNNYCHENKO</t>
  </si>
  <si>
    <t>Stas</t>
  </si>
  <si>
    <t>4, Rue des Prunelles</t>
  </si>
  <si>
    <t>5639</t>
  </si>
  <si>
    <t>l.kalenskaya@gmail.com</t>
  </si>
  <si>
    <t>TREINEN</t>
  </si>
  <si>
    <t>28, rue de Lenningen</t>
  </si>
  <si>
    <t>5411</t>
  </si>
  <si>
    <t>anne_sophie_pourveur@hotmail.com</t>
  </si>
  <si>
    <t>11/08/2012</t>
  </si>
  <si>
    <t>Cloé</t>
  </si>
  <si>
    <t>Berthold</t>
  </si>
  <si>
    <t>30, Friedhofstrasse</t>
  </si>
  <si>
    <t>54308</t>
  </si>
  <si>
    <t>bertholdkoster@gmx.de</t>
  </si>
  <si>
    <t>21/08/1954</t>
  </si>
  <si>
    <t>GUEY</t>
  </si>
  <si>
    <t>3, rue Pré l'Epine</t>
  </si>
  <si>
    <t>57530</t>
  </si>
  <si>
    <t>Marsilly</t>
  </si>
  <si>
    <t>laurence.guey@gmail.com</t>
  </si>
  <si>
    <t>13/08/1969</t>
  </si>
  <si>
    <t>16, rue du vieux coin</t>
  </si>
  <si>
    <t>5470</t>
  </si>
  <si>
    <t>16/12/2014</t>
  </si>
  <si>
    <t>VANDENINDEN</t>
  </si>
  <si>
    <t>30, rue de Noedlange</t>
  </si>
  <si>
    <t>damien.vandeninden@gmail.com</t>
  </si>
  <si>
    <t>12/12/2012</t>
  </si>
  <si>
    <t>VAN ROSSUM</t>
  </si>
  <si>
    <t>51, an de Strachen</t>
  </si>
  <si>
    <t>l-7362</t>
  </si>
  <si>
    <t>greet.heylen@icloud.com</t>
  </si>
  <si>
    <t>26/03/2020</t>
  </si>
  <si>
    <t>BROUWER</t>
  </si>
  <si>
    <t>Marlies</t>
  </si>
  <si>
    <t>60 Rue de la Forêt</t>
  </si>
  <si>
    <t>7227</t>
  </si>
  <si>
    <t>m.eijsboutsbrouwer@gmail.com</t>
  </si>
  <si>
    <t>03/03/1977</t>
  </si>
  <si>
    <t>Bobby</t>
  </si>
  <si>
    <t>30/03/2020</t>
  </si>
  <si>
    <t>26/09/1970</t>
  </si>
  <si>
    <t>ASTRUP</t>
  </si>
  <si>
    <t>57  Val Sainte Croix</t>
  </si>
  <si>
    <t>astrupolivia@gmail.com</t>
  </si>
  <si>
    <t>25, rue Arthur Rimbaud</t>
  </si>
  <si>
    <t>MARIC</t>
  </si>
  <si>
    <t>3, ënnert dem Dréisch</t>
  </si>
  <si>
    <t>L-4494</t>
  </si>
  <si>
    <t>dmaric@vdl.lu</t>
  </si>
  <si>
    <t>25/05/2020</t>
  </si>
  <si>
    <t>11/12/1981</t>
  </si>
  <si>
    <t>NÉMETH</t>
  </si>
  <si>
    <t>86, rue de l'Usine</t>
  </si>
  <si>
    <t>gabrielnemeth83@yahoo.fr</t>
  </si>
  <si>
    <t>10/06/2020</t>
  </si>
  <si>
    <t>CARREIRA LOURENCO</t>
  </si>
  <si>
    <t>1 rue du Moulin</t>
  </si>
  <si>
    <t>4986</t>
  </si>
  <si>
    <t>shellycarreira03@gmail.com</t>
  </si>
  <si>
    <t>18/06/2020</t>
  </si>
  <si>
    <t>10/10/2003</t>
  </si>
  <si>
    <t>Nikita</t>
  </si>
  <si>
    <t>54, rue Sainte Elisabeth</t>
  </si>
  <si>
    <t>24/06/2020</t>
  </si>
  <si>
    <t>30/05/2012</t>
  </si>
  <si>
    <t>DIVO</t>
  </si>
  <si>
    <t>9 rue Lauenburg</t>
  </si>
  <si>
    <t>3588</t>
  </si>
  <si>
    <t>marvin@pt.lu</t>
  </si>
  <si>
    <t>26/06/2020</t>
  </si>
  <si>
    <t>25/05/1971</t>
  </si>
  <si>
    <t>OLIVEIRA SANTOS</t>
  </si>
  <si>
    <t>Fabio Leonel</t>
  </si>
  <si>
    <t>22, rue de l'Eglise</t>
  </si>
  <si>
    <t>4965</t>
  </si>
  <si>
    <t>s-fabio@hotmail.fr</t>
  </si>
  <si>
    <t>30/06/2020</t>
  </si>
  <si>
    <t>LOPEZ</t>
  </si>
  <si>
    <t>1 an der Gruecht</t>
  </si>
  <si>
    <t>6370</t>
  </si>
  <si>
    <t>HALLER</t>
  </si>
  <si>
    <t>guillaumelopez@me.com</t>
  </si>
  <si>
    <t>06/07/2020</t>
  </si>
  <si>
    <t>5 rue birckel</t>
  </si>
  <si>
    <t>lux18701870@gmail.com</t>
  </si>
  <si>
    <t>11 Rue Jos Schroeder</t>
  </si>
  <si>
    <t>quaarsvandenberge@hotmail.com</t>
  </si>
  <si>
    <t>10/07/2020</t>
  </si>
  <si>
    <t>NEZERITIS</t>
  </si>
  <si>
    <t>Rue de Gondelange,15</t>
  </si>
  <si>
    <t>WALDBREDIMUS</t>
  </si>
  <si>
    <t>katharina.ebell@gmx.de</t>
  </si>
  <si>
    <t>70 rue de Reckenthal</t>
  </si>
  <si>
    <t>03/03/1966</t>
  </si>
  <si>
    <t>2 Rue Jos Schroeder</t>
  </si>
  <si>
    <t>13 rue Lucien Wercollier</t>
  </si>
  <si>
    <t>11/08/2020</t>
  </si>
  <si>
    <t>17/07/1970</t>
  </si>
  <si>
    <t>BARADARI</t>
  </si>
  <si>
    <t>18 rue des Merisiers</t>
  </si>
  <si>
    <t>8253</t>
  </si>
  <si>
    <t>petal@pt.lu</t>
  </si>
  <si>
    <t>13/07/1949</t>
  </si>
  <si>
    <t>Vasily</t>
  </si>
  <si>
    <t>56 rue de Luxembourg</t>
  </si>
  <si>
    <t>05/10/2010</t>
  </si>
  <si>
    <t>VANOLST</t>
  </si>
  <si>
    <t>Jacques Roland</t>
  </si>
  <si>
    <t>5, route de Kehlen</t>
  </si>
  <si>
    <t>8235</t>
  </si>
  <si>
    <t>luc.vanolst@education.lu</t>
  </si>
  <si>
    <t>08/01/2012</t>
  </si>
  <si>
    <t>Lindenweg 17a</t>
  </si>
  <si>
    <t>54634</t>
  </si>
  <si>
    <t>Bitburg</t>
  </si>
  <si>
    <t>elke@esa-plus.de</t>
  </si>
  <si>
    <t>03/09/2006</t>
  </si>
  <si>
    <t>MAKHLOUF</t>
  </si>
  <si>
    <t>Lucile</t>
  </si>
  <si>
    <t>9 Rue du Moulin</t>
  </si>
  <si>
    <t>4998</t>
  </si>
  <si>
    <t>lucile.makhlouf@gmail.com</t>
  </si>
  <si>
    <t>MATTEI GOY</t>
  </si>
  <si>
    <t>31 Val Ste Croix</t>
  </si>
  <si>
    <t>1370</t>
  </si>
  <si>
    <t>christine.goy@mae.etat.lu</t>
  </si>
  <si>
    <t>20/08/2020</t>
  </si>
  <si>
    <t>15/01/2011</t>
  </si>
  <si>
    <t>BARTHOLMÉ</t>
  </si>
  <si>
    <t>7, Beim Baseng</t>
  </si>
  <si>
    <t>9137</t>
  </si>
  <si>
    <t>abartholme@gmail.com</t>
  </si>
  <si>
    <t>28/08/2020</t>
  </si>
  <si>
    <t>24/08/1972</t>
  </si>
  <si>
    <t>27/05/2020</t>
  </si>
  <si>
    <t>20, Seilenerkopp</t>
  </si>
  <si>
    <t>gerard.hartung@education.lu</t>
  </si>
  <si>
    <t>12/02/2012</t>
  </si>
  <si>
    <t>MARTINS DOHN</t>
  </si>
  <si>
    <t>Vince</t>
  </si>
  <si>
    <t>110 rue Jean Pierre Hilger</t>
  </si>
  <si>
    <t>4980</t>
  </si>
  <si>
    <t>Réckange sur Mess</t>
  </si>
  <si>
    <t>jasminedohn@gmail.com</t>
  </si>
  <si>
    <t>31/08/2020</t>
  </si>
  <si>
    <t>29/10/2010</t>
  </si>
  <si>
    <t>18, rue Marie-Adelaïde</t>
  </si>
  <si>
    <t>weber.p74@gmail.com</t>
  </si>
  <si>
    <t>23/10/2009</t>
  </si>
  <si>
    <t>109, route de Bascharage</t>
  </si>
  <si>
    <t>4513</t>
  </si>
  <si>
    <t>08/08/1979</t>
  </si>
  <si>
    <t>MAYOUX</t>
  </si>
  <si>
    <t>62a rue de Dudelange</t>
  </si>
  <si>
    <t>57330</t>
  </si>
  <si>
    <t>gledels@gmail.com</t>
  </si>
  <si>
    <t>07/09/2020</t>
  </si>
  <si>
    <t>Celian</t>
  </si>
  <si>
    <t>29/04/2012</t>
  </si>
  <si>
    <t>25 avenue des Bains</t>
  </si>
  <si>
    <t>patrick.baluska@yahoo.com</t>
  </si>
  <si>
    <t>04/03/2013</t>
  </si>
  <si>
    <t>3 rue Adolphe</t>
  </si>
  <si>
    <t>maxfriuli2003@gmail.com</t>
  </si>
  <si>
    <t>GHISA</t>
  </si>
  <si>
    <t>4,rue Basse</t>
  </si>
  <si>
    <t>MERTERT</t>
  </si>
  <si>
    <t>david.ghisa@gmail.com</t>
  </si>
  <si>
    <t>08/09/2020</t>
  </si>
  <si>
    <t>26/06/1995</t>
  </si>
  <si>
    <t>Ovidiu Gabriel</t>
  </si>
  <si>
    <t>ovidiu.ghisa@gmail.com</t>
  </si>
  <si>
    <t>05/05/1970</t>
  </si>
  <si>
    <t>NEUGEBAUER</t>
  </si>
  <si>
    <t>Gabor</t>
  </si>
  <si>
    <t>15, rue des pépinières</t>
  </si>
  <si>
    <t>6645</t>
  </si>
  <si>
    <t>NeuGa374@school.lu</t>
  </si>
  <si>
    <t>3 RUE DES ALERIONS</t>
  </si>
  <si>
    <t>57940</t>
  </si>
  <si>
    <t>METZERVISSE</t>
  </si>
  <si>
    <t>cynthiabach@live.fr</t>
  </si>
  <si>
    <t>21/09/2020</t>
  </si>
  <si>
    <t>MOLLIER</t>
  </si>
  <si>
    <t>rue de la Chapelle,13</t>
  </si>
  <si>
    <t>paul.mollier@gmail.com</t>
  </si>
  <si>
    <t>23/06/1984</t>
  </si>
  <si>
    <t>22 A, Op den Iessen</t>
  </si>
  <si>
    <t>DEGRAUX</t>
  </si>
  <si>
    <t>27, rue de l'école</t>
  </si>
  <si>
    <t>claire_weber@yahoo.de</t>
  </si>
  <si>
    <t>11/01/2015</t>
  </si>
  <si>
    <t>Joffrey</t>
  </si>
  <si>
    <t>53, rue August Tremont</t>
  </si>
  <si>
    <t>1837</t>
  </si>
  <si>
    <t>20/07/1976</t>
  </si>
  <si>
    <t>9, sentier des amoureux</t>
  </si>
  <si>
    <t>benjaminhuisgen@orange.fr</t>
  </si>
  <si>
    <t>SEBAN</t>
  </si>
  <si>
    <t>24 um Kaller</t>
  </si>
  <si>
    <t>emilie_babey@hotmail.fr</t>
  </si>
  <si>
    <t>3, ënnert dem Dreisch</t>
  </si>
  <si>
    <t>29/09/2020</t>
  </si>
  <si>
    <t>5,a Wiendelen</t>
  </si>
  <si>
    <t>cjean@pt.lu</t>
  </si>
  <si>
    <t>17/05/1969</t>
  </si>
  <si>
    <t>GRUNDIZS</t>
  </si>
  <si>
    <t>Andis</t>
  </si>
  <si>
    <t>101, rue de Basse</t>
  </si>
  <si>
    <t>7307</t>
  </si>
  <si>
    <t>tikaimums@gmail.com</t>
  </si>
  <si>
    <t>14/05/1975</t>
  </si>
  <si>
    <t>7 rue de Macquenom</t>
  </si>
  <si>
    <t>contact.pierrehenriot@gmail.com</t>
  </si>
  <si>
    <t>27, rue Henri Entringer</t>
  </si>
  <si>
    <t>patricia.noel@education.lu</t>
  </si>
  <si>
    <t>BORN</t>
  </si>
  <si>
    <t>Hauptstrasse 9</t>
  </si>
  <si>
    <t>54332</t>
  </si>
  <si>
    <t>richard.born@web.de</t>
  </si>
  <si>
    <t>24/06/1985</t>
  </si>
  <si>
    <t>DOLEZALOVA</t>
  </si>
  <si>
    <t>Berta</t>
  </si>
  <si>
    <t>59 Rue des Gaulois</t>
  </si>
  <si>
    <t>06/10/2020</t>
  </si>
  <si>
    <t>TOMMASI</t>
  </si>
  <si>
    <t>21 Am Dall</t>
  </si>
  <si>
    <t>matteo_interista@hotmail.fr</t>
  </si>
  <si>
    <t>LINKOWSKI</t>
  </si>
  <si>
    <t>10 Rue Johny Flick</t>
  </si>
  <si>
    <t>Apt. 201</t>
  </si>
  <si>
    <t>agnieszka.linkowski@gmail.com</t>
  </si>
  <si>
    <t>29/08/2009</t>
  </si>
  <si>
    <t>HANSEL</t>
  </si>
  <si>
    <t>14 rue G. Clemenceau</t>
  </si>
  <si>
    <t>L-1344</t>
  </si>
  <si>
    <t>danisch1@pt.lu</t>
  </si>
  <si>
    <t>16/08/2005</t>
  </si>
  <si>
    <t>Srecko</t>
  </si>
  <si>
    <t>2a, Rue de Bivange</t>
  </si>
  <si>
    <t>3395</t>
  </si>
  <si>
    <t>srecko@scars.lu</t>
  </si>
  <si>
    <t>07/02/1983</t>
  </si>
  <si>
    <t>Owen</t>
  </si>
  <si>
    <t>BATMANOVA</t>
  </si>
  <si>
    <t>1 rue Robert Schulan</t>
  </si>
  <si>
    <t>julia040183@gmail.com</t>
  </si>
  <si>
    <t>19/08/2004</t>
  </si>
  <si>
    <t>Rodter Straße 31</t>
  </si>
  <si>
    <t>4780</t>
  </si>
  <si>
    <t>Sankt Vith</t>
  </si>
  <si>
    <t>bouharmont.luc26@gmail.com</t>
  </si>
  <si>
    <t>SELLIER</t>
  </si>
  <si>
    <t>24, rue Paul Eyschen</t>
  </si>
  <si>
    <t>7317</t>
  </si>
  <si>
    <t>sellier08@gmail.com</t>
  </si>
  <si>
    <t>SCHREMB</t>
  </si>
  <si>
    <t>Im Brühl 13</t>
  </si>
  <si>
    <t>54329</t>
  </si>
  <si>
    <t>tenniscoach.schremb@gmx.de</t>
  </si>
  <si>
    <t>Anastassia</t>
  </si>
  <si>
    <t>58B rue de la gare</t>
  </si>
  <si>
    <t>3377</t>
  </si>
  <si>
    <t>emmanuel@fournier.lu</t>
  </si>
  <si>
    <t>23/02/2014</t>
  </si>
  <si>
    <t>BALZANO</t>
  </si>
  <si>
    <t>3B, Rue Beyren</t>
  </si>
  <si>
    <t>6925</t>
  </si>
  <si>
    <t>axelle.balzano@gmail.com</t>
  </si>
  <si>
    <t>26/10/2020</t>
  </si>
  <si>
    <t>21/01/2006</t>
  </si>
  <si>
    <t>eliane.balzano@gmail.com</t>
  </si>
  <si>
    <t>05/09/2009</t>
  </si>
  <si>
    <t>7, rue Buurg</t>
  </si>
  <si>
    <t>clahua2001@yahoo.fr</t>
  </si>
  <si>
    <t>1 rue Laurent Ménager</t>
  </si>
  <si>
    <t>lars.thorsen@group.ikano</t>
  </si>
  <si>
    <t>PIECHOWSKI</t>
  </si>
  <si>
    <t>6 Millegässel</t>
  </si>
  <si>
    <t>arkadius@go2.pl</t>
  </si>
  <si>
    <t>MAFTEI</t>
  </si>
  <si>
    <t>1, rue Hiel</t>
  </si>
  <si>
    <t>L-6160</t>
  </si>
  <si>
    <t>carmen.maftei@vodafone.com</t>
  </si>
  <si>
    <t>04/01/2013</t>
  </si>
  <si>
    <t>Horia</t>
  </si>
  <si>
    <t>GRANDADAM</t>
  </si>
  <si>
    <t>Lou, Léna</t>
  </si>
  <si>
    <t>9 Clos de la Forêt</t>
  </si>
  <si>
    <t>VALMESTROFF</t>
  </si>
  <si>
    <t>loute_57@yahoo.fr</t>
  </si>
  <si>
    <t>27/10/2020</t>
  </si>
  <si>
    <t>TIGANILA</t>
  </si>
  <si>
    <t>Ioana</t>
  </si>
  <si>
    <t>20B, rue Gritt</t>
  </si>
  <si>
    <t>io63345@icloud.com</t>
  </si>
  <si>
    <t>27/09/2006</t>
  </si>
  <si>
    <t>Vlad</t>
  </si>
  <si>
    <t>vl63345@icloud.com</t>
  </si>
  <si>
    <t>BURLACU</t>
  </si>
  <si>
    <t>Cristian</t>
  </si>
  <si>
    <t>33, rue de Kehlen</t>
  </si>
  <si>
    <t>8295</t>
  </si>
  <si>
    <t>Keipelt</t>
  </si>
  <si>
    <t>alina.lupu@hotmail.it</t>
  </si>
  <si>
    <t>09/01/2009</t>
  </si>
  <si>
    <t>Léylou</t>
  </si>
  <si>
    <t>10, rue Neuort</t>
  </si>
  <si>
    <t>8373</t>
  </si>
  <si>
    <t>teddy.frapart@fyh.lu</t>
  </si>
  <si>
    <t>09/07/2013</t>
  </si>
  <si>
    <t>DIURNI</t>
  </si>
  <si>
    <t>Rue des Violettes 16</t>
  </si>
  <si>
    <t>f.diurni@eib.org</t>
  </si>
  <si>
    <t>02/10/1972</t>
  </si>
  <si>
    <t>71, Boulevard de la Fraternité</t>
  </si>
  <si>
    <t>v.girard@eib.org</t>
  </si>
  <si>
    <t>ANTONY</t>
  </si>
  <si>
    <t>8 am aal</t>
  </si>
  <si>
    <t>gilsdorf</t>
  </si>
  <si>
    <t>dicky@pt.lu</t>
  </si>
  <si>
    <t>28/10/2020</t>
  </si>
  <si>
    <t>MUNSCH PAIS</t>
  </si>
  <si>
    <t>Waldstr. 5</t>
  </si>
  <si>
    <t>Paulo.Pais@allianz.lu</t>
  </si>
  <si>
    <t>29/10/2020</t>
  </si>
  <si>
    <t>Im Käulchen 22</t>
  </si>
  <si>
    <t>markus@markusundute.de</t>
  </si>
  <si>
    <t>17/01/2010</t>
  </si>
  <si>
    <t>Bastian-James</t>
  </si>
  <si>
    <t>10, cité Beaulieu</t>
  </si>
  <si>
    <t>srb.colin@gmail.com</t>
  </si>
  <si>
    <t>REYLAND</t>
  </si>
  <si>
    <t>9, rue des Maximins</t>
  </si>
  <si>
    <t>8247</t>
  </si>
  <si>
    <t>emilie.reyland@gmail.com</t>
  </si>
  <si>
    <t>11/04/2004</t>
  </si>
  <si>
    <t>(DE OLIVEIRA SIMAO ROSA) MECO</t>
  </si>
  <si>
    <t>22, route de Luxembourg</t>
  </si>
  <si>
    <t>L-6196</t>
  </si>
  <si>
    <t>Eisenborn</t>
  </si>
  <si>
    <t>jrodsim76@gmail.com</t>
  </si>
  <si>
    <t>Waldstraße 7</t>
  </si>
  <si>
    <t>samisidia@hotmail.com</t>
  </si>
  <si>
    <t>CALDERON RIBEIRO</t>
  </si>
  <si>
    <t>Matéo</t>
  </si>
  <si>
    <t>13, RUE BASSE</t>
  </si>
  <si>
    <t>8313</t>
  </si>
  <si>
    <t>11/09/2010</t>
  </si>
  <si>
    <t>ARMANI</t>
  </si>
  <si>
    <t>20, RUE DU CENTRE</t>
  </si>
  <si>
    <t>8282</t>
  </si>
  <si>
    <t>jacopo.armani@gmail.com</t>
  </si>
  <si>
    <t>30/01/1976</t>
  </si>
  <si>
    <t>THALER</t>
  </si>
  <si>
    <t>Miriam</t>
  </si>
  <si>
    <t>11 Salzhof</t>
  </si>
  <si>
    <t>miriam.thaler.94@gmail.com</t>
  </si>
  <si>
    <t>28/04/1994</t>
  </si>
  <si>
    <t>KOLAROVA</t>
  </si>
  <si>
    <t>Pavla</t>
  </si>
  <si>
    <t>25, rue du Dix Octobre</t>
  </si>
  <si>
    <t>7243</t>
  </si>
  <si>
    <t>pavla.kolarova27@gmail.com</t>
  </si>
  <si>
    <t>27/05/1980</t>
  </si>
  <si>
    <t>SPRENGER</t>
  </si>
  <si>
    <t>Brettenbach 50</t>
  </si>
  <si>
    <t>doc.spreng@icloud.com</t>
  </si>
  <si>
    <t>22/03/2005</t>
  </si>
  <si>
    <t>23/07/2010</t>
  </si>
  <si>
    <t>THIX</t>
  </si>
  <si>
    <t>46 rue des Celtes</t>
  </si>
  <si>
    <t>1318</t>
  </si>
  <si>
    <t>marthe@thix.lu</t>
  </si>
  <si>
    <t>05/11/2020</t>
  </si>
  <si>
    <t>BRANCALEON</t>
  </si>
  <si>
    <t>RUE DES TROIS CANTONS</t>
  </si>
  <si>
    <t>8352</t>
  </si>
  <si>
    <t>DAHLEM</t>
  </si>
  <si>
    <t>10/11/2020</t>
  </si>
  <si>
    <t>02/04/2009</t>
  </si>
  <si>
    <t>CAMPELO MANZANARO</t>
  </si>
  <si>
    <t>14 Rue General Omar N. Bradley</t>
  </si>
  <si>
    <t>jrmanzanaro@gmail.com</t>
  </si>
  <si>
    <t>01/03/2021</t>
  </si>
  <si>
    <t>SKRIJELJ</t>
  </si>
  <si>
    <t>Nermin</t>
  </si>
  <si>
    <t>4, Am Weischbaendchen</t>
  </si>
  <si>
    <t>5842</t>
  </si>
  <si>
    <t>firimonta@yahoo.de</t>
  </si>
  <si>
    <t>HLADKI</t>
  </si>
  <si>
    <t>3 rue Nicolas Wester</t>
  </si>
  <si>
    <t>corentin.hladki@outlook.com</t>
  </si>
  <si>
    <t>19/10/1989</t>
  </si>
  <si>
    <t>FAGGIOLI</t>
  </si>
  <si>
    <t>46 RUE DE VIANDEN</t>
  </si>
  <si>
    <t>2680</t>
  </si>
  <si>
    <t>lucafaggioli87@gmail.com</t>
  </si>
  <si>
    <t>12/11/2020</t>
  </si>
  <si>
    <t>19/05/1987</t>
  </si>
  <si>
    <t>ROELS</t>
  </si>
  <si>
    <t>Stien</t>
  </si>
  <si>
    <t>17, Wengertswee</t>
  </si>
  <si>
    <t>5450</t>
  </si>
  <si>
    <t>jurgroel@gmail.com</t>
  </si>
  <si>
    <t>12/03/2005</t>
  </si>
  <si>
    <t>DOUCHAMPS</t>
  </si>
  <si>
    <t>4, beim Kréimer</t>
  </si>
  <si>
    <t>8416</t>
  </si>
  <si>
    <t>stephane.douchamps@chahinecapitel.com</t>
  </si>
  <si>
    <t>26/05/2008</t>
  </si>
  <si>
    <t>Ruxandra</t>
  </si>
  <si>
    <t>9 Rue Henri VII</t>
  </si>
  <si>
    <t>1725</t>
  </si>
  <si>
    <t>r.florea@eib.org</t>
  </si>
  <si>
    <t>ILIC</t>
  </si>
  <si>
    <t>30b, rue Dominique Lang</t>
  </si>
  <si>
    <t>L-3505</t>
  </si>
  <si>
    <t>josipilic19@gmail.com</t>
  </si>
  <si>
    <t>27/01/1989</t>
  </si>
  <si>
    <t>RADOJEVIC</t>
  </si>
  <si>
    <t>107, Avenue de Luxembourg</t>
  </si>
  <si>
    <t>zoran.radojevic@yahoo.com</t>
  </si>
  <si>
    <t>08/09/1981</t>
  </si>
  <si>
    <t>Gartenfeldstrasse 6-10</t>
  </si>
  <si>
    <t>Wohnung 4</t>
  </si>
  <si>
    <t>lucas.ernst@yahoo.com</t>
  </si>
  <si>
    <t>16/11/2020</t>
  </si>
  <si>
    <t>08/01/1998</t>
  </si>
  <si>
    <t>THEVAR</t>
  </si>
  <si>
    <t>Jaiguru Mathiyavarnam</t>
  </si>
  <si>
    <t>8, rue le bataclan</t>
  </si>
  <si>
    <t>L-4374</t>
  </si>
  <si>
    <t>mjguru@gmail.com</t>
  </si>
  <si>
    <t>21/02/1982</t>
  </si>
  <si>
    <t>JANIN</t>
  </si>
  <si>
    <t>9 Ënnert dem Dréisch</t>
  </si>
  <si>
    <t>tom@janin.lu</t>
  </si>
  <si>
    <t>11/12/1980</t>
  </si>
  <si>
    <t>JANIN JOVANOVIC</t>
  </si>
  <si>
    <t>8, rue de l'Industrie</t>
  </si>
  <si>
    <t>7231</t>
  </si>
  <si>
    <t>stephane.bertoncini@gmail.com</t>
  </si>
  <si>
    <t>19/08/1983</t>
  </si>
  <si>
    <t>FLORENTIN</t>
  </si>
  <si>
    <t>42, rue Charles Darwin</t>
  </si>
  <si>
    <t>lexfloren@gmail.com</t>
  </si>
  <si>
    <t>19/08/1990</t>
  </si>
  <si>
    <t>Iman</t>
  </si>
  <si>
    <t>14, Gustave Eiffelstrasse, 14</t>
  </si>
  <si>
    <t>lelja_begic@yhoo.com</t>
  </si>
  <si>
    <t>BRANDENBURGER</t>
  </si>
  <si>
    <t>Ellie</t>
  </si>
  <si>
    <t>2, op Schelmecht</t>
  </si>
  <si>
    <t>L-7392</t>
  </si>
  <si>
    <t>ken.brandenburger@gmail.com</t>
  </si>
  <si>
    <t>May</t>
  </si>
  <si>
    <t>7, rue du Gruenwald</t>
  </si>
  <si>
    <t>l-7392</t>
  </si>
  <si>
    <t>wa_luc_1982@hotmail.com</t>
  </si>
  <si>
    <t>06/08/2015</t>
  </si>
  <si>
    <t>52, rue des Champs</t>
  </si>
  <si>
    <t>4431</t>
  </si>
  <si>
    <t>yannhoffmann@hotmail.de</t>
  </si>
  <si>
    <t>30/11/2020</t>
  </si>
  <si>
    <t>MARQUAIS</t>
  </si>
  <si>
    <t>46, Rue d'Ernster</t>
  </si>
  <si>
    <t>6977</t>
  </si>
  <si>
    <t>olivier@marquais.com</t>
  </si>
  <si>
    <t>03/12/2020</t>
  </si>
  <si>
    <t>12/12/1983</t>
  </si>
  <si>
    <t>TILLIER</t>
  </si>
  <si>
    <t>47 rue Principale</t>
  </si>
  <si>
    <t>stefleuther@gmail.com</t>
  </si>
  <si>
    <t>09/12/2020</t>
  </si>
  <si>
    <t>2B, rue dElvange</t>
  </si>
  <si>
    <t>5695</t>
  </si>
  <si>
    <t>8 rue de la corniche</t>
  </si>
  <si>
    <t>5518</t>
  </si>
  <si>
    <t>18/06/1974</t>
  </si>
  <si>
    <t>ROSSE</t>
  </si>
  <si>
    <t>Maxence Ambroise</t>
  </si>
  <si>
    <t>Am Eck 35</t>
  </si>
  <si>
    <t>ARLON</t>
  </si>
  <si>
    <t>rosseaxel@gmail.com</t>
  </si>
  <si>
    <t>30/07/2011</t>
  </si>
  <si>
    <t>52, rue Oscar Romero</t>
  </si>
  <si>
    <t>edoardo.rocca@hotmail.it</t>
  </si>
  <si>
    <t>21/12/2020</t>
  </si>
  <si>
    <t>15/05/1990</t>
  </si>
  <si>
    <t>VICENTE</t>
  </si>
  <si>
    <t>Rue Mathias Tresch 22</t>
  </si>
  <si>
    <t>luisvicente184@gmail.com</t>
  </si>
  <si>
    <t>18/04/1993</t>
  </si>
  <si>
    <t>ZACHARY</t>
  </si>
  <si>
    <t>3, domaine du Lac</t>
  </si>
  <si>
    <t>ben.zachary@live.be</t>
  </si>
  <si>
    <t>08/08/1959</t>
  </si>
  <si>
    <t>BESSON</t>
  </si>
  <si>
    <t>Eva Maria Arlette</t>
  </si>
  <si>
    <t>1, rue Schauwenburg</t>
  </si>
  <si>
    <t>L-8092</t>
  </si>
  <si>
    <t>Sofia Anna Maryse</t>
  </si>
  <si>
    <t>08/04/2013</t>
  </si>
  <si>
    <t>22, rue Rabatt</t>
  </si>
  <si>
    <t>L-6475</t>
  </si>
  <si>
    <t>limpachr@gmail.com</t>
  </si>
  <si>
    <t>MEYERS-ÉP. STEMPELS</t>
  </si>
  <si>
    <t>7, Hauptstrooss</t>
  </si>
  <si>
    <t>sandra.meyers@education.lu</t>
  </si>
  <si>
    <t>11/01/2021</t>
  </si>
  <si>
    <t>12/09/1975</t>
  </si>
  <si>
    <t>KRAJTL</t>
  </si>
  <si>
    <t>L-7250</t>
  </si>
  <si>
    <t>lenka.krajtl@gmail.com</t>
  </si>
  <si>
    <t>30/12/2012</t>
  </si>
  <si>
    <t>BARQUIN SEGURA</t>
  </si>
  <si>
    <t>20A, blvd Emmanuel Servais</t>
  </si>
  <si>
    <t>alexandrasegura2@hotmail.com</t>
  </si>
  <si>
    <t>KOHLRAUSCH</t>
  </si>
  <si>
    <t>Edgar Adam</t>
  </si>
  <si>
    <t>13, rue G. Capus</t>
  </si>
  <si>
    <t>L-1314</t>
  </si>
  <si>
    <t>anna@kohlrausch.net</t>
  </si>
  <si>
    <t>Chiara Alexandra</t>
  </si>
  <si>
    <t>7 RUE MARAT</t>
  </si>
  <si>
    <t>54190</t>
  </si>
  <si>
    <t>VILLERUPT</t>
  </si>
  <si>
    <t>22/01/2021</t>
  </si>
  <si>
    <t>29/07/2012</t>
  </si>
  <si>
    <t>GIORDANA PI</t>
  </si>
  <si>
    <t>19, Cité Pescher</t>
  </si>
  <si>
    <t>L-8035</t>
  </si>
  <si>
    <t>gaston.giordana@gmail.com</t>
  </si>
  <si>
    <t>21/01/2015</t>
  </si>
  <si>
    <t>Romaric</t>
  </si>
  <si>
    <t>67 rue Robert Schuman</t>
  </si>
  <si>
    <t>Longeville les Metz</t>
  </si>
  <si>
    <t>chartonarnaud1@yahoo.fr</t>
  </si>
  <si>
    <t>28/01/2021</t>
  </si>
  <si>
    <t>HUDEBINE</t>
  </si>
  <si>
    <t>Elly Rose</t>
  </si>
  <si>
    <t>6 rue de pont a mousson etage 4</t>
  </si>
  <si>
    <t>hudebinel@trne.toshibatec.fr</t>
  </si>
  <si>
    <t>HUBERT</t>
  </si>
  <si>
    <t>20, place du Village</t>
  </si>
  <si>
    <t>marcohubert74@yahoo.fr</t>
  </si>
  <si>
    <t>09/02/2021</t>
  </si>
  <si>
    <t>BILGEN</t>
  </si>
  <si>
    <t>Berfin</t>
  </si>
  <si>
    <t>32 rue du grand pré</t>
  </si>
  <si>
    <t>bilg@hotmail.fr</t>
  </si>
  <si>
    <t>06/08/2011</t>
  </si>
  <si>
    <t>06/05/2021</t>
  </si>
  <si>
    <t>NAGY</t>
  </si>
  <si>
    <t>Kolos</t>
  </si>
  <si>
    <t>22, rue Flammang</t>
  </si>
  <si>
    <t>5618</t>
  </si>
  <si>
    <t>janos.nagy@gmail.com</t>
  </si>
  <si>
    <t>10/02/2021</t>
  </si>
  <si>
    <t>22/12/2013</t>
  </si>
  <si>
    <t>12/02/2021</t>
  </si>
  <si>
    <t>24/06/2006</t>
  </si>
  <si>
    <t>35 rue Auguste Liesch</t>
  </si>
  <si>
    <t>julie.berna@icloud.com</t>
  </si>
  <si>
    <t>Raphaëlle</t>
  </si>
  <si>
    <t>michelle.berna@pt.lu</t>
  </si>
  <si>
    <t>24 rue Henry Dunant</t>
  </si>
  <si>
    <t>Esch-Sur-Alzette</t>
  </si>
  <si>
    <t>ludovicblettery@hotmail.com</t>
  </si>
  <si>
    <t>20 rue Théophile Schuler</t>
  </si>
  <si>
    <t>67000</t>
  </si>
  <si>
    <t>Strasbourg</t>
  </si>
  <si>
    <t>claire.zimmer45@gmail.com</t>
  </si>
  <si>
    <t>Niedersaubach Auf Merscheid,9</t>
  </si>
  <si>
    <t>lucabeckstein@web.de</t>
  </si>
  <si>
    <t>MOELTER</t>
  </si>
  <si>
    <t>8, rue Jean Pierre Kammes</t>
  </si>
  <si>
    <t>ralphmoelter@hotmail.com</t>
  </si>
  <si>
    <t>09/06/2009</t>
  </si>
  <si>
    <t>GALLAGHER</t>
  </si>
  <si>
    <t>Patrick Thomas</t>
  </si>
  <si>
    <t>14 rue Jules Fischer</t>
  </si>
  <si>
    <t>pat.gallagher@centralis.lu</t>
  </si>
  <si>
    <t>03/01/1973</t>
  </si>
  <si>
    <t>03/05/2021</t>
  </si>
  <si>
    <t>17 Wisestrooss</t>
  </si>
  <si>
    <t>3336</t>
  </si>
  <si>
    <t>badenmax@outlook.com</t>
  </si>
  <si>
    <t>19/01/1989</t>
  </si>
  <si>
    <t>LUNCA</t>
  </si>
  <si>
    <t>21, rue Basse</t>
  </si>
  <si>
    <t>4963</t>
  </si>
  <si>
    <t>razvy_bvb@yahoo.com</t>
  </si>
  <si>
    <t>08/06/2011</t>
  </si>
  <si>
    <t>BIRMANN</t>
  </si>
  <si>
    <t>66, rue Nicolas Margue</t>
  </si>
  <si>
    <t>loic.birmann@gmail.com</t>
  </si>
  <si>
    <t>17/12/1998</t>
  </si>
  <si>
    <t>ÖZDOGAN MUNOZ CASTENADA</t>
  </si>
  <si>
    <t>Didem Mürside</t>
  </si>
  <si>
    <t>3 Rue Johannes Kepler</t>
  </si>
  <si>
    <t>1783</t>
  </si>
  <si>
    <t>Kirchberg</t>
  </si>
  <si>
    <t>didemozdogan@yahoo.com</t>
  </si>
  <si>
    <t>04/09/1971</t>
  </si>
  <si>
    <t>Op der Barriär 15</t>
  </si>
  <si>
    <t>8368</t>
  </si>
  <si>
    <t>pmelone2022@yahoo.de</t>
  </si>
  <si>
    <t>LEVI-MINZI</t>
  </si>
  <si>
    <t>3, rue de Chiny</t>
  </si>
  <si>
    <t>L-1334</t>
  </si>
  <si>
    <t>sabinenarvaez@hotmail.com</t>
  </si>
  <si>
    <t>21/07/2011</t>
  </si>
  <si>
    <t>GEENS</t>
  </si>
  <si>
    <t>Clément Robin Pascal</t>
  </si>
  <si>
    <t>39, rue de l'Etang</t>
  </si>
  <si>
    <t>B-1410</t>
  </si>
  <si>
    <t>Waterloo</t>
  </si>
  <si>
    <t>clemgeens@hotmail.com</t>
  </si>
  <si>
    <t>11/03/1996</t>
  </si>
  <si>
    <t>ROUILLAUX</t>
  </si>
  <si>
    <t>Inès Daphné Marie</t>
  </si>
  <si>
    <t>42, rue Jean-Pierre Huberty</t>
  </si>
  <si>
    <t>ag.rouillaux@gmail.com</t>
  </si>
  <si>
    <t>15/04/2014</t>
  </si>
  <si>
    <t>SCHALBAR</t>
  </si>
  <si>
    <t>41, Zanerknupp</t>
  </si>
  <si>
    <t>danielle.schalbar@gmail.com</t>
  </si>
  <si>
    <t>04/10/2013</t>
  </si>
  <si>
    <t>SACONE</t>
  </si>
  <si>
    <t>Patrick Gérard</t>
  </si>
  <si>
    <t>174B, rue Charles de Gaulle</t>
  </si>
  <si>
    <t>L-57290</t>
  </si>
  <si>
    <t>Seremange-Erzange</t>
  </si>
  <si>
    <t>patricksaconetennis@gmail.com</t>
  </si>
  <si>
    <t>MELEN</t>
  </si>
  <si>
    <t>103 rue de Luxembourg</t>
  </si>
  <si>
    <t>alain_melen@msn.com</t>
  </si>
  <si>
    <t>03/07/1969</t>
  </si>
  <si>
    <t>ACHTEN</t>
  </si>
  <si>
    <t>33, rue Mère Teresa</t>
  </si>
  <si>
    <t>7538</t>
  </si>
  <si>
    <t>11/06/2014</t>
  </si>
  <si>
    <t>SANNUTO</t>
  </si>
  <si>
    <t>35 Route de Diekirch</t>
  </si>
  <si>
    <t>L-7220</t>
  </si>
  <si>
    <t>martin94sannuto@gmail.com</t>
  </si>
  <si>
    <t>THOMSON</t>
  </si>
  <si>
    <t>Weatherford</t>
  </si>
  <si>
    <t>52 Rue de Colmar-Berg</t>
  </si>
  <si>
    <t>wbt1982@aol.com</t>
  </si>
  <si>
    <t>12/12/1982</t>
  </si>
  <si>
    <t>DE MONTEPELIER D'ANNEVOIE</t>
  </si>
  <si>
    <t>Alexis Jacques</t>
  </si>
  <si>
    <t>88, Boulevard du General Patton</t>
  </si>
  <si>
    <t>alexdemontp@hotmail.com</t>
  </si>
  <si>
    <t>22/03/1979</t>
  </si>
  <si>
    <t>GONCALVES DOS SANTOS</t>
  </si>
  <si>
    <t>Guilherme Miguel</t>
  </si>
  <si>
    <t>Munnereferstrooss, 8</t>
  </si>
  <si>
    <t>5441</t>
  </si>
  <si>
    <t>zinugui@hotmail.com</t>
  </si>
  <si>
    <t>04/06/2021</t>
  </si>
  <si>
    <t>14/10/2013</t>
  </si>
  <si>
    <t>ESTRADE</t>
  </si>
  <si>
    <t>4, Rue Kohlenberg</t>
  </si>
  <si>
    <t>eliana.palaciosb@gmail.com</t>
  </si>
  <si>
    <t>17/04/2006</t>
  </si>
  <si>
    <t>LIAO</t>
  </si>
  <si>
    <t>Yu-Sheng</t>
  </si>
  <si>
    <t>56, rue Joseph Philippart</t>
  </si>
  <si>
    <t>4845</t>
  </si>
  <si>
    <t>yusonliao@gmail.com</t>
  </si>
  <si>
    <t>Taiwan</t>
  </si>
  <si>
    <t>30/03/1987</t>
  </si>
  <si>
    <t>Aida</t>
  </si>
  <si>
    <t>19 Cité Schleed</t>
  </si>
  <si>
    <t>9738</t>
  </si>
  <si>
    <t>aidacornelis@hotmail.com</t>
  </si>
  <si>
    <t>13/03/1993</t>
  </si>
  <si>
    <t>Luca, Romano, Michel, Gabriel</t>
  </si>
  <si>
    <t>11, rue Nicolas Angelsberg</t>
  </si>
  <si>
    <t>9142</t>
  </si>
  <si>
    <t>BIOLAY</t>
  </si>
  <si>
    <t>Sophia Melanie Stephanie</t>
  </si>
  <si>
    <t>8A, rue Collart</t>
  </si>
  <si>
    <t>L-8414</t>
  </si>
  <si>
    <t>philippebiolay@yahoo.com</t>
  </si>
  <si>
    <t>PIRES HAUSCHILD</t>
  </si>
  <si>
    <t>95, rue Emile Metz</t>
  </si>
  <si>
    <t>ehauschi@gmail.com</t>
  </si>
  <si>
    <t>17/08/2007</t>
  </si>
  <si>
    <t>26/07/2013</t>
  </si>
  <si>
    <t>HORNOK</t>
  </si>
  <si>
    <t>27 Rue Jean-Pierre Biermann</t>
  </si>
  <si>
    <t>12/07/1977</t>
  </si>
  <si>
    <t>EIJSBOUTS</t>
  </si>
  <si>
    <t>26, rue des Glacis</t>
  </si>
  <si>
    <t>1628</t>
  </si>
  <si>
    <t>thomas.eijsbouts@gmail.com</t>
  </si>
  <si>
    <t>138, routr du Vin</t>
  </si>
  <si>
    <t>MAGARD</t>
  </si>
  <si>
    <t>Lucie Zoe</t>
  </si>
  <si>
    <t>109, Wäistrooss</t>
  </si>
  <si>
    <t>5445</t>
  </si>
  <si>
    <t>nicola.oneill3@gmail.com</t>
  </si>
  <si>
    <t>19, Semecht</t>
  </si>
  <si>
    <t>GODBRANGE</t>
  </si>
  <si>
    <t>asib3@hotmail.com</t>
  </si>
  <si>
    <t>12/08/2008</t>
  </si>
  <si>
    <t>MARCOT</t>
  </si>
  <si>
    <t>1, rue Fabert</t>
  </si>
  <si>
    <t>annesophieollier26@gmail.com</t>
  </si>
  <si>
    <t>12/04/2013</t>
  </si>
  <si>
    <t>BROGLIA</t>
  </si>
  <si>
    <t>Roberta</t>
  </si>
  <si>
    <t>8 Rue Adolphe Fischer</t>
  </si>
  <si>
    <t>r.broglia@eib.org</t>
  </si>
  <si>
    <t>19/08/1977</t>
  </si>
  <si>
    <t>12, rue General G. Patton</t>
  </si>
  <si>
    <t>CIRILLI</t>
  </si>
  <si>
    <t>24 Rue Jean l’aveugle</t>
  </si>
  <si>
    <t>L-1148</t>
  </si>
  <si>
    <t>lorenzo.cirilli17@gmail.com</t>
  </si>
  <si>
    <t>17/03/1996</t>
  </si>
  <si>
    <t>KOZINA</t>
  </si>
  <si>
    <t>17 RUE DE NEUDORF</t>
  </si>
  <si>
    <t>2221</t>
  </si>
  <si>
    <t>iakoosh@gmail.com</t>
  </si>
  <si>
    <t>13/10/1979</t>
  </si>
  <si>
    <t>HUMILIERE</t>
  </si>
  <si>
    <t>Maëllys</t>
  </si>
  <si>
    <t>3, rue de Lorraine</t>
  </si>
  <si>
    <t>humiliere.rachelle@gmail.com</t>
  </si>
  <si>
    <t>30/08/2012</t>
  </si>
  <si>
    <t>PEREIRA COIMBRA</t>
  </si>
  <si>
    <t>39a, route d‘Erpeldange</t>
  </si>
  <si>
    <t>9518</t>
  </si>
  <si>
    <t>rmhb-17@hotmail.com</t>
  </si>
  <si>
    <t>03/09/1995</t>
  </si>
  <si>
    <t>FRATINI</t>
  </si>
  <si>
    <t>20, um Biergwee</t>
  </si>
  <si>
    <t>4522</t>
  </si>
  <si>
    <t>silvia@pt.lu</t>
  </si>
  <si>
    <t>01/04/2011</t>
  </si>
  <si>
    <t>marc.lamby@agencefoyer.lu</t>
  </si>
  <si>
    <t>13/09/1977</t>
  </si>
  <si>
    <t>LEEN</t>
  </si>
  <si>
    <t>32, RUE DU COMMERCE</t>
  </si>
  <si>
    <t>alain_leen@outlook.com</t>
  </si>
  <si>
    <t>29/08/1952</t>
  </si>
  <si>
    <t>CHAVARRIA</t>
  </si>
  <si>
    <t>3 um Knapp</t>
  </si>
  <si>
    <t>L-7779</t>
  </si>
  <si>
    <t>pamela_gless@hotmail.com</t>
  </si>
  <si>
    <t>17/03/2021</t>
  </si>
  <si>
    <t>08/12/2013</t>
  </si>
  <si>
    <t>64, Esplanade de la Moselle</t>
  </si>
  <si>
    <t>7, rue de la Chapelle</t>
  </si>
  <si>
    <t>ben.siebenaler@gmail.com</t>
  </si>
  <si>
    <t>FÉRET</t>
  </si>
  <si>
    <t>Antoine Jean</t>
  </si>
  <si>
    <t>6, rue Louis le Pieux</t>
  </si>
  <si>
    <t>antoine.feret@hotmail.fr</t>
  </si>
  <si>
    <t>09/04/1990</t>
  </si>
  <si>
    <t>PASINO</t>
  </si>
  <si>
    <t>Rue des cerisiers 8</t>
  </si>
  <si>
    <t>L-1322</t>
  </si>
  <si>
    <t>a.pasino@gmail.com</t>
  </si>
  <si>
    <t>28/04/1986</t>
  </si>
  <si>
    <t>21, route de Colmar</t>
  </si>
  <si>
    <t>7766</t>
  </si>
  <si>
    <t>BÜSSER</t>
  </si>
  <si>
    <t>19, rue des Champs</t>
  </si>
  <si>
    <t>fbusser@pt.lu</t>
  </si>
  <si>
    <t>19/08/2006</t>
  </si>
  <si>
    <t>LAURIENTE</t>
  </si>
  <si>
    <t>7, allée des Piroines</t>
  </si>
  <si>
    <t>rokhayo.debree@hotmail.fr</t>
  </si>
  <si>
    <t>30/05/2011</t>
  </si>
  <si>
    <t>jambrosini@outlook.com</t>
  </si>
  <si>
    <t>18, route de Metz</t>
  </si>
  <si>
    <t>artthur.huret@hotmail.fr</t>
  </si>
  <si>
    <t>19/03/2021</t>
  </si>
  <si>
    <t>28/08/2004</t>
  </si>
  <si>
    <t>18, rue de Metz</t>
  </si>
  <si>
    <t>pierre.huret@hotmail.fr</t>
  </si>
  <si>
    <t>28/12/2002</t>
  </si>
  <si>
    <t>GARCIA RAMOS</t>
  </si>
  <si>
    <t>4 rue Floréal</t>
  </si>
  <si>
    <t>p.garciaramos@eib.org</t>
  </si>
  <si>
    <t>07/02/1984</t>
  </si>
  <si>
    <t>01/06/2021</t>
  </si>
  <si>
    <t>LAPARRA</t>
  </si>
  <si>
    <t>30, rue Aloye Kayser</t>
  </si>
  <si>
    <t>4169</t>
  </si>
  <si>
    <t>pauline.laparra@gmail.com</t>
  </si>
  <si>
    <t>11/06/1987</t>
  </si>
  <si>
    <t>Augustin Thibaut Marie</t>
  </si>
  <si>
    <t>42, rue Jean Pierre Huberty</t>
  </si>
  <si>
    <t>25/10/2011</t>
  </si>
  <si>
    <t>RABEAU - URVOY</t>
  </si>
  <si>
    <t>Caroline Marie</t>
  </si>
  <si>
    <t>4, cité Henri Dunant</t>
  </si>
  <si>
    <t>L-8095</t>
  </si>
  <si>
    <t>carolineurvoy@yahoo.fr</t>
  </si>
  <si>
    <t>13/07/1977</t>
  </si>
  <si>
    <t>PICARD</t>
  </si>
  <si>
    <t>Marin</t>
  </si>
  <si>
    <t>27, rue de Schetzel</t>
  </si>
  <si>
    <t>cpicard2000@yahoo.fr</t>
  </si>
  <si>
    <t>26/08/2008</t>
  </si>
  <si>
    <t>AVDUSINOVIC</t>
  </si>
  <si>
    <t>49, rue de Holzem</t>
  </si>
  <si>
    <t>miri@pt.lu</t>
  </si>
  <si>
    <t>LIBUTTI</t>
  </si>
  <si>
    <t>5 place de Nancy</t>
  </si>
  <si>
    <t>2212</t>
  </si>
  <si>
    <t>lorenzo.libutti77@gmail.com</t>
  </si>
  <si>
    <t>STEMLER</t>
  </si>
  <si>
    <t>Eschendelle 15</t>
  </si>
  <si>
    <t>67697</t>
  </si>
  <si>
    <t>Otterberg</t>
  </si>
  <si>
    <t>stemler-jens@gmx.de</t>
  </si>
  <si>
    <t>ELÇI ERGÜN</t>
  </si>
  <si>
    <t>Yasemin Besime</t>
  </si>
  <si>
    <t>4, square Edouard André</t>
  </si>
  <si>
    <t>L-1127</t>
  </si>
  <si>
    <t>elciyasemin@gmail.com</t>
  </si>
  <si>
    <t>BENDHEIM</t>
  </si>
  <si>
    <t>Amelie Elisabeth</t>
  </si>
  <si>
    <t>6, rue de l'Ordre de la Couronne de Chêne</t>
  </si>
  <si>
    <t>L-1361</t>
  </si>
  <si>
    <t>amelie.bendheim@uni.lu</t>
  </si>
  <si>
    <t>28/01/1986</t>
  </si>
  <si>
    <t>METTRAUX</t>
  </si>
  <si>
    <t>route des Simons 13A</t>
  </si>
  <si>
    <t>1740</t>
  </si>
  <si>
    <t>Neyruz</t>
  </si>
  <si>
    <t>mariemettraux1@gmail.com</t>
  </si>
  <si>
    <t>07/04/2000</t>
  </si>
  <si>
    <t>MUJKIC</t>
  </si>
  <si>
    <t>Asmir</t>
  </si>
  <si>
    <t>4b, rue Nic Schildermans</t>
  </si>
  <si>
    <t>asmirmujkic1981@gmail.com</t>
  </si>
  <si>
    <t>23/03/2021</t>
  </si>
  <si>
    <t>12/09/1981</t>
  </si>
  <si>
    <t>16/06/2021</t>
  </si>
  <si>
    <t>Adis</t>
  </si>
  <si>
    <t>23, op Batzendell</t>
  </si>
  <si>
    <t>29/12/1981</t>
  </si>
  <si>
    <t>GOMES MOREIRA</t>
  </si>
  <si>
    <t>30, Nagelstraße</t>
  </si>
  <si>
    <t>fermoreira96@gmail.com</t>
  </si>
  <si>
    <t>GARAVAGLIA</t>
  </si>
  <si>
    <t>Lavinia Angela</t>
  </si>
  <si>
    <t>15A, Rue Edward Steichen</t>
  </si>
  <si>
    <t>3324</t>
  </si>
  <si>
    <t>francescapad@yahoo.it</t>
  </si>
  <si>
    <t>22/01/2014</t>
  </si>
  <si>
    <t>GAROFALO</t>
  </si>
  <si>
    <t>Ottavio</t>
  </si>
  <si>
    <t>12, Rue des Marguerites</t>
  </si>
  <si>
    <t>8056</t>
  </si>
  <si>
    <t>o.garofalo@eib.org</t>
  </si>
  <si>
    <t>MONTENERO</t>
  </si>
  <si>
    <t>Pierluigi</t>
  </si>
  <si>
    <t>7, Rue Auguste Charles</t>
  </si>
  <si>
    <t>pierluigi.montenero@gmail.com</t>
  </si>
  <si>
    <t>02/04/1985</t>
  </si>
  <si>
    <t>COX</t>
  </si>
  <si>
    <t>274, RUE DE CESSANGE</t>
  </si>
  <si>
    <t>1321</t>
  </si>
  <si>
    <t>bruno.cox@fuchsgroup.com</t>
  </si>
  <si>
    <t>25/10/1962</t>
  </si>
  <si>
    <t>BAUD</t>
  </si>
  <si>
    <t>4, rue Jean Wolter</t>
  </si>
  <si>
    <t>jerobaud73@gmail.com</t>
  </si>
  <si>
    <t>RIBLER</t>
  </si>
  <si>
    <t>17B, rue Edward Steichen</t>
  </si>
  <si>
    <t>arcidiaconofaustine@gmail.com</t>
  </si>
  <si>
    <t>12/10/2013</t>
  </si>
  <si>
    <t>Jempi</t>
  </si>
  <si>
    <t>18 Op Tomm</t>
  </si>
  <si>
    <t>ncolbach@hotmail.com</t>
  </si>
  <si>
    <t>21, rue Ferdinand Kuhn</t>
  </si>
  <si>
    <t>dadehm@chd.lu</t>
  </si>
  <si>
    <t>20/06/2010</t>
  </si>
  <si>
    <t>Frédérik</t>
  </si>
  <si>
    <t>30, rue Aloyse Kayser</t>
  </si>
  <si>
    <t>frederik.stojovic@gmail.com</t>
  </si>
  <si>
    <t>72/11 Grand-rue</t>
  </si>
  <si>
    <t>mawete_fabrice@yahoo.com</t>
  </si>
  <si>
    <t>17,am Weier</t>
  </si>
  <si>
    <t>3914</t>
  </si>
  <si>
    <t>pgaetti@ymail.com</t>
  </si>
  <si>
    <t>DA COSTA PIRES</t>
  </si>
  <si>
    <t>57, rue Principale</t>
  </si>
  <si>
    <t>8365</t>
  </si>
  <si>
    <t>vitor.pires82@gmail.com</t>
  </si>
  <si>
    <t>Rue Jean Schortgen 13</t>
  </si>
  <si>
    <t>L-3323</t>
  </si>
  <si>
    <t>trierweilercharel@gmail.com</t>
  </si>
  <si>
    <t>HUGONNET</t>
  </si>
  <si>
    <t>14, Rue de l'Avenir</t>
  </si>
  <si>
    <t>1147</t>
  </si>
  <si>
    <t>f.hugonnet@eib.org</t>
  </si>
  <si>
    <t>29/04/1986</t>
  </si>
  <si>
    <t>BRÜCHER</t>
  </si>
  <si>
    <t>45, rue Principale</t>
  </si>
  <si>
    <t>HOLZTHUM</t>
  </si>
  <si>
    <t>11/06/2021</t>
  </si>
  <si>
    <t>CHLPAC</t>
  </si>
  <si>
    <t>Augustina</t>
  </si>
  <si>
    <t>22, Rue Haute</t>
  </si>
  <si>
    <t>aguss_chepar@hotmail.com</t>
  </si>
  <si>
    <t>20, val des Romains§</t>
  </si>
  <si>
    <t>nathalie.lambert84@hotmail.com</t>
  </si>
  <si>
    <t>14/12/1984</t>
  </si>
  <si>
    <t>AUBIGNY</t>
  </si>
  <si>
    <t>Eloi</t>
  </si>
  <si>
    <t>27, rue Nicolas Goedert</t>
  </si>
  <si>
    <t>8133</t>
  </si>
  <si>
    <t>ea_aubigny@icloud.com</t>
  </si>
  <si>
    <t>10/04/2004</t>
  </si>
  <si>
    <t>anne.schneider@curia.europa.eu</t>
  </si>
  <si>
    <t>23/06/2007</t>
  </si>
  <si>
    <t>annemaman@icloud.com</t>
  </si>
  <si>
    <t>04/08/1971</t>
  </si>
  <si>
    <t>Rue Charlemagne 22</t>
  </si>
  <si>
    <t>qm.evrard@gmail.com</t>
  </si>
  <si>
    <t>29/03/2021</t>
  </si>
  <si>
    <t>SCHMIZ</t>
  </si>
  <si>
    <t>49, rue Ernest Beres</t>
  </si>
  <si>
    <t>francois.schmiz@icloud.com</t>
  </si>
  <si>
    <t>BERTHELOT</t>
  </si>
  <si>
    <t>Charlie, Gustave</t>
  </si>
  <si>
    <t>20, Rue Henri Entringer</t>
  </si>
  <si>
    <t>14678</t>
  </si>
  <si>
    <t>marieloraine@gmail.com</t>
  </si>
  <si>
    <t>14/08/2009</t>
  </si>
  <si>
    <t>CIUFOLETTI</t>
  </si>
  <si>
    <t>1, Am Weischbaendchen</t>
  </si>
  <si>
    <t>alex.briere1969@gmail.com</t>
  </si>
  <si>
    <t>28/06/2006</t>
  </si>
  <si>
    <t>24 rue du Tramway</t>
  </si>
  <si>
    <t>4334</t>
  </si>
  <si>
    <t>Esch</t>
  </si>
  <si>
    <t>quintus.tom33@gmail.com</t>
  </si>
  <si>
    <t>27/10/1988</t>
  </si>
  <si>
    <t>BRAGA</t>
  </si>
  <si>
    <t>87a, route d'Arlon</t>
  </si>
  <si>
    <t>8211</t>
  </si>
  <si>
    <t>Mikelina1200@gmail.com</t>
  </si>
  <si>
    <t>30/03/2021</t>
  </si>
  <si>
    <t>82, rue de Steinsel</t>
  </si>
  <si>
    <t>7254</t>
  </si>
  <si>
    <t>alix@pt.lu</t>
  </si>
  <si>
    <t>27/04/2008</t>
  </si>
  <si>
    <t>rue de la Chapelle, 159</t>
  </si>
  <si>
    <t>6600</t>
  </si>
  <si>
    <t>mahy.xavier@gmail.com</t>
  </si>
  <si>
    <t>23/04/1970</t>
  </si>
  <si>
    <t>7 rue des Lilas</t>
  </si>
  <si>
    <t>aguirre@vo.lu</t>
  </si>
  <si>
    <t>2, rue de Drusenheim</t>
  </si>
  <si>
    <t>3884</t>
  </si>
  <si>
    <t>lefiztv@hotmail.com</t>
  </si>
  <si>
    <t>24/06/2021</t>
  </si>
  <si>
    <t>PARFAIT</t>
  </si>
  <si>
    <t>120c, rue de Bettembourg</t>
  </si>
  <si>
    <t>09/11/2011</t>
  </si>
  <si>
    <t>PIROLA</t>
  </si>
  <si>
    <t>121 Um Trenker</t>
  </si>
  <si>
    <t>mpirola7@gmail.com</t>
  </si>
  <si>
    <t>27/07/1968</t>
  </si>
  <si>
    <t>3 rue du panorama</t>
  </si>
  <si>
    <t>antoine.gerard@hotmail.com</t>
  </si>
  <si>
    <t>MAURIER</t>
  </si>
  <si>
    <t>Anatole Auguste</t>
  </si>
  <si>
    <t>11, rue Jean-Baptiste Fresez</t>
  </si>
  <si>
    <t>L-1542</t>
  </si>
  <si>
    <t>smaurier@yahoo.com</t>
  </si>
  <si>
    <t>06/04/2021</t>
  </si>
  <si>
    <t>KRASNAKOVS</t>
  </si>
  <si>
    <t>Jevgenijs</t>
  </si>
  <si>
    <t>2, rue des Eglantiers</t>
  </si>
  <si>
    <t>jkrasnakovs@gmail.com</t>
  </si>
  <si>
    <t>23/04/1990</t>
  </si>
  <si>
    <t>30, Um Kettenhouscht</t>
  </si>
  <si>
    <t>mathie.garin@icloud.com</t>
  </si>
  <si>
    <t>07/04/2021</t>
  </si>
  <si>
    <t>Um Iecker 5</t>
  </si>
  <si>
    <t>junkcl@pt.lu</t>
  </si>
  <si>
    <t>13/02/1985</t>
  </si>
  <si>
    <t>CROLS</t>
  </si>
  <si>
    <t>Kristien Maria René</t>
  </si>
  <si>
    <t>15, rue Jean-Pierre Biermann</t>
  </si>
  <si>
    <t>Luxembourg-Cents</t>
  </si>
  <si>
    <t>kristien.crols@gmail.com</t>
  </si>
  <si>
    <t>06/01/1969</t>
  </si>
  <si>
    <t>SLAZAK</t>
  </si>
  <si>
    <t>28, rue de la Forêt Verte</t>
  </si>
  <si>
    <t>L-7340</t>
  </si>
  <si>
    <t>kamila.kaleta@gmail.com</t>
  </si>
  <si>
    <t>17/11/2016</t>
  </si>
  <si>
    <t>ALLEGREZZA</t>
  </si>
  <si>
    <t>Loya Gina</t>
  </si>
  <si>
    <t>18, Rue de la Vallée</t>
  </si>
  <si>
    <t>3368</t>
  </si>
  <si>
    <t>mole@pt.lu</t>
  </si>
  <si>
    <t>MORGAN</t>
  </si>
  <si>
    <t>Elliot</t>
  </si>
  <si>
    <t>26, Moellerdallerstrooss</t>
  </si>
  <si>
    <t>L-7640L-7640</t>
  </si>
  <si>
    <t>vanessa.collard@ses.com</t>
  </si>
  <si>
    <t>HEMMER-DOSTERT</t>
  </si>
  <si>
    <t>2 am Räiterwee</t>
  </si>
  <si>
    <t>paetzhemmer@gmail.com</t>
  </si>
  <si>
    <t>20/04/1966</t>
  </si>
  <si>
    <t>36 rue d'Arlon</t>
  </si>
  <si>
    <t>stevepatz@gmail.com</t>
  </si>
  <si>
    <t>20/11/1972</t>
  </si>
  <si>
    <t>PERRARD</t>
  </si>
  <si>
    <t>Leslie</t>
  </si>
  <si>
    <t>perrardl@pt.lu</t>
  </si>
  <si>
    <t>22/02/1975</t>
  </si>
  <si>
    <t>KOPS</t>
  </si>
  <si>
    <t>5 op der Uecht</t>
  </si>
  <si>
    <t>7596</t>
  </si>
  <si>
    <t>jimkops@gmail.com</t>
  </si>
  <si>
    <t>11/08/1971</t>
  </si>
  <si>
    <t>LUKIC</t>
  </si>
  <si>
    <t>10 um Hinfert</t>
  </si>
  <si>
    <t>danlukic77@yahoo.de</t>
  </si>
  <si>
    <t>23/05/1975</t>
  </si>
  <si>
    <t>KEULER</t>
  </si>
  <si>
    <t>Ritterweg 102</t>
  </si>
  <si>
    <t>56170</t>
  </si>
  <si>
    <t>Bendorf</t>
  </si>
  <si>
    <t>mia-keuler@t-online.de</t>
  </si>
  <si>
    <t>12/04/2021</t>
  </si>
  <si>
    <t>WATTS</t>
  </si>
  <si>
    <t>Ashton Theodore</t>
  </si>
  <si>
    <t>16, rue des Prés</t>
  </si>
  <si>
    <t>m.watts@eib.org</t>
  </si>
  <si>
    <t>ABDELSAMAD</t>
  </si>
  <si>
    <t>Khadija</t>
  </si>
  <si>
    <t>21B Rue General Patton</t>
  </si>
  <si>
    <t>2317</t>
  </si>
  <si>
    <t>ahmed.abdelsamad@live.com</t>
  </si>
  <si>
    <t>13/04/2021</t>
  </si>
  <si>
    <t>1, rue Nic Schildermans</t>
  </si>
  <si>
    <t>kayserluc@hotmail.com</t>
  </si>
  <si>
    <t>14/04/2021</t>
  </si>
  <si>
    <t>GONZALEZ MOTA</t>
  </si>
  <si>
    <t>Eloïse Jared</t>
  </si>
  <si>
    <t>25 Rue Nicolas Liez</t>
  </si>
  <si>
    <t>eloise.mota@outlook.com</t>
  </si>
  <si>
    <t>06/07/1991</t>
  </si>
  <si>
    <t>Derya</t>
  </si>
  <si>
    <t>41, rue du Knapp</t>
  </si>
  <si>
    <t>4465</t>
  </si>
  <si>
    <t>christophe.wagner@yahoo.com</t>
  </si>
  <si>
    <t>HENKES</t>
  </si>
  <si>
    <t>Aachenerstraße 141</t>
  </si>
  <si>
    <t>rafihenkes@gmail.com</t>
  </si>
  <si>
    <t>19/04/2021</t>
  </si>
  <si>
    <t>27/01/2005</t>
  </si>
  <si>
    <t>AUBRÉE</t>
  </si>
  <si>
    <t>95, Avenue du bois</t>
  </si>
  <si>
    <t>isabellegervais@elvingerhoss.lu</t>
  </si>
  <si>
    <t>17/12/2008</t>
  </si>
  <si>
    <t>KOCA</t>
  </si>
  <si>
    <t>Nasif</t>
  </si>
  <si>
    <t>7, rue du Général Remond</t>
  </si>
  <si>
    <t>nasskoca@gmail.com</t>
  </si>
  <si>
    <t>30/06/1989</t>
  </si>
  <si>
    <t>BEZAKOVA</t>
  </si>
  <si>
    <t>288, rue de Rollingergrund</t>
  </si>
  <si>
    <t>peter.bezak@gmail.com</t>
  </si>
  <si>
    <t>14/07/2015</t>
  </si>
  <si>
    <t>rue Jules Cralle 252</t>
  </si>
  <si>
    <t>Liège</t>
  </si>
  <si>
    <t>23/01/2016</t>
  </si>
  <si>
    <t>BOEMER VARGAS</t>
  </si>
  <si>
    <t>11, rue des Marguerites</t>
  </si>
  <si>
    <t>christophe.boemer@gmail.com</t>
  </si>
  <si>
    <t>17/03/2016</t>
  </si>
  <si>
    <t>10, enner den Thermen</t>
  </si>
  <si>
    <t>L-9137</t>
  </si>
  <si>
    <t>aender.schroeder@outlook.com</t>
  </si>
  <si>
    <t>26/04/2013</t>
  </si>
  <si>
    <t>3 rue de la Tannerie</t>
  </si>
  <si>
    <t>3288</t>
  </si>
  <si>
    <t>david.draut@education.lu</t>
  </si>
  <si>
    <t>21/04/2021</t>
  </si>
  <si>
    <t>KELLA</t>
  </si>
  <si>
    <t>Rajesh</t>
  </si>
  <si>
    <t>14 Soibelwee</t>
  </si>
  <si>
    <t>krajesh1990@gmail.com</t>
  </si>
  <si>
    <t>20/09/1990</t>
  </si>
  <si>
    <t>63, rue Krunn</t>
  </si>
  <si>
    <t>6453</t>
  </si>
  <si>
    <t>danielle.hastert@yahoo.de</t>
  </si>
  <si>
    <t>BRIER</t>
  </si>
  <si>
    <t>25 rue Sainte Elisabeth</t>
  </si>
  <si>
    <t>brier_hugues@yahoo.fr</t>
  </si>
  <si>
    <t>27/02/2008</t>
  </si>
  <si>
    <t>11 Rue Paul Eyschen</t>
  </si>
  <si>
    <t>patrick.mischo@allenovery.com</t>
  </si>
  <si>
    <t>23/09/1973</t>
  </si>
  <si>
    <t>Nils Alain Regnar</t>
  </si>
  <si>
    <t>6, rue des Pommiers</t>
  </si>
  <si>
    <t>neiersn@hotmail.com</t>
  </si>
  <si>
    <t>18/06/2015</t>
  </si>
  <si>
    <t>12, an der Retsch</t>
  </si>
  <si>
    <t>L-6980</t>
  </si>
  <si>
    <t>stephanieobertin@yahoo.de</t>
  </si>
  <si>
    <t>GOY ÉP. MATTEI</t>
  </si>
  <si>
    <t>Marie-Christine</t>
  </si>
  <si>
    <t>31, Val Sainte-Croix</t>
  </si>
  <si>
    <t>15/07/2021</t>
  </si>
  <si>
    <t>VANDERMEEREN</t>
  </si>
  <si>
    <t>6, rue de Luxembourg</t>
  </si>
  <si>
    <t>carokev@hotmail.com</t>
  </si>
  <si>
    <t>22/04/2021</t>
  </si>
  <si>
    <t>29/03/1982</t>
  </si>
  <si>
    <t>LISOIR</t>
  </si>
  <si>
    <t>2, Rue Josy Printz</t>
  </si>
  <si>
    <t>5841</t>
  </si>
  <si>
    <t>vincent.lisoir@gmail.com</t>
  </si>
  <si>
    <t>30/04/1984</t>
  </si>
  <si>
    <t>9E avenue du Rock n Roll</t>
  </si>
  <si>
    <t>4361</t>
  </si>
  <si>
    <t>kimfaber_@hotmail.com</t>
  </si>
  <si>
    <t>KAUFFMAN</t>
  </si>
  <si>
    <t>6a, rue des Bois</t>
  </si>
  <si>
    <t>7480</t>
  </si>
  <si>
    <t>arthurkauffman46@gmail.com</t>
  </si>
  <si>
    <t>72, rue Michel Rodange</t>
  </si>
  <si>
    <t>aliclabrina@internet.lu</t>
  </si>
  <si>
    <t>23/04/2021</t>
  </si>
  <si>
    <t xml:space="preserve"> Résultat (1)
(N/P/IN)</t>
  </si>
  <si>
    <t>Résultats des TRA SARS-CoV-2 (1)</t>
  </si>
  <si>
    <t>P=Positif</t>
  </si>
  <si>
    <t>N=Négatif</t>
  </si>
  <si>
    <t>In=Invalide</t>
  </si>
  <si>
    <t>Fiche Protection des données</t>
  </si>
  <si>
    <t>Autorisation parentale
(si &lt;18 ans)</t>
  </si>
  <si>
    <t>Cocher (X)</t>
  </si>
  <si>
    <t>Matricule</t>
  </si>
  <si>
    <t>E-mail</t>
  </si>
  <si>
    <t>Date prélèvement</t>
  </si>
  <si>
    <t>Tél. 1</t>
  </si>
  <si>
    <t>Tél. 2</t>
  </si>
  <si>
    <t>Tél. 3</t>
  </si>
  <si>
    <t>Tél. 4</t>
  </si>
  <si>
    <t>Classé - Nationalité</t>
  </si>
  <si>
    <t>Classé - Affiliation U12</t>
  </si>
  <si>
    <t>Classé - Lic. FLT uniq.</t>
  </si>
  <si>
    <t>330993</t>
  </si>
  <si>
    <t>319569</t>
  </si>
  <si>
    <t>621276046</t>
  </si>
  <si>
    <t>1943082615034</t>
  </si>
  <si>
    <t>661 29 12 45</t>
  </si>
  <si>
    <t>75 80 18</t>
  </si>
  <si>
    <t>621 328 032</t>
  </si>
  <si>
    <t>+352 621 52 76 01</t>
  </si>
  <si>
    <t>+352621152992</t>
  </si>
  <si>
    <t>691750251</t>
  </si>
  <si>
    <t>661743654</t>
  </si>
  <si>
    <t>sylvainteitgen1@gmail.com</t>
  </si>
  <si>
    <t>1951020631511</t>
  </si>
  <si>
    <t>69 1978 891</t>
  </si>
  <si>
    <t>621887687</t>
  </si>
  <si>
    <t>621 242828</t>
  </si>
  <si>
    <t>331239</t>
  </si>
  <si>
    <t>691960900</t>
  </si>
  <si>
    <t>661752705 / 555 989</t>
  </si>
  <si>
    <t>621673762</t>
  </si>
  <si>
    <t>elcherut@pt.lu</t>
  </si>
  <si>
    <t>1959091220776</t>
  </si>
  <si>
    <t>621195647</t>
  </si>
  <si>
    <t>691 62 62 22</t>
  </si>
  <si>
    <t>+352691479288</t>
  </si>
  <si>
    <t>+352621197515</t>
  </si>
  <si>
    <t>691652919</t>
  </si>
  <si>
    <t>621267088</t>
  </si>
  <si>
    <t>1969042324651</t>
  </si>
  <si>
    <t>621 376 707</t>
  </si>
  <si>
    <t>1969092629962</t>
  </si>
  <si>
    <t>621734546</t>
  </si>
  <si>
    <t>1970031717299</t>
  </si>
  <si>
    <t>691565633</t>
  </si>
  <si>
    <t>1971032731105</t>
  </si>
  <si>
    <t>+491712678010</t>
  </si>
  <si>
    <t>anke.scharff@email.de</t>
  </si>
  <si>
    <t>1971090936114</t>
  </si>
  <si>
    <t>661350935</t>
  </si>
  <si>
    <t>621 199 988</t>
  </si>
  <si>
    <t>621242909</t>
  </si>
  <si>
    <t>1974042411703</t>
  </si>
  <si>
    <t>691 570 137</t>
  </si>
  <si>
    <t>26 59 16 50</t>
  </si>
  <si>
    <t>+352661385369</t>
  </si>
  <si>
    <t>621320600</t>
  </si>
  <si>
    <t>1974120311423</t>
  </si>
  <si>
    <t>661870696</t>
  </si>
  <si>
    <t>1975030403901</t>
  </si>
  <si>
    <t>+352 691 500 715</t>
  </si>
  <si>
    <t>691 22 12 13</t>
  </si>
  <si>
    <t>621 291305</t>
  </si>
  <si>
    <t>621304300</t>
  </si>
  <si>
    <t>1976111320062</t>
  </si>
  <si>
    <t>691 835 786</t>
  </si>
  <si>
    <t>621239046</t>
  </si>
  <si>
    <t>wagner@esch.lu</t>
  </si>
  <si>
    <t>1977080921888</t>
  </si>
  <si>
    <t>691 582 871</t>
  </si>
  <si>
    <t>621216519</t>
  </si>
  <si>
    <t>1979040710852</t>
  </si>
  <si>
    <t>621351006</t>
  </si>
  <si>
    <t>691859234</t>
  </si>
  <si>
    <t>621490743</t>
  </si>
  <si>
    <t>1973112815743</t>
  </si>
  <si>
    <t>621 145060</t>
  </si>
  <si>
    <t>621 324 511</t>
  </si>
  <si>
    <t>621496850</t>
  </si>
  <si>
    <t>1978071613717</t>
  </si>
  <si>
    <t>691290680</t>
  </si>
  <si>
    <t>1980062908216</t>
  </si>
  <si>
    <t>691287675</t>
  </si>
  <si>
    <t>24504101</t>
  </si>
  <si>
    <t>1974111313150</t>
  </si>
  <si>
    <t>691477759</t>
  </si>
  <si>
    <t>1981042717801</t>
  </si>
  <si>
    <t>661320025</t>
  </si>
  <si>
    <t>1972071611120</t>
  </si>
  <si>
    <t>621278195</t>
  </si>
  <si>
    <t>1979082717493</t>
  </si>
  <si>
    <t>691 185 817</t>
  </si>
  <si>
    <t>661406887</t>
  </si>
  <si>
    <t>1979081123562</t>
  </si>
  <si>
    <t>621268214</t>
  </si>
  <si>
    <t>1975072509381</t>
  </si>
  <si>
    <t>621 503 676</t>
  </si>
  <si>
    <t>691221314</t>
  </si>
  <si>
    <t>+352 691 91 19 08</t>
  </si>
  <si>
    <t>661 337 367</t>
  </si>
  <si>
    <t>621255617</t>
  </si>
  <si>
    <t>1980110216902</t>
  </si>
  <si>
    <t>691 509 333</t>
  </si>
  <si>
    <t>691644678</t>
  </si>
  <si>
    <t>621249462</t>
  </si>
  <si>
    <t>621279016</t>
  </si>
  <si>
    <t>1977042414668</t>
  </si>
  <si>
    <t>621212768</t>
  </si>
  <si>
    <t>1975123012888</t>
  </si>
  <si>
    <t>+352621375563</t>
  </si>
  <si>
    <t>+352621138888</t>
  </si>
  <si>
    <t>621 24 19 91</t>
  </si>
  <si>
    <t>691322131</t>
  </si>
  <si>
    <t>tigerchen001@hotmail.com</t>
  </si>
  <si>
    <t>1980121612141</t>
  </si>
  <si>
    <t>621288427</t>
  </si>
  <si>
    <t>691490942</t>
  </si>
  <si>
    <t>1977072127208</t>
  </si>
  <si>
    <t>691498811</t>
  </si>
  <si>
    <t>621630844</t>
  </si>
  <si>
    <t>621 499 282</t>
  </si>
  <si>
    <t>621 273 539</t>
  </si>
  <si>
    <t>621298173</t>
  </si>
  <si>
    <t>691 698 000</t>
  </si>
  <si>
    <t>1981022124306</t>
  </si>
  <si>
    <t>661374538</t>
  </si>
  <si>
    <t>1980090513608</t>
  </si>
  <si>
    <t>661509520</t>
  </si>
  <si>
    <t>621386006</t>
  </si>
  <si>
    <t>691638890</t>
  </si>
  <si>
    <t>1984050720698</t>
  </si>
  <si>
    <t>661220783</t>
  </si>
  <si>
    <t>621366161</t>
  </si>
  <si>
    <t>1970011233341</t>
  </si>
  <si>
    <t>691171281</t>
  </si>
  <si>
    <t>1981121720798</t>
  </si>
  <si>
    <t>621 711 397</t>
  </si>
  <si>
    <t>621314877</t>
  </si>
  <si>
    <t>19, rue Killebierg</t>
  </si>
  <si>
    <t>L-5762</t>
  </si>
  <si>
    <t>691814979</t>
  </si>
  <si>
    <t>325023213</t>
  </si>
  <si>
    <t>691198431</t>
  </si>
  <si>
    <t>661778823</t>
  </si>
  <si>
    <t>1985052312923</t>
  </si>
  <si>
    <t>621493111</t>
  </si>
  <si>
    <t>+49 1726 806 079</t>
  </si>
  <si>
    <t>1964052979595</t>
  </si>
  <si>
    <t>691800627</t>
  </si>
  <si>
    <t>621 430 474</t>
  </si>
  <si>
    <t>621180524</t>
  </si>
  <si>
    <t>661 378 032</t>
  </si>
  <si>
    <t>621 165 218</t>
  </si>
  <si>
    <t>621397208</t>
  </si>
  <si>
    <t>luca.ascoli@ec.europa.eu</t>
  </si>
  <si>
    <t>1963052045500</t>
  </si>
  <si>
    <t>621168410</t>
  </si>
  <si>
    <t>jpherber@mht.lu</t>
  </si>
  <si>
    <t>1956112445328</t>
  </si>
  <si>
    <t>691530567</t>
  </si>
  <si>
    <t>1956102812875</t>
  </si>
  <si>
    <t>621251828</t>
  </si>
  <si>
    <t>621 198 255</t>
  </si>
  <si>
    <t>621363037</t>
  </si>
  <si>
    <t>621 29 94 95</t>
  </si>
  <si>
    <t>691 574 248</t>
  </si>
  <si>
    <t>621625811</t>
  </si>
  <si>
    <t>federico@pt.lu</t>
  </si>
  <si>
    <t>1964050405991</t>
  </si>
  <si>
    <t>621 170 934</t>
  </si>
  <si>
    <t>1972071535237</t>
  </si>
  <si>
    <t>661 398 256</t>
  </si>
  <si>
    <t>661534959</t>
  </si>
  <si>
    <t>621407137</t>
  </si>
  <si>
    <t>621615286</t>
  </si>
  <si>
    <t>691735895</t>
  </si>
  <si>
    <t>621173148</t>
  </si>
  <si>
    <t>621461088</t>
  </si>
  <si>
    <t>691789210</t>
  </si>
  <si>
    <t>621 216 866</t>
  </si>
  <si>
    <t>1976040817722</t>
  </si>
  <si>
    <t>74</t>
  </si>
  <si>
    <t>661169735</t>
  </si>
  <si>
    <t>bferrari@gmx.net</t>
  </si>
  <si>
    <t>1960030427816</t>
  </si>
  <si>
    <t>+352 691 694 305</t>
  </si>
  <si>
    <t>+352 691 689 408</t>
  </si>
  <si>
    <t>691 864 965</t>
  </si>
  <si>
    <t>621141711</t>
  </si>
  <si>
    <t>661937537</t>
  </si>
  <si>
    <t>1974012943395</t>
  </si>
  <si>
    <t>+33637868350</t>
  </si>
  <si>
    <t>juli1mathieu@hotmail.fr</t>
  </si>
  <si>
    <t>1982042201903</t>
  </si>
  <si>
    <t>691 12 08 92</t>
  </si>
  <si>
    <t>621 735 760</t>
  </si>
  <si>
    <t>691714981</t>
  </si>
  <si>
    <t>691821518</t>
  </si>
  <si>
    <t>691202660</t>
  </si>
  <si>
    <t>1969112665226</t>
  </si>
  <si>
    <t>691737584</t>
  </si>
  <si>
    <t>691854737</t>
  </si>
  <si>
    <t>691124960</t>
  </si>
  <si>
    <t>621282305</t>
  </si>
  <si>
    <t>621280333</t>
  </si>
  <si>
    <t>14, rue Père Conrad</t>
  </si>
  <si>
    <t>621764404</t>
  </si>
  <si>
    <t>691660278</t>
  </si>
  <si>
    <t>33681278152</t>
  </si>
  <si>
    <t>+352621273577</t>
  </si>
  <si>
    <t>621225424</t>
  </si>
  <si>
    <t>1954082605925</t>
  </si>
  <si>
    <t>661526418</t>
  </si>
  <si>
    <t>1966032621109</t>
  </si>
  <si>
    <t>691 58 26 04</t>
  </si>
  <si>
    <t>691810613</t>
  </si>
  <si>
    <t>23639666</t>
  </si>
  <si>
    <t>661 421906</t>
  </si>
  <si>
    <t>+352 621 672 333</t>
  </si>
  <si>
    <t>00352691104090</t>
  </si>
  <si>
    <t>621302312</t>
  </si>
  <si>
    <t>1967052176404</t>
  </si>
  <si>
    <t>691459586</t>
  </si>
  <si>
    <t>1968013021638</t>
  </si>
  <si>
    <t>621 148 501</t>
  </si>
  <si>
    <t>621 655 376</t>
  </si>
  <si>
    <t>1962050825286</t>
  </si>
  <si>
    <t>4917680796282</t>
  </si>
  <si>
    <t>661940206</t>
  </si>
  <si>
    <t>691 83 96 98</t>
  </si>
  <si>
    <t>621201041</t>
  </si>
  <si>
    <t>691860408</t>
  </si>
  <si>
    <t>1978041277482</t>
  </si>
  <si>
    <t>621744127</t>
  </si>
  <si>
    <t>621301274</t>
  </si>
  <si>
    <t>36 10 46</t>
  </si>
  <si>
    <t>00352621496462</t>
  </si>
  <si>
    <t>4, Sentier de Kayl</t>
  </si>
  <si>
    <t>4167</t>
  </si>
  <si>
    <t>661555618</t>
  </si>
  <si>
    <t>0033 650 0375489</t>
  </si>
  <si>
    <t>661938547</t>
  </si>
  <si>
    <t>661243677</t>
  </si>
  <si>
    <t>vrebizant75@gmail.com</t>
  </si>
  <si>
    <t>1975080881966</t>
  </si>
  <si>
    <t>621374100</t>
  </si>
  <si>
    <t>621627102</t>
  </si>
  <si>
    <t>0032 494 826 311</t>
  </si>
  <si>
    <t>00352 26 35 05 28</t>
  </si>
  <si>
    <t>621255618</t>
  </si>
  <si>
    <t>621 301 276</t>
  </si>
  <si>
    <t>691 54 90 42</t>
  </si>
  <si>
    <t>661178931</t>
  </si>
  <si>
    <t>621319599</t>
  </si>
  <si>
    <t>1955121801810</t>
  </si>
  <si>
    <t>691 30 25 80</t>
  </si>
  <si>
    <t>621294686</t>
  </si>
  <si>
    <t>661101094</t>
  </si>
  <si>
    <t>621 252 212</t>
  </si>
  <si>
    <t>1968070519702</t>
  </si>
  <si>
    <t>621295139</t>
  </si>
  <si>
    <t>+32494401303</t>
  </si>
  <si>
    <t>0033 623067704</t>
  </si>
  <si>
    <t>661822285</t>
  </si>
  <si>
    <t>691176996</t>
  </si>
  <si>
    <t>621250287</t>
  </si>
  <si>
    <t>621 23 77 75</t>
  </si>
  <si>
    <t>691250221 (Jo) / 621272705 (mère)</t>
  </si>
  <si>
    <t>621886259</t>
  </si>
  <si>
    <t>463713</t>
  </si>
  <si>
    <t>621356012</t>
  </si>
  <si>
    <t>+352 621 507 263</t>
  </si>
  <si>
    <t>691980444</t>
  </si>
  <si>
    <t>+352691166180</t>
  </si>
  <si>
    <t>691437040</t>
  </si>
  <si>
    <t>+352691788267</t>
  </si>
  <si>
    <t>00352621161217</t>
  </si>
  <si>
    <t>691110175</t>
  </si>
  <si>
    <t>621152899</t>
  </si>
  <si>
    <t>nheiser@pt.lu</t>
  </si>
  <si>
    <t>1975061360055</t>
  </si>
  <si>
    <t>691531049</t>
  </si>
  <si>
    <t>pwilmes@vo.lu</t>
  </si>
  <si>
    <t>1967031620615</t>
  </si>
  <si>
    <t>621485244</t>
  </si>
  <si>
    <t>621297175</t>
  </si>
  <si>
    <t>691600074</t>
  </si>
  <si>
    <t>vfischer633@gmail.com</t>
  </si>
  <si>
    <t>1995061417201</t>
  </si>
  <si>
    <t>621469525</t>
  </si>
  <si>
    <t>3361033794</t>
  </si>
  <si>
    <t>0032 478 2100 42</t>
  </si>
  <si>
    <t>661 276 291</t>
  </si>
  <si>
    <t>691 270 298</t>
  </si>
  <si>
    <t>0049 162 8088012</t>
  </si>
  <si>
    <t>691295060</t>
  </si>
  <si>
    <t>691559514</t>
  </si>
  <si>
    <t>621268787</t>
  </si>
  <si>
    <t>661921496</t>
  </si>
  <si>
    <t>marek.sciranka@gmil.com</t>
  </si>
  <si>
    <t>1974111173223</t>
  </si>
  <si>
    <t>621 717 577</t>
  </si>
  <si>
    <t>621499789</t>
  </si>
  <si>
    <t>+352621888792</t>
  </si>
  <si>
    <t>621207052</t>
  </si>
  <si>
    <t>691692311</t>
  </si>
  <si>
    <t>621 676 222</t>
  </si>
  <si>
    <t>691995343</t>
  </si>
  <si>
    <t>621 222 600</t>
  </si>
  <si>
    <t>+352 691 67 76 07</t>
  </si>
  <si>
    <t>621787133</t>
  </si>
  <si>
    <t>691980475</t>
  </si>
  <si>
    <t>621709724</t>
  </si>
  <si>
    <t>621759342</t>
  </si>
  <si>
    <t>621753660</t>
  </si>
  <si>
    <t>691108870</t>
  </si>
  <si>
    <t>+352 691 32 83 86</t>
  </si>
  <si>
    <t>691 34 99 07</t>
  </si>
  <si>
    <t>621455670</t>
  </si>
  <si>
    <t>621 24 36 34</t>
  </si>
  <si>
    <t>691114060</t>
  </si>
  <si>
    <t>0691563015</t>
  </si>
  <si>
    <t>35 01 34</t>
  </si>
  <si>
    <t>621264567</t>
  </si>
  <si>
    <t>+352 621194354</t>
  </si>
  <si>
    <t>621158316</t>
  </si>
  <si>
    <t>0033672480563</t>
  </si>
  <si>
    <t>691 409 441 / 691 31</t>
  </si>
  <si>
    <t>00352 621 16 79 59</t>
  </si>
  <si>
    <t>621 363 617</t>
  </si>
  <si>
    <t>621 36 36 17 (père)</t>
  </si>
  <si>
    <t>621 267 282 (mère)</t>
  </si>
  <si>
    <t>26845920</t>
  </si>
  <si>
    <t>661727727</t>
  </si>
  <si>
    <t>621 611 304</t>
  </si>
  <si>
    <t>00352621173337</t>
  </si>
  <si>
    <t>0032/63226164</t>
  </si>
  <si>
    <t>00352 621 0501 021</t>
  </si>
  <si>
    <t>621345456</t>
  </si>
  <si>
    <t>350134</t>
  </si>
  <si>
    <t>661656277</t>
  </si>
  <si>
    <t>691519381</t>
  </si>
  <si>
    <t>1966030783754</t>
  </si>
  <si>
    <t>00352621245222</t>
  </si>
  <si>
    <t>661231078</t>
  </si>
  <si>
    <t>405463</t>
  </si>
  <si>
    <t>+352621236759</t>
  </si>
  <si>
    <t>+352 691 10 33 70</t>
  </si>
  <si>
    <t>+352 621246862</t>
  </si>
  <si>
    <t>691795083</t>
  </si>
  <si>
    <t>1991021102106</t>
  </si>
  <si>
    <t>691 22 13 14</t>
  </si>
  <si>
    <t>691 203 220</t>
  </si>
  <si>
    <t>691 542 905</t>
  </si>
  <si>
    <t>00352621683276</t>
  </si>
  <si>
    <t>00352691506025</t>
  </si>
  <si>
    <t>+33611719462</t>
  </si>
  <si>
    <t>1969050547282</t>
  </si>
  <si>
    <t>+352661885355</t>
  </si>
  <si>
    <t>691656456</t>
  </si>
  <si>
    <t>26430983</t>
  </si>
  <si>
    <t>00352621269229</t>
  </si>
  <si>
    <t>621670123</t>
  </si>
  <si>
    <t>621 496649</t>
  </si>
  <si>
    <t>621 260 545</t>
  </si>
  <si>
    <t>6231230550</t>
  </si>
  <si>
    <t>621 400 175</t>
  </si>
  <si>
    <t>621 277 323</t>
  </si>
  <si>
    <t>621385161</t>
  </si>
  <si>
    <t>661200769 / 621 697 910</t>
  </si>
  <si>
    <t>621 221 887</t>
  </si>
  <si>
    <t>621 154 986</t>
  </si>
  <si>
    <t>1978011671765</t>
  </si>
  <si>
    <t>352 621 250 608</t>
  </si>
  <si>
    <t>352 621 255 641</t>
  </si>
  <si>
    <t>0049 160 918 46594</t>
  </si>
  <si>
    <t>691200873</t>
  </si>
  <si>
    <t>1973082025183</t>
  </si>
  <si>
    <t>661181278</t>
  </si>
  <si>
    <t>661857468</t>
  </si>
  <si>
    <t>1964020751841</t>
  </si>
  <si>
    <t>+352661163123</t>
  </si>
  <si>
    <t>661670220</t>
  </si>
  <si>
    <t>661290302</t>
  </si>
  <si>
    <t>661 508 962</t>
  </si>
  <si>
    <t>621502312</t>
  </si>
  <si>
    <t>621178214</t>
  </si>
  <si>
    <t>+352404438</t>
  </si>
  <si>
    <t>00352 691 415 991</t>
  </si>
  <si>
    <t>691984080</t>
  </si>
  <si>
    <t>661251973</t>
  </si>
  <si>
    <t>louis.pegel@icloud.com</t>
  </si>
  <si>
    <t>2003092503449</t>
  </si>
  <si>
    <t>+352621348109</t>
  </si>
  <si>
    <t>859631</t>
  </si>
  <si>
    <t>661699842</t>
  </si>
  <si>
    <t>2003081807653</t>
  </si>
  <si>
    <t>+352621329295</t>
  </si>
  <si>
    <t>691656140</t>
  </si>
  <si>
    <t>691 549 383 / 621 18 77 67 (mere)/621163496 (père)</t>
  </si>
  <si>
    <t>621658837</t>
  </si>
  <si>
    <t>691 302 112</t>
  </si>
  <si>
    <t>691510133</t>
  </si>
  <si>
    <t>691 334 027</t>
  </si>
  <si>
    <t>+352691323200</t>
  </si>
  <si>
    <t>0033 3 87 65 44 86</t>
  </si>
  <si>
    <t>621278786</t>
  </si>
  <si>
    <t>621778016</t>
  </si>
  <si>
    <t>2004101437846</t>
  </si>
  <si>
    <t>661 151 660</t>
  </si>
  <si>
    <t>691316705</t>
  </si>
  <si>
    <t>661440744</t>
  </si>
  <si>
    <t>621216911</t>
  </si>
  <si>
    <t>621288950</t>
  </si>
  <si>
    <t>1968083158387</t>
  </si>
  <si>
    <t>691394744</t>
  </si>
  <si>
    <t>661189264</t>
  </si>
  <si>
    <t>1973112782730</t>
  </si>
  <si>
    <t>661100465 / 661 905 042 / buro papa 45902771</t>
  </si>
  <si>
    <t>621458941</t>
  </si>
  <si>
    <t>1973051476255</t>
  </si>
  <si>
    <t>621276066</t>
  </si>
  <si>
    <t>661163280</t>
  </si>
  <si>
    <t>691135975</t>
  </si>
  <si>
    <t>alain.weber306@outlook.de</t>
  </si>
  <si>
    <t>+352621459291</t>
  </si>
  <si>
    <t>26 88 96 67</t>
  </si>
  <si>
    <t>691166771</t>
  </si>
  <si>
    <t>00352621669717</t>
  </si>
  <si>
    <t>621453456</t>
  </si>
  <si>
    <t>00352661730825</t>
  </si>
  <si>
    <t>352691140569</t>
  </si>
  <si>
    <t>0033 6 84 20 25 37</t>
  </si>
  <si>
    <t>0032485383470</t>
  </si>
  <si>
    <t>691301202</t>
  </si>
  <si>
    <t>661554645</t>
  </si>
  <si>
    <t>0033 675 554471</t>
  </si>
  <si>
    <t>621 451203</t>
  </si>
  <si>
    <t>691464993</t>
  </si>
  <si>
    <t>delni881@school.lu</t>
  </si>
  <si>
    <t>2003081703780</t>
  </si>
  <si>
    <t>2003081701057</t>
  </si>
  <si>
    <t>352621657455</t>
  </si>
  <si>
    <t>00352691329996</t>
  </si>
  <si>
    <t>661 644 389</t>
  </si>
  <si>
    <t>621214957</t>
  </si>
  <si>
    <t>621453809</t>
  </si>
  <si>
    <t>ralph.bourgnon@lu.gt.com</t>
  </si>
  <si>
    <t>1975062315099</t>
  </si>
  <si>
    <t>0033 630 250 705</t>
  </si>
  <si>
    <t>621 274 516</t>
  </si>
  <si>
    <t>621527233</t>
  </si>
  <si>
    <t>621635396</t>
  </si>
  <si>
    <t>621250621</t>
  </si>
  <si>
    <t>621211233</t>
  </si>
  <si>
    <t>691508957</t>
  </si>
  <si>
    <t>661508957</t>
  </si>
  <si>
    <t>671508957</t>
  </si>
  <si>
    <t>621133290</t>
  </si>
  <si>
    <t>2004033013656</t>
  </si>
  <si>
    <t>691100171</t>
  </si>
  <si>
    <t>691252157</t>
  </si>
  <si>
    <t>1972012613631</t>
  </si>
  <si>
    <t>621147098</t>
  </si>
  <si>
    <t>marc.lentz@education.lu</t>
  </si>
  <si>
    <t>1970042025981</t>
  </si>
  <si>
    <t>621234331</t>
  </si>
  <si>
    <t>1975042903011</t>
  </si>
  <si>
    <t>621774378</t>
  </si>
  <si>
    <t>eplawny@pt.lu</t>
  </si>
  <si>
    <t>2005081009852</t>
  </si>
  <si>
    <t>661644659</t>
  </si>
  <si>
    <t>621159040</t>
  </si>
  <si>
    <t>691295110</t>
  </si>
  <si>
    <t>661116348</t>
  </si>
  <si>
    <t>1981092121022</t>
  </si>
  <si>
    <t>661778077</t>
  </si>
  <si>
    <t>621 165 219</t>
  </si>
  <si>
    <t>00352661340341</t>
  </si>
  <si>
    <t>691595989</t>
  </si>
  <si>
    <t>621330309</t>
  </si>
  <si>
    <t>2004071008703</t>
  </si>
  <si>
    <t>691351205</t>
  </si>
  <si>
    <t>2003102302695</t>
  </si>
  <si>
    <t>691 11 3940</t>
  </si>
  <si>
    <t>661164842</t>
  </si>
  <si>
    <t>1973021970598</t>
  </si>
  <si>
    <t>621786625</t>
  </si>
  <si>
    <t>1981112466767</t>
  </si>
  <si>
    <t>691 286734</t>
  </si>
  <si>
    <t>621143363</t>
  </si>
  <si>
    <t>621 303 855</t>
  </si>
  <si>
    <t>621502602</t>
  </si>
  <si>
    <t>2003120827184</t>
  </si>
  <si>
    <t>621362016</t>
  </si>
  <si>
    <t>tim.metzler@gmail.com</t>
  </si>
  <si>
    <t>2003030505268</t>
  </si>
  <si>
    <t>621788987</t>
  </si>
  <si>
    <t>hanna@tcg.lu</t>
  </si>
  <si>
    <t>1985072320904</t>
  </si>
  <si>
    <t>661190938</t>
  </si>
  <si>
    <t>1974050893626</t>
  </si>
  <si>
    <t>621260385</t>
  </si>
  <si>
    <t>00352661151660</t>
  </si>
  <si>
    <t>(+352)691389238</t>
  </si>
  <si>
    <t>661 163 763</t>
  </si>
  <si>
    <t>439688</t>
  </si>
  <si>
    <t>621282274</t>
  </si>
  <si>
    <t>1974010328048</t>
  </si>
  <si>
    <t>621 218 724</t>
  </si>
  <si>
    <t>1973121463050</t>
  </si>
  <si>
    <t>621261737</t>
  </si>
  <si>
    <t>2004010921882</t>
  </si>
  <si>
    <t>691 337 225</t>
  </si>
  <si>
    <t>661161313</t>
  </si>
  <si>
    <t>2005011306091</t>
  </si>
  <si>
    <t>661401414</t>
  </si>
  <si>
    <t>691441376 / 26441376 / 4535452211</t>
  </si>
  <si>
    <t>661331812</t>
  </si>
  <si>
    <t>2003121827736</t>
  </si>
  <si>
    <t>671181204</t>
  </si>
  <si>
    <t>2004121801150</t>
  </si>
  <si>
    <t>621231533</t>
  </si>
  <si>
    <t>1979060312851</t>
  </si>
  <si>
    <t>691105353</t>
  </si>
  <si>
    <t>1979091733653</t>
  </si>
  <si>
    <t>621677487</t>
  </si>
  <si>
    <t>2003041703988</t>
  </si>
  <si>
    <t>2004120635841</t>
  </si>
  <si>
    <t>621981991</t>
  </si>
  <si>
    <t>2004011372093</t>
  </si>
  <si>
    <t>2004100207840</t>
  </si>
  <si>
    <t>661 180 203</t>
  </si>
  <si>
    <t>00491732321496</t>
  </si>
  <si>
    <t>661198202</t>
  </si>
  <si>
    <t>621432468</t>
  </si>
  <si>
    <t>2005092410777</t>
  </si>
  <si>
    <t>621 358 891</t>
  </si>
  <si>
    <t>00352 621543215</t>
  </si>
  <si>
    <t>621 542 607</t>
  </si>
  <si>
    <t>621553040</t>
  </si>
  <si>
    <t>621275435</t>
  </si>
  <si>
    <t>00352621172416</t>
  </si>
  <si>
    <t>+352 621352091</t>
  </si>
  <si>
    <t>621 303 059</t>
  </si>
  <si>
    <t>691 875 932</t>
  </si>
  <si>
    <t>2006011862122</t>
  </si>
  <si>
    <t>+352691576788</t>
  </si>
  <si>
    <t>+352 621 29 69 97</t>
  </si>
  <si>
    <t>621 273 014</t>
  </si>
  <si>
    <t>621251869</t>
  </si>
  <si>
    <t>621 399 439</t>
  </si>
  <si>
    <t>691 819 906</t>
  </si>
  <si>
    <t>+352 621 260 490</t>
  </si>
  <si>
    <t>621540150</t>
  </si>
  <si>
    <t>2006050515371</t>
  </si>
  <si>
    <t>691179063</t>
  </si>
  <si>
    <t>621200299</t>
  </si>
  <si>
    <t>621274510</t>
  </si>
  <si>
    <t>621166063</t>
  </si>
  <si>
    <t>621 496 342</t>
  </si>
  <si>
    <t>00352691889556</t>
  </si>
  <si>
    <t>621 291 659</t>
  </si>
  <si>
    <t>691 125 444 / 621 157 540</t>
  </si>
  <si>
    <t>621183518</t>
  </si>
  <si>
    <t>661322822</t>
  </si>
  <si>
    <t>621283751</t>
  </si>
  <si>
    <t>1967022401998</t>
  </si>
  <si>
    <t>+352 691310813</t>
  </si>
  <si>
    <t>621134441</t>
  </si>
  <si>
    <t>+33608235283</t>
  </si>
  <si>
    <t>1964012007346</t>
  </si>
  <si>
    <t>621178772</t>
  </si>
  <si>
    <t>621320192</t>
  </si>
  <si>
    <t>eric.grabier.lux@gmail.com</t>
  </si>
  <si>
    <t>1972073057276</t>
  </si>
  <si>
    <t>691398020</t>
  </si>
  <si>
    <t>familyaraujo@hotmail.fr</t>
  </si>
  <si>
    <t>2006101213411</t>
  </si>
  <si>
    <t>621 457 595</t>
  </si>
  <si>
    <t>691222984</t>
  </si>
  <si>
    <t>2006031601652</t>
  </si>
  <si>
    <t>691957305</t>
  </si>
  <si>
    <t>2006061809889</t>
  </si>
  <si>
    <t>621267369</t>
  </si>
  <si>
    <t>691 260 598</t>
  </si>
  <si>
    <t>+33637482399</t>
  </si>
  <si>
    <t>691308115</t>
  </si>
  <si>
    <t>manolo66_caboverde@hotmail.com</t>
  </si>
  <si>
    <t>1966042403548</t>
  </si>
  <si>
    <t>621 834 495</t>
  </si>
  <si>
    <t>621 298 823</t>
  </si>
  <si>
    <t>00352 621190 998</t>
  </si>
  <si>
    <t>621648837</t>
  </si>
  <si>
    <t>661333333</t>
  </si>
  <si>
    <t>661200554</t>
  </si>
  <si>
    <t>theomey@icloud.com</t>
  </si>
  <si>
    <t>2005010815626</t>
  </si>
  <si>
    <t>621257946</t>
  </si>
  <si>
    <t>1973072097467</t>
  </si>
  <si>
    <t>26903011</t>
  </si>
  <si>
    <t>2003062816153</t>
  </si>
  <si>
    <t>621167876</t>
  </si>
  <si>
    <t>raphaelclement28@hotmail.com</t>
  </si>
  <si>
    <t>2003072803436</t>
  </si>
  <si>
    <t>621516076</t>
  </si>
  <si>
    <t>orimaa@hotmail.com</t>
  </si>
  <si>
    <t>2006022205492</t>
  </si>
  <si>
    <t>0049 6526 8608</t>
  </si>
  <si>
    <t>691682059</t>
  </si>
  <si>
    <t>661 312 527</t>
  </si>
  <si>
    <t>691 666 801</t>
  </si>
  <si>
    <t>621764103</t>
  </si>
  <si>
    <t>00352621184321</t>
  </si>
  <si>
    <t>621149294</t>
  </si>
  <si>
    <t>621235100</t>
  </si>
  <si>
    <t>jerome.raison@mainstreet.lu</t>
  </si>
  <si>
    <t>1981060923335</t>
  </si>
  <si>
    <t>621252583</t>
  </si>
  <si>
    <t>jeff2@pt.lu</t>
  </si>
  <si>
    <t>1982112611045</t>
  </si>
  <si>
    <t>621 332 340</t>
  </si>
  <si>
    <t>+33634457072</t>
  </si>
  <si>
    <t>1967091625453</t>
  </si>
  <si>
    <t>691264407</t>
  </si>
  <si>
    <t>691141186</t>
  </si>
  <si>
    <t>621830669</t>
  </si>
  <si>
    <t>621253546</t>
  </si>
  <si>
    <t>2006012002294</t>
  </si>
  <si>
    <t>+352 691671303</t>
  </si>
  <si>
    <t>691524735</t>
  </si>
  <si>
    <t>1973021657525</t>
  </si>
  <si>
    <t>3380</t>
  </si>
  <si>
    <t>1978092315945</t>
  </si>
  <si>
    <t>621625321</t>
  </si>
  <si>
    <t>621715324</t>
  </si>
  <si>
    <t>661169885</t>
  </si>
  <si>
    <t>621701719</t>
  </si>
  <si>
    <t>+33632247550</t>
  </si>
  <si>
    <t>661277825</t>
  </si>
  <si>
    <t>177</t>
  </si>
  <si>
    <t>621295121</t>
  </si>
  <si>
    <t>2006060224879</t>
  </si>
  <si>
    <t>621630700</t>
  </si>
  <si>
    <t>661842412</t>
  </si>
  <si>
    <t>621204138</t>
  </si>
  <si>
    <t>691311297</t>
  </si>
  <si>
    <t>621296072</t>
  </si>
  <si>
    <t>1971031343462</t>
  </si>
  <si>
    <t>691480485</t>
  </si>
  <si>
    <t>1964051235361</t>
  </si>
  <si>
    <t>+352 661213012</t>
  </si>
  <si>
    <t>621487089</t>
  </si>
  <si>
    <t>621 779 780</t>
  </si>
  <si>
    <t>2004051605122</t>
  </si>
  <si>
    <t>691701013</t>
  </si>
  <si>
    <t>2005101321334</t>
  </si>
  <si>
    <t>691501013</t>
  </si>
  <si>
    <t>2005101325629</t>
  </si>
  <si>
    <t>691190469</t>
  </si>
  <si>
    <t>thchris@pt.lu</t>
  </si>
  <si>
    <t>2005082547826</t>
  </si>
  <si>
    <t>+49 15155043535</t>
  </si>
  <si>
    <t>kohma645@school.lu</t>
  </si>
  <si>
    <t>2004121558690</t>
  </si>
  <si>
    <t>621328027</t>
  </si>
  <si>
    <t>2003122202929</t>
  </si>
  <si>
    <t>0033 686 276505</t>
  </si>
  <si>
    <t>+352 691 32 56 11</t>
  </si>
  <si>
    <t>621243869</t>
  </si>
  <si>
    <t>621298618</t>
  </si>
  <si>
    <t>00352691656456</t>
  </si>
  <si>
    <t>691900600</t>
  </si>
  <si>
    <t>2006022819212</t>
  </si>
  <si>
    <t>+352 621 45 17 12</t>
  </si>
  <si>
    <t>0033 630661720</t>
  </si>
  <si>
    <t>621258374</t>
  </si>
  <si>
    <t>691329996</t>
  </si>
  <si>
    <t>1971040715395</t>
  </si>
  <si>
    <t>661213013</t>
  </si>
  <si>
    <t>691 841 164</t>
  </si>
  <si>
    <t>621770792</t>
  </si>
  <si>
    <t>2007120828216</t>
  </si>
  <si>
    <t>621170670</t>
  </si>
  <si>
    <t>+352 621 30 83 63</t>
  </si>
  <si>
    <t>26 90 82 54</t>
  </si>
  <si>
    <t>691605103</t>
  </si>
  <si>
    <t>26 51 34 67</t>
  </si>
  <si>
    <t>621165144</t>
  </si>
  <si>
    <t>27 47 84 35</t>
  </si>
  <si>
    <t>621471522</t>
  </si>
  <si>
    <t>691 844127</t>
  </si>
  <si>
    <t>33 17 67</t>
  </si>
  <si>
    <t>691 85 45 98</t>
  </si>
  <si>
    <t>691174303</t>
  </si>
  <si>
    <t>691 35 12 05</t>
  </si>
  <si>
    <t>1973030712073</t>
  </si>
  <si>
    <t>661181211</t>
  </si>
  <si>
    <t>621 79 87 51</t>
  </si>
  <si>
    <t>0033 6 22 38 76 41</t>
  </si>
  <si>
    <t>0033 651 13 88 03</t>
  </si>
  <si>
    <t>661710721</t>
  </si>
  <si>
    <t>691546734</t>
  </si>
  <si>
    <t>621320897</t>
  </si>
  <si>
    <t>27 28 23 94</t>
  </si>
  <si>
    <t>621185466</t>
  </si>
  <si>
    <t>51 94 37</t>
  </si>
  <si>
    <t>621131094</t>
  </si>
  <si>
    <t>2007123109823</t>
  </si>
  <si>
    <t>691949307</t>
  </si>
  <si>
    <t>26 91 01 51</t>
  </si>
  <si>
    <t>99 86 19</t>
  </si>
  <si>
    <t>691432088</t>
  </si>
  <si>
    <t>621490288</t>
  </si>
  <si>
    <t>621185427</t>
  </si>
  <si>
    <t>52 06 22</t>
  </si>
  <si>
    <t>621423048</t>
  </si>
  <si>
    <t>35 92 25</t>
  </si>
  <si>
    <t>621216622</t>
  </si>
  <si>
    <t>691137309</t>
  </si>
  <si>
    <t>621379960</t>
  </si>
  <si>
    <t>27 28 09 54</t>
  </si>
  <si>
    <t>691 14 09 02</t>
  </si>
  <si>
    <t>621359441</t>
  </si>
  <si>
    <t>661322006</t>
  </si>
  <si>
    <t>26 38 35 66</t>
  </si>
  <si>
    <t>661882751</t>
  </si>
  <si>
    <t>621263718</t>
  </si>
  <si>
    <t>2005100402862</t>
  </si>
  <si>
    <t>661311272</t>
  </si>
  <si>
    <t>2005040811716</t>
  </si>
  <si>
    <t>621264406</t>
  </si>
  <si>
    <t>691992457</t>
  </si>
  <si>
    <t>621669502</t>
  </si>
  <si>
    <t>691707589</t>
  </si>
  <si>
    <t>0035 22 79 91 897</t>
  </si>
  <si>
    <t>691953806</t>
  </si>
  <si>
    <t>621237531</t>
  </si>
  <si>
    <t>691204444</t>
  </si>
  <si>
    <t>621453534</t>
  </si>
  <si>
    <t>691331467</t>
  </si>
  <si>
    <t>1977092912433</t>
  </si>
  <si>
    <t>661100535</t>
  </si>
  <si>
    <t>26 11 97 22</t>
  </si>
  <si>
    <t>661228432</t>
  </si>
  <si>
    <t>33611117597</t>
  </si>
  <si>
    <t>26 91 06 23</t>
  </si>
  <si>
    <t>661237323</t>
  </si>
  <si>
    <t>661164080</t>
  </si>
  <si>
    <t>621454446</t>
  </si>
  <si>
    <t>661650007</t>
  </si>
  <si>
    <t>55 90 61</t>
  </si>
  <si>
    <t>621203442</t>
  </si>
  <si>
    <t>621450479</t>
  </si>
  <si>
    <t>621308386</t>
  </si>
  <si>
    <t>621 888 737</t>
  </si>
  <si>
    <t>26 71 08 58</t>
  </si>
  <si>
    <t>621 279 039</t>
  </si>
  <si>
    <t>661 244 400</t>
  </si>
  <si>
    <t>621 237 531</t>
  </si>
  <si>
    <t>691 901 858</t>
  </si>
  <si>
    <t>621 167 752</t>
  </si>
  <si>
    <t>691409672</t>
  </si>
  <si>
    <t>2008102813415</t>
  </si>
  <si>
    <t>2007022303238</t>
  </si>
  <si>
    <t>621 830 669</t>
  </si>
  <si>
    <t>621 839 920</t>
  </si>
  <si>
    <t>621 490 173</t>
  </si>
  <si>
    <t>621 190 998</t>
  </si>
  <si>
    <t>621 236 996</t>
  </si>
  <si>
    <t>621 261 150</t>
  </si>
  <si>
    <t>621 678 026</t>
  </si>
  <si>
    <t>621 350 703</t>
  </si>
  <si>
    <t>661 335 332</t>
  </si>
  <si>
    <t>621 437 158</t>
  </si>
  <si>
    <t>43 15 38</t>
  </si>
  <si>
    <t>26 25 58 941</t>
  </si>
  <si>
    <t>26 67 11 57</t>
  </si>
  <si>
    <t>621 709 387 / 621 148 091</t>
  </si>
  <si>
    <t>621148110</t>
  </si>
  <si>
    <t>26 68 76 28</t>
  </si>
  <si>
    <t>621 242 720</t>
  </si>
  <si>
    <t>621 555 606</t>
  </si>
  <si>
    <t>621 328 205</t>
  </si>
  <si>
    <t>621 733 220</t>
  </si>
  <si>
    <t>0382 25 54 73</t>
  </si>
  <si>
    <t>621 203 442</t>
  </si>
  <si>
    <t>621 633 973</t>
  </si>
  <si>
    <t>621 272466</t>
  </si>
  <si>
    <t>691 286 350</t>
  </si>
  <si>
    <t>661 300 142</t>
  </si>
  <si>
    <t>26 66 47 14</t>
  </si>
  <si>
    <t>26 67 05 66</t>
  </si>
  <si>
    <t>621 352 106</t>
  </si>
  <si>
    <t>621 170 670</t>
  </si>
  <si>
    <t>621 328 944</t>
  </si>
  <si>
    <t>27 28 11 72</t>
  </si>
  <si>
    <t>621 762 592</t>
  </si>
  <si>
    <t>45 79 52</t>
  </si>
  <si>
    <t>26 31 02 65</t>
  </si>
  <si>
    <t>621 24 89 29</t>
  </si>
  <si>
    <t>621 541 179</t>
  </si>
  <si>
    <t>691 517 268</t>
  </si>
  <si>
    <t>691 740 466</t>
  </si>
  <si>
    <t>691 658 753</t>
  </si>
  <si>
    <t>2005061210582</t>
  </si>
  <si>
    <t>691 200 329</t>
  </si>
  <si>
    <t>621 505 616</t>
  </si>
  <si>
    <t>671042840</t>
  </si>
  <si>
    <t>0033 7 71 08 0610</t>
  </si>
  <si>
    <t>661233779</t>
  </si>
  <si>
    <t>621285630</t>
  </si>
  <si>
    <t>661213433</t>
  </si>
  <si>
    <t>621165667</t>
  </si>
  <si>
    <t>621498376</t>
  </si>
  <si>
    <t>621 248 688</t>
  </si>
  <si>
    <t>661 403 080</t>
  </si>
  <si>
    <t>621 185 139</t>
  </si>
  <si>
    <t>691 276 244</t>
  </si>
  <si>
    <t>661 159 914</t>
  </si>
  <si>
    <t>621 234 055</t>
  </si>
  <si>
    <t>661 676 385</t>
  </si>
  <si>
    <t>621 255 135</t>
  </si>
  <si>
    <t>661177748</t>
  </si>
  <si>
    <t>26 33 11 62</t>
  </si>
  <si>
    <t>691 26 32 06</t>
  </si>
  <si>
    <t>23 69 84 52</t>
  </si>
  <si>
    <t>621720913</t>
  </si>
  <si>
    <t>2006050901969</t>
  </si>
  <si>
    <t>26 33 11 49</t>
  </si>
  <si>
    <t>0033 3 82 51 38 35</t>
  </si>
  <si>
    <t>621173128</t>
  </si>
  <si>
    <t>661 126 174</t>
  </si>
  <si>
    <t>0032 4 775 996 66</t>
  </si>
  <si>
    <t>0032 4 935 55 611</t>
  </si>
  <si>
    <t>972 31 76 66</t>
  </si>
  <si>
    <t>691 229 238</t>
  </si>
  <si>
    <t>691 862 687</t>
  </si>
  <si>
    <t>0032 497 885 284</t>
  </si>
  <si>
    <t>691 254 794</t>
  </si>
  <si>
    <t>27 85 80 01/691 239 615</t>
  </si>
  <si>
    <t>621 168 650</t>
  </si>
  <si>
    <t>0049 176 621 618 22</t>
  </si>
  <si>
    <t>661 948 418</t>
  </si>
  <si>
    <t>63 43 26 448</t>
  </si>
  <si>
    <t>621 312 116</t>
  </si>
  <si>
    <t>621 777 333</t>
  </si>
  <si>
    <t>691 103 899</t>
  </si>
  <si>
    <t>27 29 24 43</t>
  </si>
  <si>
    <t>691 633 963</t>
  </si>
  <si>
    <t>0033 3 82 23 84 15</t>
  </si>
  <si>
    <t>691 375 059 / 691 411 020 / 26375059</t>
  </si>
  <si>
    <t>26 54 05 49</t>
  </si>
  <si>
    <t>26 36 07 38</t>
  </si>
  <si>
    <t>691 32 06 59</t>
  </si>
  <si>
    <t>661 349 279</t>
  </si>
  <si>
    <t>691 907 029</t>
  </si>
  <si>
    <t>621130033</t>
  </si>
  <si>
    <t>691 499 066</t>
  </si>
  <si>
    <t>621 320 145</t>
  </si>
  <si>
    <t>0033 661 319 681</t>
  </si>
  <si>
    <t>621 782 868</t>
  </si>
  <si>
    <t>691 824 699</t>
  </si>
  <si>
    <t>621 791 533</t>
  </si>
  <si>
    <t>691 430 805</t>
  </si>
  <si>
    <t>2006041103590</t>
  </si>
  <si>
    <t>661 707 777</t>
  </si>
  <si>
    <t>26 37 5118</t>
  </si>
  <si>
    <t>661 549 064</t>
  </si>
  <si>
    <t>661 600 038</t>
  </si>
  <si>
    <t>621 279 016</t>
  </si>
  <si>
    <t>691 98 77 65</t>
  </si>
  <si>
    <t>31 72 49</t>
  </si>
  <si>
    <t>0033 678 752204</t>
  </si>
  <si>
    <t>691 908 023</t>
  </si>
  <si>
    <t>691 123 576</t>
  </si>
  <si>
    <t>621 325 936</t>
  </si>
  <si>
    <t>621 162 317</t>
  </si>
  <si>
    <t>33661088339</t>
  </si>
  <si>
    <t>0032 497 48 49 79</t>
  </si>
  <si>
    <t>33 55 63</t>
  </si>
  <si>
    <t>621 135 575</t>
  </si>
  <si>
    <t>661 805 510</t>
  </si>
  <si>
    <t>661 712 493</t>
  </si>
  <si>
    <t>26 35 01 82</t>
  </si>
  <si>
    <t>621156063</t>
  </si>
  <si>
    <t>2005012127617</t>
  </si>
  <si>
    <t>0032/479 274 683</t>
  </si>
  <si>
    <t>621 162 967</t>
  </si>
  <si>
    <t>27 00 34 37</t>
  </si>
  <si>
    <t>26 48 09 61</t>
  </si>
  <si>
    <t>00352 621 311 517</t>
  </si>
  <si>
    <t>0049 173 7148606</t>
  </si>
  <si>
    <t>0034 607 429 816</t>
  </si>
  <si>
    <t>691 140 569</t>
  </si>
  <si>
    <t>691 286 499</t>
  </si>
  <si>
    <t>691 960 967</t>
  </si>
  <si>
    <t>621 531 324</t>
  </si>
  <si>
    <t>621 210 612</t>
  </si>
  <si>
    <t>671043330</t>
  </si>
  <si>
    <t>0033 665 960 556</t>
  </si>
  <si>
    <t>0033 677 150 811</t>
  </si>
  <si>
    <t>0033 686079930</t>
  </si>
  <si>
    <t>0033 665 901 139</t>
  </si>
  <si>
    <t>621 300 605</t>
  </si>
  <si>
    <t>0049 173 6758 275</t>
  </si>
  <si>
    <t>621 316 325</t>
  </si>
  <si>
    <t>0049 171 938 44 78</t>
  </si>
  <si>
    <t>691 668 981</t>
  </si>
  <si>
    <t>691 799 097</t>
  </si>
  <si>
    <t>1965102930184</t>
  </si>
  <si>
    <t>621 353535</t>
  </si>
  <si>
    <t>2007061201249</t>
  </si>
  <si>
    <t>691 998 456</t>
  </si>
  <si>
    <t>22 28 13</t>
  </si>
  <si>
    <t>621 134 067</t>
  </si>
  <si>
    <t>0033/6 7592 5094</t>
  </si>
  <si>
    <t>661 186 218</t>
  </si>
  <si>
    <t>661169235</t>
  </si>
  <si>
    <t>691 351 205</t>
  </si>
  <si>
    <t>691 837 370</t>
  </si>
  <si>
    <t>621 799 660</t>
  </si>
  <si>
    <t>0049/160 212 2854</t>
  </si>
  <si>
    <t>621 380 595</t>
  </si>
  <si>
    <t>621 772 879</t>
  </si>
  <si>
    <t>621 271 770</t>
  </si>
  <si>
    <t>691527028</t>
  </si>
  <si>
    <t>691 22 66 22</t>
  </si>
  <si>
    <t>691 958 992</t>
  </si>
  <si>
    <t>0032 496 29 09 18</t>
  </si>
  <si>
    <t>691 251 495</t>
  </si>
  <si>
    <t>1981070206481</t>
  </si>
  <si>
    <t>0032 247 288 1886</t>
  </si>
  <si>
    <t>621 628 784</t>
  </si>
  <si>
    <t>691 855 812</t>
  </si>
  <si>
    <t>621 677 154</t>
  </si>
  <si>
    <t>691 930 697</t>
  </si>
  <si>
    <t>621 141 542</t>
  </si>
  <si>
    <t>621 196 372</t>
  </si>
  <si>
    <t>661 404403</t>
  </si>
  <si>
    <t>691 482 126</t>
  </si>
  <si>
    <t>23 69 84 72</t>
  </si>
  <si>
    <t>691 514 176</t>
  </si>
  <si>
    <t>26 25 95 69</t>
  </si>
  <si>
    <t>691 34 60 30</t>
  </si>
  <si>
    <t>621 676 525</t>
  </si>
  <si>
    <t>26 31 13 59</t>
  </si>
  <si>
    <t>0049 6581 5073</t>
  </si>
  <si>
    <t>621 340 294</t>
  </si>
  <si>
    <t>691 657 174</t>
  </si>
  <si>
    <t>621 363 617 (père)</t>
  </si>
  <si>
    <t>2009052013031</t>
  </si>
  <si>
    <t>0032 49 37 81</t>
  </si>
  <si>
    <t>621 218 035</t>
  </si>
  <si>
    <t>97 94 74</t>
  </si>
  <si>
    <t>691 859 378</t>
  </si>
  <si>
    <t>661 730 204</t>
  </si>
  <si>
    <t>691 346 847</t>
  </si>
  <si>
    <t>0049 176 634 22 173</t>
  </si>
  <si>
    <t>621 286 421</t>
  </si>
  <si>
    <t>26 95 73 67</t>
  </si>
  <si>
    <t>621 386 539</t>
  </si>
  <si>
    <t>0033 6 87 58 23 35</t>
  </si>
  <si>
    <t>0031 628 814 246</t>
  </si>
  <si>
    <t>0049 82 30 9820</t>
  </si>
  <si>
    <t>621 160 834</t>
  </si>
  <si>
    <t>621 499 233</t>
  </si>
  <si>
    <t>26200327</t>
  </si>
  <si>
    <t>621235132</t>
  </si>
  <si>
    <t>2005010201802</t>
  </si>
  <si>
    <t>26 20 03 27</t>
  </si>
  <si>
    <t>621 886 256</t>
  </si>
  <si>
    <t>4990 5638</t>
  </si>
  <si>
    <t>4796 2839</t>
  </si>
  <si>
    <t>4990 11 52</t>
  </si>
  <si>
    <t>691 81 96 76</t>
  </si>
  <si>
    <t>621 344 819</t>
  </si>
  <si>
    <t>621 293 323</t>
  </si>
  <si>
    <t>621 503 887</t>
  </si>
  <si>
    <t>621 216 673</t>
  </si>
  <si>
    <t>621 379 350</t>
  </si>
  <si>
    <t>0032 486 153 389</t>
  </si>
  <si>
    <t>691 54 58 75</t>
  </si>
  <si>
    <t>621214539</t>
  </si>
  <si>
    <t>26 25 90 39</t>
  </si>
  <si>
    <t>661 859 940</t>
  </si>
  <si>
    <t>691 935 818</t>
  </si>
  <si>
    <t>621 548 563</t>
  </si>
  <si>
    <t>691 375 059</t>
  </si>
  <si>
    <t>621 271 987</t>
  </si>
  <si>
    <t>621 185 427</t>
  </si>
  <si>
    <t>621 278 276</t>
  </si>
  <si>
    <t>661 94 93 60</t>
  </si>
  <si>
    <t>26 00 89 62</t>
  </si>
  <si>
    <t>691 998 836</t>
  </si>
  <si>
    <t>0033 621820507</t>
  </si>
  <si>
    <t>621 620 360</t>
  </si>
  <si>
    <t>0033 660 69 35 15</t>
  </si>
  <si>
    <t>691 133 881</t>
  </si>
  <si>
    <t>621 229 320</t>
  </si>
  <si>
    <t>0049 173 302 6022</t>
  </si>
  <si>
    <t>0049 6505 7959616</t>
  </si>
  <si>
    <t>00352 43 03 2344</t>
  </si>
  <si>
    <t>0033 676474912</t>
  </si>
  <si>
    <t>0033 621 03 66 85</t>
  </si>
  <si>
    <t>0033 64785 1744</t>
  </si>
  <si>
    <t>0033 609 70 69 61</t>
  </si>
  <si>
    <t>27 29 01 08</t>
  </si>
  <si>
    <t>661720272</t>
  </si>
  <si>
    <t>2006112021247</t>
  </si>
  <si>
    <t>26 72 07 56</t>
  </si>
  <si>
    <t>62</t>
  </si>
  <si>
    <t>79 92 74</t>
  </si>
  <si>
    <t>621414914</t>
  </si>
  <si>
    <t>2008041005154</t>
  </si>
  <si>
    <t>691 976 217</t>
  </si>
  <si>
    <t>2007092906766</t>
  </si>
  <si>
    <t>621283747</t>
  </si>
  <si>
    <t>72 01 90</t>
  </si>
  <si>
    <t>2008010301941</t>
  </si>
  <si>
    <t>621 299 334</t>
  </si>
  <si>
    <t>621 150 362</t>
  </si>
  <si>
    <t>57 32 03</t>
  </si>
  <si>
    <t>0049 170 821 6296</t>
  </si>
  <si>
    <t>691 442 355</t>
  </si>
  <si>
    <t>621 339 163; 621 163 496</t>
  </si>
  <si>
    <t>691 473 101</t>
  </si>
  <si>
    <t>0032 23 55 20</t>
  </si>
  <si>
    <t>661 910 123</t>
  </si>
  <si>
    <t>0049 163 6921715</t>
  </si>
  <si>
    <t>0049 1719 102 413</t>
  </si>
  <si>
    <t>heleen@hooreman.eu</t>
  </si>
  <si>
    <t>2003011524569</t>
  </si>
  <si>
    <t>26 11 91 24</t>
  </si>
  <si>
    <t>621 259350</t>
  </si>
  <si>
    <t>621 259 350</t>
  </si>
  <si>
    <t>87 95 07</t>
  </si>
  <si>
    <t>691 681 104</t>
  </si>
  <si>
    <t>0033 631 31 33 98</t>
  </si>
  <si>
    <t>691 503 006</t>
  </si>
  <si>
    <t>621 404 202</t>
  </si>
  <si>
    <t>691 444 882</t>
  </si>
  <si>
    <t>691 430 750</t>
  </si>
  <si>
    <t>621 231 646</t>
  </si>
  <si>
    <t>621 137 233</t>
  </si>
  <si>
    <t>621 668 821</t>
  </si>
  <si>
    <t>621 137 022</t>
  </si>
  <si>
    <t>691 653 853</t>
  </si>
  <si>
    <t>691 790 839</t>
  </si>
  <si>
    <t>691 286 838</t>
  </si>
  <si>
    <t>691 303 995</t>
  </si>
  <si>
    <t>57 53 34</t>
  </si>
  <si>
    <t>0049 6505 910 950</t>
  </si>
  <si>
    <t>2000082235430</t>
  </si>
  <si>
    <t>0049 176 709 32926</t>
  </si>
  <si>
    <t>808865</t>
  </si>
  <si>
    <t>26 91 07 03</t>
  </si>
  <si>
    <t>26 80 46 03</t>
  </si>
  <si>
    <t>83 62 85</t>
  </si>
  <si>
    <t>80 29 78</t>
  </si>
  <si>
    <t>621 299 645</t>
  </si>
  <si>
    <t>305974</t>
  </si>
  <si>
    <t>691 660 667</t>
  </si>
  <si>
    <t>0033 617 984 723</t>
  </si>
  <si>
    <t>26/10/2021</t>
  </si>
  <si>
    <t>0033 679 583 342</t>
  </si>
  <si>
    <t>0049 176 232 00284</t>
  </si>
  <si>
    <t>691 217 277</t>
  </si>
  <si>
    <t>0049 170 912 0286</t>
  </si>
  <si>
    <t>0049 160 998 844 88</t>
  </si>
  <si>
    <t>691 361 354</t>
  </si>
  <si>
    <t>621 277 780</t>
  </si>
  <si>
    <t>621 330 106</t>
  </si>
  <si>
    <t>691 340 456</t>
  </si>
  <si>
    <t>26 25 98 13</t>
  </si>
  <si>
    <t>45 83 14</t>
  </si>
  <si>
    <t>27 28 16 77</t>
  </si>
  <si>
    <t>621 195 446</t>
  </si>
  <si>
    <t>0049 686 14009</t>
  </si>
  <si>
    <t>621 157 610</t>
  </si>
  <si>
    <t>26 44 05 08</t>
  </si>
  <si>
    <t>621 14 63 41</t>
  </si>
  <si>
    <t>621 32 65 55</t>
  </si>
  <si>
    <t>56 03 30</t>
  </si>
  <si>
    <t>671 04 24 08</t>
  </si>
  <si>
    <t>0033 6 69 55 49 31</t>
  </si>
  <si>
    <t>691 19 05 03</t>
  </si>
  <si>
    <t>691144067</t>
  </si>
  <si>
    <t>691563910</t>
  </si>
  <si>
    <t>2007101209462</t>
  </si>
  <si>
    <t>691 331 339</t>
  </si>
  <si>
    <t>621 277 383</t>
  </si>
  <si>
    <t>691 200 873</t>
  </si>
  <si>
    <t>+352621296118</t>
  </si>
  <si>
    <t>691486552</t>
  </si>
  <si>
    <t>fabienne.mennes@gmail.com</t>
  </si>
  <si>
    <t>2007030909328</t>
  </si>
  <si>
    <t>621191468</t>
  </si>
  <si>
    <t>2007122501219</t>
  </si>
  <si>
    <t>621 386 285</t>
  </si>
  <si>
    <t>621 384 532</t>
  </si>
  <si>
    <t>691 518 238</t>
  </si>
  <si>
    <t>691 251 918</t>
  </si>
  <si>
    <t>621 398749</t>
  </si>
  <si>
    <t>2005013155720</t>
  </si>
  <si>
    <t>621 497 198</t>
  </si>
  <si>
    <t>691 844 127</t>
  </si>
  <si>
    <t>621 148 885</t>
  </si>
  <si>
    <t>691 65 25 79</t>
  </si>
  <si>
    <t>691 497 964</t>
  </si>
  <si>
    <t>2007110806774</t>
  </si>
  <si>
    <t>661 100 114</t>
  </si>
  <si>
    <t>0032/63 23 26 84</t>
  </si>
  <si>
    <t>621 332 695</t>
  </si>
  <si>
    <t>621 152 085</t>
  </si>
  <si>
    <t>621 457 695</t>
  </si>
  <si>
    <t>28 777 539</t>
  </si>
  <si>
    <t>621 228 934</t>
  </si>
  <si>
    <t>661 537 146</t>
  </si>
  <si>
    <t>621 359 585</t>
  </si>
  <si>
    <t>33 00 39</t>
  </si>
  <si>
    <t>661 763 150</t>
  </si>
  <si>
    <t>621 638 392</t>
  </si>
  <si>
    <t>83 80 08</t>
  </si>
  <si>
    <t>691 515 723</t>
  </si>
  <si>
    <t>661 403 050</t>
  </si>
  <si>
    <t>621 548 358</t>
  </si>
  <si>
    <t>26 80 34 42</t>
  </si>
  <si>
    <t>621 185 415</t>
  </si>
  <si>
    <t>621 677 722</t>
  </si>
  <si>
    <t>691 691 695</t>
  </si>
  <si>
    <t>691 929 657</t>
  </si>
  <si>
    <t>691 623 268</t>
  </si>
  <si>
    <t>691 112 345</t>
  </si>
  <si>
    <t>621 425 806</t>
  </si>
  <si>
    <t>621 542 973</t>
  </si>
  <si>
    <t>621 889 676</t>
  </si>
  <si>
    <t>691 651 927</t>
  </si>
  <si>
    <t>621 757 185</t>
  </si>
  <si>
    <t>26 64 95 11</t>
  </si>
  <si>
    <t>661 85 35 80</t>
  </si>
  <si>
    <t>691809419</t>
  </si>
  <si>
    <t>2007122211069</t>
  </si>
  <si>
    <t>621137856</t>
  </si>
  <si>
    <t>2008031315371</t>
  </si>
  <si>
    <t>691666622</t>
  </si>
  <si>
    <t>2008123024349</t>
  </si>
  <si>
    <t>621 149 093</t>
  </si>
  <si>
    <t>691 699 842</t>
  </si>
  <si>
    <t>27 29 32 56</t>
  </si>
  <si>
    <t>621 278 071</t>
  </si>
  <si>
    <t>661 158 970</t>
  </si>
  <si>
    <t>691482196</t>
  </si>
  <si>
    <t>1980092911649</t>
  </si>
  <si>
    <t>621 653 148</t>
  </si>
  <si>
    <t>0033 7 81 76 88 45</t>
  </si>
  <si>
    <t>621194548</t>
  </si>
  <si>
    <t>p.lammar@icloud.com</t>
  </si>
  <si>
    <t>1067070213055</t>
  </si>
  <si>
    <t>0033 679 838 218</t>
  </si>
  <si>
    <t>661 332 000</t>
  </si>
  <si>
    <t>621 434 805</t>
  </si>
  <si>
    <t>691 314 449</t>
  </si>
  <si>
    <t>621 374 912</t>
  </si>
  <si>
    <t>621374039</t>
  </si>
  <si>
    <t>26 74 31 12</t>
  </si>
  <si>
    <t>2008110805770</t>
  </si>
  <si>
    <t>621 495 217</t>
  </si>
  <si>
    <t>661 256 002</t>
  </si>
  <si>
    <t>621 322 044</t>
  </si>
  <si>
    <t>661 200 367</t>
  </si>
  <si>
    <t>691 116 500</t>
  </si>
  <si>
    <t>661 359 969</t>
  </si>
  <si>
    <t>25 26 19</t>
  </si>
  <si>
    <t>621704271</t>
  </si>
  <si>
    <t>2005040505318</t>
  </si>
  <si>
    <t>691 711 526</t>
  </si>
  <si>
    <t>75</t>
  </si>
  <si>
    <t>621188165</t>
  </si>
  <si>
    <t>691553512</t>
  </si>
  <si>
    <t>eduardo.aniceto75@gmail.com</t>
  </si>
  <si>
    <t>2008061819197</t>
  </si>
  <si>
    <t>81 78 80</t>
  </si>
  <si>
    <t>621 364 628</t>
  </si>
  <si>
    <t>2005011403271</t>
  </si>
  <si>
    <t>621 230 989</t>
  </si>
  <si>
    <t>26 38 38 52</t>
  </si>
  <si>
    <t>691 263 311</t>
  </si>
  <si>
    <t>661 27 07 85</t>
  </si>
  <si>
    <t>691 141 702</t>
  </si>
  <si>
    <t>621 343 201</t>
  </si>
  <si>
    <t>691 908 112</t>
  </si>
  <si>
    <t>691 197 516</t>
  </si>
  <si>
    <t>27 12 57 60</t>
  </si>
  <si>
    <t>621 292 291</t>
  </si>
  <si>
    <t>26 48 37 56</t>
  </si>
  <si>
    <t>691 409 156</t>
  </si>
  <si>
    <t>0033 953 31 86 32</t>
  </si>
  <si>
    <t>621 534 412</t>
  </si>
  <si>
    <t>621 702 703</t>
  </si>
  <si>
    <t>661 200 586</t>
  </si>
  <si>
    <t>621 73 85 54</t>
  </si>
  <si>
    <t>691 985048</t>
  </si>
  <si>
    <t>661 790 682</t>
  </si>
  <si>
    <t>661 554 403</t>
  </si>
  <si>
    <t>691 304 778</t>
  </si>
  <si>
    <t>621 406 088</t>
  </si>
  <si>
    <t>691 662 619</t>
  </si>
  <si>
    <t>621 716 661</t>
  </si>
  <si>
    <t>621 288 645</t>
  </si>
  <si>
    <t>691 317 600</t>
  </si>
  <si>
    <t>691 347 744</t>
  </si>
  <si>
    <t>661 681 981</t>
  </si>
  <si>
    <t>661 203 838</t>
  </si>
  <si>
    <t>671 250 470</t>
  </si>
  <si>
    <t>661 777 666</t>
  </si>
  <si>
    <t>621 221 900</t>
  </si>
  <si>
    <t>621 164 678</t>
  </si>
  <si>
    <t>621 505 576</t>
  </si>
  <si>
    <t>0049 561 3048</t>
  </si>
  <si>
    <t>691 880 320</t>
  </si>
  <si>
    <t>621 268 360</t>
  </si>
  <si>
    <t>26 27 01 96</t>
  </si>
  <si>
    <t>621 165 667</t>
  </si>
  <si>
    <t>621 457 119</t>
  </si>
  <si>
    <t>661 516 127</t>
  </si>
  <si>
    <t>0033 609 172 698</t>
  </si>
  <si>
    <t>691 911 002</t>
  </si>
  <si>
    <t>671 042 430</t>
  </si>
  <si>
    <t>621 642 476</t>
  </si>
  <si>
    <t>26 20 18 18</t>
  </si>
  <si>
    <t>621 29 35 97</t>
  </si>
  <si>
    <t>621 717 303</t>
  </si>
  <si>
    <t>425876</t>
  </si>
  <si>
    <t>621 902 190</t>
  </si>
  <si>
    <t>0033 685 1385 13</t>
  </si>
  <si>
    <t>691 150 054</t>
  </si>
  <si>
    <t>691 310 813</t>
  </si>
  <si>
    <t>0033 76 02 19116</t>
  </si>
  <si>
    <t>621 190 411</t>
  </si>
  <si>
    <t>691 808 424</t>
  </si>
  <si>
    <t>0032 48 56 75 546</t>
  </si>
  <si>
    <t>+352 691 995 180</t>
  </si>
  <si>
    <t>621 189 591</t>
  </si>
  <si>
    <t>621 287 750</t>
  </si>
  <si>
    <t>621 405 866</t>
  </si>
  <si>
    <t>621 255 638</t>
  </si>
  <si>
    <t>661 171 003</t>
  </si>
  <si>
    <t>621 284 321</t>
  </si>
  <si>
    <t>621 167 084</t>
  </si>
  <si>
    <t>621194635</t>
  </si>
  <si>
    <t>0033 783710991</t>
  </si>
  <si>
    <t>621365360</t>
  </si>
  <si>
    <t>621269353</t>
  </si>
  <si>
    <t>691 710 913</t>
  </si>
  <si>
    <t>661 255 503</t>
  </si>
  <si>
    <t>621 232 537</t>
  </si>
  <si>
    <t>661 110 803</t>
  </si>
  <si>
    <t>621 372 900</t>
  </si>
  <si>
    <t>691 953 697</t>
  </si>
  <si>
    <t>691 316 705</t>
  </si>
  <si>
    <t>26 54 04 66</t>
  </si>
  <si>
    <t>26 48 16 34</t>
  </si>
  <si>
    <t>0033 6507 13666</t>
  </si>
  <si>
    <t>621 167 778</t>
  </si>
  <si>
    <t>621 220 002</t>
  </si>
  <si>
    <t>691 784 226</t>
  </si>
  <si>
    <t>621 215 517</t>
  </si>
  <si>
    <t>0049 681 52 598</t>
  </si>
  <si>
    <t>621 177 217</t>
  </si>
  <si>
    <t>621 183 254</t>
  </si>
  <si>
    <t>691 569 239</t>
  </si>
  <si>
    <t>0049 650 2935500</t>
  </si>
  <si>
    <t>+352661666026</t>
  </si>
  <si>
    <t>26 10 80 12</t>
  </si>
  <si>
    <t>691 341 981</t>
  </si>
  <si>
    <t>691 286 726</t>
  </si>
  <si>
    <t>621 453 797</t>
  </si>
  <si>
    <t>621273300</t>
  </si>
  <si>
    <t>691333564</t>
  </si>
  <si>
    <t>2005030703574</t>
  </si>
  <si>
    <t>691226622</t>
  </si>
  <si>
    <t>1974120710151</t>
  </si>
  <si>
    <t>661 189 264</t>
  </si>
  <si>
    <t>26 30 54 68</t>
  </si>
  <si>
    <t>26 10 84 09</t>
  </si>
  <si>
    <t>671 202 200</t>
  </si>
  <si>
    <t>661 745 340</t>
  </si>
  <si>
    <t>621 690 762</t>
  </si>
  <si>
    <t>691 600 301 / 0032 621 157 796</t>
  </si>
  <si>
    <t>661 921 250</t>
  </si>
  <si>
    <t>661 150 774</t>
  </si>
  <si>
    <t>621 192 270</t>
  </si>
  <si>
    <t>26 30 58 69</t>
  </si>
  <si>
    <t>2004101911635</t>
  </si>
  <si>
    <t>661 787 400</t>
  </si>
  <si>
    <t>26 845 945 / 691 444 222</t>
  </si>
  <si>
    <t>691 490 530</t>
  </si>
  <si>
    <t>621 689 306</t>
  </si>
  <si>
    <t>621 835 154</t>
  </si>
  <si>
    <t>59</t>
  </si>
  <si>
    <t>691 113 113</t>
  </si>
  <si>
    <t>1981122218920</t>
  </si>
  <si>
    <t>26 36 29 25</t>
  </si>
  <si>
    <t>621 639 727</t>
  </si>
  <si>
    <t>2009011515515</t>
  </si>
  <si>
    <t>661 841 024</t>
  </si>
  <si>
    <t>0032 63 38 84 92</t>
  </si>
  <si>
    <t>621 140 156</t>
  </si>
  <si>
    <t>621 185 222</t>
  </si>
  <si>
    <t>691 375 281</t>
  </si>
  <si>
    <t>691 800 627</t>
  </si>
  <si>
    <t>621 217 115</t>
  </si>
  <si>
    <t>621 238 232</t>
  </si>
  <si>
    <t>621 877 509</t>
  </si>
  <si>
    <t>0032/474 312521</t>
  </si>
  <si>
    <t>0049 171 3841738</t>
  </si>
  <si>
    <t>37 84 38</t>
  </si>
  <si>
    <t>26 33 00 61</t>
  </si>
  <si>
    <t>691 511 802</t>
  </si>
  <si>
    <t>621453494</t>
  </si>
  <si>
    <t>26 61 998 008</t>
  </si>
  <si>
    <t>691 656 939</t>
  </si>
  <si>
    <t>661 27 07 60</t>
  </si>
  <si>
    <t>621 633 233</t>
  </si>
  <si>
    <t>00352/46 06 32</t>
  </si>
  <si>
    <t>621 155 494</t>
  </si>
  <si>
    <t>2005101510002</t>
  </si>
  <si>
    <t>269 10 703</t>
  </si>
  <si>
    <t>2005062806073</t>
  </si>
  <si>
    <t>621 795 901</t>
  </si>
  <si>
    <t>621 275 765</t>
  </si>
  <si>
    <t>691 482 196</t>
  </si>
  <si>
    <t>2008021815096</t>
  </si>
  <si>
    <t>691 521 049</t>
  </si>
  <si>
    <t>0033/681 222 221</t>
  </si>
  <si>
    <t>661 761 105</t>
  </si>
  <si>
    <t>661 444 496 - 661 444 155</t>
  </si>
  <si>
    <t>691 829 299</t>
  </si>
  <si>
    <t>88 81 16</t>
  </si>
  <si>
    <t>44 05 11</t>
  </si>
  <si>
    <t>691 404 438</t>
  </si>
  <si>
    <t>26 34 07 02</t>
  </si>
  <si>
    <t>31 91 73</t>
  </si>
  <si>
    <t>661 713 571</t>
  </si>
  <si>
    <t>621 251 317</t>
  </si>
  <si>
    <t>142</t>
  </si>
  <si>
    <t>621196029</t>
  </si>
  <si>
    <t>1969082015657</t>
  </si>
  <si>
    <t>691 310 090</t>
  </si>
  <si>
    <t>621 661 557</t>
  </si>
  <si>
    <t>671 888 780</t>
  </si>
  <si>
    <t>621 282 555</t>
  </si>
  <si>
    <t>621 431 641</t>
  </si>
  <si>
    <t>621 138 340</t>
  </si>
  <si>
    <t>691 134 870</t>
  </si>
  <si>
    <t>661 676 667</t>
  </si>
  <si>
    <t>0049/176 831 18209</t>
  </si>
  <si>
    <t>691 670 419</t>
  </si>
  <si>
    <t>691 329 996</t>
  </si>
  <si>
    <t>2007122502046</t>
  </si>
  <si>
    <t>691 958 765</t>
  </si>
  <si>
    <t>0032/63 41 39 48</t>
  </si>
  <si>
    <t>691 790 657</t>
  </si>
  <si>
    <t>661 907 198</t>
  </si>
  <si>
    <t>72 71 39</t>
  </si>
  <si>
    <t>2009100601573</t>
  </si>
  <si>
    <t>0049/177 5513802</t>
  </si>
  <si>
    <t>621 458 187</t>
  </si>
  <si>
    <t>661 984 222</t>
  </si>
  <si>
    <t>661 153 551</t>
  </si>
  <si>
    <t>691 380 538</t>
  </si>
  <si>
    <t>671 100 675</t>
  </si>
  <si>
    <t>691 422 299</t>
  </si>
  <si>
    <t>621 319 831</t>
  </si>
  <si>
    <t>621 530 787</t>
  </si>
  <si>
    <t>1983012082623</t>
  </si>
  <si>
    <t>621 459 305</t>
  </si>
  <si>
    <t>0033 683 765646</t>
  </si>
  <si>
    <t>661 265 808</t>
  </si>
  <si>
    <t>122</t>
  </si>
  <si>
    <t>691 152 243</t>
  </si>
  <si>
    <t>2005111213097</t>
  </si>
  <si>
    <t>54 85 30</t>
  </si>
  <si>
    <t>0033 614 361 589</t>
  </si>
  <si>
    <t>621 701 746</t>
  </si>
  <si>
    <t>691 334 457</t>
  </si>
  <si>
    <t>58 30 42</t>
  </si>
  <si>
    <t>0049 163 553 63 97</t>
  </si>
  <si>
    <t>661 273 004</t>
  </si>
  <si>
    <t>621 234 907</t>
  </si>
  <si>
    <t>621 697 525</t>
  </si>
  <si>
    <t>621 36 81 89</t>
  </si>
  <si>
    <t>621 322 105 / 621 257 629</t>
  </si>
  <si>
    <t>621 492 125</t>
  </si>
  <si>
    <t>691 970689</t>
  </si>
  <si>
    <t>691 141020</t>
  </si>
  <si>
    <t>621 644 144</t>
  </si>
  <si>
    <t>0033/633173359</t>
  </si>
  <si>
    <t>691400617</t>
  </si>
  <si>
    <t>1973041902794</t>
  </si>
  <si>
    <t>621833505</t>
  </si>
  <si>
    <t>691 113 751</t>
  </si>
  <si>
    <t>661 440 744</t>
  </si>
  <si>
    <t>621 598 650</t>
  </si>
  <si>
    <t>0033/6 76 13 50 60</t>
  </si>
  <si>
    <t>691 778 845</t>
  </si>
  <si>
    <t>621 590 949</t>
  </si>
  <si>
    <t>691 986 143</t>
  </si>
  <si>
    <t>0032/494 82 52 54</t>
  </si>
  <si>
    <t>0049/1577 463 5290</t>
  </si>
  <si>
    <t>621 227 388</t>
  </si>
  <si>
    <t>621 229 179</t>
  </si>
  <si>
    <t>691 258 209</t>
  </si>
  <si>
    <t>05/05/2021</t>
  </si>
  <si>
    <t>621 193 086</t>
  </si>
  <si>
    <t>621201922</t>
  </si>
  <si>
    <t>2008052902406</t>
  </si>
  <si>
    <t>727 434</t>
  </si>
  <si>
    <t>661 270 876</t>
  </si>
  <si>
    <t>621 660 977</t>
  </si>
  <si>
    <t>661 150 406</t>
  </si>
  <si>
    <t>661 494 488</t>
  </si>
  <si>
    <t>50 16 63</t>
  </si>
  <si>
    <t>621 188 080 / 22 53 79</t>
  </si>
  <si>
    <t>0031 623 979 018</t>
  </si>
  <si>
    <t>621 235 358</t>
  </si>
  <si>
    <t>621631420</t>
  </si>
  <si>
    <t>26 74 57 30</t>
  </si>
  <si>
    <t>2004100912982</t>
  </si>
  <si>
    <t>621 286 503</t>
  </si>
  <si>
    <t>691 788 440</t>
  </si>
  <si>
    <t>0033 64 25 40 179</t>
  </si>
  <si>
    <t>81 11 79</t>
  </si>
  <si>
    <t>00352/621 549 798</t>
  </si>
  <si>
    <t>0033 06 36 29 73</t>
  </si>
  <si>
    <t>691 81 72 86</t>
  </si>
  <si>
    <t>691 789 908</t>
  </si>
  <si>
    <t>26 95 00 18</t>
  </si>
  <si>
    <t>95 70 91</t>
  </si>
  <si>
    <t>621 432 433</t>
  </si>
  <si>
    <t>95 00 15</t>
  </si>
  <si>
    <t>00352691576125</t>
  </si>
  <si>
    <t>26 48 01 49</t>
  </si>
  <si>
    <t>691506744</t>
  </si>
  <si>
    <t>2008051508248</t>
  </si>
  <si>
    <t>26 36 07 12 / 621 83 42 47</t>
  </si>
  <si>
    <t>661 64 23 09</t>
  </si>
  <si>
    <t>0033 3 82 23 57 88</t>
  </si>
  <si>
    <t>691 187 269</t>
  </si>
  <si>
    <t>621 710 844</t>
  </si>
  <si>
    <t>621 236 422</t>
  </si>
  <si>
    <t>621 547 632</t>
  </si>
  <si>
    <t>0049/6584993969</t>
  </si>
  <si>
    <t>+49 1749 726 770</t>
  </si>
  <si>
    <t>+49 6584 993 969</t>
  </si>
  <si>
    <t>89 90 69</t>
  </si>
  <si>
    <t>89 92 64 / 621 78 95 14</t>
  </si>
  <si>
    <t>89 92 61</t>
  </si>
  <si>
    <t>691669020</t>
  </si>
  <si>
    <t>2008121807314</t>
  </si>
  <si>
    <t>0033/650 86 23 84</t>
  </si>
  <si>
    <t>0033/650 511 363</t>
  </si>
  <si>
    <t>0033/603 965650</t>
  </si>
  <si>
    <t>621 393 586</t>
  </si>
  <si>
    <t>691 83 95 34</t>
  </si>
  <si>
    <t>0032/496806638</t>
  </si>
  <si>
    <t>78 99 08</t>
  </si>
  <si>
    <t>0033 609 936 408</t>
  </si>
  <si>
    <t>621 320 978</t>
  </si>
  <si>
    <t>0033 687 88 58 60</t>
  </si>
  <si>
    <t>0033 7 86 16 19 06</t>
  </si>
  <si>
    <t>691 202 791</t>
  </si>
  <si>
    <t>661 33 29 82</t>
  </si>
  <si>
    <t>0033 689 85 84 46</t>
  </si>
  <si>
    <t>+49 1609 501 248 1</t>
  </si>
  <si>
    <t>0049 176 457 70359</t>
  </si>
  <si>
    <t>1980012632374</t>
  </si>
  <si>
    <t>0049/170 432 8378</t>
  </si>
  <si>
    <t>691 308 354</t>
  </si>
  <si>
    <t>0033 659 948 490</t>
  </si>
  <si>
    <t>0033 676 677058</t>
  </si>
  <si>
    <t>621 731 390</t>
  </si>
  <si>
    <t>26 31 12 76 / 621 721 442</t>
  </si>
  <si>
    <t>87</t>
  </si>
  <si>
    <t>691 226 210</t>
  </si>
  <si>
    <t>2006091151890</t>
  </si>
  <si>
    <t>621 344 839</t>
  </si>
  <si>
    <t>691 197 454</t>
  </si>
  <si>
    <t>621 451</t>
  </si>
  <si>
    <t>621 138 774</t>
  </si>
  <si>
    <t>621 197 330</t>
  </si>
  <si>
    <t>2006061916701</t>
  </si>
  <si>
    <t>0033/0611 94 53 67</t>
  </si>
  <si>
    <t>23 66 81 50</t>
  </si>
  <si>
    <t>691 115 524</t>
  </si>
  <si>
    <t>621 148 427</t>
  </si>
  <si>
    <t>621 496 612</t>
  </si>
  <si>
    <t>88 93 19</t>
  </si>
  <si>
    <t>26 80 38 45</t>
  </si>
  <si>
    <t>621 699 562</t>
  </si>
  <si>
    <t>0033 621331633</t>
  </si>
  <si>
    <t>001 954 652 8865</t>
  </si>
  <si>
    <t>001 954 336 9133</t>
  </si>
  <si>
    <t>0032 495 206 961</t>
  </si>
  <si>
    <t>661 232 792</t>
  </si>
  <si>
    <t>691 671 632</t>
  </si>
  <si>
    <t>621 661 712</t>
  </si>
  <si>
    <t>661 929 215 mère 661 937 013 père</t>
  </si>
  <si>
    <t>691 566 509</t>
  </si>
  <si>
    <t>621 360 518</t>
  </si>
  <si>
    <t>661 700 310</t>
  </si>
  <si>
    <t>621 42 02 35</t>
  </si>
  <si>
    <t>26 95 00 19</t>
  </si>
  <si>
    <t>691 322 421</t>
  </si>
  <si>
    <t>26 45 95 66</t>
  </si>
  <si>
    <t>0033 627 22 79 03</t>
  </si>
  <si>
    <t>27911543</t>
  </si>
  <si>
    <t>0032 967 628 50</t>
  </si>
  <si>
    <t>0032 474 36 70 06</t>
  </si>
  <si>
    <t>0033 625 06 48 27</t>
  </si>
  <si>
    <t>691 917 031</t>
  </si>
  <si>
    <t>621 52 99 96</t>
  </si>
  <si>
    <t>0033 6 25 51 45 74</t>
  </si>
  <si>
    <t>621 292 285</t>
  </si>
  <si>
    <t>1974110127399</t>
  </si>
  <si>
    <t>691 231 053</t>
  </si>
  <si>
    <t>0033 6 59 37 83 31</t>
  </si>
  <si>
    <t>31 98 23</t>
  </si>
  <si>
    <t>691 542 218</t>
  </si>
  <si>
    <t>691 126 733</t>
  </si>
  <si>
    <t>83 81 95</t>
  </si>
  <si>
    <t>0032 495 74 37 38</t>
  </si>
  <si>
    <t>0049 152373 95742</t>
  </si>
  <si>
    <t>0033 382 911 583</t>
  </si>
  <si>
    <t>621 789 981</t>
  </si>
  <si>
    <t>691 721 029</t>
  </si>
  <si>
    <t>691 108 188</t>
  </si>
  <si>
    <t>661 885 511</t>
  </si>
  <si>
    <t>621 477 351</t>
  </si>
  <si>
    <t>621 295 176</t>
  </si>
  <si>
    <t>621 260 310</t>
  </si>
  <si>
    <t>621 52 82 81</t>
  </si>
  <si>
    <t>2009083123396</t>
  </si>
  <si>
    <t>621459204</t>
  </si>
  <si>
    <t>621 26 37 18 / 661 197 128</t>
  </si>
  <si>
    <t>621 549 064</t>
  </si>
  <si>
    <t>621 621 152</t>
  </si>
  <si>
    <t>661 229 322</t>
  </si>
  <si>
    <t>691 587 676</t>
  </si>
  <si>
    <t>621 323 975</t>
  </si>
  <si>
    <t>621 211 926</t>
  </si>
  <si>
    <t>621 667 144</t>
  </si>
  <si>
    <t>661350584</t>
  </si>
  <si>
    <t>2008071800509</t>
  </si>
  <si>
    <t>26 45 96 02</t>
  </si>
  <si>
    <t>691 85 85 46</t>
  </si>
  <si>
    <t>691 246 075</t>
  </si>
  <si>
    <t>0033 60 690 3800</t>
  </si>
  <si>
    <t>691 347 548</t>
  </si>
  <si>
    <t>621 320 856</t>
  </si>
  <si>
    <t>0032 633 889 02</t>
  </si>
  <si>
    <t>691 101 556</t>
  </si>
  <si>
    <t>0032/63600997</t>
  </si>
  <si>
    <t>26 34 06 05</t>
  </si>
  <si>
    <t>691 123 486</t>
  </si>
  <si>
    <t>621 791 574</t>
  </si>
  <si>
    <t>1983050607435</t>
  </si>
  <si>
    <t>691 132 855</t>
  </si>
  <si>
    <t>621 164 852</t>
  </si>
  <si>
    <t>621210657</t>
  </si>
  <si>
    <t>691 91 19 19</t>
  </si>
  <si>
    <t>28 77 78 20</t>
  </si>
  <si>
    <t>691 286 425</t>
  </si>
  <si>
    <t>621 328 874</t>
  </si>
  <si>
    <t>26 51 35 27</t>
  </si>
  <si>
    <t>26 32 11 42</t>
  </si>
  <si>
    <t>621 349 994</t>
  </si>
  <si>
    <t>661 452 025</t>
  </si>
  <si>
    <t>661 760 790</t>
  </si>
  <si>
    <t>621 198 032</t>
  </si>
  <si>
    <t>691 851 485</t>
  </si>
  <si>
    <t>1979100510062</t>
  </si>
  <si>
    <t>26 72 08 89</t>
  </si>
  <si>
    <t>691 224 420</t>
  </si>
  <si>
    <t>621 641 482</t>
  </si>
  <si>
    <t>621 324 346</t>
  </si>
  <si>
    <t>621 719 890</t>
  </si>
  <si>
    <t>44 28 25</t>
  </si>
  <si>
    <t>Rue de Maraichers</t>
  </si>
  <si>
    <t>661 350 584</t>
  </si>
  <si>
    <t>1970112900323</t>
  </si>
  <si>
    <t>621323043</t>
  </si>
  <si>
    <t>621791233</t>
  </si>
  <si>
    <t>621 673 386 / 42161760</t>
  </si>
  <si>
    <t>26 36 15 66</t>
  </si>
  <si>
    <t>621 562 948</t>
  </si>
  <si>
    <t>621 427 135</t>
  </si>
  <si>
    <t>26 88 90 73</t>
  </si>
  <si>
    <t>621 40 26 81</t>
  </si>
  <si>
    <t>661 693 233</t>
  </si>
  <si>
    <t>621 130 969 / 74 93 94</t>
  </si>
  <si>
    <t>0049 651 9793923</t>
  </si>
  <si>
    <t>621272805</t>
  </si>
  <si>
    <t>1970091774982</t>
  </si>
  <si>
    <t>621 693 805</t>
  </si>
  <si>
    <t>66199?</t>
  </si>
  <si>
    <t>661 274 272</t>
  </si>
  <si>
    <t>691 655 644</t>
  </si>
  <si>
    <t>45 64 59</t>
  </si>
  <si>
    <t>621 514 462</t>
  </si>
  <si>
    <t>691 818 394</t>
  </si>
  <si>
    <t>691 312 214</t>
  </si>
  <si>
    <t>691 125 392</t>
  </si>
  <si>
    <t>621 301 748</t>
  </si>
  <si>
    <t>621 194 247</t>
  </si>
  <si>
    <t>691 569 976</t>
  </si>
  <si>
    <t>621 345 799</t>
  </si>
  <si>
    <t>0049 1708 324 286</t>
  </si>
  <si>
    <t>621 532 073</t>
  </si>
  <si>
    <t>691971991</t>
  </si>
  <si>
    <t>1991070901855</t>
  </si>
  <si>
    <t>661 871 501</t>
  </si>
  <si>
    <t>61 495 454</t>
  </si>
  <si>
    <t>621 159 040</t>
  </si>
  <si>
    <t>621178285</t>
  </si>
  <si>
    <t>1981083013443</t>
  </si>
  <si>
    <t>621 363 118</t>
  </si>
  <si>
    <t>621158236</t>
  </si>
  <si>
    <t>621 716 662</t>
  </si>
  <si>
    <t>1967020427022</t>
  </si>
  <si>
    <t>25105</t>
  </si>
  <si>
    <t>621 308 201</t>
  </si>
  <si>
    <t>0033 382 56 40 29</t>
  </si>
  <si>
    <t>661 542 918</t>
  </si>
  <si>
    <t>621 325 000</t>
  </si>
  <si>
    <t>25 07 41</t>
  </si>
  <si>
    <t>661 91 01 17</t>
  </si>
  <si>
    <t>621 455 133</t>
  </si>
  <si>
    <t>691 858 302</t>
  </si>
  <si>
    <t>621 478 420</t>
  </si>
  <si>
    <t>0049 157 5819 1859</t>
  </si>
  <si>
    <t>691 208 584</t>
  </si>
  <si>
    <t>691 110 666</t>
  </si>
  <si>
    <t>74 85 46</t>
  </si>
  <si>
    <t>74 91 19</t>
  </si>
  <si>
    <t>691 41 00 21</t>
  </si>
  <si>
    <t>691 42 66 42</t>
  </si>
  <si>
    <t>621 301517</t>
  </si>
  <si>
    <t>0033 681 864 463</t>
  </si>
  <si>
    <t>621 300 436</t>
  </si>
  <si>
    <t>621 203 505</t>
  </si>
  <si>
    <t>64210774738</t>
  </si>
  <si>
    <t>621 522 076</t>
  </si>
  <si>
    <t>624488054</t>
  </si>
  <si>
    <t>621 317 340</t>
  </si>
  <si>
    <t>621 490 288</t>
  </si>
  <si>
    <t>691 322 737</t>
  </si>
  <si>
    <t>2661 5787</t>
  </si>
  <si>
    <t>621 713 492</t>
  </si>
  <si>
    <t>671 035 750</t>
  </si>
  <si>
    <t>621 616 759</t>
  </si>
  <si>
    <t>661 779 023</t>
  </si>
  <si>
    <t>621876315</t>
  </si>
  <si>
    <t>691 606447/621321290</t>
  </si>
  <si>
    <t>661 230 402</t>
  </si>
  <si>
    <t>621 138 109</t>
  </si>
  <si>
    <t>691 244 404</t>
  </si>
  <si>
    <t>26 38 39 80</t>
  </si>
  <si>
    <t>621 175 907</t>
  </si>
  <si>
    <t>621 455 446</t>
  </si>
  <si>
    <t>621 459 267</t>
  </si>
  <si>
    <t>74 06 70</t>
  </si>
  <si>
    <t>47 02 34</t>
  </si>
  <si>
    <t>621541190</t>
  </si>
  <si>
    <t>2010060315329</t>
  </si>
  <si>
    <t>621 214 033 / 621 294 690</t>
  </si>
  <si>
    <t>23 66 86 57 / 621 242 844</t>
  </si>
  <si>
    <t>621 232 769</t>
  </si>
  <si>
    <t>621 174 549</t>
  </si>
  <si>
    <t>691 435 865</t>
  </si>
  <si>
    <t>0033 685 75 48 15</t>
  </si>
  <si>
    <t>+33609413597</t>
  </si>
  <si>
    <t>+330750269186</t>
  </si>
  <si>
    <t>0033609413597</t>
  </si>
  <si>
    <t>661 180 209</t>
  </si>
  <si>
    <t>621 366 161</t>
  </si>
  <si>
    <t>621 249 299</t>
  </si>
  <si>
    <t>0033 6 20 25 58 57</t>
  </si>
  <si>
    <t>2010020102098</t>
  </si>
  <si>
    <t>2009011833239</t>
  </si>
  <si>
    <t>79 96 66</t>
  </si>
  <si>
    <t>0033 6 19 99 91 68</t>
  </si>
  <si>
    <t>671 882 103</t>
  </si>
  <si>
    <t>691 780 865</t>
  </si>
  <si>
    <t>661 359 725</t>
  </si>
  <si>
    <t>661 798 800</t>
  </si>
  <si>
    <t>691 137 740</t>
  </si>
  <si>
    <t>621 201 357</t>
  </si>
  <si>
    <t>691 285 901</t>
  </si>
  <si>
    <t>621 156 063</t>
  </si>
  <si>
    <t>661 707 567</t>
  </si>
  <si>
    <t>0033 382 25 54 73</t>
  </si>
  <si>
    <t>691 958 826</t>
  </si>
  <si>
    <t>661 855 126</t>
  </si>
  <si>
    <t>661 521 101</t>
  </si>
  <si>
    <t>621 303 075</t>
  </si>
  <si>
    <t>661162910</t>
  </si>
  <si>
    <t>2010091903765</t>
  </si>
  <si>
    <t>621130589</t>
  </si>
  <si>
    <t>1958092223999</t>
  </si>
  <si>
    <t>661 853 885</t>
  </si>
  <si>
    <t>0043 650812 1056</t>
  </si>
  <si>
    <t>43 650812 1056</t>
  </si>
  <si>
    <t>661764027</t>
  </si>
  <si>
    <t>2008072800333</t>
  </si>
  <si>
    <t>1976042700117</t>
  </si>
  <si>
    <t>26 25 98 79</t>
  </si>
  <si>
    <t>621 358 887</t>
  </si>
  <si>
    <t>621 213 368</t>
  </si>
  <si>
    <t>621 727 037</t>
  </si>
  <si>
    <t>0032 494 08 07 93</t>
  </si>
  <si>
    <t>0032 494 277 585</t>
  </si>
  <si>
    <t>691 198 338</t>
  </si>
  <si>
    <t>691 317 249</t>
  </si>
  <si>
    <t>621480346</t>
  </si>
  <si>
    <t>2010022312199</t>
  </si>
  <si>
    <t>691 285 773</t>
  </si>
  <si>
    <t>691 201 262</t>
  </si>
  <si>
    <t>2009061945561</t>
  </si>
  <si>
    <t>661 582 336</t>
  </si>
  <si>
    <t>0033 663402907</t>
  </si>
  <si>
    <t>0033 643379478</t>
  </si>
  <si>
    <t>0033 630099392</t>
  </si>
  <si>
    <t>33683326734</t>
  </si>
  <si>
    <t>0033 382884227</t>
  </si>
  <si>
    <t>2003082823308</t>
  </si>
  <si>
    <t>691 668 581</t>
  </si>
  <si>
    <t>621 367 041</t>
  </si>
  <si>
    <t>621 255 335</t>
  </si>
  <si>
    <t>691 983 842</t>
  </si>
  <si>
    <t>621 221 185</t>
  </si>
  <si>
    <t>621 406 765</t>
  </si>
  <si>
    <t>47 96 26 67</t>
  </si>
  <si>
    <t>661 600 308</t>
  </si>
  <si>
    <t>621 434 516</t>
  </si>
  <si>
    <t>661 164 702</t>
  </si>
  <si>
    <t>26 21 333181</t>
  </si>
  <si>
    <t>621 297 867</t>
  </si>
  <si>
    <t>621 188 812</t>
  </si>
  <si>
    <t>691107806</t>
  </si>
  <si>
    <t>691735112</t>
  </si>
  <si>
    <t>2006040406306</t>
  </si>
  <si>
    <t>31 41 84</t>
  </si>
  <si>
    <t>2010082800264</t>
  </si>
  <si>
    <t>661 108 333</t>
  </si>
  <si>
    <t>691 179 256</t>
  </si>
  <si>
    <t>0033 609370629</t>
  </si>
  <si>
    <t>621 739 030</t>
  </si>
  <si>
    <t>621 649 908</t>
  </si>
  <si>
    <t>621 156 581</t>
  </si>
  <si>
    <t>621 296 072</t>
  </si>
  <si>
    <t>2006080413453</t>
  </si>
  <si>
    <t>691 803 580</t>
  </si>
  <si>
    <t>691 285 274</t>
  </si>
  <si>
    <t>621 781 181</t>
  </si>
  <si>
    <t>621 334 201</t>
  </si>
  <si>
    <t>621 332 802</t>
  </si>
  <si>
    <t>621 333 914</t>
  </si>
  <si>
    <t>661 290 519</t>
  </si>
  <si>
    <t>621887209</t>
  </si>
  <si>
    <t>2007060560130</t>
  </si>
  <si>
    <t>621 221 290</t>
  </si>
  <si>
    <t>26 55 26 62</t>
  </si>
  <si>
    <t>0049 151 20 96 37 02</t>
  </si>
  <si>
    <t>691 968 667</t>
  </si>
  <si>
    <t>0033/680 92 80 86</t>
  </si>
  <si>
    <t>621 492 044</t>
  </si>
  <si>
    <t>691 297 767</t>
  </si>
  <si>
    <t>+352 621494399</t>
  </si>
  <si>
    <t>0049 651 979 3923</t>
  </si>
  <si>
    <t>691 106 181</t>
  </si>
  <si>
    <t>661318851</t>
  </si>
  <si>
    <t>621 833 000</t>
  </si>
  <si>
    <t>621 354 740</t>
  </si>
  <si>
    <t>0032 47 33 02976</t>
  </si>
  <si>
    <t>26 35 06 52</t>
  </si>
  <si>
    <t>621 308 679</t>
  </si>
  <si>
    <t>621 458 324</t>
  </si>
  <si>
    <t>661 196 979</t>
  </si>
  <si>
    <t>621 224 050</t>
  </si>
  <si>
    <t>2009061208660</t>
  </si>
  <si>
    <t>621131613</t>
  </si>
  <si>
    <t>2004091018352</t>
  </si>
  <si>
    <t>621 745 582</t>
  </si>
  <si>
    <t>691 836 730</t>
  </si>
  <si>
    <t>621 767 839</t>
  </si>
  <si>
    <t>2009121903589</t>
  </si>
  <si>
    <t>691 706 170</t>
  </si>
  <si>
    <t>691 691 189</t>
  </si>
  <si>
    <t>621 134 020</t>
  </si>
  <si>
    <t>24 83 69 26</t>
  </si>
  <si>
    <t>691 400 064</t>
  </si>
  <si>
    <t>621 707 093</t>
  </si>
  <si>
    <t>661 168 810</t>
  </si>
  <si>
    <t>621 258 443</t>
  </si>
  <si>
    <t>691 457 441</t>
  </si>
  <si>
    <t>661 172 574</t>
  </si>
  <si>
    <t>661 326 075</t>
  </si>
  <si>
    <t>661326076</t>
  </si>
  <si>
    <t>621 2790 794</t>
  </si>
  <si>
    <t>691 468 295</t>
  </si>
  <si>
    <t>621 280 084</t>
  </si>
  <si>
    <t>621 383 290</t>
  </si>
  <si>
    <t>0033 609 97 04 47</t>
  </si>
  <si>
    <t>0033 660 44 78 21</t>
  </si>
  <si>
    <t>621 654 150</t>
  </si>
  <si>
    <t>621 432 662</t>
  </si>
  <si>
    <t>621 158 294</t>
  </si>
  <si>
    <t>0043 699 11111454</t>
  </si>
  <si>
    <t>691 325 594</t>
  </si>
  <si>
    <t>691 200 975</t>
  </si>
  <si>
    <t>2002011453459</t>
  </si>
  <si>
    <t>1988031602010</t>
  </si>
  <si>
    <t>2007030146760</t>
  </si>
  <si>
    <t>1982031660977</t>
  </si>
  <si>
    <t>1975062689316</t>
  </si>
  <si>
    <t>1986081903466</t>
  </si>
  <si>
    <t>2006110333472</t>
  </si>
  <si>
    <t>1977090820899</t>
  </si>
  <si>
    <t>621255192</t>
  </si>
  <si>
    <t>1965072415414</t>
  </si>
  <si>
    <t>1996051304831</t>
  </si>
  <si>
    <t>2009123006350</t>
  </si>
  <si>
    <t>2006012819892</t>
  </si>
  <si>
    <t>2003080224217</t>
  </si>
  <si>
    <t>2001122505646</t>
  </si>
  <si>
    <t>1982081712822</t>
  </si>
  <si>
    <t>2009013022792</t>
  </si>
  <si>
    <t>2007110206992</t>
  </si>
  <si>
    <t>661660665</t>
  </si>
  <si>
    <t>2009090203379</t>
  </si>
  <si>
    <t>2001071814854</t>
  </si>
  <si>
    <t>2008072011530</t>
  </si>
  <si>
    <t>2004042121243</t>
  </si>
  <si>
    <t>2006051310574</t>
  </si>
  <si>
    <t>2009070959439</t>
  </si>
  <si>
    <t>2004032605879</t>
  </si>
  <si>
    <t>2010011509497</t>
  </si>
  <si>
    <t>2007093013820</t>
  </si>
  <si>
    <t>2001032007194</t>
  </si>
  <si>
    <t>691120166</t>
  </si>
  <si>
    <t>2004120107007</t>
  </si>
  <si>
    <t>1962111819914</t>
  </si>
  <si>
    <t>661254671</t>
  </si>
  <si>
    <t>0033676247344</t>
  </si>
  <si>
    <t>2008042600040</t>
  </si>
  <si>
    <t>2006032831658</t>
  </si>
  <si>
    <t>2006112023975</t>
  </si>
  <si>
    <t>1998112824177</t>
  </si>
  <si>
    <t>1986052301605</t>
  </si>
  <si>
    <t>1968061900763</t>
  </si>
  <si>
    <t>2004090900382</t>
  </si>
  <si>
    <t>1971060653983</t>
  </si>
  <si>
    <t>1963022217972</t>
  </si>
  <si>
    <t>1973102703217</t>
  </si>
  <si>
    <t>1974071009855</t>
  </si>
  <si>
    <t>1993022563345</t>
  </si>
  <si>
    <t>1980101851653</t>
  </si>
  <si>
    <t>1974122087654</t>
  </si>
  <si>
    <t>1969011171643</t>
  </si>
  <si>
    <t>1985102611027</t>
  </si>
  <si>
    <t>621193638</t>
  </si>
  <si>
    <t>hreimer4@gmail.com</t>
  </si>
  <si>
    <t>2008052411106</t>
  </si>
  <si>
    <t>1999051807906</t>
  </si>
  <si>
    <t>691952106</t>
  </si>
  <si>
    <t>2006101713613</t>
  </si>
  <si>
    <t>1999110903228</t>
  </si>
  <si>
    <t>621616974</t>
  </si>
  <si>
    <t>2008010814291</t>
  </si>
  <si>
    <t>2004032607447</t>
  </si>
  <si>
    <t>621187994</t>
  </si>
  <si>
    <t>621278827</t>
  </si>
  <si>
    <t>2009111213391</t>
  </si>
  <si>
    <t>691999024</t>
  </si>
  <si>
    <t>691676703</t>
  </si>
  <si>
    <t>2007020705390</t>
  </si>
  <si>
    <t>621141615</t>
  </si>
  <si>
    <t>1973122751124</t>
  </si>
  <si>
    <t>621736099</t>
  </si>
  <si>
    <t>621 992 510</t>
  </si>
  <si>
    <t>1968061662333</t>
  </si>
  <si>
    <t>621187976</t>
  </si>
  <si>
    <t>2008021007984</t>
  </si>
  <si>
    <t>+491749726770</t>
  </si>
  <si>
    <t>2008012546208</t>
  </si>
  <si>
    <t>2003053009947</t>
  </si>
  <si>
    <t>2007122727948</t>
  </si>
  <si>
    <t>2004110425304</t>
  </si>
  <si>
    <t>26580012</t>
  </si>
  <si>
    <t>2001031011499</t>
  </si>
  <si>
    <t>26501191</t>
  </si>
  <si>
    <t>2001060501786</t>
  </si>
  <si>
    <t>621519021</t>
  </si>
  <si>
    <t>997236</t>
  </si>
  <si>
    <t>1971071500588</t>
  </si>
  <si>
    <t>1965012214651</t>
  </si>
  <si>
    <t>621217045</t>
  </si>
  <si>
    <t>2004062702376</t>
  </si>
  <si>
    <t>691976217</t>
  </si>
  <si>
    <t>2010052202195</t>
  </si>
  <si>
    <t>2006020153782</t>
  </si>
  <si>
    <t>2006100214756</t>
  </si>
  <si>
    <t>+4915730983006</t>
  </si>
  <si>
    <t>+33770436249</t>
  </si>
  <si>
    <t>1990061116459</t>
  </si>
  <si>
    <t>2001060401046</t>
  </si>
  <si>
    <t>197902154974</t>
  </si>
  <si>
    <t>+352621371530</t>
  </si>
  <si>
    <t>2008031217363</t>
  </si>
  <si>
    <t>1976090622314</t>
  </si>
  <si>
    <t>+352691716108</t>
  </si>
  <si>
    <t>1979070366147</t>
  </si>
  <si>
    <t>661 670907</t>
  </si>
  <si>
    <t>2004101236793</t>
  </si>
  <si>
    <t>691 950 260</t>
  </si>
  <si>
    <t>2003112237766</t>
  </si>
  <si>
    <t>621 686 370</t>
  </si>
  <si>
    <t>2010100804161</t>
  </si>
  <si>
    <t>691646437</t>
  </si>
  <si>
    <t>661 323 037</t>
  </si>
  <si>
    <t>20090912357</t>
  </si>
  <si>
    <t>621 306 557</t>
  </si>
  <si>
    <t>2010121910151</t>
  </si>
  <si>
    <t>+352/621 298 823</t>
  </si>
  <si>
    <t>+352/691 371 745</t>
  </si>
  <si>
    <t>+352/621 221 712</t>
  </si>
  <si>
    <t>+33/612 044 273</t>
  </si>
  <si>
    <t>691 285 741</t>
  </si>
  <si>
    <t>Néant</t>
  </si>
  <si>
    <t>2004052600239</t>
  </si>
  <si>
    <t>00352621232961</t>
  </si>
  <si>
    <t>2006030626685</t>
  </si>
  <si>
    <t>00352691636379</t>
  </si>
  <si>
    <t>2005091502786</t>
  </si>
  <si>
    <t>00352691978376</t>
  </si>
  <si>
    <t>2005051914823</t>
  </si>
  <si>
    <t>00352691998349</t>
  </si>
  <si>
    <t>2005050810309</t>
  </si>
  <si>
    <t>2003031209156</t>
  </si>
  <si>
    <t>1974020812069</t>
  </si>
  <si>
    <t>0035226957806</t>
  </si>
  <si>
    <t>2003073114036</t>
  </si>
  <si>
    <t>621374637</t>
  </si>
  <si>
    <t>349964</t>
  </si>
  <si>
    <t>26008652</t>
  </si>
  <si>
    <t>621761986</t>
  </si>
  <si>
    <t>621169039</t>
  </si>
  <si>
    <t>621223372</t>
  </si>
  <si>
    <t>621838498</t>
  </si>
  <si>
    <t>621281968</t>
  </si>
  <si>
    <t>661497508</t>
  </si>
  <si>
    <t>621321106</t>
  </si>
  <si>
    <t>621220008</t>
  </si>
  <si>
    <t>+352661798409</t>
  </si>
  <si>
    <t>26 108 148</t>
  </si>
  <si>
    <t>89 93 93</t>
  </si>
  <si>
    <t>621 757 023 (Mama); 621 767 388 (Papa)</t>
  </si>
  <si>
    <t>1961051005523</t>
  </si>
  <si>
    <t>661 615 322</t>
  </si>
  <si>
    <t>0033/607217554</t>
  </si>
  <si>
    <t>1980061485996</t>
  </si>
  <si>
    <t>691331339</t>
  </si>
  <si>
    <t>2008120333517</t>
  </si>
  <si>
    <t>00491791169981</t>
  </si>
  <si>
    <t>1968100101464</t>
  </si>
  <si>
    <t>00352 691 49 09 42 Papa</t>
  </si>
  <si>
    <t>2011032111368</t>
  </si>
  <si>
    <t>621818370</t>
  </si>
  <si>
    <t>2005041427345</t>
  </si>
  <si>
    <t>2003121320834</t>
  </si>
  <si>
    <t>00352621187392</t>
  </si>
  <si>
    <t>00352621485255</t>
  </si>
  <si>
    <t>2006042828023</t>
  </si>
  <si>
    <t>00352 621 722 254</t>
  </si>
  <si>
    <t>2002012507234</t>
  </si>
  <si>
    <t>00352 661 541 993</t>
  </si>
  <si>
    <t>00352 691 327 385</t>
  </si>
  <si>
    <t>00352 621 391 994</t>
  </si>
  <si>
    <t>4088 7568</t>
  </si>
  <si>
    <t>00352 621 223 569</t>
  </si>
  <si>
    <t>2009093009608</t>
  </si>
  <si>
    <t>00352 621 380 474</t>
  </si>
  <si>
    <t>621185447</t>
  </si>
  <si>
    <t>1972112850718</t>
  </si>
  <si>
    <t>00352 691 448 881</t>
  </si>
  <si>
    <t>661197616</t>
  </si>
  <si>
    <t>691317795</t>
  </si>
  <si>
    <t>621785945</t>
  </si>
  <si>
    <t>26540614</t>
  </si>
  <si>
    <t>621141510</t>
  </si>
  <si>
    <t>2009080115685</t>
  </si>
  <si>
    <t>661391212</t>
  </si>
  <si>
    <t>00352 621 778 736</t>
  </si>
  <si>
    <t>28 99 19 18</t>
  </si>
  <si>
    <t>00352 621 756 349</t>
  </si>
  <si>
    <t>621770940</t>
  </si>
  <si>
    <t>2011011205038</t>
  </si>
  <si>
    <t>621546939</t>
  </si>
  <si>
    <t>2009042101986</t>
  </si>
  <si>
    <t>621193835</t>
  </si>
  <si>
    <t>2010021205786</t>
  </si>
  <si>
    <t>621595668</t>
  </si>
  <si>
    <t>2003030522258</t>
  </si>
  <si>
    <t>691468002</t>
  </si>
  <si>
    <t>2006051822094</t>
  </si>
  <si>
    <t>661660603</t>
  </si>
  <si>
    <t>2001040424090</t>
  </si>
  <si>
    <t>621761549</t>
  </si>
  <si>
    <t>2007110602161</t>
  </si>
  <si>
    <t>621385042</t>
  </si>
  <si>
    <t>2007061644116</t>
  </si>
  <si>
    <t>661463130</t>
  </si>
  <si>
    <t>2008032706572</t>
  </si>
  <si>
    <t>691 104 487</t>
  </si>
  <si>
    <t>2008052910578</t>
  </si>
  <si>
    <t>621 502 197</t>
  </si>
  <si>
    <t>2000042203866</t>
  </si>
  <si>
    <t>621 324 535</t>
  </si>
  <si>
    <t>2008110401918</t>
  </si>
  <si>
    <t>621 220 590</t>
  </si>
  <si>
    <t>2010021308820</t>
  </si>
  <si>
    <t>661272009</t>
  </si>
  <si>
    <t>2009072217547</t>
  </si>
  <si>
    <t>1964120900092</t>
  </si>
  <si>
    <t>435619</t>
  </si>
  <si>
    <t>433978</t>
  </si>
  <si>
    <t>621199488</t>
  </si>
  <si>
    <t>1982051201422</t>
  </si>
  <si>
    <t>621647183</t>
  </si>
  <si>
    <t>1989021507984</t>
  </si>
  <si>
    <t>750398</t>
  </si>
  <si>
    <t>2007121104655</t>
  </si>
  <si>
    <t>661742854</t>
  </si>
  <si>
    <t>2008122601789</t>
  </si>
  <si>
    <t>661812275</t>
  </si>
  <si>
    <t>1981032099309</t>
  </si>
  <si>
    <t>+49 1774825962</t>
  </si>
  <si>
    <t>2008050832986</t>
  </si>
  <si>
    <t>691320005</t>
  </si>
  <si>
    <t>691306520</t>
  </si>
  <si>
    <t>661140779</t>
  </si>
  <si>
    <t>2007100908591</t>
  </si>
  <si>
    <t>0049 177 2685145</t>
  </si>
  <si>
    <t>00 33 652 44 07 86</t>
  </si>
  <si>
    <t>1989123000604</t>
  </si>
  <si>
    <t>691565026</t>
  </si>
  <si>
    <t>1985072301853</t>
  </si>
  <si>
    <t>621176404</t>
  </si>
  <si>
    <t>1965042816490</t>
  </si>
  <si>
    <t>621-612513</t>
  </si>
  <si>
    <t>1970012423401</t>
  </si>
  <si>
    <t>661272843</t>
  </si>
  <si>
    <t>1999012509367</t>
  </si>
  <si>
    <t>691437038</t>
  </si>
  <si>
    <t>1967072517382</t>
  </si>
  <si>
    <t>691995324</t>
  </si>
  <si>
    <t>661141973</t>
  </si>
  <si>
    <t>2007092403092</t>
  </si>
  <si>
    <t>691 348 540</t>
  </si>
  <si>
    <t>1969040210905</t>
  </si>
  <si>
    <t>621 739 178</t>
  </si>
  <si>
    <t>621816448</t>
  </si>
  <si>
    <t>2006051825541</t>
  </si>
  <si>
    <t>621316425</t>
  </si>
  <si>
    <t>661 211 200</t>
  </si>
  <si>
    <t>691105606</t>
  </si>
  <si>
    <t>1980092562584</t>
  </si>
  <si>
    <t>691441488</t>
  </si>
  <si>
    <t>2005053020633</t>
  </si>
  <si>
    <t>0032477256662</t>
  </si>
  <si>
    <t>0032 471624657</t>
  </si>
  <si>
    <t>661290539</t>
  </si>
  <si>
    <t>1985102300327</t>
  </si>
  <si>
    <t>621 176 709</t>
  </si>
  <si>
    <t>691932427</t>
  </si>
  <si>
    <t>1976111560216</t>
  </si>
  <si>
    <t>621210496</t>
  </si>
  <si>
    <t>421863</t>
  </si>
  <si>
    <t>2005070751390</t>
  </si>
  <si>
    <t>+352 200873</t>
  </si>
  <si>
    <t>2009041049124</t>
  </si>
  <si>
    <t>691 48 65 52</t>
  </si>
  <si>
    <t>1977031654844</t>
  </si>
  <si>
    <t>661228555</t>
  </si>
  <si>
    <t>2004051300366</t>
  </si>
  <si>
    <t>661160276</t>
  </si>
  <si>
    <t>2008102203988</t>
  </si>
  <si>
    <t>22 23 14</t>
  </si>
  <si>
    <t>1976050911929</t>
  </si>
  <si>
    <t>+352661885511</t>
  </si>
  <si>
    <t>2005042012584</t>
  </si>
  <si>
    <t>00 33 629 66 97 01</t>
  </si>
  <si>
    <t>+352 26202059</t>
  </si>
  <si>
    <t>0033683885475</t>
  </si>
  <si>
    <t>691 716 108</t>
  </si>
  <si>
    <t>621346110</t>
  </si>
  <si>
    <t>621282555</t>
  </si>
  <si>
    <t>661612666</t>
  </si>
  <si>
    <t>2001062716916</t>
  </si>
  <si>
    <t>621374912</t>
  </si>
  <si>
    <t>00491725722369</t>
  </si>
  <si>
    <t>691555949</t>
  </si>
  <si>
    <t>+352621718771</t>
  </si>
  <si>
    <t>621379793</t>
  </si>
  <si>
    <t>660767669</t>
  </si>
  <si>
    <t>691 291 163</t>
  </si>
  <si>
    <t>621647723</t>
  </si>
  <si>
    <t>621412521</t>
  </si>
  <si>
    <t>691 997 251</t>
  </si>
  <si>
    <t>661962500</t>
  </si>
  <si>
    <t>1960072400272</t>
  </si>
  <si>
    <t>691887767</t>
  </si>
  <si>
    <t>+491739808282</t>
  </si>
  <si>
    <t>26745730</t>
  </si>
  <si>
    <t>2010022807787</t>
  </si>
  <si>
    <t>+352 621 494 399</t>
  </si>
  <si>
    <t>691800929</t>
  </si>
  <si>
    <t>621215320</t>
  </si>
  <si>
    <t>691-455499</t>
  </si>
  <si>
    <t>2011081904916</t>
  </si>
  <si>
    <t>+352 621 216 637</t>
  </si>
  <si>
    <t>‭+352 661 136 997‬</t>
  </si>
  <si>
    <t>691684438</t>
  </si>
  <si>
    <t>2009120811441</t>
  </si>
  <si>
    <t>621676093</t>
  </si>
  <si>
    <t>621382687</t>
  </si>
  <si>
    <t>691376357</t>
  </si>
  <si>
    <t>+352 661 508 125</t>
  </si>
  <si>
    <t>+352 621 711 819</t>
  </si>
  <si>
    <t>691559342</t>
  </si>
  <si>
    <t>621239604</t>
  </si>
  <si>
    <t>621597983</t>
  </si>
  <si>
    <t>621661431</t>
  </si>
  <si>
    <t>661950052</t>
  </si>
  <si>
    <t>691 302 098</t>
  </si>
  <si>
    <t>621149719</t>
  </si>
  <si>
    <t>00352 661 720 581</t>
  </si>
  <si>
    <t>621.25.62.80</t>
  </si>
  <si>
    <t>00491628774117</t>
  </si>
  <si>
    <t>691323414</t>
  </si>
  <si>
    <t>621145632</t>
  </si>
  <si>
    <t>621354688</t>
  </si>
  <si>
    <t>50.52.56</t>
  </si>
  <si>
    <t>691636453</t>
  </si>
  <si>
    <t>195701236813</t>
  </si>
  <si>
    <t>+3382912620</t>
  </si>
  <si>
    <t>332524</t>
  </si>
  <si>
    <t>+352 661 691 120</t>
  </si>
  <si>
    <t>691642389</t>
  </si>
  <si>
    <t>0032 494 793932</t>
  </si>
  <si>
    <t>+33 663 764 219</t>
  </si>
  <si>
    <t>+352691286529</t>
  </si>
  <si>
    <t>+3526212242713</t>
  </si>
  <si>
    <t>+33626566519</t>
  </si>
  <si>
    <t>+352691746026</t>
  </si>
  <si>
    <t>661904991</t>
  </si>
  <si>
    <t>691214153</t>
  </si>
  <si>
    <t>30 84 61</t>
  </si>
  <si>
    <t>00352691839342</t>
  </si>
  <si>
    <t>621377622</t>
  </si>
  <si>
    <t>26745537</t>
  </si>
  <si>
    <t>2011042005750</t>
  </si>
  <si>
    <t>33650071168</t>
  </si>
  <si>
    <t>621324346</t>
  </si>
  <si>
    <t>621699423</t>
  </si>
  <si>
    <t>2007110202695</t>
  </si>
  <si>
    <t>621524132</t>
  </si>
  <si>
    <t>621458805</t>
  </si>
  <si>
    <t>621.36.74.60</t>
  </si>
  <si>
    <t>621 815 361</t>
  </si>
  <si>
    <t>621340903</t>
  </si>
  <si>
    <t>621376629</t>
  </si>
  <si>
    <t>0679346917</t>
  </si>
  <si>
    <t>691512939</t>
  </si>
  <si>
    <t>621284230</t>
  </si>
  <si>
    <t>621.833.063</t>
  </si>
  <si>
    <t>691 50 16 05</t>
  </si>
  <si>
    <t>691731130</t>
  </si>
  <si>
    <t>621238059</t>
  </si>
  <si>
    <t>621458720</t>
  </si>
  <si>
    <t>00352621543242</t>
  </si>
  <si>
    <t>00352691392575</t>
  </si>
  <si>
    <t>00352691164891</t>
  </si>
  <si>
    <t>691113113</t>
  </si>
  <si>
    <t>2011010316764</t>
  </si>
  <si>
    <t>2011010314032</t>
  </si>
  <si>
    <t>621405866</t>
  </si>
  <si>
    <t>621 136 049</t>
  </si>
  <si>
    <t>26305699</t>
  </si>
  <si>
    <t>671100675</t>
  </si>
  <si>
    <t>621698254</t>
  </si>
  <si>
    <t>661240467</t>
  </si>
  <si>
    <t>661 38 66 42</t>
  </si>
  <si>
    <t>+32497135001</t>
  </si>
  <si>
    <t>621750902</t>
  </si>
  <si>
    <t>661100150</t>
  </si>
  <si>
    <t>2010051741927</t>
  </si>
  <si>
    <t>0032 491109461</t>
  </si>
  <si>
    <t>00352 621 255131</t>
  </si>
  <si>
    <t>661  930 236</t>
  </si>
  <si>
    <t>661574200</t>
  </si>
  <si>
    <t>661154794</t>
  </si>
  <si>
    <t>661 813 009</t>
  </si>
  <si>
    <t>003366308048</t>
  </si>
  <si>
    <t>621 233 933</t>
  </si>
  <si>
    <t>0033621887009</t>
  </si>
  <si>
    <t>+33662840421</t>
  </si>
  <si>
    <t>00352691285267</t>
  </si>
  <si>
    <t>00352621488356</t>
  </si>
  <si>
    <t>661144104</t>
  </si>
  <si>
    <t>621151339</t>
  </si>
  <si>
    <t>621167240</t>
  </si>
  <si>
    <t>621.146.816</t>
  </si>
  <si>
    <t>621398749</t>
  </si>
  <si>
    <t>+352691285513</t>
  </si>
  <si>
    <t>621 709 180</t>
  </si>
  <si>
    <t>661 767 616</t>
  </si>
  <si>
    <t>621641502</t>
  </si>
  <si>
    <t>26671623</t>
  </si>
  <si>
    <t>691292006</t>
  </si>
  <si>
    <t>661336886</t>
  </si>
  <si>
    <t>26430067</t>
  </si>
  <si>
    <t>691999244</t>
  </si>
  <si>
    <t>+352621379644</t>
  </si>
  <si>
    <t>0049 176 235 663 15</t>
  </si>
  <si>
    <t>621 714 108</t>
  </si>
  <si>
    <t>26321957</t>
  </si>
  <si>
    <t>621198308</t>
  </si>
  <si>
    <t>26620433</t>
  </si>
  <si>
    <t>621355689</t>
  </si>
  <si>
    <t>+352 621356993</t>
  </si>
  <si>
    <t>691811718</t>
  </si>
  <si>
    <t>661830530</t>
  </si>
  <si>
    <t>+352621783799</t>
  </si>
  <si>
    <t>661670082</t>
  </si>
  <si>
    <t>+49 1523 1905343</t>
  </si>
  <si>
    <t>+49 6501 605648</t>
  </si>
  <si>
    <t>2004082630169</t>
  </si>
  <si>
    <t>00352621211501</t>
  </si>
  <si>
    <t>00352621233214</t>
  </si>
  <si>
    <t>00352621724418</t>
  </si>
  <si>
    <t>621 439 012</t>
  </si>
  <si>
    <t>691 53 07 26</t>
  </si>
  <si>
    <t>621282525</t>
  </si>
  <si>
    <t>621637070</t>
  </si>
  <si>
    <t>0049 15256802446</t>
  </si>
  <si>
    <t>621352421</t>
  </si>
  <si>
    <t>671260666</t>
  </si>
  <si>
    <t>00352621250608</t>
  </si>
  <si>
    <t>691494809</t>
  </si>
  <si>
    <t>621 542 764</t>
  </si>
  <si>
    <t>0049 681 52598</t>
  </si>
  <si>
    <t>661 652 239</t>
  </si>
  <si>
    <t>621572587</t>
  </si>
  <si>
    <t>+33 778 460 203</t>
  </si>
  <si>
    <t>691812683</t>
  </si>
  <si>
    <t>+621332055</t>
  </si>
  <si>
    <t>621718313</t>
  </si>
  <si>
    <t>621356993</t>
  </si>
  <si>
    <t>661109477</t>
  </si>
  <si>
    <t>661751005</t>
  </si>
  <si>
    <t>621646418</t>
  </si>
  <si>
    <t>621555004</t>
  </si>
  <si>
    <t>691107040</t>
  </si>
  <si>
    <t>691 829 259</t>
  </si>
  <si>
    <t>621263248</t>
  </si>
  <si>
    <t>621 317 501</t>
  </si>
  <si>
    <t>691830368</t>
  </si>
  <si>
    <t>2011091301084</t>
  </si>
  <si>
    <t>0049 1511 9335150</t>
  </si>
  <si>
    <t>661 118 770</t>
  </si>
  <si>
    <t>691 98 37 39</t>
  </si>
  <si>
    <t>621224387</t>
  </si>
  <si>
    <t>621525681</t>
  </si>
  <si>
    <t>691298291</t>
  </si>
  <si>
    <t>+33 6 7810 1102</t>
  </si>
  <si>
    <t>621 436 874</t>
  </si>
  <si>
    <t>691 618 777</t>
  </si>
  <si>
    <t>661 163 280</t>
  </si>
  <si>
    <t>00352621216095</t>
  </si>
  <si>
    <t>691673742</t>
  </si>
  <si>
    <t>621793927</t>
  </si>
  <si>
    <t>661 420101</t>
  </si>
  <si>
    <t>2007030722867</t>
  </si>
  <si>
    <t>621 813546</t>
  </si>
  <si>
    <t>+49 1702847354</t>
  </si>
  <si>
    <t>+49 171 9387981</t>
  </si>
  <si>
    <t>2008062201136</t>
  </si>
  <si>
    <t>+49 6589 93961</t>
  </si>
  <si>
    <t>661135531</t>
  </si>
  <si>
    <t>2008080602852</t>
  </si>
  <si>
    <t>621 662 491</t>
  </si>
  <si>
    <t>621 188 862</t>
  </si>
  <si>
    <t>2007080310144</t>
  </si>
  <si>
    <t>621 326 309</t>
  </si>
  <si>
    <t>2011060909582</t>
  </si>
  <si>
    <t>621 554910</t>
  </si>
  <si>
    <t>+49 6584 992043</t>
  </si>
  <si>
    <t>661121554</t>
  </si>
  <si>
    <t>621564218</t>
  </si>
  <si>
    <t>661187604</t>
  </si>
  <si>
    <t>+33 6 08 94 27 58</t>
  </si>
  <si>
    <t>621243177</t>
  </si>
  <si>
    <t>+49 175 1543146</t>
  </si>
  <si>
    <t>+49 6584 952459</t>
  </si>
  <si>
    <t>+49 6501 9475177</t>
  </si>
  <si>
    <t>621650450</t>
  </si>
  <si>
    <t>1985020612390</t>
  </si>
  <si>
    <t>+352691284147</t>
  </si>
  <si>
    <t>621467463</t>
  </si>
  <si>
    <t>691353591</t>
  </si>
  <si>
    <t>0049-15115108103</t>
  </si>
  <si>
    <t>621 303 523</t>
  </si>
  <si>
    <t>621399648</t>
  </si>
  <si>
    <t>691174736</t>
  </si>
  <si>
    <t>621141165</t>
  </si>
  <si>
    <t>621564459</t>
  </si>
  <si>
    <t>691133881</t>
  </si>
  <si>
    <t>621 455 916</t>
  </si>
  <si>
    <t>621169422</t>
  </si>
  <si>
    <t>621995029</t>
  </si>
  <si>
    <t>26 25 95 01</t>
  </si>
  <si>
    <t>621 563 276</t>
  </si>
  <si>
    <t>621282885</t>
  </si>
  <si>
    <t>1967070610125</t>
  </si>
  <si>
    <t>621887053</t>
  </si>
  <si>
    <t>661583796</t>
  </si>
  <si>
    <t>621264373</t>
  </si>
  <si>
    <t>661746332</t>
  </si>
  <si>
    <t>2007050400833</t>
  </si>
  <si>
    <t>691152243</t>
  </si>
  <si>
    <t>2008010412097</t>
  </si>
  <si>
    <t>691214956</t>
  </si>
  <si>
    <t>+352691285815</t>
  </si>
  <si>
    <t>621182094</t>
  </si>
  <si>
    <t>2007060607187</t>
  </si>
  <si>
    <t>661 338 968</t>
  </si>
  <si>
    <t>0033623028375</t>
  </si>
  <si>
    <t>621425697</t>
  </si>
  <si>
    <t>621 221 605</t>
  </si>
  <si>
    <t>621228436</t>
  </si>
  <si>
    <t>621177208</t>
  </si>
  <si>
    <t>26745009</t>
  </si>
  <si>
    <t>691 165401</t>
  </si>
  <si>
    <t>2007090612188</t>
  </si>
  <si>
    <t>691655443</t>
  </si>
  <si>
    <t>+352 661 646 420</t>
  </si>
  <si>
    <t>0049 171 317 0085</t>
  </si>
  <si>
    <t>0049 171 7567362</t>
  </si>
  <si>
    <t>‭+352 691 753 334</t>
  </si>
  <si>
    <t>691 241 361‬</t>
  </si>
  <si>
    <t>yumi.piter@gamil.com</t>
  </si>
  <si>
    <t>1972091900283</t>
  </si>
  <si>
    <t>661 210 424</t>
  </si>
  <si>
    <t>2007061951340</t>
  </si>
  <si>
    <t>661210425</t>
  </si>
  <si>
    <t>SOPHIE-JULIE</t>
  </si>
  <si>
    <t>691340904</t>
  </si>
  <si>
    <t>maole@rocketmail.com</t>
  </si>
  <si>
    <t>2007051434739</t>
  </si>
  <si>
    <t>661 910 627</t>
  </si>
  <si>
    <t>‭+352 661 258 696‬</t>
  </si>
  <si>
    <t>621 425 301</t>
  </si>
  <si>
    <t>+352 691284363</t>
  </si>
  <si>
    <t>621256179</t>
  </si>
  <si>
    <t>+352 621 87 6323</t>
  </si>
  <si>
    <t>621418044</t>
  </si>
  <si>
    <t>621 253 339</t>
  </si>
  <si>
    <t>691.914.245</t>
  </si>
  <si>
    <t>621.663.856</t>
  </si>
  <si>
    <t>661808098</t>
  </si>
  <si>
    <t>621276493</t>
  </si>
  <si>
    <t>0032 63 434888</t>
  </si>
  <si>
    <t>661787803</t>
  </si>
  <si>
    <t>691331089</t>
  </si>
  <si>
    <t>621 684325</t>
  </si>
  <si>
    <t>26311938</t>
  </si>
  <si>
    <t>691285738</t>
  </si>
  <si>
    <t>2008010512735</t>
  </si>
  <si>
    <t>661615843</t>
  </si>
  <si>
    <t>0049.(15).77.89.28.035</t>
  </si>
  <si>
    <t>621399983</t>
  </si>
  <si>
    <t>0032 496 39 87 01</t>
  </si>
  <si>
    <t>691226210</t>
  </si>
  <si>
    <t>0033785144424</t>
  </si>
  <si>
    <t>621515712</t>
  </si>
  <si>
    <t>26885402</t>
  </si>
  <si>
    <t>691380736</t>
  </si>
  <si>
    <t>621585744</t>
  </si>
  <si>
    <t>691 220 420</t>
  </si>
  <si>
    <t>+33 662 780657</t>
  </si>
  <si>
    <t>661874535</t>
  </si>
  <si>
    <t>621 236 413</t>
  </si>
  <si>
    <t>661 451 201</t>
  </si>
  <si>
    <t>+33683454625</t>
  </si>
  <si>
    <t>2008091934579</t>
  </si>
  <si>
    <t>691 770 704</t>
  </si>
  <si>
    <t>26543777</t>
  </si>
  <si>
    <t>+49 1726582895</t>
  </si>
  <si>
    <t>621260263</t>
  </si>
  <si>
    <t>+352 691 267 226</t>
  </si>
  <si>
    <t>+352 621 355 724</t>
  </si>
  <si>
    <t>+352 661 771 011</t>
  </si>
  <si>
    <t>0033750984013</t>
  </si>
  <si>
    <t>+352 661 121 009</t>
  </si>
  <si>
    <t>+352 661 220979</t>
  </si>
  <si>
    <t>+352 621 533 961</t>
  </si>
  <si>
    <t>671232279</t>
  </si>
  <si>
    <t>661444480</t>
  </si>
  <si>
    <t>0033.688.16.15.11</t>
  </si>
  <si>
    <t>621520596</t>
  </si>
  <si>
    <t>691259966</t>
  </si>
  <si>
    <t>00352661280370</t>
  </si>
  <si>
    <t>58 rue d'Olingen</t>
  </si>
  <si>
    <t>27292773</t>
  </si>
  <si>
    <t>621217427</t>
  </si>
  <si>
    <t>2005061124955</t>
  </si>
  <si>
    <t>621 834 434</t>
  </si>
  <si>
    <t>691752405</t>
  </si>
  <si>
    <t>691 770 102</t>
  </si>
  <si>
    <t>00352621466543</t>
  </si>
  <si>
    <t>691197040</t>
  </si>
  <si>
    <t>26 94 97 97</t>
  </si>
  <si>
    <t>691 218 952</t>
  </si>
  <si>
    <t>691829985</t>
  </si>
  <si>
    <t>621190632</t>
  </si>
  <si>
    <t>2008062708522</t>
  </si>
  <si>
    <t>2008062706961</t>
  </si>
  <si>
    <t>661294970</t>
  </si>
  <si>
    <t>691201179</t>
  </si>
  <si>
    <t>691673102</t>
  </si>
  <si>
    <t>691 458 056</t>
  </si>
  <si>
    <t>621 549 541</t>
  </si>
  <si>
    <t>621 303 907</t>
  </si>
  <si>
    <t>621 351 500</t>
  </si>
  <si>
    <t>691570559</t>
  </si>
  <si>
    <t>691320701</t>
  </si>
  <si>
    <t>691899470</t>
  </si>
  <si>
    <t>621556954/691892828</t>
  </si>
  <si>
    <t>691318086</t>
  </si>
  <si>
    <t>691 366 467</t>
  </si>
  <si>
    <t>621177922</t>
  </si>
  <si>
    <t>2010121901243</t>
  </si>
  <si>
    <t>0033.624.669.516</t>
  </si>
  <si>
    <t>+352691454250</t>
  </si>
  <si>
    <t>661132723</t>
  </si>
  <si>
    <t>26310408</t>
  </si>
  <si>
    <t>621 364 360</t>
  </si>
  <si>
    <t>661377778</t>
  </si>
  <si>
    <t>661 238 148</t>
  </si>
  <si>
    <t>621 33 27 63</t>
  </si>
  <si>
    <t>621 148 784</t>
  </si>
  <si>
    <t>2009112810261</t>
  </si>
  <si>
    <t>621 208 542</t>
  </si>
  <si>
    <t>621794955</t>
  </si>
  <si>
    <t>691 469 091</t>
  </si>
  <si>
    <t>621 195 414</t>
  </si>
  <si>
    <t>621371671</t>
  </si>
  <si>
    <t>26811276</t>
  </si>
  <si>
    <t>691315316</t>
  </si>
  <si>
    <t>2011082801364</t>
  </si>
  <si>
    <t>621774509</t>
  </si>
  <si>
    <t>621776980</t>
  </si>
  <si>
    <t>691840761</t>
  </si>
  <si>
    <t>691135398</t>
  </si>
  <si>
    <t>621525245</t>
  </si>
  <si>
    <t>621320731</t>
  </si>
  <si>
    <t>299677</t>
  </si>
  <si>
    <t>691706170</t>
  </si>
  <si>
    <t>26 31 37 57</t>
  </si>
  <si>
    <t>621 21 22 19</t>
  </si>
  <si>
    <t>28 77 09 97</t>
  </si>
  <si>
    <t>691 161 771</t>
  </si>
  <si>
    <t>621396050</t>
  </si>
  <si>
    <t>621 670 824</t>
  </si>
  <si>
    <t>691622007</t>
  </si>
  <si>
    <t>26 25 87 96</t>
  </si>
  <si>
    <t>691 42 64 43</t>
  </si>
  <si>
    <t>661 37 03 50</t>
  </si>
  <si>
    <t>621 388 582</t>
  </si>
  <si>
    <t>661 136 850</t>
  </si>
  <si>
    <t>621310697</t>
  </si>
  <si>
    <t>691-252585</t>
  </si>
  <si>
    <t>26803242</t>
  </si>
  <si>
    <t>691132836</t>
  </si>
  <si>
    <t>2001052815277</t>
  </si>
  <si>
    <t>621503033</t>
  </si>
  <si>
    <t>1979123100950</t>
  </si>
  <si>
    <t>691393527</t>
  </si>
  <si>
    <t>661-289898</t>
  </si>
  <si>
    <t>0032-465238375</t>
  </si>
  <si>
    <t>00491723895522</t>
  </si>
  <si>
    <t>661 422 577</t>
  </si>
  <si>
    <t>691 272 528</t>
  </si>
  <si>
    <t>621344509</t>
  </si>
  <si>
    <t>2008111316699</t>
  </si>
  <si>
    <t>621320856</t>
  </si>
  <si>
    <t>661.451.201</t>
  </si>
  <si>
    <t>621473800</t>
  </si>
  <si>
    <t>621308852</t>
  </si>
  <si>
    <t>671150171</t>
  </si>
  <si>
    <t>+352 621 185 415</t>
  </si>
  <si>
    <t>691301976</t>
  </si>
  <si>
    <t>2010021607402</t>
  </si>
  <si>
    <t>621505930</t>
  </si>
  <si>
    <t>621308350</t>
  </si>
  <si>
    <t>2010032009730</t>
  </si>
  <si>
    <t>26720734</t>
  </si>
  <si>
    <t>2010070306999</t>
  </si>
  <si>
    <t>691497964</t>
  </si>
  <si>
    <t>2011010411216</t>
  </si>
  <si>
    <t>621684567</t>
  </si>
  <si>
    <t>691482424</t>
  </si>
  <si>
    <t>621616354</t>
  </si>
  <si>
    <t>661332983</t>
  </si>
  <si>
    <t>504335</t>
  </si>
  <si>
    <t>621888737</t>
  </si>
  <si>
    <t>275888561</t>
  </si>
  <si>
    <t>661751633</t>
  </si>
  <si>
    <t>691432896</t>
  </si>
  <si>
    <t>661600308</t>
  </si>
  <si>
    <t>621739385</t>
  </si>
  <si>
    <t>00352691392259</t>
  </si>
  <si>
    <t>621267899</t>
  </si>
  <si>
    <t>621373597</t>
  </si>
  <si>
    <t>00352661195067</t>
  </si>
  <si>
    <t>003526211505007</t>
  </si>
  <si>
    <t>621 273 140</t>
  </si>
  <si>
    <t>691 797 950</t>
  </si>
  <si>
    <t>2009012107462</t>
  </si>
  <si>
    <t>26743112</t>
  </si>
  <si>
    <t>621377927</t>
  </si>
  <si>
    <t>+352691995180</t>
  </si>
  <si>
    <t>621 423 008</t>
  </si>
  <si>
    <t>2009061025347</t>
  </si>
  <si>
    <t>621 529 259</t>
  </si>
  <si>
    <t>691 753 492</t>
  </si>
  <si>
    <t>00352691109008</t>
  </si>
  <si>
    <t>621495217</t>
  </si>
  <si>
    <t>691-736440</t>
  </si>
  <si>
    <t>691217797</t>
  </si>
  <si>
    <t>621216860</t>
  </si>
  <si>
    <t>621197330</t>
  </si>
  <si>
    <t>0032-493664366</t>
  </si>
  <si>
    <t>691488482</t>
  </si>
  <si>
    <t>694 490 936</t>
  </si>
  <si>
    <t>621302374</t>
  </si>
  <si>
    <t>+33636673395</t>
  </si>
  <si>
    <t>621 644 558</t>
  </si>
  <si>
    <t>691 496 750</t>
  </si>
  <si>
    <t>00352997377</t>
  </si>
  <si>
    <t>691-541184</t>
  </si>
  <si>
    <t>621270877</t>
  </si>
  <si>
    <t>621303535</t>
  </si>
  <si>
    <t>661156870</t>
  </si>
  <si>
    <t>+491603895394</t>
  </si>
  <si>
    <t>671253035</t>
  </si>
  <si>
    <t>49 39 21</t>
  </si>
  <si>
    <t>621 277 298</t>
  </si>
  <si>
    <t>621 192 385</t>
  </si>
  <si>
    <t>661 86 86 28</t>
  </si>
  <si>
    <t>2011081903011</t>
  </si>
  <si>
    <t>691 202 536</t>
  </si>
  <si>
    <t>691 311 181</t>
  </si>
  <si>
    <t>691 491 566</t>
  </si>
  <si>
    <t>0049 174 9726770</t>
  </si>
  <si>
    <t>2010101518214</t>
  </si>
  <si>
    <t>691 471 388</t>
  </si>
  <si>
    <t>43033010</t>
  </si>
  <si>
    <t>691200280</t>
  </si>
  <si>
    <t>621311239</t>
  </si>
  <si>
    <t>621 15 99 99</t>
  </si>
  <si>
    <t>661 280 784</t>
  </si>
  <si>
    <t>691574642</t>
  </si>
  <si>
    <t>661 92 92 99</t>
  </si>
  <si>
    <t>691. 494. 809</t>
  </si>
  <si>
    <t>621790799</t>
  </si>
  <si>
    <t>621 339 221</t>
  </si>
  <si>
    <t>2778 2063 ; 2778 2001</t>
  </si>
  <si>
    <t>0033679088581</t>
  </si>
  <si>
    <t>+352661832035</t>
  </si>
  <si>
    <t>661200874</t>
  </si>
  <si>
    <t>691 811 525</t>
  </si>
  <si>
    <t>661161633</t>
  </si>
  <si>
    <t>621 839 982</t>
  </si>
  <si>
    <t>224503</t>
  </si>
  <si>
    <t>621 511 782</t>
  </si>
  <si>
    <t>003263227703</t>
  </si>
  <si>
    <t>0032479324552</t>
  </si>
  <si>
    <t>621 214 777</t>
  </si>
  <si>
    <t>621555075</t>
  </si>
  <si>
    <t>621 831 043</t>
  </si>
  <si>
    <t>2010120501124</t>
  </si>
  <si>
    <t>621.39.36.83</t>
  </si>
  <si>
    <t>691151533</t>
  </si>
  <si>
    <t>2006101406484</t>
  </si>
  <si>
    <t>661 74 74 02</t>
  </si>
  <si>
    <t>661747402</t>
  </si>
  <si>
    <t>691234432</t>
  </si>
  <si>
    <t>621283847</t>
  </si>
  <si>
    <t>621485212</t>
  </si>
  <si>
    <t>00491713568012</t>
  </si>
  <si>
    <t>00352621311138</t>
  </si>
  <si>
    <t>26620666</t>
  </si>
  <si>
    <t>+49 162 5155553</t>
  </si>
  <si>
    <t>691960293</t>
  </si>
  <si>
    <t>24339138</t>
  </si>
  <si>
    <t>661838335</t>
  </si>
  <si>
    <t>0033629188359</t>
  </si>
  <si>
    <t>691242208</t>
  </si>
  <si>
    <t>+352621390098</t>
  </si>
  <si>
    <t>621335115</t>
  </si>
  <si>
    <t>+352 621 332 115</t>
  </si>
  <si>
    <t>26259943</t>
  </si>
  <si>
    <t>621 133 850</t>
  </si>
  <si>
    <t>661.293.696</t>
  </si>
  <si>
    <t>621.623.802</t>
  </si>
  <si>
    <t>661349529</t>
  </si>
  <si>
    <t>691870002</t>
  </si>
  <si>
    <t>2003092000918</t>
  </si>
  <si>
    <t>+352691284271</t>
  </si>
  <si>
    <t>621503504</t>
  </si>
  <si>
    <t>661.322.822</t>
  </si>
  <si>
    <t>691508054</t>
  </si>
  <si>
    <t>691 161 081</t>
  </si>
  <si>
    <t>691 998 573</t>
  </si>
  <si>
    <t>621 308 221</t>
  </si>
  <si>
    <t>2010091705019</t>
  </si>
  <si>
    <t>661433517</t>
  </si>
  <si>
    <t>621276436</t>
  </si>
  <si>
    <t>621 431 051</t>
  </si>
  <si>
    <t>2005072113380</t>
  </si>
  <si>
    <t>+49650019173821</t>
  </si>
  <si>
    <t>0049 152 29561535</t>
  </si>
  <si>
    <t>2010062100789</t>
  </si>
  <si>
    <t>621 177 498</t>
  </si>
  <si>
    <t>0033649282412</t>
  </si>
  <si>
    <t>621 257 991</t>
  </si>
  <si>
    <t>661 207 978</t>
  </si>
  <si>
    <t>1983112073043</t>
  </si>
  <si>
    <t>621 20 30 07</t>
  </si>
  <si>
    <t>+352 661 74 69 01</t>
  </si>
  <si>
    <t>691 419 777</t>
  </si>
  <si>
    <t>29 98 44</t>
  </si>
  <si>
    <t>621903363</t>
  </si>
  <si>
    <t>1965082036646</t>
  </si>
  <si>
    <t>621352174</t>
  </si>
  <si>
    <t>621252003</t>
  </si>
  <si>
    <t>661111138</t>
  </si>
  <si>
    <t>691285465</t>
  </si>
  <si>
    <t>621.240.446</t>
  </si>
  <si>
    <t>00352 691 226622</t>
  </si>
  <si>
    <t>691976997</t>
  </si>
  <si>
    <t>691-930926</t>
  </si>
  <si>
    <t>691-975697</t>
  </si>
  <si>
    <t>691 250 283</t>
  </si>
  <si>
    <t>621318957</t>
  </si>
  <si>
    <t>621-630370</t>
  </si>
  <si>
    <t>691 530 002</t>
  </si>
  <si>
    <t>691 689 902</t>
  </si>
  <si>
    <t>691736546</t>
  </si>
  <si>
    <t>691302640</t>
  </si>
  <si>
    <t>691592304</t>
  </si>
  <si>
    <t>26745724</t>
  </si>
  <si>
    <t>621 141542</t>
  </si>
  <si>
    <t>+33 678237303</t>
  </si>
  <si>
    <t>+491732931489</t>
  </si>
  <si>
    <t>661208208</t>
  </si>
  <si>
    <t>661.07.00.30</t>
  </si>
  <si>
    <t>621 242 319</t>
  </si>
  <si>
    <t>621796918</t>
  </si>
  <si>
    <t>691250015</t>
  </si>
  <si>
    <t>691253072</t>
  </si>
  <si>
    <t>+4915115863066</t>
  </si>
  <si>
    <t>+496502937365</t>
  </si>
  <si>
    <t>2010020138154</t>
  </si>
  <si>
    <t>+352 621 192 250</t>
  </si>
  <si>
    <t>+352 621 554 572</t>
  </si>
  <si>
    <t>+352 661 88 55 66</t>
  </si>
  <si>
    <t>+491791015021</t>
  </si>
  <si>
    <t>1967012882569</t>
  </si>
  <si>
    <t>621657075</t>
  </si>
  <si>
    <t>691903732</t>
  </si>
  <si>
    <t>621151181</t>
  </si>
  <si>
    <t>621333726</t>
  </si>
  <si>
    <t>+352621424895</t>
  </si>
  <si>
    <t>+352621321916</t>
  </si>
  <si>
    <t>621234996</t>
  </si>
  <si>
    <t>691788388</t>
  </si>
  <si>
    <t>549535</t>
  </si>
  <si>
    <t>691 760 619</t>
  </si>
  <si>
    <t>691 502 652</t>
  </si>
  <si>
    <t>661 792 304</t>
  </si>
  <si>
    <t>2005052008126</t>
  </si>
  <si>
    <t>+33 677 41 67 14</t>
  </si>
  <si>
    <t>621351060</t>
  </si>
  <si>
    <t>621 263 718</t>
  </si>
  <si>
    <t>671538713</t>
  </si>
  <si>
    <t>0033679987936</t>
  </si>
  <si>
    <t>621349799</t>
  </si>
  <si>
    <t>661259234</t>
  </si>
  <si>
    <t>2010031001732</t>
  </si>
  <si>
    <t>691430805</t>
  </si>
  <si>
    <t>2010102801255</t>
  </si>
  <si>
    <t>00491705368301</t>
  </si>
  <si>
    <t>621 554 572</t>
  </si>
  <si>
    <t>691 528 315</t>
  </si>
  <si>
    <t>621 322 105</t>
  </si>
  <si>
    <t>+35226383868</t>
  </si>
  <si>
    <t>+352691666662</t>
  </si>
  <si>
    <t>+35226330153</t>
  </si>
  <si>
    <t>+352691998889</t>
  </si>
  <si>
    <t>+35226310290</t>
  </si>
  <si>
    <t>+352691156581</t>
  </si>
  <si>
    <t>+35226481634</t>
  </si>
  <si>
    <t>+35226259102</t>
  </si>
  <si>
    <t>+352621139612</t>
  </si>
  <si>
    <t>661170012</t>
  </si>
  <si>
    <t>621 285 909</t>
  </si>
  <si>
    <t>1965011961707</t>
  </si>
  <si>
    <t>661 113 211</t>
  </si>
  <si>
    <t>621 642 207</t>
  </si>
  <si>
    <t>621 21 70 45</t>
  </si>
  <si>
    <t>1971082414503</t>
  </si>
  <si>
    <t>661753221</t>
  </si>
  <si>
    <t>661753227</t>
  </si>
  <si>
    <t>661841098</t>
  </si>
  <si>
    <t>621-184014</t>
  </si>
  <si>
    <t>+352691202772</t>
  </si>
  <si>
    <t>+393336395529</t>
  </si>
  <si>
    <t>+352661626900</t>
  </si>
  <si>
    <t>621 455 375</t>
  </si>
  <si>
    <t>691 320 300</t>
  </si>
  <si>
    <t>2008062524470</t>
  </si>
  <si>
    <t>621496547</t>
  </si>
  <si>
    <t>0033 6 11557652</t>
  </si>
  <si>
    <t>+33609029297</t>
  </si>
  <si>
    <t>621528622</t>
  </si>
  <si>
    <t>+352621274735</t>
  </si>
  <si>
    <t>+32495303303</t>
  </si>
  <si>
    <t>+352621356985</t>
  </si>
  <si>
    <t>621 320 443</t>
  </si>
  <si>
    <t>621332619</t>
  </si>
  <si>
    <t>0033625960806</t>
  </si>
  <si>
    <t>661 271 594</t>
  </si>
  <si>
    <t>621308050</t>
  </si>
  <si>
    <t>0033 753331607</t>
  </si>
  <si>
    <t>621 163 613</t>
  </si>
  <si>
    <t>+43 699 11414784</t>
  </si>
  <si>
    <t>+3249506119</t>
  </si>
  <si>
    <t>+79035153612</t>
  </si>
  <si>
    <t>661138153</t>
  </si>
  <si>
    <t>621163258</t>
  </si>
  <si>
    <t>1974051513945</t>
  </si>
  <si>
    <t>621679699</t>
  </si>
  <si>
    <t>+33699120988</t>
  </si>
  <si>
    <t>621 195 821</t>
  </si>
  <si>
    <t>2009100809328</t>
  </si>
  <si>
    <t>2007032814407</t>
  </si>
  <si>
    <t>691550189</t>
  </si>
  <si>
    <t>00352621353494</t>
  </si>
  <si>
    <t>691953805</t>
  </si>
  <si>
    <t>+352691151078</t>
  </si>
  <si>
    <t>691218506</t>
  </si>
  <si>
    <t>+33660688877</t>
  </si>
  <si>
    <t>661-862504</t>
  </si>
  <si>
    <t>+4916099154898</t>
  </si>
  <si>
    <t>661912641</t>
  </si>
  <si>
    <t>+352621760133</t>
  </si>
  <si>
    <t>+33686221078</t>
  </si>
  <si>
    <t>691350616</t>
  </si>
  <si>
    <t>691320135</t>
  </si>
  <si>
    <t>2009032502860</t>
  </si>
  <si>
    <t>621288827</t>
  </si>
  <si>
    <t>621434511</t>
  </si>
  <si>
    <t>621378098</t>
  </si>
  <si>
    <t>661300401</t>
  </si>
  <si>
    <t>661310310</t>
  </si>
  <si>
    <t>2008060922235</t>
  </si>
  <si>
    <t>+352661522854</t>
  </si>
  <si>
    <t>621494249</t>
  </si>
  <si>
    <t>1971021143728</t>
  </si>
  <si>
    <t>+352621384695</t>
  </si>
  <si>
    <t>+352691239064</t>
  </si>
  <si>
    <t>2007092514211</t>
  </si>
  <si>
    <t>+352691284212</t>
  </si>
  <si>
    <t>+491746830135</t>
  </si>
  <si>
    <t>621961215</t>
  </si>
  <si>
    <t>621416500</t>
  </si>
  <si>
    <t>691223209</t>
  </si>
  <si>
    <t>00352691286670</t>
  </si>
  <si>
    <t>+352691284640</t>
  </si>
  <si>
    <t>+33682929875</t>
  </si>
  <si>
    <t>621682000</t>
  </si>
  <si>
    <t>621 424 522</t>
  </si>
  <si>
    <t>691 993 839</t>
  </si>
  <si>
    <t>+491775211573</t>
  </si>
  <si>
    <t>+49 177 521 1573</t>
  </si>
  <si>
    <t>661 750 312</t>
  </si>
  <si>
    <t>2009021810861</t>
  </si>
  <si>
    <t>621191637</t>
  </si>
  <si>
    <t>2010051816432</t>
  </si>
  <si>
    <t>621364628</t>
  </si>
  <si>
    <t>661772704</t>
  </si>
  <si>
    <t>2007042709625</t>
  </si>
  <si>
    <t>+352621571448</t>
  </si>
  <si>
    <t>621656750</t>
  </si>
  <si>
    <t>621 885 830</t>
  </si>
  <si>
    <t>621698759</t>
  </si>
  <si>
    <t>691 329 619</t>
  </si>
  <si>
    <t>691.793.663</t>
  </si>
  <si>
    <t>00352691470062</t>
  </si>
  <si>
    <t>621 192 872</t>
  </si>
  <si>
    <t>691 930937</t>
  </si>
  <si>
    <t>621694712</t>
  </si>
  <si>
    <t>691788986</t>
  </si>
  <si>
    <t>00491609311885</t>
  </si>
  <si>
    <t>1978110610398</t>
  </si>
  <si>
    <t>661 266 662</t>
  </si>
  <si>
    <t>621134503</t>
  </si>
  <si>
    <t>621-406450</t>
  </si>
  <si>
    <t>621-220775</t>
  </si>
  <si>
    <t>621765883</t>
  </si>
  <si>
    <t>691208090</t>
  </si>
  <si>
    <t>691611885</t>
  </si>
  <si>
    <t>621283081</t>
  </si>
  <si>
    <t>0033624472640</t>
  </si>
  <si>
    <t>621319859</t>
  </si>
  <si>
    <t>2008011135600</t>
  </si>
  <si>
    <t>+352 621 577 796</t>
  </si>
  <si>
    <t>621304489</t>
  </si>
  <si>
    <t>621-291325</t>
  </si>
  <si>
    <t>621733220</t>
  </si>
  <si>
    <t>691633588</t>
  </si>
  <si>
    <t>661728043</t>
  </si>
  <si>
    <t>621 21 00 24</t>
  </si>
  <si>
    <t>+352691315677</t>
  </si>
  <si>
    <t>621 326 055</t>
  </si>
  <si>
    <t>691326055</t>
  </si>
  <si>
    <t>661257048</t>
  </si>
  <si>
    <t>661798270</t>
  </si>
  <si>
    <t>691993686</t>
  </si>
  <si>
    <t>00496562966601</t>
  </si>
  <si>
    <t>004917622290654</t>
  </si>
  <si>
    <t>661693233</t>
  </si>
  <si>
    <t>621294377</t>
  </si>
  <si>
    <t>grisiuss@gmail.com</t>
  </si>
  <si>
    <t>2007103111076</t>
  </si>
  <si>
    <t>691819136</t>
  </si>
  <si>
    <t>621144347</t>
  </si>
  <si>
    <t>621 839 535</t>
  </si>
  <si>
    <t>+352691890531</t>
  </si>
  <si>
    <t>621724606</t>
  </si>
  <si>
    <t>621367655</t>
  </si>
  <si>
    <t>621392244</t>
  </si>
  <si>
    <t>691998166</t>
  </si>
  <si>
    <t>621190288</t>
  </si>
  <si>
    <t>621 715 464</t>
  </si>
  <si>
    <t>621312117</t>
  </si>
  <si>
    <t>661698521</t>
  </si>
  <si>
    <t>00352621371775</t>
  </si>
  <si>
    <t>621271770</t>
  </si>
  <si>
    <t>621545021</t>
  </si>
  <si>
    <t>691181979</t>
  </si>
  <si>
    <t>661223311</t>
  </si>
  <si>
    <t>26672278</t>
  </si>
  <si>
    <t>621494868</t>
  </si>
  <si>
    <t>621 346 328</t>
  </si>
  <si>
    <t>621638942</t>
  </si>
  <si>
    <t>691 130 315</t>
  </si>
  <si>
    <t>352691462251</t>
  </si>
  <si>
    <t>+352 661554060</t>
  </si>
  <si>
    <t>691497935</t>
  </si>
  <si>
    <t>691491335</t>
  </si>
  <si>
    <t>621186867</t>
  </si>
  <si>
    <t>691286071</t>
  </si>
  <si>
    <t>691682051</t>
  </si>
  <si>
    <t>310662</t>
  </si>
  <si>
    <t>691310662</t>
  </si>
  <si>
    <t>691164753</t>
  </si>
  <si>
    <t>661 112 263</t>
  </si>
  <si>
    <t>621300629</t>
  </si>
  <si>
    <t>621371775</t>
  </si>
  <si>
    <t>691831383</t>
  </si>
  <si>
    <t>661969819</t>
  </si>
  <si>
    <t>621424522</t>
  </si>
  <si>
    <t>621276690</t>
  </si>
  <si>
    <t>621344354</t>
  </si>
  <si>
    <t>2007082118554</t>
  </si>
  <si>
    <t>26375059</t>
  </si>
  <si>
    <t>691141020</t>
  </si>
  <si>
    <t>00352691192409</t>
  </si>
  <si>
    <t>621303024</t>
  </si>
  <si>
    <t>jennymorth@hotmail.com</t>
  </si>
  <si>
    <t>2009101701705</t>
  </si>
  <si>
    <t>691997597</t>
  </si>
  <si>
    <t>+4917657835551</t>
  </si>
  <si>
    <t>0033623884160</t>
  </si>
  <si>
    <t>691793663</t>
  </si>
  <si>
    <t>621281956</t>
  </si>
  <si>
    <t>691549587</t>
  </si>
  <si>
    <t>621370331</t>
  </si>
  <si>
    <t>26258115</t>
  </si>
  <si>
    <t>0033613147884</t>
  </si>
  <si>
    <t>621192872</t>
  </si>
  <si>
    <t>691205726</t>
  </si>
  <si>
    <t>jarda@mariks.org</t>
  </si>
  <si>
    <t>2009112443397</t>
  </si>
  <si>
    <t>691551124</t>
  </si>
  <si>
    <t>661125863</t>
  </si>
  <si>
    <t>+352 691 285 590</t>
  </si>
  <si>
    <t>621252707</t>
  </si>
  <si>
    <t>691286892</t>
  </si>
  <si>
    <t>691311758</t>
  </si>
  <si>
    <t>661388838</t>
  </si>
  <si>
    <t>621628758</t>
  </si>
  <si>
    <t>621 264 373</t>
  </si>
  <si>
    <t>621767621</t>
  </si>
  <si>
    <t>0049-1786278480</t>
  </si>
  <si>
    <t>621158848</t>
  </si>
  <si>
    <t>661337367</t>
  </si>
  <si>
    <t>2007082120778</t>
  </si>
  <si>
    <t>0032 471 84 83 06</t>
  </si>
  <si>
    <t>621/330208</t>
  </si>
  <si>
    <t>+352 621277058</t>
  </si>
  <si>
    <t>621754388</t>
  </si>
  <si>
    <t>621684009</t>
  </si>
  <si>
    <t>621593823</t>
  </si>
  <si>
    <t>691210177</t>
  </si>
  <si>
    <t>26811749</t>
  </si>
  <si>
    <t>2010031202709</t>
  </si>
  <si>
    <t>621502623</t>
  </si>
  <si>
    <t>691600342</t>
  </si>
  <si>
    <t>691763134</t>
  </si>
  <si>
    <t>621839982</t>
  </si>
  <si>
    <t>621 596 265</t>
  </si>
  <si>
    <t>621787785</t>
  </si>
  <si>
    <t>621420762</t>
  </si>
  <si>
    <t>621.655846</t>
  </si>
  <si>
    <t>691450123</t>
  </si>
  <si>
    <t>621251661</t>
  </si>
  <si>
    <t>691896701</t>
  </si>
  <si>
    <t>661862510</t>
  </si>
  <si>
    <t>691501358</t>
  </si>
  <si>
    <t>621153973</t>
  </si>
  <si>
    <t>661 521 994</t>
  </si>
  <si>
    <t>691387911</t>
  </si>
  <si>
    <t>+352621378820</t>
  </si>
  <si>
    <t>691204454</t>
  </si>
  <si>
    <t>+32494287266</t>
  </si>
  <si>
    <t>+352661829499</t>
  </si>
  <si>
    <t>661172320</t>
  </si>
  <si>
    <t>621295606</t>
  </si>
  <si>
    <t>661438245</t>
  </si>
  <si>
    <t>661848460</t>
  </si>
  <si>
    <t>0032498367359</t>
  </si>
  <si>
    <t>621437308</t>
  </si>
  <si>
    <t>2002050200646</t>
  </si>
  <si>
    <t>+352621364116</t>
  </si>
  <si>
    <t>00352 621 54 55 67</t>
  </si>
  <si>
    <t>661602782</t>
  </si>
  <si>
    <t>+352 621 288 644</t>
  </si>
  <si>
    <t>691452878</t>
  </si>
  <si>
    <t>+352661804742</t>
  </si>
  <si>
    <t>+352691524898</t>
  </si>
  <si>
    <t>0032486658844</t>
  </si>
  <si>
    <t>661 126 713</t>
  </si>
  <si>
    <t>691656165</t>
  </si>
  <si>
    <t>0032478951694</t>
  </si>
  <si>
    <t>621321053</t>
  </si>
  <si>
    <t>691329571</t>
  </si>
  <si>
    <t>661 248 152</t>
  </si>
  <si>
    <t>661 699 061</t>
  </si>
  <si>
    <t>0033 6 83 45 46 25</t>
  </si>
  <si>
    <t>0033 6 08 68 74 17</t>
  </si>
  <si>
    <t>2012090620943</t>
  </si>
  <si>
    <t>621 514 340</t>
  </si>
  <si>
    <t>1970052402731</t>
  </si>
  <si>
    <t>04/08/2021</t>
  </si>
  <si>
    <t>661979702</t>
  </si>
  <si>
    <t>691484475</t>
  </si>
  <si>
    <t>691111976</t>
  </si>
  <si>
    <t>621367811</t>
  </si>
  <si>
    <t>621597605</t>
  </si>
  <si>
    <t>691376240</t>
  </si>
  <si>
    <t>691 530 726</t>
  </si>
  <si>
    <t>691 102 150</t>
  </si>
  <si>
    <t>661 070 100</t>
  </si>
  <si>
    <t>621 21 76 03</t>
  </si>
  <si>
    <t>621 71 77 68</t>
  </si>
  <si>
    <t>661 204 634</t>
  </si>
  <si>
    <t>661204607</t>
  </si>
  <si>
    <t>26430463</t>
  </si>
  <si>
    <t>621828979</t>
  </si>
  <si>
    <t>621287750</t>
  </si>
  <si>
    <t>691881953</t>
  </si>
  <si>
    <t>621511541</t>
  </si>
  <si>
    <t>691494203</t>
  </si>
  <si>
    <t>661292010</t>
  </si>
  <si>
    <t>691 226 222</t>
  </si>
  <si>
    <t>621-783780</t>
  </si>
  <si>
    <t>691439012</t>
  </si>
  <si>
    <t>0033618091861</t>
  </si>
  <si>
    <t>0033616987999</t>
  </si>
  <si>
    <t>621 248 274</t>
  </si>
  <si>
    <t>691 588 831</t>
  </si>
  <si>
    <t>621 40 66 69</t>
  </si>
  <si>
    <t>621 32 08 04</t>
  </si>
  <si>
    <t>621 793 927</t>
  </si>
  <si>
    <t>621 619 032</t>
  </si>
  <si>
    <t>+352 691 756 546</t>
  </si>
  <si>
    <t>691 306 376</t>
  </si>
  <si>
    <t>691 351 009</t>
  </si>
  <si>
    <t>691112487</t>
  </si>
  <si>
    <t>691 570 576</t>
  </si>
  <si>
    <t>691 316 502</t>
  </si>
  <si>
    <t>691 905 679</t>
  </si>
  <si>
    <t>621 231 533</t>
  </si>
  <si>
    <t>661 104 521</t>
  </si>
  <si>
    <t>621187681</t>
  </si>
  <si>
    <t>691 310 377</t>
  </si>
  <si>
    <t>691 286 592</t>
  </si>
  <si>
    <t>661 334 104</t>
  </si>
  <si>
    <t>661 84 07 27</t>
  </si>
  <si>
    <t>26 251 2878</t>
  </si>
  <si>
    <t>661 746 232</t>
  </si>
  <si>
    <t>621 649 718</t>
  </si>
  <si>
    <t>691 231 918</t>
  </si>
  <si>
    <t>26362449</t>
  </si>
  <si>
    <t>0032470803063</t>
  </si>
  <si>
    <t>661 451 746</t>
  </si>
  <si>
    <t>661 164 002</t>
  </si>
  <si>
    <t>621 175 247</t>
  </si>
  <si>
    <t>691 409 676</t>
  </si>
  <si>
    <t>621451701</t>
  </si>
  <si>
    <t>621-352127</t>
  </si>
  <si>
    <t>661256421</t>
  </si>
  <si>
    <t>661782410</t>
  </si>
  <si>
    <t>691787001</t>
  </si>
  <si>
    <t>661 106 308</t>
  </si>
  <si>
    <t>+352 691292827</t>
  </si>
  <si>
    <t>691 10 13 43</t>
  </si>
  <si>
    <t>691 69 06 04</t>
  </si>
  <si>
    <t>621210735</t>
  </si>
  <si>
    <t>621 352 174</t>
  </si>
  <si>
    <t>00352.621.246.764</t>
  </si>
  <si>
    <t>691 85 84 50</t>
  </si>
  <si>
    <t>691198457</t>
  </si>
  <si>
    <t>661205143</t>
  </si>
  <si>
    <t>+352 621 498 043</t>
  </si>
  <si>
    <t>691504685</t>
  </si>
  <si>
    <t>2010010804766</t>
  </si>
  <si>
    <t>00352661424538</t>
  </si>
  <si>
    <t>691455884</t>
  </si>
  <si>
    <t>0661199795</t>
  </si>
  <si>
    <t>691103612</t>
  </si>
  <si>
    <t>+33673537977</t>
  </si>
  <si>
    <t>691796889</t>
  </si>
  <si>
    <t>661.78.01.11</t>
  </si>
  <si>
    <t>661.26.88.71</t>
  </si>
  <si>
    <t>691968736</t>
  </si>
  <si>
    <t>621134502</t>
  </si>
  <si>
    <t>691672591</t>
  </si>
  <si>
    <t>621 451 776</t>
  </si>
  <si>
    <t>621 435 392</t>
  </si>
  <si>
    <t>+49 152 29561535</t>
  </si>
  <si>
    <t>621734650</t>
  </si>
  <si>
    <t>+49 6502 9373753</t>
  </si>
  <si>
    <t>621 407 262</t>
  </si>
  <si>
    <t>621 888 802</t>
  </si>
  <si>
    <t>661 717 717</t>
  </si>
  <si>
    <t>621 256 082</t>
  </si>
  <si>
    <t>621 312 301</t>
  </si>
  <si>
    <t>691 531 730</t>
  </si>
  <si>
    <t>621 834 776</t>
  </si>
  <si>
    <t>661 800 521</t>
  </si>
  <si>
    <t>661 728863</t>
  </si>
  <si>
    <t>621 353 180</t>
  </si>
  <si>
    <t>621246178</t>
  </si>
  <si>
    <t>621426293</t>
  </si>
  <si>
    <t>661220889</t>
  </si>
  <si>
    <t>+4916096489481</t>
  </si>
  <si>
    <t>0033658537872</t>
  </si>
  <si>
    <t>691994992</t>
  </si>
  <si>
    <t>691230675</t>
  </si>
  <si>
    <t>621 132 479</t>
  </si>
  <si>
    <t>621 133 615</t>
  </si>
  <si>
    <t>661 953 107</t>
  </si>
  <si>
    <t>621670603</t>
  </si>
  <si>
    <t>691607283</t>
  </si>
  <si>
    <t>2008011501178</t>
  </si>
  <si>
    <t>+352621717396</t>
  </si>
  <si>
    <t>621 488 184</t>
  </si>
  <si>
    <t>661 485 185</t>
  </si>
  <si>
    <t>691 950 196</t>
  </si>
  <si>
    <t>31 38 65</t>
  </si>
  <si>
    <t>621302386</t>
  </si>
  <si>
    <t>00352661389457</t>
  </si>
  <si>
    <t>0033 614 64 71 45</t>
  </si>
  <si>
    <t>661 198 005</t>
  </si>
  <si>
    <t>661 852 846</t>
  </si>
  <si>
    <t>621 316 197</t>
  </si>
  <si>
    <t>621 316 579</t>
  </si>
  <si>
    <t>691210697</t>
  </si>
  <si>
    <t>661651202</t>
  </si>
  <si>
    <t>621 83 50 89</t>
  </si>
  <si>
    <t>661 86 16 07</t>
  </si>
  <si>
    <t>691 19 97 77</t>
  </si>
  <si>
    <t>621 49 56 18</t>
  </si>
  <si>
    <t>621506197</t>
  </si>
  <si>
    <t>691 448 343</t>
  </si>
  <si>
    <t>621316981</t>
  </si>
  <si>
    <t>26102089</t>
  </si>
  <si>
    <t>621322639</t>
  </si>
  <si>
    <t>+49 171 3651150</t>
  </si>
  <si>
    <t>621886039</t>
  </si>
  <si>
    <t>621220590</t>
  </si>
  <si>
    <t>691826937</t>
  </si>
  <si>
    <t>621 180 311</t>
  </si>
  <si>
    <t>621 88 60 35</t>
  </si>
  <si>
    <t>691 111 725</t>
  </si>
  <si>
    <t>+352621139852</t>
  </si>
  <si>
    <t>+352691263264</t>
  </si>
  <si>
    <t>621451934</t>
  </si>
  <si>
    <t>1978110636703</t>
  </si>
  <si>
    <t>691 228 554</t>
  </si>
  <si>
    <t>661526046</t>
  </si>
  <si>
    <t>621 248 443</t>
  </si>
  <si>
    <t>621327472</t>
  </si>
  <si>
    <t>621256947</t>
  </si>
  <si>
    <t>671 510 014</t>
  </si>
  <si>
    <t>691556299</t>
  </si>
  <si>
    <t>691369523</t>
  </si>
  <si>
    <t>26362648</t>
  </si>
  <si>
    <t>691433329</t>
  </si>
  <si>
    <t>661 747 262</t>
  </si>
  <si>
    <t>661 747 261</t>
  </si>
  <si>
    <t>621 24 35 19</t>
  </si>
  <si>
    <t>621 964 433</t>
  </si>
  <si>
    <t>661 335 831</t>
  </si>
  <si>
    <t>621 21 26 26</t>
  </si>
  <si>
    <t>691888678</t>
  </si>
  <si>
    <t>0033637435587</t>
  </si>
  <si>
    <t>691 872 414</t>
  </si>
  <si>
    <t>661555118</t>
  </si>
  <si>
    <t>0049152 54245415</t>
  </si>
  <si>
    <t>661262700</t>
  </si>
  <si>
    <t>691 120 939</t>
  </si>
  <si>
    <t>621499496</t>
  </si>
  <si>
    <t>621252581</t>
  </si>
  <si>
    <t>+352 691 286 563</t>
  </si>
  <si>
    <t>+352 621 348 110</t>
  </si>
  <si>
    <t>691995045</t>
  </si>
  <si>
    <t>+32/495.90.02.96</t>
  </si>
  <si>
    <t>691996305</t>
  </si>
  <si>
    <t>621 791 910</t>
  </si>
  <si>
    <t>661 811 967</t>
  </si>
  <si>
    <t>621 155 632</t>
  </si>
  <si>
    <t>+33 6 09 20 34 98</t>
  </si>
  <si>
    <t>+33 6 34 22 00 32</t>
  </si>
  <si>
    <t>26784067</t>
  </si>
  <si>
    <t>621294690</t>
  </si>
  <si>
    <t>0033 625 95 43 23</t>
  </si>
  <si>
    <t>621363118</t>
  </si>
  <si>
    <t>691 268 522</t>
  </si>
  <si>
    <t>26 97 60 20</t>
  </si>
  <si>
    <t>691 505057</t>
  </si>
  <si>
    <t>621 816888</t>
  </si>
  <si>
    <t>+33650114364</t>
  </si>
  <si>
    <t>661564023</t>
  </si>
  <si>
    <t>+33 699 827 027</t>
  </si>
  <si>
    <t>621763849</t>
  </si>
  <si>
    <t>+372 56 919 414</t>
  </si>
  <si>
    <t>+33 6 27 11 66 55</t>
  </si>
  <si>
    <t>66167586</t>
  </si>
  <si>
    <t>621 399 393</t>
  </si>
  <si>
    <t>621 700 422</t>
  </si>
  <si>
    <t>0033614511294</t>
  </si>
  <si>
    <t>0033786952197</t>
  </si>
  <si>
    <t>+32479412695</t>
  </si>
  <si>
    <t>691 166 615</t>
  </si>
  <si>
    <t>691 567 137</t>
  </si>
  <si>
    <t>0032-476630127</t>
  </si>
  <si>
    <t>661 746 740</t>
  </si>
  <si>
    <t>691710510</t>
  </si>
  <si>
    <t>691355644</t>
  </si>
  <si>
    <t>621151415</t>
  </si>
  <si>
    <t>+33770106465</t>
  </si>
  <si>
    <t>661286124</t>
  </si>
  <si>
    <t>00352-478206277</t>
  </si>
  <si>
    <t>0032-478206277</t>
  </si>
  <si>
    <t>661568431</t>
  </si>
  <si>
    <t>691284493</t>
  </si>
  <si>
    <t>1977030301679</t>
  </si>
  <si>
    <t>661828237</t>
  </si>
  <si>
    <t>+33659765179</t>
  </si>
  <si>
    <t>1948041333708</t>
  </si>
  <si>
    <t>621230452</t>
  </si>
  <si>
    <t>1981121103921</t>
  </si>
  <si>
    <t>621488149</t>
  </si>
  <si>
    <t>621283755</t>
  </si>
  <si>
    <t>621175306</t>
  </si>
  <si>
    <t>691-526131</t>
  </si>
  <si>
    <t>621501216</t>
  </si>
  <si>
    <t>691528927</t>
  </si>
  <si>
    <t>621 787 494</t>
  </si>
  <si>
    <t>225379</t>
  </si>
  <si>
    <t>2007060616099</t>
  </si>
  <si>
    <t>621266145</t>
  </si>
  <si>
    <t>352 691 993 686</t>
  </si>
  <si>
    <t>26360987</t>
  </si>
  <si>
    <t>+352621290065</t>
  </si>
  <si>
    <t>+49 171 4616766</t>
  </si>
  <si>
    <t>621 302 352</t>
  </si>
  <si>
    <t>621 621 670</t>
  </si>
  <si>
    <t>661-587466</t>
  </si>
  <si>
    <t>44 98 88</t>
  </si>
  <si>
    <t>621 292 149</t>
  </si>
  <si>
    <t>621 798 883</t>
  </si>
  <si>
    <t>661587466</t>
  </si>
  <si>
    <t>1979080819656</t>
  </si>
  <si>
    <t>+33630606700</t>
  </si>
  <si>
    <t>+33 6 30 60 67 00</t>
  </si>
  <si>
    <t>+352 621 778 016</t>
  </si>
  <si>
    <t>621 739868</t>
  </si>
  <si>
    <t>00330687302982</t>
  </si>
  <si>
    <t>621308221</t>
  </si>
  <si>
    <t>1976072161446</t>
  </si>
  <si>
    <t>+33672274480</t>
  </si>
  <si>
    <t>661191976</t>
  </si>
  <si>
    <t>621 230 452</t>
  </si>
  <si>
    <t>621360518</t>
  </si>
  <si>
    <t>621666702</t>
  </si>
  <si>
    <t>1975051475086</t>
  </si>
  <si>
    <t>+33 6 83 03 36 60</t>
  </si>
  <si>
    <t>621 786 830</t>
  </si>
  <si>
    <t>661 99 55 00</t>
  </si>
  <si>
    <t>+4917680026227</t>
  </si>
  <si>
    <t>661749869</t>
  </si>
  <si>
    <t>621197331</t>
  </si>
  <si>
    <t>691909800</t>
  </si>
  <si>
    <t>+3256120339</t>
  </si>
  <si>
    <t>691176776</t>
  </si>
  <si>
    <t>0032470857617</t>
  </si>
  <si>
    <t>+352 621 236300</t>
  </si>
  <si>
    <t>+4917663740635</t>
  </si>
  <si>
    <t>661505837</t>
  </si>
  <si>
    <t>621181360</t>
  </si>
  <si>
    <t>2006012128284</t>
  </si>
  <si>
    <t>621275292</t>
  </si>
  <si>
    <t>1965090400402</t>
  </si>
  <si>
    <t>691 905 083</t>
  </si>
  <si>
    <t>0033603819382</t>
  </si>
  <si>
    <t>661 348 286</t>
  </si>
  <si>
    <t>661 822 727</t>
  </si>
  <si>
    <t>661333935</t>
  </si>
  <si>
    <t>621767839</t>
  </si>
  <si>
    <t>00352691284677</t>
  </si>
  <si>
    <t>00352691287593</t>
  </si>
  <si>
    <t>621199864</t>
  </si>
  <si>
    <t>2009072742823</t>
  </si>
  <si>
    <t>621 199864</t>
  </si>
  <si>
    <t>+4917623387221</t>
  </si>
  <si>
    <t>+49 17687991613</t>
  </si>
  <si>
    <t>2010011701522</t>
  </si>
  <si>
    <t>621610816</t>
  </si>
  <si>
    <t>621680581</t>
  </si>
  <si>
    <t>+352 671014778</t>
  </si>
  <si>
    <t>+352 621 220 008</t>
  </si>
  <si>
    <t>+352 621180986</t>
  </si>
  <si>
    <t>+352661416522</t>
  </si>
  <si>
    <t>+352621687288</t>
  </si>
  <si>
    <t>+49 171 9918851</t>
  </si>
  <si>
    <t>+49 1520 881 114 0</t>
  </si>
  <si>
    <t>2010072301828</t>
  </si>
  <si>
    <t>691 968 864</t>
  </si>
  <si>
    <t>+352 621 211 829</t>
  </si>
  <si>
    <t>621487220</t>
  </si>
  <si>
    <t>661351945</t>
  </si>
  <si>
    <t>621595691</t>
  </si>
  <si>
    <t>621 403 349</t>
  </si>
  <si>
    <t>661210424</t>
  </si>
  <si>
    <t>691266993</t>
  </si>
  <si>
    <t>691285361</t>
  </si>
  <si>
    <t>621578472</t>
  </si>
  <si>
    <t>691132871</t>
  </si>
  <si>
    <t>+491621940007</t>
  </si>
  <si>
    <t>691209980</t>
  </si>
  <si>
    <t>621730631</t>
  </si>
  <si>
    <t>+352 621262442</t>
  </si>
  <si>
    <t>+49-1786278480</t>
  </si>
  <si>
    <t>00352621478953</t>
  </si>
  <si>
    <t>00352661413366</t>
  </si>
  <si>
    <t>691-823230</t>
  </si>
  <si>
    <t>691 963 070</t>
  </si>
  <si>
    <t>621527380</t>
  </si>
  <si>
    <t>621507635</t>
  </si>
  <si>
    <t>+3263601063</t>
  </si>
  <si>
    <t>+352691405278</t>
  </si>
  <si>
    <t>+393389792155</t>
  </si>
  <si>
    <t>691521453</t>
  </si>
  <si>
    <t>+32 497 20 01 85</t>
  </si>
  <si>
    <t>691 242 208</t>
  </si>
  <si>
    <t>691 286 616</t>
  </si>
  <si>
    <t>661 954 407</t>
  </si>
  <si>
    <t>26958096</t>
  </si>
  <si>
    <t>621212246</t>
  </si>
  <si>
    <t>621 49 66 56</t>
  </si>
  <si>
    <t>691 180 376</t>
  </si>
  <si>
    <t>691 225 380</t>
  </si>
  <si>
    <t>621 500 241</t>
  </si>
  <si>
    <t>691 284 640</t>
  </si>
  <si>
    <t>621 255 651</t>
  </si>
  <si>
    <t>+32 485 92 29 35</t>
  </si>
  <si>
    <t>621 218 531</t>
  </si>
  <si>
    <t>621 188 794</t>
  </si>
  <si>
    <t>0033612530722</t>
  </si>
  <si>
    <t>+33673163957</t>
  </si>
  <si>
    <t>661671342</t>
  </si>
  <si>
    <t>06 59 10 27 97</t>
  </si>
  <si>
    <t>+352691543775</t>
  </si>
  <si>
    <t>0033 662 780 657</t>
  </si>
  <si>
    <t>621411744</t>
  </si>
  <si>
    <t>621325186</t>
  </si>
  <si>
    <t>+33629278586</t>
  </si>
  <si>
    <t>+49 16092411463</t>
  </si>
  <si>
    <t>621 544 918</t>
  </si>
  <si>
    <t>661197331</t>
  </si>
  <si>
    <t>621386100</t>
  </si>
  <si>
    <t>621381838</t>
  </si>
  <si>
    <t>691250388</t>
  </si>
  <si>
    <t>2011060816194</t>
  </si>
  <si>
    <t>+352691239391</t>
  </si>
  <si>
    <t>661670811</t>
  </si>
  <si>
    <t>621 49 36 48</t>
  </si>
  <si>
    <t>+32 471 42 19 82</t>
  </si>
  <si>
    <t>691 109 132</t>
  </si>
  <si>
    <t>691 131 243</t>
  </si>
  <si>
    <t>621163906</t>
  </si>
  <si>
    <t>621183397</t>
  </si>
  <si>
    <t>621530787</t>
  </si>
  <si>
    <t>+393397797893</t>
  </si>
  <si>
    <t>691 614 508</t>
  </si>
  <si>
    <t>+352 661 998 862</t>
  </si>
  <si>
    <t>621548722</t>
  </si>
  <si>
    <t>+33-767763383</t>
  </si>
  <si>
    <t>+352691873542</t>
  </si>
  <si>
    <t>+32 4 681 98 596</t>
  </si>
  <si>
    <t>+33 695 81 41 87</t>
  </si>
  <si>
    <t>+33 649 51 01 30</t>
  </si>
  <si>
    <t>661107228</t>
  </si>
  <si>
    <t>2007081700441</t>
  </si>
  <si>
    <t>+352691285465</t>
  </si>
  <si>
    <t>661 328 010</t>
  </si>
  <si>
    <t>691 53 01 54</t>
  </si>
  <si>
    <t>0033 664 32 08 48</t>
  </si>
  <si>
    <t>00352691287478</t>
  </si>
  <si>
    <t>691200881</t>
  </si>
  <si>
    <t>00393487244229</t>
  </si>
  <si>
    <t>621 141165</t>
  </si>
  <si>
    <t>661141079</t>
  </si>
  <si>
    <t>1979101484301</t>
  </si>
  <si>
    <t>0033-675527856</t>
  </si>
  <si>
    <t>661 31 50 52</t>
  </si>
  <si>
    <t>621-761874</t>
  </si>
  <si>
    <t>26383868</t>
  </si>
  <si>
    <t>691666661</t>
  </si>
  <si>
    <t>621138652</t>
  </si>
  <si>
    <t>691 141 280</t>
  </si>
  <si>
    <t>00352691316611</t>
  </si>
  <si>
    <t>+33769142998</t>
  </si>
  <si>
    <t>+33768080871</t>
  </si>
  <si>
    <t>621568077</t>
  </si>
  <si>
    <t>+33.627.05.52.73</t>
  </si>
  <si>
    <t>691 955 254</t>
  </si>
  <si>
    <t>+352621281406</t>
  </si>
  <si>
    <t>691-860517</t>
  </si>
  <si>
    <t>+4915201625102</t>
  </si>
  <si>
    <t>691 765 766</t>
  </si>
  <si>
    <t>+49 1752039240</t>
  </si>
  <si>
    <t>46 66 44-9261</t>
  </si>
  <si>
    <t>1986012858959</t>
  </si>
  <si>
    <t>+41787659521</t>
  </si>
  <si>
    <t>691760095</t>
  </si>
  <si>
    <t>691241448</t>
  </si>
  <si>
    <t>00352691287270</t>
  </si>
  <si>
    <t>+352 691 113 110</t>
  </si>
  <si>
    <t>+352691738142</t>
  </si>
  <si>
    <t>621194799</t>
  </si>
  <si>
    <t>2010062007495</t>
  </si>
  <si>
    <t>621435891</t>
  </si>
  <si>
    <t>621-965134</t>
  </si>
  <si>
    <t>661150891</t>
  </si>
  <si>
    <t>621692308</t>
  </si>
  <si>
    <t>621747134</t>
  </si>
  <si>
    <t>+33673809429</t>
  </si>
  <si>
    <t>621216432</t>
  </si>
  <si>
    <t>661500246</t>
  </si>
  <si>
    <t>661500420</t>
  </si>
  <si>
    <t>661500024</t>
  </si>
  <si>
    <t>691473545</t>
  </si>
  <si>
    <t>+352 691200518</t>
  </si>
  <si>
    <t>+352621633850</t>
  </si>
  <si>
    <t>691889050</t>
  </si>
  <si>
    <t>691983047</t>
  </si>
  <si>
    <t>621 216 079</t>
  </si>
  <si>
    <t>661810756</t>
  </si>
  <si>
    <t>+33 635 11 74 02</t>
  </si>
  <si>
    <t>+33 601 086 392</t>
  </si>
  <si>
    <t>+352691136616</t>
  </si>
  <si>
    <t>661 196 916</t>
  </si>
  <si>
    <t>621 33 99 49</t>
  </si>
  <si>
    <t>621 36 25 71</t>
  </si>
  <si>
    <t>621285618</t>
  </si>
  <si>
    <t>661 414 645</t>
  </si>
  <si>
    <t>+491623661418</t>
  </si>
  <si>
    <t>691841301</t>
  </si>
  <si>
    <t>691 891 991</t>
  </si>
  <si>
    <t>+33632579686</t>
  </si>
  <si>
    <t>621-386776</t>
  </si>
  <si>
    <t>0474193323</t>
  </si>
  <si>
    <t>0033-788041466</t>
  </si>
  <si>
    <t>661 782 533</t>
  </si>
  <si>
    <t>661 278 984</t>
  </si>
  <si>
    <t>+32486658844</t>
  </si>
  <si>
    <t>691 127 298</t>
  </si>
  <si>
    <t>691 259 296</t>
  </si>
  <si>
    <t>661730814</t>
  </si>
  <si>
    <t>691478530</t>
  </si>
  <si>
    <t>621 322076</t>
  </si>
  <si>
    <t>621301616</t>
  </si>
  <si>
    <t>621 66 44 70</t>
  </si>
  <si>
    <t>621 70 40 40</t>
  </si>
  <si>
    <t>691 31 99 31</t>
  </si>
  <si>
    <t>621 612 670</t>
  </si>
  <si>
    <t>661290382</t>
  </si>
  <si>
    <t>00352661288731</t>
  </si>
  <si>
    <t>691655644</t>
  </si>
  <si>
    <t>621370571</t>
  </si>
  <si>
    <t>ARTISSON</t>
  </si>
  <si>
    <t>Hanaé</t>
  </si>
  <si>
    <t>37 A rue Frédéric Chopin</t>
  </si>
  <si>
    <t>37390</t>
  </si>
  <si>
    <t>0033619606230</t>
  </si>
  <si>
    <t>hanaearti@gmail.com</t>
  </si>
  <si>
    <t>2004072518145</t>
  </si>
  <si>
    <t>26/04/2021</t>
  </si>
  <si>
    <t>STREITZ</t>
  </si>
  <si>
    <t>Duärrefstrooss 69</t>
  </si>
  <si>
    <t>9960</t>
  </si>
  <si>
    <t>Hoffelt</t>
  </si>
  <si>
    <t>+352621743844</t>
  </si>
  <si>
    <t>tzylvie@gmail.com</t>
  </si>
  <si>
    <t>45, rue Jean-Antoine Zinnen</t>
  </si>
  <si>
    <t>9068</t>
  </si>
  <si>
    <t>691453678</t>
  </si>
  <si>
    <t>691887425</t>
  </si>
  <si>
    <t>jules.nickels@icloud.com</t>
  </si>
  <si>
    <t>2006060109873</t>
  </si>
  <si>
    <t>01/06/2006</t>
  </si>
  <si>
    <t>35, neie Wee</t>
  </si>
  <si>
    <t>621154244</t>
  </si>
  <si>
    <t>matsjung2006@gmail.com</t>
  </si>
  <si>
    <t>2006102117611</t>
  </si>
  <si>
    <t>ZULIC</t>
  </si>
  <si>
    <t>Ayan</t>
  </si>
  <si>
    <t>54D, rue des Ateliers</t>
  </si>
  <si>
    <t>4908</t>
  </si>
  <si>
    <t>691-860757</t>
  </si>
  <si>
    <t>delicadela@hotmail.com</t>
  </si>
  <si>
    <t>OLIVEIRA FONSECA</t>
  </si>
  <si>
    <t>15, Neie Wee</t>
  </si>
  <si>
    <t>621 279  090</t>
  </si>
  <si>
    <t>stephanief@me.com</t>
  </si>
  <si>
    <t>16/05/1976</t>
  </si>
  <si>
    <t>621 279 090</t>
  </si>
  <si>
    <t>charlesmersch@mac.com</t>
  </si>
  <si>
    <t>17/01/1981</t>
  </si>
  <si>
    <t>7, route de Grevenmacher</t>
  </si>
  <si>
    <t>6912</t>
  </si>
  <si>
    <t>ROODT-SUR-SYRE</t>
  </si>
  <si>
    <t>2010041402445</t>
  </si>
  <si>
    <t>27/04/2021</t>
  </si>
  <si>
    <t>DELABRE</t>
  </si>
  <si>
    <t>17, rue Marie-Astrid</t>
  </si>
  <si>
    <t>Howald, Hesperange</t>
  </si>
  <si>
    <t>661383008</t>
  </si>
  <si>
    <t>a_delabre@hotmail.com</t>
  </si>
  <si>
    <t>1975081201559</t>
  </si>
  <si>
    <t>12/08/1975</t>
  </si>
  <si>
    <t>5, ob der Haardt</t>
  </si>
  <si>
    <t>rt.flt.lu@gmail.com</t>
  </si>
  <si>
    <t>28/04/2021</t>
  </si>
  <si>
    <t>4, route de Luxembourg</t>
  </si>
  <si>
    <t>2010072620452</t>
  </si>
  <si>
    <t>7A, RUE D'UEBERSYREN</t>
  </si>
  <si>
    <t>13/02/2011</t>
  </si>
  <si>
    <t>NÜSSLE</t>
  </si>
  <si>
    <t>5, rue de la Grotte</t>
  </si>
  <si>
    <t>6915</t>
  </si>
  <si>
    <t>12/02/1970</t>
  </si>
  <si>
    <t>691200879</t>
  </si>
  <si>
    <t>2008082703305</t>
  </si>
  <si>
    <t>29/04/2021</t>
  </si>
  <si>
    <t>HAKMANN</t>
  </si>
  <si>
    <t>13, Im Medenpoull</t>
  </si>
  <si>
    <t>+352 661 599 032</t>
  </si>
  <si>
    <t>a.hakmann@gmail.com</t>
  </si>
  <si>
    <t>30/04/2021</t>
  </si>
  <si>
    <t>11/10/1974</t>
  </si>
  <si>
    <t>33 rue Mère Teresa</t>
  </si>
  <si>
    <t>achtenkarel@gmail.com</t>
  </si>
  <si>
    <t>19/08/1973</t>
  </si>
  <si>
    <t>sandra.jovanovic@education.lu</t>
  </si>
  <si>
    <t>24/07/1975</t>
  </si>
  <si>
    <t>2 an der Hielt</t>
  </si>
  <si>
    <t>9662</t>
  </si>
  <si>
    <t>elzen176@gmail.com</t>
  </si>
  <si>
    <t>17/06/1980</t>
  </si>
  <si>
    <t>48 rue Mies</t>
  </si>
  <si>
    <t>7557</t>
  </si>
  <si>
    <t>yawa@pt.lu</t>
  </si>
  <si>
    <t>8, Suebelwee</t>
  </si>
  <si>
    <t>621-754700</t>
  </si>
  <si>
    <t>alurth@pt.lu</t>
  </si>
  <si>
    <t>KIRCHHOFF</t>
  </si>
  <si>
    <t>16 am Eck</t>
  </si>
  <si>
    <t>7416</t>
  </si>
  <si>
    <t>jan@kirchhoff-mail.de</t>
  </si>
  <si>
    <t>04/05/2021</t>
  </si>
  <si>
    <t>19/03/1985</t>
  </si>
  <si>
    <t>sabine@kirchhoff-mail.de</t>
  </si>
  <si>
    <t>10/04/1986</t>
  </si>
  <si>
    <t>136, rue d'Arlon</t>
  </si>
  <si>
    <t>+32-498399795</t>
  </si>
  <si>
    <t>salvestrini.sebastien@gmail.com</t>
  </si>
  <si>
    <t>DELETTREZ</t>
  </si>
  <si>
    <t>Alexandre Marc Pierre</t>
  </si>
  <si>
    <t>1, rue des Glacis</t>
  </si>
  <si>
    <t>691 115 829</t>
  </si>
  <si>
    <t>621 134 934</t>
  </si>
  <si>
    <t>constancelaneque@gmail.com</t>
  </si>
  <si>
    <t>04/11/2015</t>
  </si>
  <si>
    <t>25 rue de la montagne</t>
  </si>
  <si>
    <t>3391</t>
  </si>
  <si>
    <t>christianbock@hotmail.com</t>
  </si>
  <si>
    <t>08/03/1988</t>
  </si>
  <si>
    <t>NETRVAL</t>
  </si>
  <si>
    <t>Frank Otto</t>
  </si>
  <si>
    <t>258, Avenue Gaston Diederich</t>
  </si>
  <si>
    <t>691284215</t>
  </si>
  <si>
    <t>23/06/1972</t>
  </si>
  <si>
    <t>Elin</t>
  </si>
  <si>
    <t>20, route de Mensdorf</t>
  </si>
  <si>
    <t>7, Neit Wunnen</t>
  </si>
  <si>
    <t>9462</t>
  </si>
  <si>
    <t>PUTSCHEID</t>
  </si>
  <si>
    <t>19/05/2011</t>
  </si>
  <si>
    <t>MARTINI</t>
  </si>
  <si>
    <t>34A rue de la Chapelle</t>
  </si>
  <si>
    <t>3443</t>
  </si>
  <si>
    <t>martini.claude@hotmail.com</t>
  </si>
  <si>
    <t>27/07/2021</t>
  </si>
  <si>
    <t>4, rue de la chaussée</t>
  </si>
  <si>
    <t>27/08/2011</t>
  </si>
  <si>
    <t>4, rue Chaussée</t>
  </si>
  <si>
    <t>02/04/2010</t>
  </si>
  <si>
    <t>Autorisation parentale</t>
  </si>
  <si>
    <t>Consentement</t>
  </si>
  <si>
    <t>ok</t>
  </si>
  <si>
    <t>Âge</t>
  </si>
  <si>
    <t>Téléphone
Lux: pas de préfixe à noter
Etranger: préfixe à noter ainsi (0049)</t>
  </si>
  <si>
    <t>103</t>
  </si>
  <si>
    <t>124</t>
  </si>
  <si>
    <t>621238899</t>
  </si>
  <si>
    <t>1954022543851</t>
  </si>
  <si>
    <t>621278994</t>
  </si>
  <si>
    <t>1979060621650</t>
  </si>
  <si>
    <t>621730373</t>
  </si>
  <si>
    <t>1980100917776</t>
  </si>
  <si>
    <t>621268780</t>
  </si>
  <si>
    <t>mezzapes@pt.lu</t>
  </si>
  <si>
    <t>1949050121846</t>
  </si>
  <si>
    <t>1983031210598</t>
  </si>
  <si>
    <t>621262257</t>
  </si>
  <si>
    <t>1968062173258</t>
  </si>
  <si>
    <t>1978051760669</t>
  </si>
  <si>
    <t>+32497231038</t>
  </si>
  <si>
    <t>1989011425643</t>
  </si>
  <si>
    <t>691211428</t>
  </si>
  <si>
    <t>1993050511387</t>
  </si>
  <si>
    <t>0033622920505</t>
  </si>
  <si>
    <t>1981111701081</t>
  </si>
  <si>
    <t>+32483516881</t>
  </si>
  <si>
    <t>1991071529441</t>
  </si>
  <si>
    <t>691912298</t>
  </si>
  <si>
    <t>gustavo.biral@pt.lu</t>
  </si>
  <si>
    <t>1966042321875</t>
  </si>
  <si>
    <t>110</t>
  </si>
  <si>
    <t>621239315</t>
  </si>
  <si>
    <t>a.tappi@eif.org</t>
  </si>
  <si>
    <t>1960091153006</t>
  </si>
  <si>
    <t>621 556 816</t>
  </si>
  <si>
    <t>1976091971694</t>
  </si>
  <si>
    <t>691940801</t>
  </si>
  <si>
    <t>1969050329142</t>
  </si>
  <si>
    <t>1966062626619</t>
  </si>
  <si>
    <t>621237775</t>
  </si>
  <si>
    <t>1960072422626</t>
  </si>
  <si>
    <t>621769975</t>
  </si>
  <si>
    <t>2004051102511</t>
  </si>
  <si>
    <t>621241425</t>
  </si>
  <si>
    <t>2003100513355</t>
  </si>
  <si>
    <t>691474962</t>
  </si>
  <si>
    <t>1964092849534</t>
  </si>
  <si>
    <t>661436410</t>
  </si>
  <si>
    <t>1975010713630</t>
  </si>
  <si>
    <t>70</t>
  </si>
  <si>
    <t>621501964</t>
  </si>
  <si>
    <t>2005071279715</t>
  </si>
  <si>
    <t>+32499817318</t>
  </si>
  <si>
    <t>1991013162481</t>
  </si>
  <si>
    <t>621240333</t>
  </si>
  <si>
    <t>2004061005829</t>
  </si>
  <si>
    <t>661478848</t>
  </si>
  <si>
    <t>lruggieri@islux.lu</t>
  </si>
  <si>
    <t>2004100641391</t>
  </si>
  <si>
    <t>661885566</t>
  </si>
  <si>
    <t>1978052061529</t>
  </si>
  <si>
    <t>621140156</t>
  </si>
  <si>
    <t>2004041905619</t>
  </si>
  <si>
    <t>621516549</t>
  </si>
  <si>
    <t>1968060937678</t>
  </si>
  <si>
    <t>691254165</t>
  </si>
  <si>
    <t>1970030627871</t>
  </si>
  <si>
    <t>621279577</t>
  </si>
  <si>
    <t>621273577</t>
  </si>
  <si>
    <t>2006021424871</t>
  </si>
  <si>
    <t>621291659</t>
  </si>
  <si>
    <t>2006010832454</t>
  </si>
  <si>
    <t>621271659</t>
  </si>
  <si>
    <t>2003082163874</t>
  </si>
  <si>
    <t>621183345</t>
  </si>
  <si>
    <t>2005081401892</t>
  </si>
  <si>
    <t>691984060</t>
  </si>
  <si>
    <t>1973092929633</t>
  </si>
  <si>
    <t>2007101208624</t>
  </si>
  <si>
    <t>621514340</t>
  </si>
  <si>
    <t>2006082344947</t>
  </si>
  <si>
    <t>661123002</t>
  </si>
  <si>
    <t>2006102006401</t>
  </si>
  <si>
    <t>691130016</t>
  </si>
  <si>
    <t>1970042167050</t>
  </si>
  <si>
    <t>691 647681</t>
  </si>
  <si>
    <t>1973070731591</t>
  </si>
  <si>
    <t>252633</t>
  </si>
  <si>
    <t>2005083139766</t>
  </si>
  <si>
    <t>621364509</t>
  </si>
  <si>
    <t>kayle398@school.lu</t>
  </si>
  <si>
    <t>2003012503830</t>
  </si>
  <si>
    <t>53</t>
  </si>
  <si>
    <t>2007031802533</t>
  </si>
  <si>
    <t>2007062525474</t>
  </si>
  <si>
    <t>691378919</t>
  </si>
  <si>
    <t>621296802</t>
  </si>
  <si>
    <t>2007101709664</t>
  </si>
  <si>
    <t>2009012119836</t>
  </si>
  <si>
    <t>85</t>
  </si>
  <si>
    <t>661747059</t>
  </si>
  <si>
    <t>2004122801701</t>
  </si>
  <si>
    <t>621210696</t>
  </si>
  <si>
    <t>2006112321132</t>
  </si>
  <si>
    <t>1964040725937</t>
  </si>
  <si>
    <t>2009022103642</t>
  </si>
  <si>
    <t>621679288</t>
  </si>
  <si>
    <t>1978021240691</t>
  </si>
  <si>
    <t>621134067</t>
  </si>
  <si>
    <t>691220925</t>
  </si>
  <si>
    <t>1972111738634</t>
  </si>
  <si>
    <t>114</t>
  </si>
  <si>
    <t>vheckmann@ymail.com</t>
  </si>
  <si>
    <t>1973010958284</t>
  </si>
  <si>
    <t>1966102375191</t>
  </si>
  <si>
    <t>621399439</t>
  </si>
  <si>
    <t>259982 ( union européen)</t>
  </si>
  <si>
    <t>+33 613638272</t>
  </si>
  <si>
    <t>1973010800109</t>
  </si>
  <si>
    <t>+33 6 13 63 82 72</t>
  </si>
  <si>
    <t>2007013100354</t>
  </si>
  <si>
    <t>2006110705474</t>
  </si>
  <si>
    <t>2008041505367</t>
  </si>
  <si>
    <t>888116</t>
  </si>
  <si>
    <t>2011010501147</t>
  </si>
  <si>
    <t>2007010409211</t>
  </si>
  <si>
    <t>621223567</t>
  </si>
  <si>
    <t>1965011074173</t>
  </si>
  <si>
    <t>51</t>
  </si>
  <si>
    <t>621192548</t>
  </si>
  <si>
    <t>1967082562318</t>
  </si>
  <si>
    <t>1976052256595</t>
  </si>
  <si>
    <t>26259601</t>
  </si>
  <si>
    <t>2010061621219</t>
  </si>
  <si>
    <t>Rue Adolphe</t>
  </si>
  <si>
    <t>2009020800232</t>
  </si>
  <si>
    <t>2003030205374</t>
  </si>
  <si>
    <t>1970120300566</t>
  </si>
  <si>
    <t>621306557</t>
  </si>
  <si>
    <t>06/08/2021</t>
  </si>
  <si>
    <t>+33642101641</t>
  </si>
  <si>
    <t>1955123000527</t>
  </si>
  <si>
    <t>621594799</t>
  </si>
  <si>
    <t>2004110354019</t>
  </si>
  <si>
    <t>691397948</t>
  </si>
  <si>
    <t>2008061111148</t>
  </si>
  <si>
    <t>2010051003335</t>
  </si>
  <si>
    <t>0032472970280</t>
  </si>
  <si>
    <t>2008052131760</t>
  </si>
  <si>
    <t>691760619</t>
  </si>
  <si>
    <t>2010072022230</t>
  </si>
  <si>
    <t>1982070616410</t>
  </si>
  <si>
    <t>2005093003457</t>
  </si>
  <si>
    <t>661521022</t>
  </si>
  <si>
    <t>2009621447125</t>
  </si>
  <si>
    <t>621325177</t>
  </si>
  <si>
    <t>2006081800692</t>
  </si>
  <si>
    <t>1986030900535</t>
  </si>
  <si>
    <t>621677756</t>
  </si>
  <si>
    <t>2005042212802</t>
  </si>
  <si>
    <t>2007080408661</t>
  </si>
  <si>
    <t>2007031900058</t>
  </si>
  <si>
    <t>2009050800389</t>
  </si>
  <si>
    <t>1968022400658</t>
  </si>
  <si>
    <t>621262428</t>
  </si>
  <si>
    <t>2005011002970</t>
  </si>
  <si>
    <t>1982061507007</t>
  </si>
  <si>
    <t>621188000</t>
  </si>
  <si>
    <t>1976071801347</t>
  </si>
  <si>
    <t>1975070613767</t>
  </si>
  <si>
    <t>+36303275285</t>
  </si>
  <si>
    <t>1986071301782</t>
  </si>
  <si>
    <t>661143845</t>
  </si>
  <si>
    <t>1979060301701</t>
  </si>
  <si>
    <t>661495677</t>
  </si>
  <si>
    <t>1972112633429</t>
  </si>
  <si>
    <t>691262793</t>
  </si>
  <si>
    <t>1983081900428</t>
  </si>
  <si>
    <t>621137290</t>
  </si>
  <si>
    <t>06/06/2021</t>
  </si>
  <si>
    <t>+33660042786</t>
  </si>
  <si>
    <t>1977110802872</t>
  </si>
  <si>
    <t>+33682805863</t>
  </si>
  <si>
    <t>1990040904114</t>
  </si>
  <si>
    <t>1977071354752</t>
  </si>
  <si>
    <t>661151994</t>
  </si>
  <si>
    <t>fnetrval@icloud.com</t>
  </si>
  <si>
    <t>COSTILLAS</t>
  </si>
  <si>
    <t>Im Medenpoull 20</t>
  </si>
  <si>
    <t>621 292 068</t>
  </si>
  <si>
    <t>ate2288@icloud.com</t>
  </si>
  <si>
    <t>07/05/2021</t>
  </si>
  <si>
    <t>11/12/1962</t>
  </si>
  <si>
    <t>ZOUEIN</t>
  </si>
  <si>
    <t>4, rue Théodore Pescatore</t>
  </si>
  <si>
    <t>7378</t>
  </si>
  <si>
    <t>+352661677209</t>
  </si>
  <si>
    <t>jozouein@outlook.fr</t>
  </si>
  <si>
    <t>10/05/2021</t>
  </si>
  <si>
    <t>Marly</t>
  </si>
  <si>
    <t>63, Rue de Cessange</t>
  </si>
  <si>
    <t>1320</t>
  </si>
  <si>
    <t>11/05/2021</t>
  </si>
  <si>
    <t>Charly</t>
  </si>
  <si>
    <t>13E rue de l'école</t>
  </si>
  <si>
    <t>691201206</t>
  </si>
  <si>
    <t>sgiot@pt.lu</t>
  </si>
  <si>
    <t>04/11/2010</t>
  </si>
  <si>
    <t>LAKHOUNE</t>
  </si>
  <si>
    <t>22 rue Millewee</t>
  </si>
  <si>
    <t>8110</t>
  </si>
  <si>
    <t>621 644 381</t>
  </si>
  <si>
    <t>margot.mamadou@gmail.com</t>
  </si>
  <si>
    <t>13/06/2015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</si>
</sst>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2" borderId="5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10" xfId="0" applyBorder="1"/>
    <xf numFmtId="0" fontId="1" fillId="0" borderId="11" xfId="0" applyFont="1" applyBorder="1"/>
    <xf numFmtId="0" fontId="1" fillId="0" borderId="10" xfId="0" applyFont="1" applyBorder="1"/>
    <xf numFmtId="165" fontId="0" fillId="0" borderId="1" xfId="0" applyNumberFormat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164" fontId="0" fillId="4" borderId="14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8" xfId="0" applyBorder="1"/>
    <xf numFmtId="1" fontId="0" fillId="0" borderId="0" xfId="0" applyNumberFormat="1"/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09"/>
  <sheetViews>
    <sheetView showGridLines="0" tabSelected="1" zoomScale="86" workbookViewId="0">
      <selection sqref="A1:R1"/>
    </sheetView>
  </sheetViews>
  <sheetFormatPr defaultColWidth="10.88671875" defaultRowHeight="14.4" x14ac:dyDescent="0.3"/>
  <cols>
    <col min="1" max="1" width="6.6640625" customWidth="1"/>
    <col min="2" max="2" width="8.5546875" customWidth="1"/>
    <col min="3" max="3" width="18.33203125" customWidth="1"/>
    <col min="4" max="5" width="12.6640625" customWidth="1"/>
    <col min="6" max="6" width="18.6640625" customWidth="1"/>
    <col min="7" max="7" width="36.5546875" customWidth="1"/>
    <col min="8" max="8" width="19.33203125" bestFit="1" customWidth="1"/>
    <col min="9" max="9" width="5.6640625" bestFit="1" customWidth="1"/>
    <col min="10" max="10" width="8.109375" hidden="1" customWidth="1"/>
    <col min="11" max="11" width="18.44140625" bestFit="1" customWidth="1"/>
    <col min="12" max="13" width="18.44140625" customWidth="1"/>
    <col min="14" max="14" width="12.33203125" customWidth="1"/>
    <col min="15" max="15" width="15.88671875" customWidth="1"/>
    <col min="16" max="16" width="14.77734375" customWidth="1"/>
    <col min="17" max="17" width="20.21875" customWidth="1"/>
    <col min="18" max="18" width="17.77734375" customWidth="1"/>
  </cols>
  <sheetData>
    <row r="1" spans="1:18" ht="23.4" x14ac:dyDescent="0.4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" thickBot="1" x14ac:dyDescent="0.35"/>
    <row r="3" spans="1:18" x14ac:dyDescent="0.3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2"/>
      <c r="P3" s="33"/>
      <c r="Q3" s="6"/>
      <c r="R3" s="6"/>
    </row>
    <row r="4" spans="1:18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6"/>
      <c r="P4" s="27"/>
      <c r="Q4" s="6"/>
      <c r="R4" s="6"/>
    </row>
    <row r="5" spans="1:18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6"/>
      <c r="P5" s="27"/>
      <c r="Q5" s="6"/>
      <c r="R5" s="6"/>
    </row>
    <row r="6" spans="1:18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6"/>
      <c r="P6" s="27"/>
      <c r="Q6" s="6"/>
      <c r="R6" s="6"/>
    </row>
    <row r="7" spans="1:18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4" t="s">
        <v>24484</v>
      </c>
      <c r="P7" s="45"/>
      <c r="Q7" s="6"/>
      <c r="R7" s="6"/>
    </row>
    <row r="8" spans="1:18" ht="46.5" customHeight="1" x14ac:dyDescent="0.3">
      <c r="A8" s="17" t="s">
        <v>6</v>
      </c>
      <c r="B8" s="17" t="s">
        <v>17</v>
      </c>
      <c r="C8" s="17" t="s">
        <v>24485</v>
      </c>
      <c r="D8" s="17" t="s">
        <v>8</v>
      </c>
      <c r="E8" s="17" t="s">
        <v>7</v>
      </c>
      <c r="F8" s="17" t="s">
        <v>31</v>
      </c>
      <c r="G8" s="17" t="s">
        <v>28067</v>
      </c>
      <c r="H8" s="17" t="s">
        <v>24486</v>
      </c>
      <c r="I8" s="17" t="s">
        <v>29</v>
      </c>
      <c r="J8" s="17" t="s">
        <v>28066</v>
      </c>
      <c r="K8" s="17" t="s">
        <v>3</v>
      </c>
      <c r="L8" s="25" t="s">
        <v>16</v>
      </c>
      <c r="M8" s="25" t="s">
        <v>24487</v>
      </c>
      <c r="N8" s="25" t="s">
        <v>43</v>
      </c>
      <c r="O8" s="28" t="s">
        <v>24483</v>
      </c>
      <c r="P8" s="29" t="s">
        <v>24482</v>
      </c>
      <c r="Q8" s="18" t="s">
        <v>24477</v>
      </c>
      <c r="R8" s="19" t="s">
        <v>1</v>
      </c>
    </row>
    <row r="9" spans="1:18" x14ac:dyDescent="0.3">
      <c r="A9" s="8">
        <v>1</v>
      </c>
      <c r="B9" s="8"/>
      <c r="C9" s="34" t="e">
        <f>VLOOKUP($B9,Sheet2!$A$2:$AG$7899,18,FALSE)</f>
        <v>#N/A</v>
      </c>
      <c r="D9" s="34" t="e">
        <f>VLOOKUP($B9,Sheet2!$A$2:$AG$7899,5,FALSE)</f>
        <v>#N/A</v>
      </c>
      <c r="E9" s="34" t="e">
        <f>VLOOKUP($B9,Sheet2!$A$2:$AG$7899,4,FALSE)</f>
        <v>#N/A</v>
      </c>
      <c r="F9" s="34" t="e">
        <f>VLOOKUP($B9,Sheet2!$A$2:$AG$7899,6,FALSE)</f>
        <v>#N/A</v>
      </c>
      <c r="G9" s="34" t="e">
        <f>VLOOKUP($B9,Sheet2!$A$2:$AG$7899,13,FALSE)</f>
        <v>#N/A</v>
      </c>
      <c r="H9" s="34" t="e">
        <f>VLOOKUP($B9,Sheet2!$A$2:$AG$7899,17,FALSE)</f>
        <v>#N/A</v>
      </c>
      <c r="I9" s="34" t="e">
        <f>VLOOKUP($B9,Sheet2!$A$2:$AG$7899,2,FALSE)</f>
        <v>#N/A</v>
      </c>
      <c r="J9" s="24" t="e">
        <f ca="1">TODAY()-N9</f>
        <v>#N/A</v>
      </c>
      <c r="K9" s="10" t="s">
        <v>22</v>
      </c>
      <c r="L9" s="10" t="s">
        <v>12</v>
      </c>
      <c r="M9" s="36">
        <v>44328</v>
      </c>
      <c r="N9" s="10" t="e">
        <f>VLOOKUP($B9,Sheet2!$A$2:$AG$7899,25,FALSE)</f>
        <v>#N/A</v>
      </c>
      <c r="O9" s="30" t="e">
        <f>VLOOKUP($B9,Sheet2!$A$2:$AG$7899,32,FALSE)</f>
        <v>#N/A</v>
      </c>
      <c r="P9" s="31" t="e">
        <f>VLOOKUP($B9,Sheet2!$A$2:$AG$7899,33,FALSE)</f>
        <v>#N/A</v>
      </c>
      <c r="Q9" s="10"/>
      <c r="R9" s="9"/>
    </row>
    <row r="10" spans="1:18" x14ac:dyDescent="0.3">
      <c r="A10" s="8">
        <v>2</v>
      </c>
      <c r="B10" s="8"/>
      <c r="C10" s="34" t="e">
        <f>VLOOKUP($B10,Sheet2!$A$2:$AG$7899,18,FALSE)</f>
        <v>#N/A</v>
      </c>
      <c r="D10" s="8" t="e">
        <f>VLOOKUP($B10,Sheet2!$A$2:$AG$7899,5,FALSE)</f>
        <v>#N/A</v>
      </c>
      <c r="E10" s="8" t="e">
        <f>VLOOKUP($B10,Sheet2!$A$2:$AG$7899,4,FALSE)</f>
        <v>#N/A</v>
      </c>
      <c r="F10" s="8" t="e">
        <f>VLOOKUP($B10,Sheet2!$A$2:$AG$7899,6,FALSE)</f>
        <v>#N/A</v>
      </c>
      <c r="G10" s="8" t="e">
        <f>VLOOKUP($B10,Sheet2!$A$2:$AG$7899,13,FALSE)</f>
        <v>#N/A</v>
      </c>
      <c r="H10" s="24" t="e">
        <f>VLOOKUP($B10,Sheet2!$A$2:$AG$7899,17,FALSE)</f>
        <v>#N/A</v>
      </c>
      <c r="I10" s="24" t="e">
        <f>VLOOKUP($B10,Sheet2!$A$2:$AG$7899,2,FALSE)</f>
        <v>#N/A</v>
      </c>
      <c r="J10" s="24" t="e">
        <f t="shared" ref="J10:J73" ca="1" si="0">TODAY()-N10</f>
        <v>#N/A</v>
      </c>
      <c r="K10" s="10" t="s">
        <v>22</v>
      </c>
      <c r="L10" s="10" t="s">
        <v>12</v>
      </c>
      <c r="M10" s="36">
        <v>44328</v>
      </c>
      <c r="N10" s="10" t="e">
        <f>VLOOKUP($B10,Sheet2!$A$2:$AG$7899,25,FALSE)</f>
        <v>#N/A</v>
      </c>
      <c r="O10" s="30" t="e">
        <f>VLOOKUP($B10,Sheet2!$A$2:$AG$7899,32,FALSE)</f>
        <v>#N/A</v>
      </c>
      <c r="P10" s="31" t="e">
        <f>VLOOKUP($B10,Sheet2!$A$2:$AG$7899,33,FALSE)</f>
        <v>#N/A</v>
      </c>
      <c r="Q10" s="10"/>
      <c r="R10" s="9"/>
    </row>
    <row r="11" spans="1:18" x14ac:dyDescent="0.3">
      <c r="A11" s="8">
        <v>3</v>
      </c>
      <c r="B11" s="8"/>
      <c r="C11" s="34" t="e">
        <f>VLOOKUP($B11,Sheet2!$A$2:$AG$7899,18,FALSE)</f>
        <v>#N/A</v>
      </c>
      <c r="D11" s="8" t="e">
        <f>VLOOKUP($B11,Sheet2!$A$2:$AG$7899,5,FALSE)</f>
        <v>#N/A</v>
      </c>
      <c r="E11" s="8" t="e">
        <f>VLOOKUP($B11,Sheet2!$A$2:$AG$7899,4,FALSE)</f>
        <v>#N/A</v>
      </c>
      <c r="F11" s="8" t="e">
        <f>VLOOKUP($B11,Sheet2!$A$2:$AG$7899,6,FALSE)</f>
        <v>#N/A</v>
      </c>
      <c r="G11" s="8" t="e">
        <f>VLOOKUP($B11,Sheet2!$A$2:$AG$7899,13,FALSE)</f>
        <v>#N/A</v>
      </c>
      <c r="H11" s="24" t="e">
        <f>VLOOKUP($B11,Sheet2!$A$2:$AG$7899,17,FALSE)</f>
        <v>#N/A</v>
      </c>
      <c r="I11" s="24" t="e">
        <f>VLOOKUP($B11,Sheet2!$A$2:$AG$7899,2,FALSE)</f>
        <v>#N/A</v>
      </c>
      <c r="J11" s="24" t="e">
        <f t="shared" ca="1" si="0"/>
        <v>#N/A</v>
      </c>
      <c r="K11" s="10" t="s">
        <v>22</v>
      </c>
      <c r="L11" s="10" t="s">
        <v>12</v>
      </c>
      <c r="M11" s="36">
        <v>44328</v>
      </c>
      <c r="N11" s="10" t="e">
        <f>VLOOKUP($B11,Sheet2!$A$2:$AG$7899,25,FALSE)</f>
        <v>#N/A</v>
      </c>
      <c r="O11" s="30" t="e">
        <f>VLOOKUP($B11,Sheet2!$A$2:$AG$7899,32,FALSE)</f>
        <v>#N/A</v>
      </c>
      <c r="P11" s="31" t="e">
        <f>VLOOKUP($B11,Sheet2!$A$2:$AG$7899,33,FALSE)</f>
        <v>#N/A</v>
      </c>
      <c r="Q11" s="10"/>
      <c r="R11" s="9"/>
    </row>
    <row r="12" spans="1:18" x14ac:dyDescent="0.3">
      <c r="A12" s="11">
        <v>4</v>
      </c>
      <c r="B12" s="11"/>
      <c r="C12" s="35" t="e">
        <f>VLOOKUP($B12,Sheet2!$A$2:$AG$7899,18,FALSE)</f>
        <v>#N/A</v>
      </c>
      <c r="D12" s="8" t="e">
        <f>VLOOKUP($B12,Sheet2!$A$2:$AG$7899,5,FALSE)</f>
        <v>#N/A</v>
      </c>
      <c r="E12" s="8" t="e">
        <f>VLOOKUP($B12,Sheet2!$A$2:$AG$7899,4,FALSE)</f>
        <v>#N/A</v>
      </c>
      <c r="F12" s="8" t="e">
        <f>VLOOKUP($B12,Sheet2!$A$2:$AG$7899,6,FALSE)</f>
        <v>#N/A</v>
      </c>
      <c r="G12" s="8" t="e">
        <f>VLOOKUP($B12,Sheet2!$A$2:$AG$7899,13,FALSE)</f>
        <v>#N/A</v>
      </c>
      <c r="H12" s="24" t="e">
        <f>VLOOKUP($B12,Sheet2!$A$2:$AG$7899,17,FALSE)</f>
        <v>#N/A</v>
      </c>
      <c r="I12" s="24" t="e">
        <f>VLOOKUP($B12,Sheet2!$A$2:$AG$7899,2,FALSE)</f>
        <v>#N/A</v>
      </c>
      <c r="J12" s="24" t="e">
        <f t="shared" ca="1" si="0"/>
        <v>#N/A</v>
      </c>
      <c r="K12" s="10" t="s">
        <v>22</v>
      </c>
      <c r="L12" s="10" t="s">
        <v>12</v>
      </c>
      <c r="M12" s="36">
        <v>44328</v>
      </c>
      <c r="N12" s="10" t="e">
        <f>VLOOKUP($B12,Sheet2!$A$2:$AG$7899,25,FALSE)</f>
        <v>#N/A</v>
      </c>
      <c r="O12" s="30" t="e">
        <f>VLOOKUP($B12,Sheet2!$A$2:$AG$7899,32,FALSE)</f>
        <v>#N/A</v>
      </c>
      <c r="P12" s="31" t="e">
        <f>VLOOKUP($B12,Sheet2!$A$2:$AG$7899,33,FALSE)</f>
        <v>#N/A</v>
      </c>
      <c r="Q12" s="10"/>
      <c r="R12" s="9"/>
    </row>
    <row r="13" spans="1:18" x14ac:dyDescent="0.3">
      <c r="A13" s="8">
        <v>5</v>
      </c>
      <c r="B13" s="8"/>
      <c r="C13" s="34" t="e">
        <f>VLOOKUP($B13,Sheet2!$A$2:$AG$7899,18,FALSE)</f>
        <v>#N/A</v>
      </c>
      <c r="D13" s="8" t="e">
        <f>VLOOKUP($B13,Sheet2!$A$2:$AG$7899,5,FALSE)</f>
        <v>#N/A</v>
      </c>
      <c r="E13" s="8" t="e">
        <f>VLOOKUP($B13,Sheet2!$A$2:$AG$7899,4,FALSE)</f>
        <v>#N/A</v>
      </c>
      <c r="F13" s="8" t="e">
        <f>VLOOKUP($B13,Sheet2!$A$2:$AG$7899,6,FALSE)</f>
        <v>#N/A</v>
      </c>
      <c r="G13" s="8" t="e">
        <f>VLOOKUP($B13,Sheet2!$A$2:$AG$7899,13,FALSE)</f>
        <v>#N/A</v>
      </c>
      <c r="H13" s="24" t="e">
        <f>VLOOKUP($B13,Sheet2!$A$2:$AG$7899,17,FALSE)</f>
        <v>#N/A</v>
      </c>
      <c r="I13" s="24" t="e">
        <f>VLOOKUP($B13,Sheet2!$A$2:$AG$7899,2,FALSE)</f>
        <v>#N/A</v>
      </c>
      <c r="J13" s="24" t="e">
        <f t="shared" ca="1" si="0"/>
        <v>#N/A</v>
      </c>
      <c r="K13" s="10" t="s">
        <v>22</v>
      </c>
      <c r="L13" s="10" t="s">
        <v>12</v>
      </c>
      <c r="M13" s="36">
        <v>44328</v>
      </c>
      <c r="N13" s="10" t="e">
        <f>VLOOKUP($B13,Sheet2!$A$2:$AG$7899,25,FALSE)</f>
        <v>#N/A</v>
      </c>
      <c r="O13" s="30" t="e">
        <f>VLOOKUP($B13,Sheet2!$A$2:$AG$7899,32,FALSE)</f>
        <v>#N/A</v>
      </c>
      <c r="P13" s="31" t="e">
        <f>VLOOKUP($B13,Sheet2!$A$2:$AG$7899,33,FALSE)</f>
        <v>#N/A</v>
      </c>
      <c r="Q13" s="10"/>
      <c r="R13" s="9"/>
    </row>
    <row r="14" spans="1:18" x14ac:dyDescent="0.3">
      <c r="A14" s="8">
        <v>6</v>
      </c>
      <c r="B14" s="8"/>
      <c r="C14" s="34" t="e">
        <f>VLOOKUP($B14,Sheet2!$A$2:$AG$7899,18,FALSE)</f>
        <v>#N/A</v>
      </c>
      <c r="D14" s="8" t="e">
        <f>VLOOKUP($B14,Sheet2!$A$2:$AG$7899,5,FALSE)</f>
        <v>#N/A</v>
      </c>
      <c r="E14" s="8" t="e">
        <f>VLOOKUP($B14,Sheet2!$A$2:$AG$7899,4,FALSE)</f>
        <v>#N/A</v>
      </c>
      <c r="F14" s="8" t="e">
        <f>VLOOKUP($B14,Sheet2!$A$2:$AG$7899,6,FALSE)</f>
        <v>#N/A</v>
      </c>
      <c r="G14" s="8" t="e">
        <f>VLOOKUP($B14,Sheet2!$A$2:$AG$7899,13,FALSE)</f>
        <v>#N/A</v>
      </c>
      <c r="H14" s="24" t="e">
        <f>VLOOKUP($B14,Sheet2!$A$2:$AG$7899,17,FALSE)</f>
        <v>#N/A</v>
      </c>
      <c r="I14" s="24" t="e">
        <f>VLOOKUP($B14,Sheet2!$A$2:$AG$7899,2,FALSE)</f>
        <v>#N/A</v>
      </c>
      <c r="J14" s="24" t="e">
        <f t="shared" ca="1" si="0"/>
        <v>#N/A</v>
      </c>
      <c r="K14" s="10" t="s">
        <v>22</v>
      </c>
      <c r="L14" s="10" t="s">
        <v>12</v>
      </c>
      <c r="M14" s="36">
        <v>44328</v>
      </c>
      <c r="N14" s="10" t="e">
        <f>VLOOKUP($B14,Sheet2!$A$2:$AG$7899,25,FALSE)</f>
        <v>#N/A</v>
      </c>
      <c r="O14" s="30" t="e">
        <f>VLOOKUP($B14,Sheet2!$A$2:$AG$7899,32,FALSE)</f>
        <v>#N/A</v>
      </c>
      <c r="P14" s="31" t="e">
        <f>VLOOKUP($B14,Sheet2!$A$2:$AG$7899,33,FALSE)</f>
        <v>#N/A</v>
      </c>
      <c r="Q14" s="10"/>
      <c r="R14" s="9"/>
    </row>
    <row r="15" spans="1:18" x14ac:dyDescent="0.3">
      <c r="A15" s="11">
        <v>7</v>
      </c>
      <c r="B15" s="11"/>
      <c r="C15" s="35" t="e">
        <f>VLOOKUP($B15,Sheet2!$A$2:$AG$7899,18,FALSE)</f>
        <v>#N/A</v>
      </c>
      <c r="D15" s="8" t="e">
        <f>VLOOKUP($B15,Sheet2!$A$2:$AG$7899,5,FALSE)</f>
        <v>#N/A</v>
      </c>
      <c r="E15" s="8" t="e">
        <f>VLOOKUP($B15,Sheet2!$A$2:$AG$7899,4,FALSE)</f>
        <v>#N/A</v>
      </c>
      <c r="F15" s="8" t="e">
        <f>VLOOKUP($B15,Sheet2!$A$2:$AG$7899,6,FALSE)</f>
        <v>#N/A</v>
      </c>
      <c r="G15" s="8" t="e">
        <f>VLOOKUP($B15,Sheet2!$A$2:$AG$7899,13,FALSE)</f>
        <v>#N/A</v>
      </c>
      <c r="H15" s="24" t="e">
        <f>VLOOKUP($B15,Sheet2!$A$2:$AG$7899,17,FALSE)</f>
        <v>#N/A</v>
      </c>
      <c r="I15" s="24" t="e">
        <f>VLOOKUP($B15,Sheet2!$A$2:$AG$7899,2,FALSE)</f>
        <v>#N/A</v>
      </c>
      <c r="J15" s="24" t="e">
        <f t="shared" ca="1" si="0"/>
        <v>#N/A</v>
      </c>
      <c r="K15" s="10" t="s">
        <v>22</v>
      </c>
      <c r="L15" s="10" t="s">
        <v>12</v>
      </c>
      <c r="M15" s="36">
        <v>44328</v>
      </c>
      <c r="N15" s="10" t="e">
        <f>VLOOKUP($B15,Sheet2!$A$2:$AG$7899,25,FALSE)</f>
        <v>#N/A</v>
      </c>
      <c r="O15" s="30" t="e">
        <f>VLOOKUP($B15,Sheet2!$A$2:$AG$7899,32,FALSE)</f>
        <v>#N/A</v>
      </c>
      <c r="P15" s="31" t="e">
        <f>VLOOKUP($B15,Sheet2!$A$2:$AG$7899,33,FALSE)</f>
        <v>#N/A</v>
      </c>
      <c r="Q15" s="10"/>
      <c r="R15" s="9"/>
    </row>
    <row r="16" spans="1:18" x14ac:dyDescent="0.3">
      <c r="A16" s="8">
        <v>8</v>
      </c>
      <c r="B16" s="11"/>
      <c r="C16" s="35" t="e">
        <f>VLOOKUP($B16,Sheet2!$A$2:$AG$7899,18,FALSE)</f>
        <v>#N/A</v>
      </c>
      <c r="D16" s="8" t="e">
        <f>VLOOKUP($B16,Sheet2!$A$2:$AG$7899,5,FALSE)</f>
        <v>#N/A</v>
      </c>
      <c r="E16" s="8" t="e">
        <f>VLOOKUP($B16,Sheet2!$A$2:$AG$7899,4,FALSE)</f>
        <v>#N/A</v>
      </c>
      <c r="F16" s="8" t="e">
        <f>VLOOKUP($B16,Sheet2!$A$2:$AG$7899,6,FALSE)</f>
        <v>#N/A</v>
      </c>
      <c r="G16" s="8" t="e">
        <f>VLOOKUP($B16,Sheet2!$A$2:$AG$7899,13,FALSE)</f>
        <v>#N/A</v>
      </c>
      <c r="H16" s="24" t="e">
        <f>VLOOKUP($B16,Sheet2!$A$2:$AG$7899,17,FALSE)</f>
        <v>#N/A</v>
      </c>
      <c r="I16" s="24" t="e">
        <f>VLOOKUP($B16,Sheet2!$A$2:$AG$7899,2,FALSE)</f>
        <v>#N/A</v>
      </c>
      <c r="J16" s="24" t="e">
        <f t="shared" ca="1" si="0"/>
        <v>#N/A</v>
      </c>
      <c r="K16" s="10" t="s">
        <v>22</v>
      </c>
      <c r="L16" s="10" t="s">
        <v>12</v>
      </c>
      <c r="M16" s="36">
        <v>44328</v>
      </c>
      <c r="N16" s="10" t="e">
        <f>VLOOKUP($B16,Sheet2!$A$2:$AG$7899,25,FALSE)</f>
        <v>#N/A</v>
      </c>
      <c r="O16" s="30" t="e">
        <f>VLOOKUP($B16,Sheet2!$A$2:$AG$7899,32,FALSE)</f>
        <v>#N/A</v>
      </c>
      <c r="P16" s="31" t="e">
        <f>VLOOKUP($B16,Sheet2!$A$2:$AG$7899,33,FALSE)</f>
        <v>#N/A</v>
      </c>
      <c r="Q16" s="10"/>
      <c r="R16" s="9"/>
    </row>
    <row r="17" spans="1:18" x14ac:dyDescent="0.3">
      <c r="A17" s="11">
        <v>9</v>
      </c>
      <c r="B17" s="11"/>
      <c r="C17" s="35" t="e">
        <f>VLOOKUP($B17,Sheet2!$A$2:$AG$7899,18,FALSE)</f>
        <v>#N/A</v>
      </c>
      <c r="D17" s="8" t="e">
        <f>VLOOKUP($B17,Sheet2!$A$2:$AG$7899,5,FALSE)</f>
        <v>#N/A</v>
      </c>
      <c r="E17" s="8" t="e">
        <f>VLOOKUP($B17,Sheet2!$A$2:$AG$7899,4,FALSE)</f>
        <v>#N/A</v>
      </c>
      <c r="F17" s="8" t="e">
        <f>VLOOKUP($B17,Sheet2!$A$2:$AG$7899,6,FALSE)</f>
        <v>#N/A</v>
      </c>
      <c r="G17" s="8" t="e">
        <f>VLOOKUP($B17,Sheet2!$A$2:$AG$7899,13,FALSE)</f>
        <v>#N/A</v>
      </c>
      <c r="H17" s="24" t="e">
        <f>VLOOKUP($B17,Sheet2!$A$2:$AG$7899,17,FALSE)</f>
        <v>#N/A</v>
      </c>
      <c r="I17" s="24" t="e">
        <f>VLOOKUP($B17,Sheet2!$A$2:$AG$7899,2,FALSE)</f>
        <v>#N/A</v>
      </c>
      <c r="J17" s="24" t="e">
        <f t="shared" ca="1" si="0"/>
        <v>#N/A</v>
      </c>
      <c r="K17" s="10" t="s">
        <v>22</v>
      </c>
      <c r="L17" s="10" t="s">
        <v>12</v>
      </c>
      <c r="M17" s="36">
        <v>44328</v>
      </c>
      <c r="N17" s="10" t="e">
        <f>VLOOKUP($B17,Sheet2!$A$2:$AG$7899,25,FALSE)</f>
        <v>#N/A</v>
      </c>
      <c r="O17" s="30" t="e">
        <f>VLOOKUP($B17,Sheet2!$A$2:$AG$7899,32,FALSE)</f>
        <v>#N/A</v>
      </c>
      <c r="P17" s="31" t="e">
        <f>VLOOKUP($B17,Sheet2!$A$2:$AG$7899,33,FALSE)</f>
        <v>#N/A</v>
      </c>
      <c r="Q17" s="10"/>
      <c r="R17" s="9"/>
    </row>
    <row r="18" spans="1:18" x14ac:dyDescent="0.3">
      <c r="A18" s="8">
        <v>10</v>
      </c>
      <c r="B18" s="11"/>
      <c r="C18" s="35" t="e">
        <f>VLOOKUP($B18,Sheet2!$A$2:$AG$7899,18,FALSE)</f>
        <v>#N/A</v>
      </c>
      <c r="D18" s="8" t="e">
        <f>VLOOKUP($B18,Sheet2!$A$2:$AG$7899,5,FALSE)</f>
        <v>#N/A</v>
      </c>
      <c r="E18" s="8" t="e">
        <f>VLOOKUP($B18,Sheet2!$A$2:$AG$7899,4,FALSE)</f>
        <v>#N/A</v>
      </c>
      <c r="F18" s="8" t="e">
        <f>VLOOKUP($B18,Sheet2!$A$2:$AG$7899,6,FALSE)</f>
        <v>#N/A</v>
      </c>
      <c r="G18" s="8" t="e">
        <f>VLOOKUP($B18,Sheet2!$A$2:$AG$7899,13,FALSE)</f>
        <v>#N/A</v>
      </c>
      <c r="H18" s="24" t="e">
        <f>VLOOKUP($B18,Sheet2!$A$2:$AG$7899,17,FALSE)</f>
        <v>#N/A</v>
      </c>
      <c r="I18" s="24" t="e">
        <f>VLOOKUP($B18,Sheet2!$A$2:$AG$7899,2,FALSE)</f>
        <v>#N/A</v>
      </c>
      <c r="J18" s="24" t="e">
        <f t="shared" ca="1" si="0"/>
        <v>#N/A</v>
      </c>
      <c r="K18" s="10" t="s">
        <v>22</v>
      </c>
      <c r="L18" s="10" t="s">
        <v>12</v>
      </c>
      <c r="M18" s="36">
        <v>44328</v>
      </c>
      <c r="N18" s="10" t="e">
        <f>VLOOKUP($B18,Sheet2!$A$2:$AG$7899,25,FALSE)</f>
        <v>#N/A</v>
      </c>
      <c r="O18" s="30" t="e">
        <f>VLOOKUP($B18,Sheet2!$A$2:$AG$7899,32,FALSE)</f>
        <v>#N/A</v>
      </c>
      <c r="P18" s="31" t="e">
        <f>VLOOKUP($B18,Sheet2!$A$2:$AG$7899,33,FALSE)</f>
        <v>#N/A</v>
      </c>
      <c r="Q18" s="10"/>
      <c r="R18" s="9"/>
    </row>
    <row r="19" spans="1:18" x14ac:dyDescent="0.3">
      <c r="A19" s="11">
        <v>11</v>
      </c>
      <c r="B19" s="11"/>
      <c r="C19" s="35" t="e">
        <f>VLOOKUP($B19,Sheet2!$A$2:$AG$7899,18,FALSE)</f>
        <v>#N/A</v>
      </c>
      <c r="D19" s="8" t="e">
        <f>VLOOKUP($B19,Sheet2!$A$2:$AG$7899,5,FALSE)</f>
        <v>#N/A</v>
      </c>
      <c r="E19" s="8" t="e">
        <f>VLOOKUP($B19,Sheet2!$A$2:$AG$7899,4,FALSE)</f>
        <v>#N/A</v>
      </c>
      <c r="F19" s="8" t="e">
        <f>VLOOKUP($B19,Sheet2!$A$2:$AG$7899,6,FALSE)</f>
        <v>#N/A</v>
      </c>
      <c r="G19" s="8" t="e">
        <f>VLOOKUP($B19,Sheet2!$A$2:$AG$7899,13,FALSE)</f>
        <v>#N/A</v>
      </c>
      <c r="H19" s="24" t="e">
        <f>VLOOKUP($B19,Sheet2!$A$2:$AG$7899,17,FALSE)</f>
        <v>#N/A</v>
      </c>
      <c r="I19" s="24" t="e">
        <f>VLOOKUP($B19,Sheet2!$A$2:$AG$7899,2,FALSE)</f>
        <v>#N/A</v>
      </c>
      <c r="J19" s="24" t="e">
        <f t="shared" ca="1" si="0"/>
        <v>#N/A</v>
      </c>
      <c r="K19" s="10" t="s">
        <v>22</v>
      </c>
      <c r="L19" s="10" t="s">
        <v>12</v>
      </c>
      <c r="M19" s="36">
        <v>44328</v>
      </c>
      <c r="N19" s="10" t="e">
        <f>VLOOKUP($B19,Sheet2!$A$2:$AG$7899,25,FALSE)</f>
        <v>#N/A</v>
      </c>
      <c r="O19" s="30" t="e">
        <f>VLOOKUP($B19,Sheet2!$A$2:$AG$7899,32,FALSE)</f>
        <v>#N/A</v>
      </c>
      <c r="P19" s="31" t="e">
        <f>VLOOKUP($B19,Sheet2!$A$2:$AG$7899,33,FALSE)</f>
        <v>#N/A</v>
      </c>
      <c r="Q19" s="10"/>
      <c r="R19" s="9"/>
    </row>
    <row r="20" spans="1:18" x14ac:dyDescent="0.3">
      <c r="A20" s="8">
        <v>12</v>
      </c>
      <c r="B20" s="11"/>
      <c r="C20" s="35" t="e">
        <f>VLOOKUP($B20,Sheet2!$A$2:$AG$7899,18,FALSE)</f>
        <v>#N/A</v>
      </c>
      <c r="D20" s="8" t="e">
        <f>VLOOKUP($B20,Sheet2!$A$2:$AG$7899,5,FALSE)</f>
        <v>#N/A</v>
      </c>
      <c r="E20" s="8" t="e">
        <f>VLOOKUP($B20,Sheet2!$A$2:$AG$7899,4,FALSE)</f>
        <v>#N/A</v>
      </c>
      <c r="F20" s="8" t="e">
        <f>VLOOKUP($B20,Sheet2!$A$2:$AG$7899,6,FALSE)</f>
        <v>#N/A</v>
      </c>
      <c r="G20" s="8" t="e">
        <f>VLOOKUP($B20,Sheet2!$A$2:$AG$7899,13,FALSE)</f>
        <v>#N/A</v>
      </c>
      <c r="H20" s="24" t="e">
        <f>VLOOKUP($B20,Sheet2!$A$2:$AG$7899,17,FALSE)</f>
        <v>#N/A</v>
      </c>
      <c r="I20" s="24" t="e">
        <f>VLOOKUP($B20,Sheet2!$A$2:$AG$7899,2,FALSE)</f>
        <v>#N/A</v>
      </c>
      <c r="J20" s="24" t="e">
        <f t="shared" ca="1" si="0"/>
        <v>#N/A</v>
      </c>
      <c r="K20" s="10" t="s">
        <v>22</v>
      </c>
      <c r="L20" s="10" t="s">
        <v>12</v>
      </c>
      <c r="M20" s="36">
        <v>44328</v>
      </c>
      <c r="N20" s="10" t="e">
        <f>VLOOKUP($B20,Sheet2!$A$2:$AG$7899,25,FALSE)</f>
        <v>#N/A</v>
      </c>
      <c r="O20" s="30" t="e">
        <f>VLOOKUP($B20,Sheet2!$A$2:$AG$7899,32,FALSE)</f>
        <v>#N/A</v>
      </c>
      <c r="P20" s="31" t="e">
        <f>VLOOKUP($B20,Sheet2!$A$2:$AG$7899,33,FALSE)</f>
        <v>#N/A</v>
      </c>
      <c r="Q20" s="10"/>
      <c r="R20" s="9"/>
    </row>
    <row r="21" spans="1:18" x14ac:dyDescent="0.3">
      <c r="A21" s="8">
        <v>13</v>
      </c>
      <c r="B21" s="11"/>
      <c r="C21" s="35" t="e">
        <f>VLOOKUP($B21,Sheet2!$A$2:$AG$7899,18,FALSE)</f>
        <v>#N/A</v>
      </c>
      <c r="D21" s="8" t="e">
        <f>VLOOKUP($B21,Sheet2!$A$2:$AG$7899,5,FALSE)</f>
        <v>#N/A</v>
      </c>
      <c r="E21" s="8" t="e">
        <f>VLOOKUP($B21,Sheet2!$A$2:$AG$7899,4,FALSE)</f>
        <v>#N/A</v>
      </c>
      <c r="F21" s="8" t="e">
        <f>VLOOKUP($B21,Sheet2!$A$2:$AG$7899,6,FALSE)</f>
        <v>#N/A</v>
      </c>
      <c r="G21" s="8" t="e">
        <f>VLOOKUP($B21,Sheet2!$A$2:$AG$7899,13,FALSE)</f>
        <v>#N/A</v>
      </c>
      <c r="H21" s="24" t="e">
        <f>VLOOKUP($B21,Sheet2!$A$2:$AG$7899,17,FALSE)</f>
        <v>#N/A</v>
      </c>
      <c r="I21" s="24" t="e">
        <f>VLOOKUP($B21,Sheet2!$A$2:$AG$7899,2,FALSE)</f>
        <v>#N/A</v>
      </c>
      <c r="J21" s="24" t="e">
        <f t="shared" ca="1" si="0"/>
        <v>#N/A</v>
      </c>
      <c r="K21" s="10" t="s">
        <v>22</v>
      </c>
      <c r="L21" s="10" t="s">
        <v>12</v>
      </c>
      <c r="M21" s="36">
        <v>44328</v>
      </c>
      <c r="N21" s="10" t="e">
        <f>VLOOKUP($B21,Sheet2!$A$2:$AG$7899,25,FALSE)</f>
        <v>#N/A</v>
      </c>
      <c r="O21" s="30" t="e">
        <f>VLOOKUP($B21,Sheet2!$A$2:$AG$7899,32,FALSE)</f>
        <v>#N/A</v>
      </c>
      <c r="P21" s="31" t="e">
        <f>VLOOKUP($B21,Sheet2!$A$2:$AG$7899,33,FALSE)</f>
        <v>#N/A</v>
      </c>
      <c r="Q21" s="10"/>
      <c r="R21" s="9"/>
    </row>
    <row r="22" spans="1:18" x14ac:dyDescent="0.3">
      <c r="A22" s="11">
        <v>14</v>
      </c>
      <c r="B22" s="11"/>
      <c r="C22" s="35" t="e">
        <f>VLOOKUP($B22,Sheet2!$A$2:$AG$7899,18,FALSE)</f>
        <v>#N/A</v>
      </c>
      <c r="D22" s="8" t="e">
        <f>VLOOKUP($B22,Sheet2!$A$2:$AG$7899,5,FALSE)</f>
        <v>#N/A</v>
      </c>
      <c r="E22" s="8" t="e">
        <f>VLOOKUP($B22,Sheet2!$A$2:$AG$7899,4,FALSE)</f>
        <v>#N/A</v>
      </c>
      <c r="F22" s="8" t="e">
        <f>VLOOKUP($B22,Sheet2!$A$2:$AG$7899,6,FALSE)</f>
        <v>#N/A</v>
      </c>
      <c r="G22" s="8" t="e">
        <f>VLOOKUP($B22,Sheet2!$A$2:$AG$7899,13,FALSE)</f>
        <v>#N/A</v>
      </c>
      <c r="H22" s="24" t="e">
        <f>VLOOKUP($B22,Sheet2!$A$2:$AG$7899,17,FALSE)</f>
        <v>#N/A</v>
      </c>
      <c r="I22" s="24" t="e">
        <f>VLOOKUP($B22,Sheet2!$A$2:$AG$7899,2,FALSE)</f>
        <v>#N/A</v>
      </c>
      <c r="J22" s="24" t="e">
        <f t="shared" ca="1" si="0"/>
        <v>#N/A</v>
      </c>
      <c r="K22" s="10" t="s">
        <v>22</v>
      </c>
      <c r="L22" s="10" t="s">
        <v>12</v>
      </c>
      <c r="M22" s="36">
        <v>44328</v>
      </c>
      <c r="N22" s="10" t="e">
        <f>VLOOKUP($B22,Sheet2!$A$2:$AG$7899,25,FALSE)</f>
        <v>#N/A</v>
      </c>
      <c r="O22" s="30" t="e">
        <f>VLOOKUP($B22,Sheet2!$A$2:$AG$7899,32,FALSE)</f>
        <v>#N/A</v>
      </c>
      <c r="P22" s="31" t="e">
        <f>VLOOKUP($B22,Sheet2!$A$2:$AG$7899,33,FALSE)</f>
        <v>#N/A</v>
      </c>
      <c r="Q22" s="10"/>
      <c r="R22" s="9"/>
    </row>
    <row r="23" spans="1:18" x14ac:dyDescent="0.3">
      <c r="A23" s="8">
        <v>15</v>
      </c>
      <c r="B23" s="11"/>
      <c r="C23" s="35" t="e">
        <f>VLOOKUP($B23,Sheet2!$A$2:$AG$7899,18,FALSE)</f>
        <v>#N/A</v>
      </c>
      <c r="D23" s="8" t="e">
        <f>VLOOKUP($B23,Sheet2!$A$2:$AG$7899,5,FALSE)</f>
        <v>#N/A</v>
      </c>
      <c r="E23" s="8" t="e">
        <f>VLOOKUP($B23,Sheet2!$A$2:$AG$7899,4,FALSE)</f>
        <v>#N/A</v>
      </c>
      <c r="F23" s="8" t="e">
        <f>VLOOKUP($B23,Sheet2!$A$2:$AG$7899,6,FALSE)</f>
        <v>#N/A</v>
      </c>
      <c r="G23" s="8" t="e">
        <f>VLOOKUP($B23,Sheet2!$A$2:$AG$7899,13,FALSE)</f>
        <v>#N/A</v>
      </c>
      <c r="H23" s="24" t="e">
        <f>VLOOKUP($B23,Sheet2!$A$2:$AG$7899,17,FALSE)</f>
        <v>#N/A</v>
      </c>
      <c r="I23" s="24" t="e">
        <f>VLOOKUP($B23,Sheet2!$A$2:$AG$7899,2,FALSE)</f>
        <v>#N/A</v>
      </c>
      <c r="J23" s="24" t="e">
        <f t="shared" ca="1" si="0"/>
        <v>#N/A</v>
      </c>
      <c r="K23" s="10" t="s">
        <v>22</v>
      </c>
      <c r="L23" s="10" t="s">
        <v>12</v>
      </c>
      <c r="M23" s="36">
        <v>44328</v>
      </c>
      <c r="N23" s="10" t="e">
        <f>VLOOKUP($B23,Sheet2!$A$2:$AG$7899,25,FALSE)</f>
        <v>#N/A</v>
      </c>
      <c r="O23" s="30" t="e">
        <f>VLOOKUP($B23,Sheet2!$A$2:$AG$7899,32,FALSE)</f>
        <v>#N/A</v>
      </c>
      <c r="P23" s="31" t="e">
        <f>VLOOKUP($B23,Sheet2!$A$2:$AG$7899,33,FALSE)</f>
        <v>#N/A</v>
      </c>
      <c r="Q23" s="10"/>
      <c r="R23" s="9"/>
    </row>
    <row r="24" spans="1:18" x14ac:dyDescent="0.3">
      <c r="A24" s="11">
        <v>16</v>
      </c>
      <c r="B24" s="11"/>
      <c r="C24" s="35" t="e">
        <f>VLOOKUP($B24,Sheet2!$A$2:$AG$7899,18,FALSE)</f>
        <v>#N/A</v>
      </c>
      <c r="D24" s="8" t="e">
        <f>VLOOKUP($B24,Sheet2!$A$2:$AG$7899,5,FALSE)</f>
        <v>#N/A</v>
      </c>
      <c r="E24" s="8" t="e">
        <f>VLOOKUP($B24,Sheet2!$A$2:$AG$7899,4,FALSE)</f>
        <v>#N/A</v>
      </c>
      <c r="F24" s="8" t="e">
        <f>VLOOKUP($B24,Sheet2!$A$2:$AG$7899,6,FALSE)</f>
        <v>#N/A</v>
      </c>
      <c r="G24" s="8" t="e">
        <f>VLOOKUP($B24,Sheet2!$A$2:$AG$7899,13,FALSE)</f>
        <v>#N/A</v>
      </c>
      <c r="H24" s="24" t="e">
        <f>VLOOKUP($B24,Sheet2!$A$2:$AG$7899,17,FALSE)</f>
        <v>#N/A</v>
      </c>
      <c r="I24" s="24" t="e">
        <f>VLOOKUP($B24,Sheet2!$A$2:$AG$7899,2,FALSE)</f>
        <v>#N/A</v>
      </c>
      <c r="J24" s="24" t="e">
        <f t="shared" ca="1" si="0"/>
        <v>#N/A</v>
      </c>
      <c r="K24" s="10" t="s">
        <v>22</v>
      </c>
      <c r="L24" s="10" t="s">
        <v>12</v>
      </c>
      <c r="M24" s="36">
        <v>44328</v>
      </c>
      <c r="N24" s="10" t="e">
        <f>VLOOKUP($B24,Sheet2!$A$2:$AG$7899,25,FALSE)</f>
        <v>#N/A</v>
      </c>
      <c r="O24" s="30" t="e">
        <f>VLOOKUP($B24,Sheet2!$A$2:$AG$7899,32,FALSE)</f>
        <v>#N/A</v>
      </c>
      <c r="P24" s="31" t="e">
        <f>VLOOKUP($B24,Sheet2!$A$2:$AG$7899,33,FALSE)</f>
        <v>#N/A</v>
      </c>
      <c r="Q24" s="10"/>
      <c r="R24" s="9"/>
    </row>
    <row r="25" spans="1:18" x14ac:dyDescent="0.3">
      <c r="A25" s="8">
        <v>17</v>
      </c>
      <c r="B25" s="11"/>
      <c r="C25" s="35" t="e">
        <f>VLOOKUP($B25,Sheet2!$A$2:$AG$7899,18,FALSE)</f>
        <v>#N/A</v>
      </c>
      <c r="D25" s="8" t="e">
        <f>VLOOKUP($B25,Sheet2!$A$2:$AG$7899,5,FALSE)</f>
        <v>#N/A</v>
      </c>
      <c r="E25" s="8" t="e">
        <f>VLOOKUP($B25,Sheet2!$A$2:$AG$7899,4,FALSE)</f>
        <v>#N/A</v>
      </c>
      <c r="F25" s="8" t="e">
        <f>VLOOKUP($B25,Sheet2!$A$2:$AG$7899,6,FALSE)</f>
        <v>#N/A</v>
      </c>
      <c r="G25" s="8" t="e">
        <f>VLOOKUP($B25,Sheet2!$A$2:$AG$7899,13,FALSE)</f>
        <v>#N/A</v>
      </c>
      <c r="H25" s="24" t="e">
        <f>VLOOKUP($B25,Sheet2!$A$2:$AG$7899,17,FALSE)</f>
        <v>#N/A</v>
      </c>
      <c r="I25" s="24" t="e">
        <f>VLOOKUP($B25,Sheet2!$A$2:$AG$7899,2,FALSE)</f>
        <v>#N/A</v>
      </c>
      <c r="J25" s="24" t="e">
        <f t="shared" ca="1" si="0"/>
        <v>#N/A</v>
      </c>
      <c r="K25" s="10" t="s">
        <v>22</v>
      </c>
      <c r="L25" s="10" t="s">
        <v>12</v>
      </c>
      <c r="M25" s="36">
        <v>44328</v>
      </c>
      <c r="N25" s="10" t="e">
        <f>VLOOKUP($B25,Sheet2!$A$2:$AG$7899,25,FALSE)</f>
        <v>#N/A</v>
      </c>
      <c r="O25" s="30" t="e">
        <f>VLOOKUP($B25,Sheet2!$A$2:$AG$7899,32,FALSE)</f>
        <v>#N/A</v>
      </c>
      <c r="P25" s="31" t="e">
        <f>VLOOKUP($B25,Sheet2!$A$2:$AG$7899,33,FALSE)</f>
        <v>#N/A</v>
      </c>
      <c r="Q25" s="10"/>
      <c r="R25" s="9"/>
    </row>
    <row r="26" spans="1:18" x14ac:dyDescent="0.3">
      <c r="A26" s="11">
        <v>18</v>
      </c>
      <c r="B26" s="11"/>
      <c r="C26" s="35" t="e">
        <f>VLOOKUP($B26,Sheet2!$A$2:$AG$7899,18,FALSE)</f>
        <v>#N/A</v>
      </c>
      <c r="D26" s="8" t="e">
        <f>VLOOKUP($B26,Sheet2!$A$2:$AG$7899,5,FALSE)</f>
        <v>#N/A</v>
      </c>
      <c r="E26" s="8" t="e">
        <f>VLOOKUP($B26,Sheet2!$A$2:$AG$7899,4,FALSE)</f>
        <v>#N/A</v>
      </c>
      <c r="F26" s="8" t="e">
        <f>VLOOKUP($B26,Sheet2!$A$2:$AG$7899,6,FALSE)</f>
        <v>#N/A</v>
      </c>
      <c r="G26" s="8" t="e">
        <f>VLOOKUP($B26,Sheet2!$A$2:$AG$7899,13,FALSE)</f>
        <v>#N/A</v>
      </c>
      <c r="H26" s="24" t="e">
        <f>VLOOKUP($B26,Sheet2!$A$2:$AG$7899,17,FALSE)</f>
        <v>#N/A</v>
      </c>
      <c r="I26" s="24" t="e">
        <f>VLOOKUP($B26,Sheet2!$A$2:$AG$7899,2,FALSE)</f>
        <v>#N/A</v>
      </c>
      <c r="J26" s="24" t="e">
        <f t="shared" ca="1" si="0"/>
        <v>#N/A</v>
      </c>
      <c r="K26" s="10" t="s">
        <v>22</v>
      </c>
      <c r="L26" s="10" t="s">
        <v>12</v>
      </c>
      <c r="M26" s="36">
        <v>44328</v>
      </c>
      <c r="N26" s="10" t="e">
        <f>VLOOKUP($B26,Sheet2!$A$2:$AG$7899,25,FALSE)</f>
        <v>#N/A</v>
      </c>
      <c r="O26" s="30" t="e">
        <f>VLOOKUP($B26,Sheet2!$A$2:$AG$7899,32,FALSE)</f>
        <v>#N/A</v>
      </c>
      <c r="P26" s="31" t="e">
        <f>VLOOKUP($B26,Sheet2!$A$2:$AG$7899,33,FALSE)</f>
        <v>#N/A</v>
      </c>
      <c r="Q26" s="10"/>
      <c r="R26" s="9"/>
    </row>
    <row r="27" spans="1:18" x14ac:dyDescent="0.3">
      <c r="A27" s="8">
        <v>19</v>
      </c>
      <c r="B27" s="11"/>
      <c r="C27" s="35" t="e">
        <f>VLOOKUP($B27,Sheet2!$A$2:$AG$7899,18,FALSE)</f>
        <v>#N/A</v>
      </c>
      <c r="D27" s="8" t="e">
        <f>VLOOKUP($B27,Sheet2!$A$2:$AG$7899,5,FALSE)</f>
        <v>#N/A</v>
      </c>
      <c r="E27" s="8" t="e">
        <f>VLOOKUP($B27,Sheet2!$A$2:$AG$7899,4,FALSE)</f>
        <v>#N/A</v>
      </c>
      <c r="F27" s="8" t="e">
        <f>VLOOKUP($B27,Sheet2!$A$2:$AG$7899,6,FALSE)</f>
        <v>#N/A</v>
      </c>
      <c r="G27" s="8" t="e">
        <f>VLOOKUP($B27,Sheet2!$A$2:$AG$7899,13,FALSE)</f>
        <v>#N/A</v>
      </c>
      <c r="H27" s="24" t="e">
        <f>VLOOKUP($B27,Sheet2!$A$2:$AG$7899,17,FALSE)</f>
        <v>#N/A</v>
      </c>
      <c r="I27" s="24" t="e">
        <f>VLOOKUP($B27,Sheet2!$A$2:$AG$7899,2,FALSE)</f>
        <v>#N/A</v>
      </c>
      <c r="J27" s="24" t="e">
        <f t="shared" ca="1" si="0"/>
        <v>#N/A</v>
      </c>
      <c r="K27" s="10" t="s">
        <v>22</v>
      </c>
      <c r="L27" s="10" t="s">
        <v>12</v>
      </c>
      <c r="M27" s="36">
        <v>44328</v>
      </c>
      <c r="N27" s="10" t="e">
        <f>VLOOKUP($B27,Sheet2!$A$2:$AG$7899,25,FALSE)</f>
        <v>#N/A</v>
      </c>
      <c r="O27" s="30" t="e">
        <f>VLOOKUP($B27,Sheet2!$A$2:$AG$7899,32,FALSE)</f>
        <v>#N/A</v>
      </c>
      <c r="P27" s="31" t="e">
        <f>VLOOKUP($B27,Sheet2!$A$2:$AG$7899,33,FALSE)</f>
        <v>#N/A</v>
      </c>
      <c r="Q27" s="10"/>
      <c r="R27" s="9"/>
    </row>
    <row r="28" spans="1:18" x14ac:dyDescent="0.3">
      <c r="A28" s="8">
        <v>20</v>
      </c>
      <c r="B28" s="11"/>
      <c r="C28" s="35" t="e">
        <f>VLOOKUP($B28,Sheet2!$A$2:$AG$7899,18,FALSE)</f>
        <v>#N/A</v>
      </c>
      <c r="D28" s="8" t="e">
        <f>VLOOKUP($B28,Sheet2!$A$2:$AG$7899,5,FALSE)</f>
        <v>#N/A</v>
      </c>
      <c r="E28" s="8" t="e">
        <f>VLOOKUP($B28,Sheet2!$A$2:$AG$7899,4,FALSE)</f>
        <v>#N/A</v>
      </c>
      <c r="F28" s="8" t="e">
        <f>VLOOKUP($B28,Sheet2!$A$2:$AG$7899,6,FALSE)</f>
        <v>#N/A</v>
      </c>
      <c r="G28" s="8" t="e">
        <f>VLOOKUP($B28,Sheet2!$A$2:$AG$7899,13,FALSE)</f>
        <v>#N/A</v>
      </c>
      <c r="H28" s="24" t="e">
        <f>VLOOKUP($B28,Sheet2!$A$2:$AG$7899,17,FALSE)</f>
        <v>#N/A</v>
      </c>
      <c r="I28" s="24" t="e">
        <f>VLOOKUP($B28,Sheet2!$A$2:$AG$7899,2,FALSE)</f>
        <v>#N/A</v>
      </c>
      <c r="J28" s="24" t="e">
        <f t="shared" ca="1" si="0"/>
        <v>#N/A</v>
      </c>
      <c r="K28" s="10" t="s">
        <v>22</v>
      </c>
      <c r="L28" s="10" t="s">
        <v>12</v>
      </c>
      <c r="M28" s="36">
        <v>44328</v>
      </c>
      <c r="N28" s="10" t="e">
        <f>VLOOKUP($B28,Sheet2!$A$2:$AG$7899,25,FALSE)</f>
        <v>#N/A</v>
      </c>
      <c r="O28" s="30" t="e">
        <f>VLOOKUP($B28,Sheet2!$A$2:$AG$7899,32,FALSE)</f>
        <v>#N/A</v>
      </c>
      <c r="P28" s="31" t="e">
        <f>VLOOKUP($B28,Sheet2!$A$2:$AG$7899,33,FALSE)</f>
        <v>#N/A</v>
      </c>
      <c r="Q28" s="10"/>
      <c r="R28" s="9"/>
    </row>
    <row r="29" spans="1:18" x14ac:dyDescent="0.3">
      <c r="A29" s="11">
        <v>21</v>
      </c>
      <c r="B29" s="11"/>
      <c r="C29" s="35" t="e">
        <f>VLOOKUP($B29,Sheet2!$A$2:$AG$7899,18,FALSE)</f>
        <v>#N/A</v>
      </c>
      <c r="D29" s="8" t="e">
        <f>VLOOKUP($B29,Sheet2!$A$2:$AG$7899,5,FALSE)</f>
        <v>#N/A</v>
      </c>
      <c r="E29" s="8" t="e">
        <f>VLOOKUP($B29,Sheet2!$A$2:$AG$7899,4,FALSE)</f>
        <v>#N/A</v>
      </c>
      <c r="F29" s="8" t="e">
        <f>VLOOKUP($B29,Sheet2!$A$2:$AG$7899,6,FALSE)</f>
        <v>#N/A</v>
      </c>
      <c r="G29" s="8" t="e">
        <f>VLOOKUP($B29,Sheet2!$A$2:$AG$7899,13,FALSE)</f>
        <v>#N/A</v>
      </c>
      <c r="H29" s="24" t="e">
        <f>VLOOKUP($B29,Sheet2!$A$2:$AG$7899,17,FALSE)</f>
        <v>#N/A</v>
      </c>
      <c r="I29" s="24" t="e">
        <f>VLOOKUP($B29,Sheet2!$A$2:$AG$7899,2,FALSE)</f>
        <v>#N/A</v>
      </c>
      <c r="J29" s="24" t="e">
        <f t="shared" ca="1" si="0"/>
        <v>#N/A</v>
      </c>
      <c r="K29" s="10" t="s">
        <v>22</v>
      </c>
      <c r="L29" s="10" t="s">
        <v>12</v>
      </c>
      <c r="M29" s="36">
        <v>44328</v>
      </c>
      <c r="N29" s="10" t="e">
        <f>VLOOKUP($B29,Sheet2!$A$2:$AG$7899,25,FALSE)</f>
        <v>#N/A</v>
      </c>
      <c r="O29" s="30" t="e">
        <f>VLOOKUP($B29,Sheet2!$A$2:$AG$7899,32,FALSE)</f>
        <v>#N/A</v>
      </c>
      <c r="P29" s="31" t="e">
        <f>VLOOKUP($B29,Sheet2!$A$2:$AG$7899,33,FALSE)</f>
        <v>#N/A</v>
      </c>
      <c r="Q29" s="10"/>
      <c r="R29" s="9"/>
    </row>
    <row r="30" spans="1:18" x14ac:dyDescent="0.3">
      <c r="A30" s="8">
        <v>22</v>
      </c>
      <c r="B30" s="11"/>
      <c r="C30" s="35" t="e">
        <f>VLOOKUP($B30,Sheet2!$A$2:$AG$7899,18,FALSE)</f>
        <v>#N/A</v>
      </c>
      <c r="D30" s="8" t="e">
        <f>VLOOKUP($B30,Sheet2!$A$2:$AG$7899,5,FALSE)</f>
        <v>#N/A</v>
      </c>
      <c r="E30" s="8" t="e">
        <f>VLOOKUP($B30,Sheet2!$A$2:$AG$7899,4,FALSE)</f>
        <v>#N/A</v>
      </c>
      <c r="F30" s="8" t="e">
        <f>VLOOKUP($B30,Sheet2!$A$2:$AG$7899,6,FALSE)</f>
        <v>#N/A</v>
      </c>
      <c r="G30" s="8" t="e">
        <f>VLOOKUP($B30,Sheet2!$A$2:$AG$7899,13,FALSE)</f>
        <v>#N/A</v>
      </c>
      <c r="H30" s="24" t="e">
        <f>VLOOKUP($B30,Sheet2!$A$2:$AG$7899,17,FALSE)</f>
        <v>#N/A</v>
      </c>
      <c r="I30" s="24" t="e">
        <f>VLOOKUP($B30,Sheet2!$A$2:$AG$7899,2,FALSE)</f>
        <v>#N/A</v>
      </c>
      <c r="J30" s="24" t="e">
        <f t="shared" ca="1" si="0"/>
        <v>#N/A</v>
      </c>
      <c r="K30" s="10" t="s">
        <v>22</v>
      </c>
      <c r="L30" s="10" t="s">
        <v>12</v>
      </c>
      <c r="M30" s="36">
        <v>44328</v>
      </c>
      <c r="N30" s="10" t="e">
        <f>VLOOKUP($B30,Sheet2!$A$2:$AG$7899,25,FALSE)</f>
        <v>#N/A</v>
      </c>
      <c r="O30" s="30" t="e">
        <f>VLOOKUP($B30,Sheet2!$A$2:$AG$7899,32,FALSE)</f>
        <v>#N/A</v>
      </c>
      <c r="P30" s="31" t="e">
        <f>VLOOKUP($B30,Sheet2!$A$2:$AG$7899,33,FALSE)</f>
        <v>#N/A</v>
      </c>
      <c r="Q30" s="10"/>
      <c r="R30" s="9"/>
    </row>
    <row r="31" spans="1:18" x14ac:dyDescent="0.3">
      <c r="A31" s="11">
        <v>23</v>
      </c>
      <c r="B31" s="11"/>
      <c r="C31" s="35" t="e">
        <f>VLOOKUP($B31,Sheet2!$A$2:$AG$7899,18,FALSE)</f>
        <v>#N/A</v>
      </c>
      <c r="D31" s="8" t="e">
        <f>VLOOKUP($B31,Sheet2!$A$2:$AG$7899,5,FALSE)</f>
        <v>#N/A</v>
      </c>
      <c r="E31" s="8" t="e">
        <f>VLOOKUP($B31,Sheet2!$A$2:$AG$7899,4,FALSE)</f>
        <v>#N/A</v>
      </c>
      <c r="F31" s="8" t="e">
        <f>VLOOKUP($B31,Sheet2!$A$2:$AG$7899,6,FALSE)</f>
        <v>#N/A</v>
      </c>
      <c r="G31" s="8" t="e">
        <f>VLOOKUP($B31,Sheet2!$A$2:$AG$7899,13,FALSE)</f>
        <v>#N/A</v>
      </c>
      <c r="H31" s="24" t="e">
        <f>VLOOKUP($B31,Sheet2!$A$2:$AG$7899,17,FALSE)</f>
        <v>#N/A</v>
      </c>
      <c r="I31" s="24" t="e">
        <f>VLOOKUP($B31,Sheet2!$A$2:$AG$7899,2,FALSE)</f>
        <v>#N/A</v>
      </c>
      <c r="J31" s="24" t="e">
        <f t="shared" ca="1" si="0"/>
        <v>#N/A</v>
      </c>
      <c r="K31" s="10" t="s">
        <v>22</v>
      </c>
      <c r="L31" s="10" t="s">
        <v>12</v>
      </c>
      <c r="M31" s="36">
        <v>44328</v>
      </c>
      <c r="N31" s="10" t="e">
        <f>VLOOKUP($B31,Sheet2!$A$2:$AG$7899,25,FALSE)</f>
        <v>#N/A</v>
      </c>
      <c r="O31" s="30" t="e">
        <f>VLOOKUP($B31,Sheet2!$A$2:$AG$7899,32,FALSE)</f>
        <v>#N/A</v>
      </c>
      <c r="P31" s="31" t="e">
        <f>VLOOKUP($B31,Sheet2!$A$2:$AG$7899,33,FALSE)</f>
        <v>#N/A</v>
      </c>
      <c r="Q31" s="10"/>
      <c r="R31" s="9"/>
    </row>
    <row r="32" spans="1:18" x14ac:dyDescent="0.3">
      <c r="A32" s="8">
        <v>24</v>
      </c>
      <c r="B32" s="11"/>
      <c r="C32" s="35" t="e">
        <f>VLOOKUP($B32,Sheet2!$A$2:$AG$7899,18,FALSE)</f>
        <v>#N/A</v>
      </c>
      <c r="D32" s="8" t="e">
        <f>VLOOKUP($B32,Sheet2!$A$2:$AG$7899,5,FALSE)</f>
        <v>#N/A</v>
      </c>
      <c r="E32" s="8" t="e">
        <f>VLOOKUP($B32,Sheet2!$A$2:$AG$7899,4,FALSE)</f>
        <v>#N/A</v>
      </c>
      <c r="F32" s="8" t="e">
        <f>VLOOKUP($B32,Sheet2!$A$2:$AG$7899,6,FALSE)</f>
        <v>#N/A</v>
      </c>
      <c r="G32" s="8" t="e">
        <f>VLOOKUP($B32,Sheet2!$A$2:$AG$7899,13,FALSE)</f>
        <v>#N/A</v>
      </c>
      <c r="H32" s="24" t="e">
        <f>VLOOKUP($B32,Sheet2!$A$2:$AG$7899,17,FALSE)</f>
        <v>#N/A</v>
      </c>
      <c r="I32" s="24" t="e">
        <f>VLOOKUP($B32,Sheet2!$A$2:$AG$7899,2,FALSE)</f>
        <v>#N/A</v>
      </c>
      <c r="J32" s="24" t="e">
        <f t="shared" ca="1" si="0"/>
        <v>#N/A</v>
      </c>
      <c r="K32" s="10" t="s">
        <v>22</v>
      </c>
      <c r="L32" s="10" t="s">
        <v>12</v>
      </c>
      <c r="M32" s="36">
        <v>44328</v>
      </c>
      <c r="N32" s="10" t="e">
        <f>VLOOKUP($B32,Sheet2!$A$2:$AG$7899,25,FALSE)</f>
        <v>#N/A</v>
      </c>
      <c r="O32" s="30" t="e">
        <f>VLOOKUP($B32,Sheet2!$A$2:$AG$7899,32,FALSE)</f>
        <v>#N/A</v>
      </c>
      <c r="P32" s="31" t="e">
        <f>VLOOKUP($B32,Sheet2!$A$2:$AG$7899,33,FALSE)</f>
        <v>#N/A</v>
      </c>
      <c r="Q32" s="10"/>
      <c r="R32" s="9"/>
    </row>
    <row r="33" spans="1:18" x14ac:dyDescent="0.3">
      <c r="A33" s="11">
        <v>25</v>
      </c>
      <c r="B33" s="11"/>
      <c r="C33" s="35" t="e">
        <f>VLOOKUP($B33,Sheet2!$A$2:$AG$7899,18,FALSE)</f>
        <v>#N/A</v>
      </c>
      <c r="D33" s="8" t="e">
        <f>VLOOKUP($B33,Sheet2!$A$2:$AG$7899,5,FALSE)</f>
        <v>#N/A</v>
      </c>
      <c r="E33" s="8" t="e">
        <f>VLOOKUP($B33,Sheet2!$A$2:$AG$7899,4,FALSE)</f>
        <v>#N/A</v>
      </c>
      <c r="F33" s="8" t="e">
        <f>VLOOKUP($B33,Sheet2!$A$2:$AG$7899,6,FALSE)</f>
        <v>#N/A</v>
      </c>
      <c r="G33" s="8" t="e">
        <f>VLOOKUP($B33,Sheet2!$A$2:$AG$7899,13,FALSE)</f>
        <v>#N/A</v>
      </c>
      <c r="H33" s="24" t="e">
        <f>VLOOKUP($B33,Sheet2!$A$2:$AG$7899,17,FALSE)</f>
        <v>#N/A</v>
      </c>
      <c r="I33" s="24" t="e">
        <f>VLOOKUP($B33,Sheet2!$A$2:$AG$7899,2,FALSE)</f>
        <v>#N/A</v>
      </c>
      <c r="J33" s="24" t="e">
        <f t="shared" ca="1" si="0"/>
        <v>#N/A</v>
      </c>
      <c r="K33" s="10" t="s">
        <v>22</v>
      </c>
      <c r="L33" s="10" t="s">
        <v>12</v>
      </c>
      <c r="M33" s="36">
        <v>44328</v>
      </c>
      <c r="N33" s="10" t="e">
        <f>VLOOKUP($B33,Sheet2!$A$2:$AG$7899,25,FALSE)</f>
        <v>#N/A</v>
      </c>
      <c r="O33" s="30" t="e">
        <f>VLOOKUP($B33,Sheet2!$A$2:$AG$7899,32,FALSE)</f>
        <v>#N/A</v>
      </c>
      <c r="P33" s="31" t="e">
        <f>VLOOKUP($B33,Sheet2!$A$2:$AG$7899,33,FALSE)</f>
        <v>#N/A</v>
      </c>
      <c r="Q33" s="10"/>
      <c r="R33" s="9"/>
    </row>
    <row r="34" spans="1:18" x14ac:dyDescent="0.3">
      <c r="A34" s="8">
        <v>26</v>
      </c>
      <c r="B34" s="11"/>
      <c r="C34" s="35" t="e">
        <f>VLOOKUP($B34,Sheet2!$A$2:$AG$7899,18,FALSE)</f>
        <v>#N/A</v>
      </c>
      <c r="D34" s="8" t="e">
        <f>VLOOKUP($B34,Sheet2!$A$2:$AG$7899,5,FALSE)</f>
        <v>#N/A</v>
      </c>
      <c r="E34" s="8" t="e">
        <f>VLOOKUP($B34,Sheet2!$A$2:$AG$7899,4,FALSE)</f>
        <v>#N/A</v>
      </c>
      <c r="F34" s="8" t="e">
        <f>VLOOKUP($B34,Sheet2!$A$2:$AG$7899,6,FALSE)</f>
        <v>#N/A</v>
      </c>
      <c r="G34" s="8" t="e">
        <f>VLOOKUP($B34,Sheet2!$A$2:$AG$7899,13,FALSE)</f>
        <v>#N/A</v>
      </c>
      <c r="H34" s="24" t="e">
        <f>VLOOKUP($B34,Sheet2!$A$2:$AG$7899,17,FALSE)</f>
        <v>#N/A</v>
      </c>
      <c r="I34" s="24" t="e">
        <f>VLOOKUP($B34,Sheet2!$A$2:$AG$7899,2,FALSE)</f>
        <v>#N/A</v>
      </c>
      <c r="J34" s="24" t="e">
        <f t="shared" ca="1" si="0"/>
        <v>#N/A</v>
      </c>
      <c r="K34" s="10" t="s">
        <v>22</v>
      </c>
      <c r="L34" s="10" t="s">
        <v>12</v>
      </c>
      <c r="M34" s="36">
        <v>44328</v>
      </c>
      <c r="N34" s="10" t="e">
        <f>VLOOKUP($B34,Sheet2!$A$2:$AG$7899,25,FALSE)</f>
        <v>#N/A</v>
      </c>
      <c r="O34" s="30" t="e">
        <f>VLOOKUP($B34,Sheet2!$A$2:$AG$7899,32,FALSE)</f>
        <v>#N/A</v>
      </c>
      <c r="P34" s="31" t="e">
        <f>VLOOKUP($B34,Sheet2!$A$2:$AG$7899,33,FALSE)</f>
        <v>#N/A</v>
      </c>
      <c r="Q34" s="10"/>
      <c r="R34" s="9"/>
    </row>
    <row r="35" spans="1:18" x14ac:dyDescent="0.3">
      <c r="A35" s="8">
        <v>27</v>
      </c>
      <c r="B35" s="11"/>
      <c r="C35" s="35" t="e">
        <f>VLOOKUP($B35,Sheet2!$A$2:$AG$7899,18,FALSE)</f>
        <v>#N/A</v>
      </c>
      <c r="D35" s="8" t="e">
        <f>VLOOKUP($B35,Sheet2!$A$2:$AG$7899,5,FALSE)</f>
        <v>#N/A</v>
      </c>
      <c r="E35" s="8" t="e">
        <f>VLOOKUP($B35,Sheet2!$A$2:$AG$7899,4,FALSE)</f>
        <v>#N/A</v>
      </c>
      <c r="F35" s="8" t="e">
        <f>VLOOKUP($B35,Sheet2!$A$2:$AG$7899,6,FALSE)</f>
        <v>#N/A</v>
      </c>
      <c r="G35" s="8" t="e">
        <f>VLOOKUP($B35,Sheet2!$A$2:$AG$7899,13,FALSE)</f>
        <v>#N/A</v>
      </c>
      <c r="H35" s="24" t="e">
        <f>VLOOKUP($B35,Sheet2!$A$2:$AG$7899,17,FALSE)</f>
        <v>#N/A</v>
      </c>
      <c r="I35" s="24" t="e">
        <f>VLOOKUP($B35,Sheet2!$A$2:$AG$7899,2,FALSE)</f>
        <v>#N/A</v>
      </c>
      <c r="J35" s="24" t="e">
        <f t="shared" ca="1" si="0"/>
        <v>#N/A</v>
      </c>
      <c r="K35" s="10" t="s">
        <v>22</v>
      </c>
      <c r="L35" s="10" t="s">
        <v>12</v>
      </c>
      <c r="M35" s="36">
        <v>44328</v>
      </c>
      <c r="N35" s="10" t="e">
        <f>VLOOKUP($B35,Sheet2!$A$2:$AG$7899,25,FALSE)</f>
        <v>#N/A</v>
      </c>
      <c r="O35" s="30" t="e">
        <f>VLOOKUP($B35,Sheet2!$A$2:$AG$7899,32,FALSE)</f>
        <v>#N/A</v>
      </c>
      <c r="P35" s="31" t="e">
        <f>VLOOKUP($B35,Sheet2!$A$2:$AG$7899,33,FALSE)</f>
        <v>#N/A</v>
      </c>
      <c r="Q35" s="10"/>
      <c r="R35" s="9"/>
    </row>
    <row r="36" spans="1:18" x14ac:dyDescent="0.3">
      <c r="A36" s="11">
        <v>28</v>
      </c>
      <c r="B36" s="11"/>
      <c r="C36" s="35" t="e">
        <f>VLOOKUP($B36,Sheet2!$A$2:$AG$7899,18,FALSE)</f>
        <v>#N/A</v>
      </c>
      <c r="D36" s="8" t="e">
        <f>VLOOKUP($B36,Sheet2!$A$2:$AG$7899,5,FALSE)</f>
        <v>#N/A</v>
      </c>
      <c r="E36" s="8" t="e">
        <f>VLOOKUP($B36,Sheet2!$A$2:$AG$7899,4,FALSE)</f>
        <v>#N/A</v>
      </c>
      <c r="F36" s="8" t="e">
        <f>VLOOKUP($B36,Sheet2!$A$2:$AG$7899,6,FALSE)</f>
        <v>#N/A</v>
      </c>
      <c r="G36" s="8" t="e">
        <f>VLOOKUP($B36,Sheet2!$A$2:$AG$7899,13,FALSE)</f>
        <v>#N/A</v>
      </c>
      <c r="H36" s="24" t="e">
        <f>VLOOKUP($B36,Sheet2!$A$2:$AG$7899,17,FALSE)</f>
        <v>#N/A</v>
      </c>
      <c r="I36" s="24" t="e">
        <f>VLOOKUP($B36,Sheet2!$A$2:$AG$7899,2,FALSE)</f>
        <v>#N/A</v>
      </c>
      <c r="J36" s="24" t="e">
        <f t="shared" ca="1" si="0"/>
        <v>#N/A</v>
      </c>
      <c r="K36" s="10" t="s">
        <v>22</v>
      </c>
      <c r="L36" s="10" t="s">
        <v>12</v>
      </c>
      <c r="M36" s="36">
        <v>44328</v>
      </c>
      <c r="N36" s="10" t="e">
        <f>VLOOKUP($B36,Sheet2!$A$2:$AG$7899,25,FALSE)</f>
        <v>#N/A</v>
      </c>
      <c r="O36" s="30" t="e">
        <f>VLOOKUP($B36,Sheet2!$A$2:$AG$7899,32,FALSE)</f>
        <v>#N/A</v>
      </c>
      <c r="P36" s="31" t="e">
        <f>VLOOKUP($B36,Sheet2!$A$2:$AG$7899,33,FALSE)</f>
        <v>#N/A</v>
      </c>
      <c r="Q36" s="10"/>
      <c r="R36" s="9"/>
    </row>
    <row r="37" spans="1:18" x14ac:dyDescent="0.3">
      <c r="A37" s="8">
        <v>29</v>
      </c>
      <c r="B37" s="11"/>
      <c r="C37" s="35" t="e">
        <f>VLOOKUP($B37,Sheet2!$A$2:$AG$7899,18,FALSE)</f>
        <v>#N/A</v>
      </c>
      <c r="D37" s="8" t="e">
        <f>VLOOKUP($B37,Sheet2!$A$2:$AG$7899,5,FALSE)</f>
        <v>#N/A</v>
      </c>
      <c r="E37" s="8" t="e">
        <f>VLOOKUP($B37,Sheet2!$A$2:$AG$7899,4,FALSE)</f>
        <v>#N/A</v>
      </c>
      <c r="F37" s="8" t="e">
        <f>VLOOKUP($B37,Sheet2!$A$2:$AG$7899,6,FALSE)</f>
        <v>#N/A</v>
      </c>
      <c r="G37" s="8" t="e">
        <f>VLOOKUP($B37,Sheet2!$A$2:$AG$7899,13,FALSE)</f>
        <v>#N/A</v>
      </c>
      <c r="H37" s="24" t="e">
        <f>VLOOKUP($B37,Sheet2!$A$2:$AG$7899,17,FALSE)</f>
        <v>#N/A</v>
      </c>
      <c r="I37" s="24" t="e">
        <f>VLOOKUP($B37,Sheet2!$A$2:$AG$7899,2,FALSE)</f>
        <v>#N/A</v>
      </c>
      <c r="J37" s="24" t="e">
        <f t="shared" ca="1" si="0"/>
        <v>#N/A</v>
      </c>
      <c r="K37" s="10" t="s">
        <v>22</v>
      </c>
      <c r="L37" s="10" t="s">
        <v>12</v>
      </c>
      <c r="M37" s="36">
        <v>44328</v>
      </c>
      <c r="N37" s="10" t="e">
        <f>VLOOKUP($B37,Sheet2!$A$2:$AG$7899,25,FALSE)</f>
        <v>#N/A</v>
      </c>
      <c r="O37" s="30" t="e">
        <f>VLOOKUP($B37,Sheet2!$A$2:$AG$7899,32,FALSE)</f>
        <v>#N/A</v>
      </c>
      <c r="P37" s="31" t="e">
        <f>VLOOKUP($B37,Sheet2!$A$2:$AG$7899,33,FALSE)</f>
        <v>#N/A</v>
      </c>
      <c r="Q37" s="10"/>
      <c r="R37" s="9"/>
    </row>
    <row r="38" spans="1:18" x14ac:dyDescent="0.3">
      <c r="A38" s="11">
        <v>30</v>
      </c>
      <c r="B38" s="11"/>
      <c r="C38" s="35" t="e">
        <f>VLOOKUP($B38,Sheet2!$A$2:$AG$7899,18,FALSE)</f>
        <v>#N/A</v>
      </c>
      <c r="D38" s="8" t="e">
        <f>VLOOKUP($B38,Sheet2!$A$2:$AG$7899,5,FALSE)</f>
        <v>#N/A</v>
      </c>
      <c r="E38" s="8" t="e">
        <f>VLOOKUP($B38,Sheet2!$A$2:$AG$7899,4,FALSE)</f>
        <v>#N/A</v>
      </c>
      <c r="F38" s="8" t="e">
        <f>VLOOKUP($B38,Sheet2!$A$2:$AG$7899,6,FALSE)</f>
        <v>#N/A</v>
      </c>
      <c r="G38" s="8" t="e">
        <f>VLOOKUP($B38,Sheet2!$A$2:$AG$7899,13,FALSE)</f>
        <v>#N/A</v>
      </c>
      <c r="H38" s="24" t="e">
        <f>VLOOKUP($B38,Sheet2!$A$2:$AG$7899,17,FALSE)</f>
        <v>#N/A</v>
      </c>
      <c r="I38" s="24" t="e">
        <f>VLOOKUP($B38,Sheet2!$A$2:$AG$7899,2,FALSE)</f>
        <v>#N/A</v>
      </c>
      <c r="J38" s="24" t="e">
        <f t="shared" ca="1" si="0"/>
        <v>#N/A</v>
      </c>
      <c r="K38" s="10" t="s">
        <v>22</v>
      </c>
      <c r="L38" s="10" t="s">
        <v>12</v>
      </c>
      <c r="M38" s="36">
        <v>44328</v>
      </c>
      <c r="N38" s="10" t="e">
        <f>VLOOKUP($B38,Sheet2!$A$2:$AG$7899,25,FALSE)</f>
        <v>#N/A</v>
      </c>
      <c r="O38" s="30" t="e">
        <f>VLOOKUP($B38,Sheet2!$A$2:$AG$7899,32,FALSE)</f>
        <v>#N/A</v>
      </c>
      <c r="P38" s="31" t="e">
        <f>VLOOKUP($B38,Sheet2!$A$2:$AG$7899,33,FALSE)</f>
        <v>#N/A</v>
      </c>
      <c r="Q38" s="10"/>
      <c r="R38" s="9"/>
    </row>
    <row r="39" spans="1:18" x14ac:dyDescent="0.3">
      <c r="A39" s="8">
        <v>31</v>
      </c>
      <c r="B39" s="11"/>
      <c r="C39" s="35" t="e">
        <f>VLOOKUP($B39,Sheet2!$A$2:$AG$7899,18,FALSE)</f>
        <v>#N/A</v>
      </c>
      <c r="D39" s="8" t="e">
        <f>VLOOKUP($B39,Sheet2!$A$2:$AG$7899,5,FALSE)</f>
        <v>#N/A</v>
      </c>
      <c r="E39" s="8" t="e">
        <f>VLOOKUP($B39,Sheet2!$A$2:$AG$7899,4,FALSE)</f>
        <v>#N/A</v>
      </c>
      <c r="F39" s="8" t="e">
        <f>VLOOKUP($B39,Sheet2!$A$2:$AG$7899,6,FALSE)</f>
        <v>#N/A</v>
      </c>
      <c r="G39" s="8" t="e">
        <f>VLOOKUP($B39,Sheet2!$A$2:$AG$7899,13,FALSE)</f>
        <v>#N/A</v>
      </c>
      <c r="H39" s="24" t="e">
        <f>VLOOKUP($B39,Sheet2!$A$2:$AG$7899,17,FALSE)</f>
        <v>#N/A</v>
      </c>
      <c r="I39" s="24" t="e">
        <f>VLOOKUP($B39,Sheet2!$A$2:$AG$7899,2,FALSE)</f>
        <v>#N/A</v>
      </c>
      <c r="J39" s="24" t="e">
        <f t="shared" ca="1" si="0"/>
        <v>#N/A</v>
      </c>
      <c r="K39" s="10" t="s">
        <v>22</v>
      </c>
      <c r="L39" s="10" t="s">
        <v>12</v>
      </c>
      <c r="M39" s="36">
        <v>44328</v>
      </c>
      <c r="N39" s="10" t="e">
        <f>VLOOKUP($B39,Sheet2!$A$2:$AG$7899,25,FALSE)</f>
        <v>#N/A</v>
      </c>
      <c r="O39" s="30" t="e">
        <f>VLOOKUP($B39,Sheet2!$A$2:$AG$7899,32,FALSE)</f>
        <v>#N/A</v>
      </c>
      <c r="P39" s="31" t="e">
        <f>VLOOKUP($B39,Sheet2!$A$2:$AG$7899,33,FALSE)</f>
        <v>#N/A</v>
      </c>
      <c r="Q39" s="10"/>
      <c r="R39" s="9"/>
    </row>
    <row r="40" spans="1:18" x14ac:dyDescent="0.3">
      <c r="A40" s="11">
        <v>32</v>
      </c>
      <c r="B40" s="11"/>
      <c r="C40" s="35" t="e">
        <f>VLOOKUP($B40,Sheet2!$A$2:$AG$7899,18,FALSE)</f>
        <v>#N/A</v>
      </c>
      <c r="D40" s="8" t="e">
        <f>VLOOKUP($B40,Sheet2!$A$2:$AG$7899,5,FALSE)</f>
        <v>#N/A</v>
      </c>
      <c r="E40" s="8" t="e">
        <f>VLOOKUP($B40,Sheet2!$A$2:$AG$7899,4,FALSE)</f>
        <v>#N/A</v>
      </c>
      <c r="F40" s="8" t="e">
        <f>VLOOKUP($B40,Sheet2!$A$2:$AG$7899,6,FALSE)</f>
        <v>#N/A</v>
      </c>
      <c r="G40" s="8" t="e">
        <f>VLOOKUP($B40,Sheet2!$A$2:$AG$7899,13,FALSE)</f>
        <v>#N/A</v>
      </c>
      <c r="H40" s="24" t="e">
        <f>VLOOKUP($B40,Sheet2!$A$2:$AG$7899,17,FALSE)</f>
        <v>#N/A</v>
      </c>
      <c r="I40" s="24" t="e">
        <f>VLOOKUP($B40,Sheet2!$A$2:$AG$7899,2,FALSE)</f>
        <v>#N/A</v>
      </c>
      <c r="J40" s="24" t="e">
        <f t="shared" ca="1" si="0"/>
        <v>#N/A</v>
      </c>
      <c r="K40" s="10" t="s">
        <v>22</v>
      </c>
      <c r="L40" s="10" t="s">
        <v>12</v>
      </c>
      <c r="M40" s="36">
        <v>44328</v>
      </c>
      <c r="N40" s="10" t="e">
        <f>VLOOKUP($B40,Sheet2!$A$2:$AG$7899,25,FALSE)</f>
        <v>#N/A</v>
      </c>
      <c r="O40" s="30" t="e">
        <f>VLOOKUP($B40,Sheet2!$A$2:$AG$7899,32,FALSE)</f>
        <v>#N/A</v>
      </c>
      <c r="P40" s="31" t="e">
        <f>VLOOKUP($B40,Sheet2!$A$2:$AG$7899,33,FALSE)</f>
        <v>#N/A</v>
      </c>
      <c r="Q40" s="10"/>
      <c r="R40" s="9"/>
    </row>
    <row r="41" spans="1:18" x14ac:dyDescent="0.3">
      <c r="A41" s="8">
        <v>33</v>
      </c>
      <c r="B41" s="11"/>
      <c r="C41" s="35" t="e">
        <f>VLOOKUP($B41,Sheet2!$A$2:$AG$7899,18,FALSE)</f>
        <v>#N/A</v>
      </c>
      <c r="D41" s="8" t="e">
        <f>VLOOKUP($B41,Sheet2!$A$2:$AG$7899,5,FALSE)</f>
        <v>#N/A</v>
      </c>
      <c r="E41" s="8" t="e">
        <f>VLOOKUP($B41,Sheet2!$A$2:$AG$7899,4,FALSE)</f>
        <v>#N/A</v>
      </c>
      <c r="F41" s="8" t="e">
        <f>VLOOKUP($B41,Sheet2!$A$2:$AG$7899,6,FALSE)</f>
        <v>#N/A</v>
      </c>
      <c r="G41" s="8" t="e">
        <f>VLOOKUP($B41,Sheet2!$A$2:$AG$7899,13,FALSE)</f>
        <v>#N/A</v>
      </c>
      <c r="H41" s="24" t="e">
        <f>VLOOKUP($B41,Sheet2!$A$2:$AG$7899,17,FALSE)</f>
        <v>#N/A</v>
      </c>
      <c r="I41" s="24" t="e">
        <f>VLOOKUP($B41,Sheet2!$A$2:$AG$7899,2,FALSE)</f>
        <v>#N/A</v>
      </c>
      <c r="J41" s="24" t="e">
        <f t="shared" ca="1" si="0"/>
        <v>#N/A</v>
      </c>
      <c r="K41" s="10" t="s">
        <v>22</v>
      </c>
      <c r="L41" s="10" t="s">
        <v>12</v>
      </c>
      <c r="M41" s="36">
        <v>44328</v>
      </c>
      <c r="N41" s="10" t="e">
        <f>VLOOKUP($B41,Sheet2!$A$2:$AG$7899,25,FALSE)</f>
        <v>#N/A</v>
      </c>
      <c r="O41" s="30" t="e">
        <f>VLOOKUP($B41,Sheet2!$A$2:$AG$7899,32,FALSE)</f>
        <v>#N/A</v>
      </c>
      <c r="P41" s="31" t="e">
        <f>VLOOKUP($B41,Sheet2!$A$2:$AG$7899,33,FALSE)</f>
        <v>#N/A</v>
      </c>
      <c r="Q41" s="10"/>
      <c r="R41" s="9"/>
    </row>
    <row r="42" spans="1:18" x14ac:dyDescent="0.3">
      <c r="A42" s="8">
        <v>34</v>
      </c>
      <c r="B42" s="11"/>
      <c r="C42" s="35" t="e">
        <f>VLOOKUP($B42,Sheet2!$A$2:$AG$7899,18,FALSE)</f>
        <v>#N/A</v>
      </c>
      <c r="D42" s="8" t="e">
        <f>VLOOKUP($B42,Sheet2!$A$2:$AG$7899,5,FALSE)</f>
        <v>#N/A</v>
      </c>
      <c r="E42" s="8" t="e">
        <f>VLOOKUP($B42,Sheet2!$A$2:$AG$7899,4,FALSE)</f>
        <v>#N/A</v>
      </c>
      <c r="F42" s="8" t="e">
        <f>VLOOKUP($B42,Sheet2!$A$2:$AG$7899,6,FALSE)</f>
        <v>#N/A</v>
      </c>
      <c r="G42" s="8" t="e">
        <f>VLOOKUP($B42,Sheet2!$A$2:$AG$7899,13,FALSE)</f>
        <v>#N/A</v>
      </c>
      <c r="H42" s="24" t="e">
        <f>VLOOKUP($B42,Sheet2!$A$2:$AG$7899,17,FALSE)</f>
        <v>#N/A</v>
      </c>
      <c r="I42" s="24" t="e">
        <f>VLOOKUP($B42,Sheet2!$A$2:$AG$7899,2,FALSE)</f>
        <v>#N/A</v>
      </c>
      <c r="J42" s="24" t="e">
        <f t="shared" ca="1" si="0"/>
        <v>#N/A</v>
      </c>
      <c r="K42" s="10" t="s">
        <v>22</v>
      </c>
      <c r="L42" s="10" t="s">
        <v>12</v>
      </c>
      <c r="M42" s="36">
        <v>44328</v>
      </c>
      <c r="N42" s="10" t="e">
        <f>VLOOKUP($B42,Sheet2!$A$2:$AG$7899,25,FALSE)</f>
        <v>#N/A</v>
      </c>
      <c r="O42" s="30" t="e">
        <f>VLOOKUP($B42,Sheet2!$A$2:$AG$7899,32,FALSE)</f>
        <v>#N/A</v>
      </c>
      <c r="P42" s="31" t="e">
        <f>VLOOKUP($B42,Sheet2!$A$2:$AG$7899,33,FALSE)</f>
        <v>#N/A</v>
      </c>
      <c r="Q42" s="10"/>
      <c r="R42" s="9"/>
    </row>
    <row r="43" spans="1:18" x14ac:dyDescent="0.3">
      <c r="A43" s="11">
        <v>35</v>
      </c>
      <c r="B43" s="11"/>
      <c r="C43" s="35" t="e">
        <f>VLOOKUP($B43,Sheet2!$A$2:$AG$7899,18,FALSE)</f>
        <v>#N/A</v>
      </c>
      <c r="D43" s="8" t="e">
        <f>VLOOKUP($B43,Sheet2!$A$2:$AG$7899,5,FALSE)</f>
        <v>#N/A</v>
      </c>
      <c r="E43" s="8" t="e">
        <f>VLOOKUP($B43,Sheet2!$A$2:$AG$7899,4,FALSE)</f>
        <v>#N/A</v>
      </c>
      <c r="F43" s="8" t="e">
        <f>VLOOKUP($B43,Sheet2!$A$2:$AG$7899,6,FALSE)</f>
        <v>#N/A</v>
      </c>
      <c r="G43" s="8" t="e">
        <f>VLOOKUP($B43,Sheet2!$A$2:$AG$7899,13,FALSE)</f>
        <v>#N/A</v>
      </c>
      <c r="H43" s="24" t="e">
        <f>VLOOKUP($B43,Sheet2!$A$2:$AG$7899,17,FALSE)</f>
        <v>#N/A</v>
      </c>
      <c r="I43" s="24" t="e">
        <f>VLOOKUP($B43,Sheet2!$A$2:$AG$7899,2,FALSE)</f>
        <v>#N/A</v>
      </c>
      <c r="J43" s="24" t="e">
        <f t="shared" ca="1" si="0"/>
        <v>#N/A</v>
      </c>
      <c r="K43" s="10" t="s">
        <v>22</v>
      </c>
      <c r="L43" s="10" t="s">
        <v>12</v>
      </c>
      <c r="M43" s="36">
        <v>44328</v>
      </c>
      <c r="N43" s="10" t="e">
        <f>VLOOKUP($B43,Sheet2!$A$2:$AG$7899,25,FALSE)</f>
        <v>#N/A</v>
      </c>
      <c r="O43" s="30" t="e">
        <f>VLOOKUP($B43,Sheet2!$A$2:$AG$7899,32,FALSE)</f>
        <v>#N/A</v>
      </c>
      <c r="P43" s="31" t="e">
        <f>VLOOKUP($B43,Sheet2!$A$2:$AG$7899,33,FALSE)</f>
        <v>#N/A</v>
      </c>
      <c r="Q43" s="10"/>
      <c r="R43" s="9"/>
    </row>
    <row r="44" spans="1:18" x14ac:dyDescent="0.3">
      <c r="A44" s="8">
        <v>36</v>
      </c>
      <c r="B44" s="11"/>
      <c r="C44" s="35" t="e">
        <f>VLOOKUP($B44,Sheet2!$A$2:$AG$7899,18,FALSE)</f>
        <v>#N/A</v>
      </c>
      <c r="D44" s="8" t="e">
        <f>VLOOKUP($B44,Sheet2!$A$2:$AG$7899,5,FALSE)</f>
        <v>#N/A</v>
      </c>
      <c r="E44" s="8" t="e">
        <f>VLOOKUP($B44,Sheet2!$A$2:$AG$7899,4,FALSE)</f>
        <v>#N/A</v>
      </c>
      <c r="F44" s="8" t="e">
        <f>VLOOKUP($B44,Sheet2!$A$2:$AG$7899,6,FALSE)</f>
        <v>#N/A</v>
      </c>
      <c r="G44" s="8" t="e">
        <f>VLOOKUP($B44,Sheet2!$A$2:$AG$7899,13,FALSE)</f>
        <v>#N/A</v>
      </c>
      <c r="H44" s="24" t="e">
        <f>VLOOKUP($B44,Sheet2!$A$2:$AG$7899,17,FALSE)</f>
        <v>#N/A</v>
      </c>
      <c r="I44" s="24" t="e">
        <f>VLOOKUP($B44,Sheet2!$A$2:$AG$7899,2,FALSE)</f>
        <v>#N/A</v>
      </c>
      <c r="J44" s="24" t="e">
        <f t="shared" ca="1" si="0"/>
        <v>#N/A</v>
      </c>
      <c r="K44" s="10" t="s">
        <v>22</v>
      </c>
      <c r="L44" s="10" t="s">
        <v>12</v>
      </c>
      <c r="M44" s="36">
        <v>44328</v>
      </c>
      <c r="N44" s="10" t="e">
        <f>VLOOKUP($B44,Sheet2!$A$2:$AG$7899,25,FALSE)</f>
        <v>#N/A</v>
      </c>
      <c r="O44" s="30" t="e">
        <f>VLOOKUP($B44,Sheet2!$A$2:$AG$7899,32,FALSE)</f>
        <v>#N/A</v>
      </c>
      <c r="P44" s="31" t="e">
        <f>VLOOKUP($B44,Sheet2!$A$2:$AG$7899,33,FALSE)</f>
        <v>#N/A</v>
      </c>
      <c r="Q44" s="10"/>
      <c r="R44" s="9"/>
    </row>
    <row r="45" spans="1:18" x14ac:dyDescent="0.3">
      <c r="A45" s="11">
        <v>37</v>
      </c>
      <c r="B45" s="11"/>
      <c r="C45" s="35" t="e">
        <f>VLOOKUP($B45,Sheet2!$A$2:$AG$7899,18,FALSE)</f>
        <v>#N/A</v>
      </c>
      <c r="D45" s="8" t="e">
        <f>VLOOKUP($B45,Sheet2!$A$2:$AG$7899,5,FALSE)</f>
        <v>#N/A</v>
      </c>
      <c r="E45" s="8" t="e">
        <f>VLOOKUP($B45,Sheet2!$A$2:$AG$7899,4,FALSE)</f>
        <v>#N/A</v>
      </c>
      <c r="F45" s="8" t="e">
        <f>VLOOKUP($B45,Sheet2!$A$2:$AG$7899,6,FALSE)</f>
        <v>#N/A</v>
      </c>
      <c r="G45" s="8" t="e">
        <f>VLOOKUP($B45,Sheet2!$A$2:$AG$7899,13,FALSE)</f>
        <v>#N/A</v>
      </c>
      <c r="H45" s="24" t="e">
        <f>VLOOKUP($B45,Sheet2!$A$2:$AG$7899,17,FALSE)</f>
        <v>#N/A</v>
      </c>
      <c r="I45" s="24" t="e">
        <f>VLOOKUP($B45,Sheet2!$A$2:$AG$7899,2,FALSE)</f>
        <v>#N/A</v>
      </c>
      <c r="J45" s="24" t="e">
        <f t="shared" ca="1" si="0"/>
        <v>#N/A</v>
      </c>
      <c r="K45" s="10" t="s">
        <v>22</v>
      </c>
      <c r="L45" s="10" t="s">
        <v>12</v>
      </c>
      <c r="M45" s="36">
        <v>44328</v>
      </c>
      <c r="N45" s="10" t="e">
        <f>VLOOKUP($B45,Sheet2!$A$2:$AG$7899,25,FALSE)</f>
        <v>#N/A</v>
      </c>
      <c r="O45" s="30" t="e">
        <f>VLOOKUP($B45,Sheet2!$A$2:$AG$7899,32,FALSE)</f>
        <v>#N/A</v>
      </c>
      <c r="P45" s="31" t="e">
        <f>VLOOKUP($B45,Sheet2!$A$2:$AG$7899,33,FALSE)</f>
        <v>#N/A</v>
      </c>
      <c r="Q45" s="10"/>
      <c r="R45" s="9"/>
    </row>
    <row r="46" spans="1:18" x14ac:dyDescent="0.3">
      <c r="A46" s="8">
        <v>38</v>
      </c>
      <c r="B46" s="11"/>
      <c r="C46" s="35" t="e">
        <f>VLOOKUP($B46,Sheet2!$A$2:$AG$7899,18,FALSE)</f>
        <v>#N/A</v>
      </c>
      <c r="D46" s="8" t="e">
        <f>VLOOKUP($B46,Sheet2!$A$2:$AG$7899,5,FALSE)</f>
        <v>#N/A</v>
      </c>
      <c r="E46" s="8" t="e">
        <f>VLOOKUP($B46,Sheet2!$A$2:$AG$7899,4,FALSE)</f>
        <v>#N/A</v>
      </c>
      <c r="F46" s="8" t="e">
        <f>VLOOKUP($B46,Sheet2!$A$2:$AG$7899,6,FALSE)</f>
        <v>#N/A</v>
      </c>
      <c r="G46" s="8" t="e">
        <f>VLOOKUP($B46,Sheet2!$A$2:$AG$7899,13,FALSE)</f>
        <v>#N/A</v>
      </c>
      <c r="H46" s="24" t="e">
        <f>VLOOKUP($B46,Sheet2!$A$2:$AG$7899,17,FALSE)</f>
        <v>#N/A</v>
      </c>
      <c r="I46" s="24" t="e">
        <f>VLOOKUP($B46,Sheet2!$A$2:$AG$7899,2,FALSE)</f>
        <v>#N/A</v>
      </c>
      <c r="J46" s="24" t="e">
        <f t="shared" ca="1" si="0"/>
        <v>#N/A</v>
      </c>
      <c r="K46" s="10" t="s">
        <v>22</v>
      </c>
      <c r="L46" s="10" t="s">
        <v>12</v>
      </c>
      <c r="M46" s="36">
        <v>44328</v>
      </c>
      <c r="N46" s="10" t="e">
        <f>VLOOKUP($B46,Sheet2!$A$2:$AG$7899,25,FALSE)</f>
        <v>#N/A</v>
      </c>
      <c r="O46" s="30" t="e">
        <f>VLOOKUP($B46,Sheet2!$A$2:$AG$7899,32,FALSE)</f>
        <v>#N/A</v>
      </c>
      <c r="P46" s="31" t="e">
        <f>VLOOKUP($B46,Sheet2!$A$2:$AG$7899,33,FALSE)</f>
        <v>#N/A</v>
      </c>
      <c r="Q46" s="10"/>
      <c r="R46" s="9"/>
    </row>
    <row r="47" spans="1:18" x14ac:dyDescent="0.3">
      <c r="A47" s="11">
        <v>39</v>
      </c>
      <c r="B47" s="11"/>
      <c r="C47" s="35" t="e">
        <f>VLOOKUP($B47,Sheet2!$A$2:$AG$7899,18,FALSE)</f>
        <v>#N/A</v>
      </c>
      <c r="D47" s="8" t="e">
        <f>VLOOKUP($B47,Sheet2!$A$2:$AG$7899,5,FALSE)</f>
        <v>#N/A</v>
      </c>
      <c r="E47" s="8" t="e">
        <f>VLOOKUP($B47,Sheet2!$A$2:$AG$7899,4,FALSE)</f>
        <v>#N/A</v>
      </c>
      <c r="F47" s="8" t="e">
        <f>VLOOKUP($B47,Sheet2!$A$2:$AG$7899,6,FALSE)</f>
        <v>#N/A</v>
      </c>
      <c r="G47" s="8" t="e">
        <f>VLOOKUP($B47,Sheet2!$A$2:$AG$7899,13,FALSE)</f>
        <v>#N/A</v>
      </c>
      <c r="H47" s="24" t="e">
        <f>VLOOKUP($B47,Sheet2!$A$2:$AG$7899,17,FALSE)</f>
        <v>#N/A</v>
      </c>
      <c r="I47" s="24" t="e">
        <f>VLOOKUP($B47,Sheet2!$A$2:$AG$7899,2,FALSE)</f>
        <v>#N/A</v>
      </c>
      <c r="J47" s="24" t="e">
        <f t="shared" ca="1" si="0"/>
        <v>#N/A</v>
      </c>
      <c r="K47" s="10" t="s">
        <v>22</v>
      </c>
      <c r="L47" s="10" t="s">
        <v>12</v>
      </c>
      <c r="M47" s="36">
        <v>44328</v>
      </c>
      <c r="N47" s="10" t="e">
        <f>VLOOKUP($B47,Sheet2!$A$2:$AG$7899,25,FALSE)</f>
        <v>#N/A</v>
      </c>
      <c r="O47" s="30" t="e">
        <f>VLOOKUP($B47,Sheet2!$A$2:$AG$7899,32,FALSE)</f>
        <v>#N/A</v>
      </c>
      <c r="P47" s="31" t="e">
        <f>VLOOKUP($B47,Sheet2!$A$2:$AG$7899,33,FALSE)</f>
        <v>#N/A</v>
      </c>
      <c r="Q47" s="10"/>
      <c r="R47" s="9"/>
    </row>
    <row r="48" spans="1:18" x14ac:dyDescent="0.3">
      <c r="A48" s="8">
        <v>40</v>
      </c>
      <c r="B48" s="11"/>
      <c r="C48" s="35" t="e">
        <f>VLOOKUP($B48,Sheet2!$A$2:$AG$7899,18,FALSE)</f>
        <v>#N/A</v>
      </c>
      <c r="D48" s="8" t="e">
        <f>VLOOKUP($B48,Sheet2!$A$2:$AG$7899,5,FALSE)</f>
        <v>#N/A</v>
      </c>
      <c r="E48" s="8" t="e">
        <f>VLOOKUP($B48,Sheet2!$A$2:$AG$7899,4,FALSE)</f>
        <v>#N/A</v>
      </c>
      <c r="F48" s="8" t="e">
        <f>VLOOKUP($B48,Sheet2!$A$2:$AG$7899,6,FALSE)</f>
        <v>#N/A</v>
      </c>
      <c r="G48" s="8" t="e">
        <f>VLOOKUP($B48,Sheet2!$A$2:$AG$7899,13,FALSE)</f>
        <v>#N/A</v>
      </c>
      <c r="H48" s="24" t="e">
        <f>VLOOKUP($B48,Sheet2!$A$2:$AG$7899,17,FALSE)</f>
        <v>#N/A</v>
      </c>
      <c r="I48" s="24" t="e">
        <f>VLOOKUP($B48,Sheet2!$A$2:$AG$7899,2,FALSE)</f>
        <v>#N/A</v>
      </c>
      <c r="J48" s="24" t="e">
        <f t="shared" ca="1" si="0"/>
        <v>#N/A</v>
      </c>
      <c r="K48" s="10" t="s">
        <v>22</v>
      </c>
      <c r="L48" s="10" t="s">
        <v>12</v>
      </c>
      <c r="M48" s="36">
        <v>44328</v>
      </c>
      <c r="N48" s="10" t="e">
        <f>VLOOKUP($B48,Sheet2!$A$2:$AG$7899,25,FALSE)</f>
        <v>#N/A</v>
      </c>
      <c r="O48" s="30" t="e">
        <f>VLOOKUP($B48,Sheet2!$A$2:$AG$7899,32,FALSE)</f>
        <v>#N/A</v>
      </c>
      <c r="P48" s="31" t="e">
        <f>VLOOKUP($B48,Sheet2!$A$2:$AG$7899,33,FALSE)</f>
        <v>#N/A</v>
      </c>
      <c r="Q48" s="10"/>
      <c r="R48" s="9"/>
    </row>
    <row r="49" spans="1:18" x14ac:dyDescent="0.3">
      <c r="A49" s="8">
        <v>41</v>
      </c>
      <c r="B49" s="11"/>
      <c r="C49" s="35" t="e">
        <f>VLOOKUP($B49,Sheet2!$A$2:$AG$7899,18,FALSE)</f>
        <v>#N/A</v>
      </c>
      <c r="D49" s="8" t="e">
        <f>VLOOKUP($B49,Sheet2!$A$2:$AG$7899,5,FALSE)</f>
        <v>#N/A</v>
      </c>
      <c r="E49" s="8" t="e">
        <f>VLOOKUP($B49,Sheet2!$A$2:$AG$7899,4,FALSE)</f>
        <v>#N/A</v>
      </c>
      <c r="F49" s="8" t="e">
        <f>VLOOKUP($B49,Sheet2!$A$2:$AG$7899,6,FALSE)</f>
        <v>#N/A</v>
      </c>
      <c r="G49" s="8" t="e">
        <f>VLOOKUP($B49,Sheet2!$A$2:$AG$7899,13,FALSE)</f>
        <v>#N/A</v>
      </c>
      <c r="H49" s="24" t="e">
        <f>VLOOKUP($B49,Sheet2!$A$2:$AG$7899,17,FALSE)</f>
        <v>#N/A</v>
      </c>
      <c r="I49" s="24" t="e">
        <f>VLOOKUP($B49,Sheet2!$A$2:$AG$7899,2,FALSE)</f>
        <v>#N/A</v>
      </c>
      <c r="J49" s="24" t="e">
        <f t="shared" ca="1" si="0"/>
        <v>#N/A</v>
      </c>
      <c r="K49" s="10" t="s">
        <v>22</v>
      </c>
      <c r="L49" s="10" t="s">
        <v>12</v>
      </c>
      <c r="M49" s="36">
        <v>44328</v>
      </c>
      <c r="N49" s="10" t="e">
        <f>VLOOKUP($B49,Sheet2!$A$2:$AG$7899,25,FALSE)</f>
        <v>#N/A</v>
      </c>
      <c r="O49" s="30" t="e">
        <f>VLOOKUP($B49,Sheet2!$A$2:$AG$7899,32,FALSE)</f>
        <v>#N/A</v>
      </c>
      <c r="P49" s="31" t="e">
        <f>VLOOKUP($B49,Sheet2!$A$2:$AG$7899,33,FALSE)</f>
        <v>#N/A</v>
      </c>
      <c r="Q49" s="10"/>
      <c r="R49" s="9"/>
    </row>
    <row r="50" spans="1:18" x14ac:dyDescent="0.3">
      <c r="A50" s="11">
        <v>42</v>
      </c>
      <c r="B50" s="11"/>
      <c r="C50" s="35" t="e">
        <f>VLOOKUP($B50,Sheet2!$A$2:$AG$7899,18,FALSE)</f>
        <v>#N/A</v>
      </c>
      <c r="D50" s="8" t="e">
        <f>VLOOKUP($B50,Sheet2!$A$2:$AG$7899,5,FALSE)</f>
        <v>#N/A</v>
      </c>
      <c r="E50" s="8" t="e">
        <f>VLOOKUP($B50,Sheet2!$A$2:$AG$7899,4,FALSE)</f>
        <v>#N/A</v>
      </c>
      <c r="F50" s="8" t="e">
        <f>VLOOKUP($B50,Sheet2!$A$2:$AG$7899,6,FALSE)</f>
        <v>#N/A</v>
      </c>
      <c r="G50" s="8" t="e">
        <f>VLOOKUP($B50,Sheet2!$A$2:$AG$7899,13,FALSE)</f>
        <v>#N/A</v>
      </c>
      <c r="H50" s="24" t="e">
        <f>VLOOKUP($B50,Sheet2!$A$2:$AG$7899,17,FALSE)</f>
        <v>#N/A</v>
      </c>
      <c r="I50" s="24" t="e">
        <f>VLOOKUP($B50,Sheet2!$A$2:$AG$7899,2,FALSE)</f>
        <v>#N/A</v>
      </c>
      <c r="J50" s="24" t="e">
        <f t="shared" ca="1" si="0"/>
        <v>#N/A</v>
      </c>
      <c r="K50" s="10" t="s">
        <v>22</v>
      </c>
      <c r="L50" s="10" t="s">
        <v>12</v>
      </c>
      <c r="M50" s="36">
        <v>44328</v>
      </c>
      <c r="N50" s="10" t="e">
        <f>VLOOKUP($B50,Sheet2!$A$2:$AG$7899,25,FALSE)</f>
        <v>#N/A</v>
      </c>
      <c r="O50" s="30" t="e">
        <f>VLOOKUP($B50,Sheet2!$A$2:$AG$7899,32,FALSE)</f>
        <v>#N/A</v>
      </c>
      <c r="P50" s="31" t="e">
        <f>VLOOKUP($B50,Sheet2!$A$2:$AG$7899,33,FALSE)</f>
        <v>#N/A</v>
      </c>
      <c r="Q50" s="10"/>
      <c r="R50" s="9"/>
    </row>
    <row r="51" spans="1:18" x14ac:dyDescent="0.3">
      <c r="A51" s="8">
        <v>43</v>
      </c>
      <c r="B51" s="11"/>
      <c r="C51" s="35" t="e">
        <f>VLOOKUP($B51,Sheet2!$A$2:$AG$7899,18,FALSE)</f>
        <v>#N/A</v>
      </c>
      <c r="D51" s="8" t="e">
        <f>VLOOKUP($B51,Sheet2!$A$2:$AG$7899,5,FALSE)</f>
        <v>#N/A</v>
      </c>
      <c r="E51" s="8" t="e">
        <f>VLOOKUP($B51,Sheet2!$A$2:$AG$7899,4,FALSE)</f>
        <v>#N/A</v>
      </c>
      <c r="F51" s="8" t="e">
        <f>VLOOKUP($B51,Sheet2!$A$2:$AG$7899,6,FALSE)</f>
        <v>#N/A</v>
      </c>
      <c r="G51" s="8" t="e">
        <f>VLOOKUP($B51,Sheet2!$A$2:$AG$7899,13,FALSE)</f>
        <v>#N/A</v>
      </c>
      <c r="H51" s="24" t="e">
        <f>VLOOKUP($B51,Sheet2!$A$2:$AG$7899,17,FALSE)</f>
        <v>#N/A</v>
      </c>
      <c r="I51" s="24" t="e">
        <f>VLOOKUP($B51,Sheet2!$A$2:$AG$7899,2,FALSE)</f>
        <v>#N/A</v>
      </c>
      <c r="J51" s="24" t="e">
        <f t="shared" ca="1" si="0"/>
        <v>#N/A</v>
      </c>
      <c r="K51" s="10" t="s">
        <v>22</v>
      </c>
      <c r="L51" s="10" t="s">
        <v>12</v>
      </c>
      <c r="M51" s="36">
        <v>44328</v>
      </c>
      <c r="N51" s="10" t="e">
        <f>VLOOKUP($B51,Sheet2!$A$2:$AG$7899,25,FALSE)</f>
        <v>#N/A</v>
      </c>
      <c r="O51" s="30" t="e">
        <f>VLOOKUP($B51,Sheet2!$A$2:$AG$7899,32,FALSE)</f>
        <v>#N/A</v>
      </c>
      <c r="P51" s="31" t="e">
        <f>VLOOKUP($B51,Sheet2!$A$2:$AG$7899,33,FALSE)</f>
        <v>#N/A</v>
      </c>
      <c r="Q51" s="10"/>
      <c r="R51" s="9"/>
    </row>
    <row r="52" spans="1:18" x14ac:dyDescent="0.3">
      <c r="A52" s="11">
        <v>44</v>
      </c>
      <c r="B52" s="11"/>
      <c r="C52" s="35" t="e">
        <f>VLOOKUP($B52,Sheet2!$A$2:$AG$7899,18,FALSE)</f>
        <v>#N/A</v>
      </c>
      <c r="D52" s="8" t="e">
        <f>VLOOKUP($B52,Sheet2!$A$2:$AG$7899,5,FALSE)</f>
        <v>#N/A</v>
      </c>
      <c r="E52" s="8" t="e">
        <f>VLOOKUP($B52,Sheet2!$A$2:$AG$7899,4,FALSE)</f>
        <v>#N/A</v>
      </c>
      <c r="F52" s="8" t="e">
        <f>VLOOKUP($B52,Sheet2!$A$2:$AG$7899,6,FALSE)</f>
        <v>#N/A</v>
      </c>
      <c r="G52" s="8" t="e">
        <f>VLOOKUP($B52,Sheet2!$A$2:$AG$7899,13,FALSE)</f>
        <v>#N/A</v>
      </c>
      <c r="H52" s="24" t="e">
        <f>VLOOKUP($B52,Sheet2!$A$2:$AG$7899,17,FALSE)</f>
        <v>#N/A</v>
      </c>
      <c r="I52" s="24" t="e">
        <f>VLOOKUP($B52,Sheet2!$A$2:$AG$7899,2,FALSE)</f>
        <v>#N/A</v>
      </c>
      <c r="J52" s="24" t="e">
        <f t="shared" ca="1" si="0"/>
        <v>#N/A</v>
      </c>
      <c r="K52" s="10" t="s">
        <v>22</v>
      </c>
      <c r="L52" s="10" t="s">
        <v>12</v>
      </c>
      <c r="M52" s="36">
        <v>44328</v>
      </c>
      <c r="N52" s="10" t="e">
        <f>VLOOKUP($B52,Sheet2!$A$2:$AG$7899,25,FALSE)</f>
        <v>#N/A</v>
      </c>
      <c r="O52" s="30" t="e">
        <f>VLOOKUP($B52,Sheet2!$A$2:$AG$7899,32,FALSE)</f>
        <v>#N/A</v>
      </c>
      <c r="P52" s="31" t="e">
        <f>VLOOKUP($B52,Sheet2!$A$2:$AG$7899,33,FALSE)</f>
        <v>#N/A</v>
      </c>
      <c r="Q52" s="10"/>
      <c r="R52" s="9"/>
    </row>
    <row r="53" spans="1:18" x14ac:dyDescent="0.3">
      <c r="A53" s="8">
        <v>45</v>
      </c>
      <c r="B53" s="11"/>
      <c r="C53" s="35" t="e">
        <f>VLOOKUP($B53,Sheet2!$A$2:$AG$7899,18,FALSE)</f>
        <v>#N/A</v>
      </c>
      <c r="D53" s="8" t="e">
        <f>VLOOKUP($B53,Sheet2!$A$2:$AG$7899,5,FALSE)</f>
        <v>#N/A</v>
      </c>
      <c r="E53" s="8" t="e">
        <f>VLOOKUP($B53,Sheet2!$A$2:$AG$7899,4,FALSE)</f>
        <v>#N/A</v>
      </c>
      <c r="F53" s="8" t="e">
        <f>VLOOKUP($B53,Sheet2!$A$2:$AG$7899,6,FALSE)</f>
        <v>#N/A</v>
      </c>
      <c r="G53" s="8" t="e">
        <f>VLOOKUP($B53,Sheet2!$A$2:$AG$7899,13,FALSE)</f>
        <v>#N/A</v>
      </c>
      <c r="H53" s="24" t="e">
        <f>VLOOKUP($B53,Sheet2!$A$2:$AG$7899,17,FALSE)</f>
        <v>#N/A</v>
      </c>
      <c r="I53" s="24" t="e">
        <f>VLOOKUP($B53,Sheet2!$A$2:$AG$7899,2,FALSE)</f>
        <v>#N/A</v>
      </c>
      <c r="J53" s="24" t="e">
        <f t="shared" ca="1" si="0"/>
        <v>#N/A</v>
      </c>
      <c r="K53" s="10" t="s">
        <v>22</v>
      </c>
      <c r="L53" s="10" t="s">
        <v>12</v>
      </c>
      <c r="M53" s="36">
        <v>44328</v>
      </c>
      <c r="N53" s="10" t="e">
        <f>VLOOKUP($B53,Sheet2!$A$2:$AG$7899,25,FALSE)</f>
        <v>#N/A</v>
      </c>
      <c r="O53" s="30" t="e">
        <f>VLOOKUP($B53,Sheet2!$A$2:$AG$7899,32,FALSE)</f>
        <v>#N/A</v>
      </c>
      <c r="P53" s="31" t="e">
        <f>VLOOKUP($B53,Sheet2!$A$2:$AG$7899,33,FALSE)</f>
        <v>#N/A</v>
      </c>
      <c r="Q53" s="10"/>
      <c r="R53" s="9"/>
    </row>
    <row r="54" spans="1:18" x14ac:dyDescent="0.3">
      <c r="A54" s="11">
        <v>46</v>
      </c>
      <c r="B54" s="11"/>
      <c r="C54" s="35" t="e">
        <f>VLOOKUP($B54,Sheet2!$A$2:$AG$7899,18,FALSE)</f>
        <v>#N/A</v>
      </c>
      <c r="D54" s="8" t="e">
        <f>VLOOKUP($B54,Sheet2!$A$2:$AG$7899,5,FALSE)</f>
        <v>#N/A</v>
      </c>
      <c r="E54" s="8" t="e">
        <f>VLOOKUP($B54,Sheet2!$A$2:$AG$7899,4,FALSE)</f>
        <v>#N/A</v>
      </c>
      <c r="F54" s="8" t="e">
        <f>VLOOKUP($B54,Sheet2!$A$2:$AG$7899,6,FALSE)</f>
        <v>#N/A</v>
      </c>
      <c r="G54" s="8" t="e">
        <f>VLOOKUP($B54,Sheet2!$A$2:$AG$7899,13,FALSE)</f>
        <v>#N/A</v>
      </c>
      <c r="H54" s="24" t="e">
        <f>VLOOKUP($B54,Sheet2!$A$2:$AG$7899,17,FALSE)</f>
        <v>#N/A</v>
      </c>
      <c r="I54" s="24" t="e">
        <f>VLOOKUP($B54,Sheet2!$A$2:$AG$7899,2,FALSE)</f>
        <v>#N/A</v>
      </c>
      <c r="J54" s="24" t="e">
        <f t="shared" ca="1" si="0"/>
        <v>#N/A</v>
      </c>
      <c r="K54" s="10" t="s">
        <v>22</v>
      </c>
      <c r="L54" s="10" t="s">
        <v>12</v>
      </c>
      <c r="M54" s="36">
        <v>44328</v>
      </c>
      <c r="N54" s="10" t="e">
        <f>VLOOKUP($B54,Sheet2!$A$2:$AG$7899,25,FALSE)</f>
        <v>#N/A</v>
      </c>
      <c r="O54" s="30" t="e">
        <f>VLOOKUP($B54,Sheet2!$A$2:$AG$7899,32,FALSE)</f>
        <v>#N/A</v>
      </c>
      <c r="P54" s="31" t="e">
        <f>VLOOKUP($B54,Sheet2!$A$2:$AG$7899,33,FALSE)</f>
        <v>#N/A</v>
      </c>
      <c r="Q54" s="10"/>
      <c r="R54" s="9"/>
    </row>
    <row r="55" spans="1:18" x14ac:dyDescent="0.3">
      <c r="A55" s="8">
        <v>47</v>
      </c>
      <c r="B55" s="11"/>
      <c r="C55" s="35" t="e">
        <f>VLOOKUP($B55,Sheet2!$A$2:$AG$7899,18,FALSE)</f>
        <v>#N/A</v>
      </c>
      <c r="D55" s="8" t="e">
        <f>VLOOKUP($B55,Sheet2!$A$2:$AG$7899,5,FALSE)</f>
        <v>#N/A</v>
      </c>
      <c r="E55" s="8" t="e">
        <f>VLOOKUP($B55,Sheet2!$A$2:$AG$7899,4,FALSE)</f>
        <v>#N/A</v>
      </c>
      <c r="F55" s="8" t="e">
        <f>VLOOKUP($B55,Sheet2!$A$2:$AG$7899,6,FALSE)</f>
        <v>#N/A</v>
      </c>
      <c r="G55" s="8" t="e">
        <f>VLOOKUP($B55,Sheet2!$A$2:$AG$7899,13,FALSE)</f>
        <v>#N/A</v>
      </c>
      <c r="H55" s="24" t="e">
        <f>VLOOKUP($B55,Sheet2!$A$2:$AG$7899,17,FALSE)</f>
        <v>#N/A</v>
      </c>
      <c r="I55" s="24" t="e">
        <f>VLOOKUP($B55,Sheet2!$A$2:$AG$7899,2,FALSE)</f>
        <v>#N/A</v>
      </c>
      <c r="J55" s="24" t="e">
        <f t="shared" ca="1" si="0"/>
        <v>#N/A</v>
      </c>
      <c r="K55" s="10" t="s">
        <v>22</v>
      </c>
      <c r="L55" s="10" t="s">
        <v>12</v>
      </c>
      <c r="M55" s="36">
        <v>44328</v>
      </c>
      <c r="N55" s="10" t="e">
        <f>VLOOKUP($B55,Sheet2!$A$2:$AG$7899,25,FALSE)</f>
        <v>#N/A</v>
      </c>
      <c r="O55" s="30" t="e">
        <f>VLOOKUP($B55,Sheet2!$A$2:$AG$7899,32,FALSE)</f>
        <v>#N/A</v>
      </c>
      <c r="P55" s="31" t="e">
        <f>VLOOKUP($B55,Sheet2!$A$2:$AG$7899,33,FALSE)</f>
        <v>#N/A</v>
      </c>
      <c r="Q55" s="10"/>
      <c r="R55" s="9"/>
    </row>
    <row r="56" spans="1:18" x14ac:dyDescent="0.3">
      <c r="A56" s="8">
        <v>48</v>
      </c>
      <c r="B56" s="11"/>
      <c r="C56" s="35" t="e">
        <f>VLOOKUP($B56,Sheet2!$A$2:$AG$7899,18,FALSE)</f>
        <v>#N/A</v>
      </c>
      <c r="D56" s="8" t="e">
        <f>VLOOKUP($B56,Sheet2!$A$2:$AG$7899,5,FALSE)</f>
        <v>#N/A</v>
      </c>
      <c r="E56" s="8" t="e">
        <f>VLOOKUP($B56,Sheet2!$A$2:$AG$7899,4,FALSE)</f>
        <v>#N/A</v>
      </c>
      <c r="F56" s="8" t="e">
        <f>VLOOKUP($B56,Sheet2!$A$2:$AG$7899,6,FALSE)</f>
        <v>#N/A</v>
      </c>
      <c r="G56" s="8" t="e">
        <f>VLOOKUP($B56,Sheet2!$A$2:$AG$7899,13,FALSE)</f>
        <v>#N/A</v>
      </c>
      <c r="H56" s="24" t="e">
        <f>VLOOKUP($B56,Sheet2!$A$2:$AG$7899,17,FALSE)</f>
        <v>#N/A</v>
      </c>
      <c r="I56" s="24" t="e">
        <f>VLOOKUP($B56,Sheet2!$A$2:$AG$7899,2,FALSE)</f>
        <v>#N/A</v>
      </c>
      <c r="J56" s="24" t="e">
        <f t="shared" ca="1" si="0"/>
        <v>#N/A</v>
      </c>
      <c r="K56" s="10" t="s">
        <v>22</v>
      </c>
      <c r="L56" s="10" t="s">
        <v>12</v>
      </c>
      <c r="M56" s="36">
        <v>44328</v>
      </c>
      <c r="N56" s="10" t="e">
        <f>VLOOKUP($B56,Sheet2!$A$2:$AG$7899,25,FALSE)</f>
        <v>#N/A</v>
      </c>
      <c r="O56" s="30" t="e">
        <f>VLOOKUP($B56,Sheet2!$A$2:$AG$7899,32,FALSE)</f>
        <v>#N/A</v>
      </c>
      <c r="P56" s="31" t="e">
        <f>VLOOKUP($B56,Sheet2!$A$2:$AG$7899,33,FALSE)</f>
        <v>#N/A</v>
      </c>
      <c r="Q56" s="10"/>
      <c r="R56" s="9"/>
    </row>
    <row r="57" spans="1:18" x14ac:dyDescent="0.3">
      <c r="A57" s="11">
        <v>49</v>
      </c>
      <c r="B57" s="11"/>
      <c r="C57" s="35" t="e">
        <f>VLOOKUP($B57,Sheet2!$A$2:$AG$7899,18,FALSE)</f>
        <v>#N/A</v>
      </c>
      <c r="D57" s="8" t="e">
        <f>VLOOKUP($B57,Sheet2!$A$2:$AG$7899,5,FALSE)</f>
        <v>#N/A</v>
      </c>
      <c r="E57" s="8" t="e">
        <f>VLOOKUP($B57,Sheet2!$A$2:$AG$7899,4,FALSE)</f>
        <v>#N/A</v>
      </c>
      <c r="F57" s="8" t="e">
        <f>VLOOKUP($B57,Sheet2!$A$2:$AG$7899,6,FALSE)</f>
        <v>#N/A</v>
      </c>
      <c r="G57" s="8" t="e">
        <f>VLOOKUP($B57,Sheet2!$A$2:$AG$7899,13,FALSE)</f>
        <v>#N/A</v>
      </c>
      <c r="H57" s="24" t="e">
        <f>VLOOKUP($B57,Sheet2!$A$2:$AG$7899,17,FALSE)</f>
        <v>#N/A</v>
      </c>
      <c r="I57" s="24" t="e">
        <f>VLOOKUP($B57,Sheet2!$A$2:$AG$7899,2,FALSE)</f>
        <v>#N/A</v>
      </c>
      <c r="J57" s="24" t="e">
        <f t="shared" ca="1" si="0"/>
        <v>#N/A</v>
      </c>
      <c r="K57" s="10" t="s">
        <v>22</v>
      </c>
      <c r="L57" s="10" t="s">
        <v>12</v>
      </c>
      <c r="M57" s="36">
        <v>44328</v>
      </c>
      <c r="N57" s="10" t="e">
        <f>VLOOKUP($B57,Sheet2!$A$2:$AG$7899,25,FALSE)</f>
        <v>#N/A</v>
      </c>
      <c r="O57" s="30" t="e">
        <f>VLOOKUP($B57,Sheet2!$A$2:$AG$7899,32,FALSE)</f>
        <v>#N/A</v>
      </c>
      <c r="P57" s="31" t="e">
        <f>VLOOKUP($B57,Sheet2!$A$2:$AG$7899,33,FALSE)</f>
        <v>#N/A</v>
      </c>
      <c r="Q57" s="10"/>
      <c r="R57" s="9"/>
    </row>
    <row r="58" spans="1:18" x14ac:dyDescent="0.3">
      <c r="A58" s="8">
        <v>50</v>
      </c>
      <c r="B58" s="11"/>
      <c r="C58" s="35" t="e">
        <f>VLOOKUP($B58,Sheet2!$A$2:$AG$7899,18,FALSE)</f>
        <v>#N/A</v>
      </c>
      <c r="D58" s="8" t="e">
        <f>VLOOKUP($B58,Sheet2!$A$2:$AG$7899,5,FALSE)</f>
        <v>#N/A</v>
      </c>
      <c r="E58" s="8" t="e">
        <f>VLOOKUP($B58,Sheet2!$A$2:$AG$7899,4,FALSE)</f>
        <v>#N/A</v>
      </c>
      <c r="F58" s="8" t="e">
        <f>VLOOKUP($B58,Sheet2!$A$2:$AG$7899,6,FALSE)</f>
        <v>#N/A</v>
      </c>
      <c r="G58" s="8" t="e">
        <f>VLOOKUP($B58,Sheet2!$A$2:$AG$7899,13,FALSE)</f>
        <v>#N/A</v>
      </c>
      <c r="H58" s="24" t="e">
        <f>VLOOKUP($B58,Sheet2!$A$2:$AG$7899,17,FALSE)</f>
        <v>#N/A</v>
      </c>
      <c r="I58" s="24" t="e">
        <f>VLOOKUP($B58,Sheet2!$A$2:$AG$7899,2,FALSE)</f>
        <v>#N/A</v>
      </c>
      <c r="J58" s="24" t="e">
        <f t="shared" ca="1" si="0"/>
        <v>#N/A</v>
      </c>
      <c r="K58" s="10" t="s">
        <v>22</v>
      </c>
      <c r="L58" s="10" t="s">
        <v>12</v>
      </c>
      <c r="M58" s="36">
        <v>44328</v>
      </c>
      <c r="N58" s="10" t="e">
        <f>VLOOKUP($B58,Sheet2!$A$2:$AG$7899,25,FALSE)</f>
        <v>#N/A</v>
      </c>
      <c r="O58" s="30" t="e">
        <f>VLOOKUP($B58,Sheet2!$A$2:$AG$7899,32,FALSE)</f>
        <v>#N/A</v>
      </c>
      <c r="P58" s="31" t="e">
        <f>VLOOKUP($B58,Sheet2!$A$2:$AG$7899,33,FALSE)</f>
        <v>#N/A</v>
      </c>
      <c r="Q58" s="10"/>
      <c r="R58" s="9"/>
    </row>
    <row r="59" spans="1:18" x14ac:dyDescent="0.3">
      <c r="A59" s="11">
        <v>51</v>
      </c>
      <c r="B59" s="11"/>
      <c r="C59" s="35" t="e">
        <f>VLOOKUP($B59,Sheet2!$A$2:$AG$7899,18,FALSE)</f>
        <v>#N/A</v>
      </c>
      <c r="D59" s="8" t="e">
        <f>VLOOKUP($B59,Sheet2!$A$2:$AG$7899,5,FALSE)</f>
        <v>#N/A</v>
      </c>
      <c r="E59" s="8" t="e">
        <f>VLOOKUP($B59,Sheet2!$A$2:$AG$7899,4,FALSE)</f>
        <v>#N/A</v>
      </c>
      <c r="F59" s="8" t="e">
        <f>VLOOKUP($B59,Sheet2!$A$2:$AG$7899,6,FALSE)</f>
        <v>#N/A</v>
      </c>
      <c r="G59" s="8" t="e">
        <f>VLOOKUP($B59,Sheet2!$A$2:$AG$7899,13,FALSE)</f>
        <v>#N/A</v>
      </c>
      <c r="H59" s="24" t="e">
        <f>VLOOKUP($B59,Sheet2!$A$2:$AG$7899,17,FALSE)</f>
        <v>#N/A</v>
      </c>
      <c r="I59" s="24" t="e">
        <f>VLOOKUP($B59,Sheet2!$A$2:$AG$7899,2,FALSE)</f>
        <v>#N/A</v>
      </c>
      <c r="J59" s="24" t="e">
        <f t="shared" ca="1" si="0"/>
        <v>#N/A</v>
      </c>
      <c r="K59" s="10" t="s">
        <v>22</v>
      </c>
      <c r="L59" s="10" t="s">
        <v>12</v>
      </c>
      <c r="M59" s="36">
        <v>44328</v>
      </c>
      <c r="N59" s="10" t="e">
        <f>VLOOKUP($B59,Sheet2!$A$2:$AG$7899,25,FALSE)</f>
        <v>#N/A</v>
      </c>
      <c r="O59" s="30" t="e">
        <f>VLOOKUP($B59,Sheet2!$A$2:$AG$7899,32,FALSE)</f>
        <v>#N/A</v>
      </c>
      <c r="P59" s="31" t="e">
        <f>VLOOKUP($B59,Sheet2!$A$2:$AG$7899,33,FALSE)</f>
        <v>#N/A</v>
      </c>
      <c r="Q59" s="10"/>
      <c r="R59" s="9"/>
    </row>
    <row r="60" spans="1:18" x14ac:dyDescent="0.3">
      <c r="A60" s="8">
        <v>52</v>
      </c>
      <c r="B60" s="11"/>
      <c r="C60" s="35" t="e">
        <f>VLOOKUP($B60,Sheet2!$A$2:$AG$7899,18,FALSE)</f>
        <v>#N/A</v>
      </c>
      <c r="D60" s="8" t="e">
        <f>VLOOKUP($B60,Sheet2!$A$2:$AG$7899,5,FALSE)</f>
        <v>#N/A</v>
      </c>
      <c r="E60" s="8" t="e">
        <f>VLOOKUP($B60,Sheet2!$A$2:$AG$7899,4,FALSE)</f>
        <v>#N/A</v>
      </c>
      <c r="F60" s="8" t="e">
        <f>VLOOKUP($B60,Sheet2!$A$2:$AG$7899,6,FALSE)</f>
        <v>#N/A</v>
      </c>
      <c r="G60" s="8" t="e">
        <f>VLOOKUP($B60,Sheet2!$A$2:$AG$7899,13,FALSE)</f>
        <v>#N/A</v>
      </c>
      <c r="H60" s="24" t="e">
        <f>VLOOKUP($B60,Sheet2!$A$2:$AG$7899,17,FALSE)</f>
        <v>#N/A</v>
      </c>
      <c r="I60" s="24" t="e">
        <f>VLOOKUP($B60,Sheet2!$A$2:$AG$7899,2,FALSE)</f>
        <v>#N/A</v>
      </c>
      <c r="J60" s="24" t="e">
        <f t="shared" ca="1" si="0"/>
        <v>#N/A</v>
      </c>
      <c r="K60" s="10" t="s">
        <v>22</v>
      </c>
      <c r="L60" s="10" t="s">
        <v>12</v>
      </c>
      <c r="M60" s="36">
        <v>44328</v>
      </c>
      <c r="N60" s="10" t="e">
        <f>VLOOKUP($B60,Sheet2!$A$2:$AG$7899,25,FALSE)</f>
        <v>#N/A</v>
      </c>
      <c r="O60" s="30" t="e">
        <f>VLOOKUP($B60,Sheet2!$A$2:$AG$7899,32,FALSE)</f>
        <v>#N/A</v>
      </c>
      <c r="P60" s="31" t="e">
        <f>VLOOKUP($B60,Sheet2!$A$2:$AG$7899,33,FALSE)</f>
        <v>#N/A</v>
      </c>
      <c r="Q60" s="10"/>
      <c r="R60" s="9"/>
    </row>
    <row r="61" spans="1:18" x14ac:dyDescent="0.3">
      <c r="A61" s="11">
        <v>53</v>
      </c>
      <c r="B61" s="11"/>
      <c r="C61" s="35" t="e">
        <f>VLOOKUP($B61,Sheet2!$A$2:$AG$7899,18,FALSE)</f>
        <v>#N/A</v>
      </c>
      <c r="D61" s="8" t="e">
        <f>VLOOKUP($B61,Sheet2!$A$2:$AG$7899,5,FALSE)</f>
        <v>#N/A</v>
      </c>
      <c r="E61" s="8" t="e">
        <f>VLOOKUP($B61,Sheet2!$A$2:$AG$7899,4,FALSE)</f>
        <v>#N/A</v>
      </c>
      <c r="F61" s="8" t="e">
        <f>VLOOKUP($B61,Sheet2!$A$2:$AG$7899,6,FALSE)</f>
        <v>#N/A</v>
      </c>
      <c r="G61" s="8" t="e">
        <f>VLOOKUP($B61,Sheet2!$A$2:$AG$7899,13,FALSE)</f>
        <v>#N/A</v>
      </c>
      <c r="H61" s="24" t="e">
        <f>VLOOKUP($B61,Sheet2!$A$2:$AG$7899,17,FALSE)</f>
        <v>#N/A</v>
      </c>
      <c r="I61" s="24" t="e">
        <f>VLOOKUP($B61,Sheet2!$A$2:$AG$7899,2,FALSE)</f>
        <v>#N/A</v>
      </c>
      <c r="J61" s="24" t="e">
        <f t="shared" ca="1" si="0"/>
        <v>#N/A</v>
      </c>
      <c r="K61" s="10" t="s">
        <v>22</v>
      </c>
      <c r="L61" s="10" t="s">
        <v>12</v>
      </c>
      <c r="M61" s="36">
        <v>44328</v>
      </c>
      <c r="N61" s="10" t="e">
        <f>VLOOKUP($B61,Sheet2!$A$2:$AG$7899,25,FALSE)</f>
        <v>#N/A</v>
      </c>
      <c r="O61" s="30" t="e">
        <f>VLOOKUP($B61,Sheet2!$A$2:$AG$7899,32,FALSE)</f>
        <v>#N/A</v>
      </c>
      <c r="P61" s="31" t="e">
        <f>VLOOKUP($B61,Sheet2!$A$2:$AG$7899,33,FALSE)</f>
        <v>#N/A</v>
      </c>
      <c r="Q61" s="10"/>
      <c r="R61" s="9"/>
    </row>
    <row r="62" spans="1:18" x14ac:dyDescent="0.3">
      <c r="A62" s="8">
        <v>54</v>
      </c>
      <c r="B62" s="11"/>
      <c r="C62" s="35" t="e">
        <f>VLOOKUP($B62,Sheet2!$A$2:$AG$7899,18,FALSE)</f>
        <v>#N/A</v>
      </c>
      <c r="D62" s="8" t="e">
        <f>VLOOKUP($B62,Sheet2!$A$2:$AG$7899,5,FALSE)</f>
        <v>#N/A</v>
      </c>
      <c r="E62" s="8" t="e">
        <f>VLOOKUP($B62,Sheet2!$A$2:$AG$7899,4,FALSE)</f>
        <v>#N/A</v>
      </c>
      <c r="F62" s="8" t="e">
        <f>VLOOKUP($B62,Sheet2!$A$2:$AG$7899,6,FALSE)</f>
        <v>#N/A</v>
      </c>
      <c r="G62" s="8" t="e">
        <f>VLOOKUP($B62,Sheet2!$A$2:$AG$7899,13,FALSE)</f>
        <v>#N/A</v>
      </c>
      <c r="H62" s="24" t="e">
        <f>VLOOKUP($B62,Sheet2!$A$2:$AG$7899,17,FALSE)</f>
        <v>#N/A</v>
      </c>
      <c r="I62" s="24" t="e">
        <f>VLOOKUP($B62,Sheet2!$A$2:$AG$7899,2,FALSE)</f>
        <v>#N/A</v>
      </c>
      <c r="J62" s="24" t="e">
        <f t="shared" ca="1" si="0"/>
        <v>#N/A</v>
      </c>
      <c r="K62" s="10" t="s">
        <v>22</v>
      </c>
      <c r="L62" s="10" t="s">
        <v>12</v>
      </c>
      <c r="M62" s="36">
        <v>44328</v>
      </c>
      <c r="N62" s="10" t="e">
        <f>VLOOKUP($B62,Sheet2!$A$2:$AG$7899,25,FALSE)</f>
        <v>#N/A</v>
      </c>
      <c r="O62" s="30" t="e">
        <f>VLOOKUP($B62,Sheet2!$A$2:$AG$7899,32,FALSE)</f>
        <v>#N/A</v>
      </c>
      <c r="P62" s="31" t="e">
        <f>VLOOKUP($B62,Sheet2!$A$2:$AG$7899,33,FALSE)</f>
        <v>#N/A</v>
      </c>
      <c r="Q62" s="10"/>
      <c r="R62" s="9"/>
    </row>
    <row r="63" spans="1:18" x14ac:dyDescent="0.3">
      <c r="A63" s="8">
        <v>55</v>
      </c>
      <c r="B63" s="11"/>
      <c r="C63" s="35" t="e">
        <f>VLOOKUP($B63,Sheet2!$A$2:$AG$7899,18,FALSE)</f>
        <v>#N/A</v>
      </c>
      <c r="D63" s="8" t="e">
        <f>VLOOKUP($B63,Sheet2!$A$2:$AG$7899,5,FALSE)</f>
        <v>#N/A</v>
      </c>
      <c r="E63" s="8" t="e">
        <f>VLOOKUP($B63,Sheet2!$A$2:$AG$7899,4,FALSE)</f>
        <v>#N/A</v>
      </c>
      <c r="F63" s="8" t="e">
        <f>VLOOKUP($B63,Sheet2!$A$2:$AG$7899,6,FALSE)</f>
        <v>#N/A</v>
      </c>
      <c r="G63" s="8" t="e">
        <f>VLOOKUP($B63,Sheet2!$A$2:$AG$7899,13,FALSE)</f>
        <v>#N/A</v>
      </c>
      <c r="H63" s="24" t="e">
        <f>VLOOKUP($B63,Sheet2!$A$2:$AG$7899,17,FALSE)</f>
        <v>#N/A</v>
      </c>
      <c r="I63" s="24" t="e">
        <f>VLOOKUP($B63,Sheet2!$A$2:$AG$7899,2,FALSE)</f>
        <v>#N/A</v>
      </c>
      <c r="J63" s="24" t="e">
        <f t="shared" ca="1" si="0"/>
        <v>#N/A</v>
      </c>
      <c r="K63" s="10" t="s">
        <v>22</v>
      </c>
      <c r="L63" s="10" t="s">
        <v>12</v>
      </c>
      <c r="M63" s="36">
        <v>44328</v>
      </c>
      <c r="N63" s="10" t="e">
        <f>VLOOKUP($B63,Sheet2!$A$2:$AG$7899,25,FALSE)</f>
        <v>#N/A</v>
      </c>
      <c r="O63" s="30" t="e">
        <f>VLOOKUP($B63,Sheet2!$A$2:$AG$7899,32,FALSE)</f>
        <v>#N/A</v>
      </c>
      <c r="P63" s="31" t="e">
        <f>VLOOKUP($B63,Sheet2!$A$2:$AG$7899,33,FALSE)</f>
        <v>#N/A</v>
      </c>
      <c r="Q63" s="10"/>
      <c r="R63" s="9"/>
    </row>
    <row r="64" spans="1:18" x14ac:dyDescent="0.3">
      <c r="A64" s="11">
        <v>56</v>
      </c>
      <c r="B64" s="11"/>
      <c r="C64" s="35" t="e">
        <f>VLOOKUP($B64,Sheet2!$A$2:$AG$7899,18,FALSE)</f>
        <v>#N/A</v>
      </c>
      <c r="D64" s="8" t="e">
        <f>VLOOKUP($B64,Sheet2!$A$2:$AG$7899,5,FALSE)</f>
        <v>#N/A</v>
      </c>
      <c r="E64" s="8" t="e">
        <f>VLOOKUP($B64,Sheet2!$A$2:$AG$7899,4,FALSE)</f>
        <v>#N/A</v>
      </c>
      <c r="F64" s="8" t="e">
        <f>VLOOKUP($B64,Sheet2!$A$2:$AG$7899,6,FALSE)</f>
        <v>#N/A</v>
      </c>
      <c r="G64" s="8" t="e">
        <f>VLOOKUP($B64,Sheet2!$A$2:$AG$7899,13,FALSE)</f>
        <v>#N/A</v>
      </c>
      <c r="H64" s="24" t="e">
        <f>VLOOKUP($B64,Sheet2!$A$2:$AG$7899,17,FALSE)</f>
        <v>#N/A</v>
      </c>
      <c r="I64" s="24" t="e">
        <f>VLOOKUP($B64,Sheet2!$A$2:$AG$7899,2,FALSE)</f>
        <v>#N/A</v>
      </c>
      <c r="J64" s="24" t="e">
        <f t="shared" ca="1" si="0"/>
        <v>#N/A</v>
      </c>
      <c r="K64" s="10" t="s">
        <v>22</v>
      </c>
      <c r="L64" s="10" t="s">
        <v>12</v>
      </c>
      <c r="M64" s="36">
        <v>44328</v>
      </c>
      <c r="N64" s="10" t="e">
        <f>VLOOKUP($B64,Sheet2!$A$2:$AG$7899,25,FALSE)</f>
        <v>#N/A</v>
      </c>
      <c r="O64" s="30" t="e">
        <f>VLOOKUP($B64,Sheet2!$A$2:$AG$7899,32,FALSE)</f>
        <v>#N/A</v>
      </c>
      <c r="P64" s="31" t="e">
        <f>VLOOKUP($B64,Sheet2!$A$2:$AG$7899,33,FALSE)</f>
        <v>#N/A</v>
      </c>
      <c r="Q64" s="10"/>
      <c r="R64" s="9"/>
    </row>
    <row r="65" spans="1:18" x14ac:dyDescent="0.3">
      <c r="A65" s="8">
        <v>57</v>
      </c>
      <c r="B65" s="11"/>
      <c r="C65" s="35" t="e">
        <f>VLOOKUP($B65,Sheet2!$A$2:$AG$7899,18,FALSE)</f>
        <v>#N/A</v>
      </c>
      <c r="D65" s="8" t="e">
        <f>VLOOKUP($B65,Sheet2!$A$2:$AG$7899,5,FALSE)</f>
        <v>#N/A</v>
      </c>
      <c r="E65" s="8" t="e">
        <f>VLOOKUP($B65,Sheet2!$A$2:$AG$7899,4,FALSE)</f>
        <v>#N/A</v>
      </c>
      <c r="F65" s="8" t="e">
        <f>VLOOKUP($B65,Sheet2!$A$2:$AG$7899,6,FALSE)</f>
        <v>#N/A</v>
      </c>
      <c r="G65" s="8" t="e">
        <f>VLOOKUP($B65,Sheet2!$A$2:$AG$7899,13,FALSE)</f>
        <v>#N/A</v>
      </c>
      <c r="H65" s="24" t="e">
        <f>VLOOKUP($B65,Sheet2!$A$2:$AG$7899,17,FALSE)</f>
        <v>#N/A</v>
      </c>
      <c r="I65" s="24" t="e">
        <f>VLOOKUP($B65,Sheet2!$A$2:$AG$7899,2,FALSE)</f>
        <v>#N/A</v>
      </c>
      <c r="J65" s="24" t="e">
        <f t="shared" ca="1" si="0"/>
        <v>#N/A</v>
      </c>
      <c r="K65" s="10" t="s">
        <v>22</v>
      </c>
      <c r="L65" s="10" t="s">
        <v>12</v>
      </c>
      <c r="M65" s="36">
        <v>44328</v>
      </c>
      <c r="N65" s="10" t="e">
        <f>VLOOKUP($B65,Sheet2!$A$2:$AG$7899,25,FALSE)</f>
        <v>#N/A</v>
      </c>
      <c r="O65" s="30" t="e">
        <f>VLOOKUP($B65,Sheet2!$A$2:$AG$7899,32,FALSE)</f>
        <v>#N/A</v>
      </c>
      <c r="P65" s="31" t="e">
        <f>VLOOKUP($B65,Sheet2!$A$2:$AG$7899,33,FALSE)</f>
        <v>#N/A</v>
      </c>
      <c r="Q65" s="10"/>
      <c r="R65" s="9"/>
    </row>
    <row r="66" spans="1:18" x14ac:dyDescent="0.3">
      <c r="A66" s="11">
        <v>58</v>
      </c>
      <c r="B66" s="11"/>
      <c r="C66" s="35" t="e">
        <f>VLOOKUP($B66,Sheet2!$A$2:$AG$7899,18,FALSE)</f>
        <v>#N/A</v>
      </c>
      <c r="D66" s="8" t="e">
        <f>VLOOKUP($B66,Sheet2!$A$2:$AG$7899,5,FALSE)</f>
        <v>#N/A</v>
      </c>
      <c r="E66" s="8" t="e">
        <f>VLOOKUP($B66,Sheet2!$A$2:$AG$7899,4,FALSE)</f>
        <v>#N/A</v>
      </c>
      <c r="F66" s="8" t="e">
        <f>VLOOKUP($B66,Sheet2!$A$2:$AG$7899,6,FALSE)</f>
        <v>#N/A</v>
      </c>
      <c r="G66" s="8" t="e">
        <f>VLOOKUP($B66,Sheet2!$A$2:$AG$7899,13,FALSE)</f>
        <v>#N/A</v>
      </c>
      <c r="H66" s="24" t="e">
        <f>VLOOKUP($B66,Sheet2!$A$2:$AG$7899,17,FALSE)</f>
        <v>#N/A</v>
      </c>
      <c r="I66" s="24" t="e">
        <f>VLOOKUP($B66,Sheet2!$A$2:$AG$7899,2,FALSE)</f>
        <v>#N/A</v>
      </c>
      <c r="J66" s="24" t="e">
        <f t="shared" ca="1" si="0"/>
        <v>#N/A</v>
      </c>
      <c r="K66" s="10" t="s">
        <v>22</v>
      </c>
      <c r="L66" s="10" t="s">
        <v>12</v>
      </c>
      <c r="M66" s="36">
        <v>44328</v>
      </c>
      <c r="N66" s="10" t="e">
        <f>VLOOKUP($B66,Sheet2!$A$2:$AG$7899,25,FALSE)</f>
        <v>#N/A</v>
      </c>
      <c r="O66" s="30" t="e">
        <f>VLOOKUP($B66,Sheet2!$A$2:$AG$7899,32,FALSE)</f>
        <v>#N/A</v>
      </c>
      <c r="P66" s="31" t="e">
        <f>VLOOKUP($B66,Sheet2!$A$2:$AG$7899,33,FALSE)</f>
        <v>#N/A</v>
      </c>
      <c r="Q66" s="10"/>
      <c r="R66" s="9"/>
    </row>
    <row r="67" spans="1:18" x14ac:dyDescent="0.3">
      <c r="A67" s="8">
        <v>59</v>
      </c>
      <c r="B67" s="11"/>
      <c r="C67" s="35" t="e">
        <f>VLOOKUP($B67,Sheet2!$A$2:$AG$7899,18,FALSE)</f>
        <v>#N/A</v>
      </c>
      <c r="D67" s="8" t="e">
        <f>VLOOKUP($B67,Sheet2!$A$2:$AG$7899,5,FALSE)</f>
        <v>#N/A</v>
      </c>
      <c r="E67" s="8" t="e">
        <f>VLOOKUP($B67,Sheet2!$A$2:$AG$7899,4,FALSE)</f>
        <v>#N/A</v>
      </c>
      <c r="F67" s="8" t="e">
        <f>VLOOKUP($B67,Sheet2!$A$2:$AG$7899,6,FALSE)</f>
        <v>#N/A</v>
      </c>
      <c r="G67" s="8" t="e">
        <f>VLOOKUP($B67,Sheet2!$A$2:$AG$7899,13,FALSE)</f>
        <v>#N/A</v>
      </c>
      <c r="H67" s="24" t="e">
        <f>VLOOKUP($B67,Sheet2!$A$2:$AG$7899,17,FALSE)</f>
        <v>#N/A</v>
      </c>
      <c r="I67" s="24" t="e">
        <f>VLOOKUP($B67,Sheet2!$A$2:$AG$7899,2,FALSE)</f>
        <v>#N/A</v>
      </c>
      <c r="J67" s="24" t="e">
        <f t="shared" ca="1" si="0"/>
        <v>#N/A</v>
      </c>
      <c r="K67" s="10" t="s">
        <v>22</v>
      </c>
      <c r="L67" s="10" t="s">
        <v>12</v>
      </c>
      <c r="M67" s="36">
        <v>44328</v>
      </c>
      <c r="N67" s="10" t="e">
        <f>VLOOKUP($B67,Sheet2!$A$2:$AG$7899,25,FALSE)</f>
        <v>#N/A</v>
      </c>
      <c r="O67" s="30" t="e">
        <f>VLOOKUP($B67,Sheet2!$A$2:$AG$7899,32,FALSE)</f>
        <v>#N/A</v>
      </c>
      <c r="P67" s="31" t="e">
        <f>VLOOKUP($B67,Sheet2!$A$2:$AG$7899,33,FALSE)</f>
        <v>#N/A</v>
      </c>
      <c r="Q67" s="10"/>
      <c r="R67" s="9"/>
    </row>
    <row r="68" spans="1:18" x14ac:dyDescent="0.3">
      <c r="A68" s="11">
        <v>60</v>
      </c>
      <c r="B68" s="11"/>
      <c r="C68" s="35" t="e">
        <f>VLOOKUP($B68,Sheet2!$A$2:$AG$7899,18,FALSE)</f>
        <v>#N/A</v>
      </c>
      <c r="D68" s="8" t="e">
        <f>VLOOKUP($B68,Sheet2!$A$2:$AG$7899,5,FALSE)</f>
        <v>#N/A</v>
      </c>
      <c r="E68" s="8" t="e">
        <f>VLOOKUP($B68,Sheet2!$A$2:$AG$7899,4,FALSE)</f>
        <v>#N/A</v>
      </c>
      <c r="F68" s="8" t="e">
        <f>VLOOKUP($B68,Sheet2!$A$2:$AG$7899,6,FALSE)</f>
        <v>#N/A</v>
      </c>
      <c r="G68" s="8" t="e">
        <f>VLOOKUP($B68,Sheet2!$A$2:$AG$7899,13,FALSE)</f>
        <v>#N/A</v>
      </c>
      <c r="H68" s="24" t="e">
        <f>VLOOKUP($B68,Sheet2!$A$2:$AG$7899,17,FALSE)</f>
        <v>#N/A</v>
      </c>
      <c r="I68" s="24" t="e">
        <f>VLOOKUP($B68,Sheet2!$A$2:$AG$7899,2,FALSE)</f>
        <v>#N/A</v>
      </c>
      <c r="J68" s="24" t="e">
        <f t="shared" ca="1" si="0"/>
        <v>#N/A</v>
      </c>
      <c r="K68" s="10" t="s">
        <v>22</v>
      </c>
      <c r="L68" s="10" t="s">
        <v>12</v>
      </c>
      <c r="M68" s="36">
        <v>44328</v>
      </c>
      <c r="N68" s="10" t="e">
        <f>VLOOKUP($B68,Sheet2!$A$2:$AG$7899,25,FALSE)</f>
        <v>#N/A</v>
      </c>
      <c r="O68" s="30" t="e">
        <f>VLOOKUP($B68,Sheet2!$A$2:$AG$7899,32,FALSE)</f>
        <v>#N/A</v>
      </c>
      <c r="P68" s="31" t="e">
        <f>VLOOKUP($B68,Sheet2!$A$2:$AG$7899,33,FALSE)</f>
        <v>#N/A</v>
      </c>
      <c r="Q68" s="10"/>
      <c r="R68" s="9"/>
    </row>
    <row r="69" spans="1:18" x14ac:dyDescent="0.3">
      <c r="A69" s="8">
        <v>61</v>
      </c>
      <c r="B69" s="11"/>
      <c r="C69" s="35" t="e">
        <f>VLOOKUP($B69,Sheet2!$A$2:$AG$7899,18,FALSE)</f>
        <v>#N/A</v>
      </c>
      <c r="D69" s="8" t="e">
        <f>VLOOKUP($B69,Sheet2!$A$2:$AG$7899,5,FALSE)</f>
        <v>#N/A</v>
      </c>
      <c r="E69" s="8" t="e">
        <f>VLOOKUP($B69,Sheet2!$A$2:$AG$7899,4,FALSE)</f>
        <v>#N/A</v>
      </c>
      <c r="F69" s="8" t="e">
        <f>VLOOKUP($B69,Sheet2!$A$2:$AG$7899,6,FALSE)</f>
        <v>#N/A</v>
      </c>
      <c r="G69" s="8" t="e">
        <f>VLOOKUP($B69,Sheet2!$A$2:$AG$7899,13,FALSE)</f>
        <v>#N/A</v>
      </c>
      <c r="H69" s="24" t="e">
        <f>VLOOKUP($B69,Sheet2!$A$2:$AG$7899,17,FALSE)</f>
        <v>#N/A</v>
      </c>
      <c r="I69" s="24" t="e">
        <f>VLOOKUP($B69,Sheet2!$A$2:$AG$7899,2,FALSE)</f>
        <v>#N/A</v>
      </c>
      <c r="J69" s="24" t="e">
        <f t="shared" ca="1" si="0"/>
        <v>#N/A</v>
      </c>
      <c r="K69" s="10" t="s">
        <v>22</v>
      </c>
      <c r="L69" s="10" t="s">
        <v>12</v>
      </c>
      <c r="M69" s="36">
        <v>44328</v>
      </c>
      <c r="N69" s="10" t="e">
        <f>VLOOKUP($B69,Sheet2!$A$2:$AG$7899,25,FALSE)</f>
        <v>#N/A</v>
      </c>
      <c r="O69" s="30" t="e">
        <f>VLOOKUP($B69,Sheet2!$A$2:$AG$7899,32,FALSE)</f>
        <v>#N/A</v>
      </c>
      <c r="P69" s="31" t="e">
        <f>VLOOKUP($B69,Sheet2!$A$2:$AG$7899,33,FALSE)</f>
        <v>#N/A</v>
      </c>
      <c r="Q69" s="10"/>
      <c r="R69" s="9"/>
    </row>
    <row r="70" spans="1:18" x14ac:dyDescent="0.3">
      <c r="A70" s="8">
        <v>62</v>
      </c>
      <c r="B70" s="11"/>
      <c r="C70" s="35" t="e">
        <f>VLOOKUP($B70,Sheet2!$A$2:$AG$7899,18,FALSE)</f>
        <v>#N/A</v>
      </c>
      <c r="D70" s="8" t="e">
        <f>VLOOKUP($B70,Sheet2!$A$2:$AG$7899,5,FALSE)</f>
        <v>#N/A</v>
      </c>
      <c r="E70" s="8" t="e">
        <f>VLOOKUP($B70,Sheet2!$A$2:$AG$7899,4,FALSE)</f>
        <v>#N/A</v>
      </c>
      <c r="F70" s="8" t="e">
        <f>VLOOKUP($B70,Sheet2!$A$2:$AG$7899,6,FALSE)</f>
        <v>#N/A</v>
      </c>
      <c r="G70" s="8" t="e">
        <f>VLOOKUP($B70,Sheet2!$A$2:$AG$7899,13,FALSE)</f>
        <v>#N/A</v>
      </c>
      <c r="H70" s="24" t="e">
        <f>VLOOKUP($B70,Sheet2!$A$2:$AG$7899,17,FALSE)</f>
        <v>#N/A</v>
      </c>
      <c r="I70" s="24" t="e">
        <f>VLOOKUP($B70,Sheet2!$A$2:$AG$7899,2,FALSE)</f>
        <v>#N/A</v>
      </c>
      <c r="J70" s="24" t="e">
        <f t="shared" ca="1" si="0"/>
        <v>#N/A</v>
      </c>
      <c r="K70" s="10" t="s">
        <v>22</v>
      </c>
      <c r="L70" s="10" t="s">
        <v>12</v>
      </c>
      <c r="M70" s="36">
        <v>44328</v>
      </c>
      <c r="N70" s="10" t="e">
        <f>VLOOKUP($B70,Sheet2!$A$2:$AG$7899,25,FALSE)</f>
        <v>#N/A</v>
      </c>
      <c r="O70" s="30" t="e">
        <f>VLOOKUP($B70,Sheet2!$A$2:$AG$7899,32,FALSE)</f>
        <v>#N/A</v>
      </c>
      <c r="P70" s="31" t="e">
        <f>VLOOKUP($B70,Sheet2!$A$2:$AG$7899,33,FALSE)</f>
        <v>#N/A</v>
      </c>
      <c r="Q70" s="10"/>
      <c r="R70" s="9"/>
    </row>
    <row r="71" spans="1:18" x14ac:dyDescent="0.3">
      <c r="A71" s="11">
        <v>63</v>
      </c>
      <c r="B71" s="11"/>
      <c r="C71" s="35" t="e">
        <f>VLOOKUP($B71,Sheet2!$A$2:$AG$7899,18,FALSE)</f>
        <v>#N/A</v>
      </c>
      <c r="D71" s="8" t="e">
        <f>VLOOKUP($B71,Sheet2!$A$2:$AG$7899,5,FALSE)</f>
        <v>#N/A</v>
      </c>
      <c r="E71" s="8" t="e">
        <f>VLOOKUP($B71,Sheet2!$A$2:$AG$7899,4,FALSE)</f>
        <v>#N/A</v>
      </c>
      <c r="F71" s="8" t="e">
        <f>VLOOKUP($B71,Sheet2!$A$2:$AG$7899,6,FALSE)</f>
        <v>#N/A</v>
      </c>
      <c r="G71" s="8" t="e">
        <f>VLOOKUP($B71,Sheet2!$A$2:$AG$7899,13,FALSE)</f>
        <v>#N/A</v>
      </c>
      <c r="H71" s="24" t="e">
        <f>VLOOKUP($B71,Sheet2!$A$2:$AG$7899,17,FALSE)</f>
        <v>#N/A</v>
      </c>
      <c r="I71" s="24" t="e">
        <f>VLOOKUP($B71,Sheet2!$A$2:$AG$7899,2,FALSE)</f>
        <v>#N/A</v>
      </c>
      <c r="J71" s="24" t="e">
        <f t="shared" ca="1" si="0"/>
        <v>#N/A</v>
      </c>
      <c r="K71" s="10" t="s">
        <v>22</v>
      </c>
      <c r="L71" s="10" t="s">
        <v>12</v>
      </c>
      <c r="M71" s="36">
        <v>44328</v>
      </c>
      <c r="N71" s="10" t="e">
        <f>VLOOKUP($B71,Sheet2!$A$2:$AG$7899,25,FALSE)</f>
        <v>#N/A</v>
      </c>
      <c r="O71" s="30" t="e">
        <f>VLOOKUP($B71,Sheet2!$A$2:$AG$7899,32,FALSE)</f>
        <v>#N/A</v>
      </c>
      <c r="P71" s="31" t="e">
        <f>VLOOKUP($B71,Sheet2!$A$2:$AG$7899,33,FALSE)</f>
        <v>#N/A</v>
      </c>
      <c r="Q71" s="10"/>
      <c r="R71" s="9"/>
    </row>
    <row r="72" spans="1:18" x14ac:dyDescent="0.3">
      <c r="A72" s="8">
        <v>64</v>
      </c>
      <c r="B72" s="11"/>
      <c r="C72" s="35" t="e">
        <f>VLOOKUP($B72,Sheet2!$A$2:$AG$7899,18,FALSE)</f>
        <v>#N/A</v>
      </c>
      <c r="D72" s="8" t="e">
        <f>VLOOKUP($B72,Sheet2!$A$2:$AG$7899,5,FALSE)</f>
        <v>#N/A</v>
      </c>
      <c r="E72" s="8" t="e">
        <f>VLOOKUP($B72,Sheet2!$A$2:$AG$7899,4,FALSE)</f>
        <v>#N/A</v>
      </c>
      <c r="F72" s="8" t="e">
        <f>VLOOKUP($B72,Sheet2!$A$2:$AG$7899,6,FALSE)</f>
        <v>#N/A</v>
      </c>
      <c r="G72" s="8" t="e">
        <f>VLOOKUP($B72,Sheet2!$A$2:$AG$7899,13,FALSE)</f>
        <v>#N/A</v>
      </c>
      <c r="H72" s="24" t="e">
        <f>VLOOKUP($B72,Sheet2!$A$2:$AG$7899,17,FALSE)</f>
        <v>#N/A</v>
      </c>
      <c r="I72" s="24" t="e">
        <f>VLOOKUP($B72,Sheet2!$A$2:$AG$7899,2,FALSE)</f>
        <v>#N/A</v>
      </c>
      <c r="J72" s="24" t="e">
        <f t="shared" ca="1" si="0"/>
        <v>#N/A</v>
      </c>
      <c r="K72" s="10" t="s">
        <v>22</v>
      </c>
      <c r="L72" s="10" t="s">
        <v>12</v>
      </c>
      <c r="M72" s="36">
        <v>44328</v>
      </c>
      <c r="N72" s="10" t="e">
        <f>VLOOKUP($B72,Sheet2!$A$2:$AG$7899,25,FALSE)</f>
        <v>#N/A</v>
      </c>
      <c r="O72" s="30" t="e">
        <f>VLOOKUP($B72,Sheet2!$A$2:$AG$7899,32,FALSE)</f>
        <v>#N/A</v>
      </c>
      <c r="P72" s="31" t="e">
        <f>VLOOKUP($B72,Sheet2!$A$2:$AG$7899,33,FALSE)</f>
        <v>#N/A</v>
      </c>
      <c r="Q72" s="10"/>
      <c r="R72" s="9"/>
    </row>
    <row r="73" spans="1:18" x14ac:dyDescent="0.3">
      <c r="A73" s="11">
        <v>65</v>
      </c>
      <c r="B73" s="11"/>
      <c r="C73" s="35" t="e">
        <f>VLOOKUP($B73,Sheet2!$A$2:$AG$7899,18,FALSE)</f>
        <v>#N/A</v>
      </c>
      <c r="D73" s="8" t="e">
        <f>VLOOKUP($B73,Sheet2!$A$2:$AG$7899,5,FALSE)</f>
        <v>#N/A</v>
      </c>
      <c r="E73" s="8" t="e">
        <f>VLOOKUP($B73,Sheet2!$A$2:$AG$7899,4,FALSE)</f>
        <v>#N/A</v>
      </c>
      <c r="F73" s="8" t="e">
        <f>VLOOKUP($B73,Sheet2!$A$2:$AG$7899,6,FALSE)</f>
        <v>#N/A</v>
      </c>
      <c r="G73" s="8" t="e">
        <f>VLOOKUP($B73,Sheet2!$A$2:$AG$7899,13,FALSE)</f>
        <v>#N/A</v>
      </c>
      <c r="H73" s="24" t="e">
        <f>VLOOKUP($B73,Sheet2!$A$2:$AG$7899,17,FALSE)</f>
        <v>#N/A</v>
      </c>
      <c r="I73" s="24" t="e">
        <f>VLOOKUP($B73,Sheet2!$A$2:$AG$7899,2,FALSE)</f>
        <v>#N/A</v>
      </c>
      <c r="J73" s="24" t="e">
        <f t="shared" ca="1" si="0"/>
        <v>#N/A</v>
      </c>
      <c r="K73" s="10" t="s">
        <v>22</v>
      </c>
      <c r="L73" s="10" t="s">
        <v>12</v>
      </c>
      <c r="M73" s="36">
        <v>44328</v>
      </c>
      <c r="N73" s="10" t="e">
        <f>VLOOKUP($B73,Sheet2!$A$2:$AG$7899,25,FALSE)</f>
        <v>#N/A</v>
      </c>
      <c r="O73" s="30" t="e">
        <f>VLOOKUP($B73,Sheet2!$A$2:$AG$7899,32,FALSE)</f>
        <v>#N/A</v>
      </c>
      <c r="P73" s="31" t="e">
        <f>VLOOKUP($B73,Sheet2!$A$2:$AG$7899,33,FALSE)</f>
        <v>#N/A</v>
      </c>
      <c r="Q73" s="10"/>
      <c r="R73" s="9"/>
    </row>
    <row r="74" spans="1:18" x14ac:dyDescent="0.3">
      <c r="A74" s="8">
        <v>66</v>
      </c>
      <c r="B74" s="11"/>
      <c r="C74" s="35" t="e">
        <f>VLOOKUP($B74,Sheet2!$A$2:$AG$7899,18,FALSE)</f>
        <v>#N/A</v>
      </c>
      <c r="D74" s="8" t="e">
        <f>VLOOKUP($B74,Sheet2!$A$2:$AG$7899,5,FALSE)</f>
        <v>#N/A</v>
      </c>
      <c r="E74" s="8" t="e">
        <f>VLOOKUP($B74,Sheet2!$A$2:$AG$7899,4,FALSE)</f>
        <v>#N/A</v>
      </c>
      <c r="F74" s="8" t="e">
        <f>VLOOKUP($B74,Sheet2!$A$2:$AG$7899,6,FALSE)</f>
        <v>#N/A</v>
      </c>
      <c r="G74" s="8" t="e">
        <f>VLOOKUP($B74,Sheet2!$A$2:$AG$7899,13,FALSE)</f>
        <v>#N/A</v>
      </c>
      <c r="H74" s="24" t="e">
        <f>VLOOKUP($B74,Sheet2!$A$2:$AG$7899,17,FALSE)</f>
        <v>#N/A</v>
      </c>
      <c r="I74" s="24" t="e">
        <f>VLOOKUP($B74,Sheet2!$A$2:$AG$7899,2,FALSE)</f>
        <v>#N/A</v>
      </c>
      <c r="J74" s="24" t="e">
        <f t="shared" ref="J74:J137" ca="1" si="1">TODAY()-N74</f>
        <v>#N/A</v>
      </c>
      <c r="K74" s="10" t="s">
        <v>22</v>
      </c>
      <c r="L74" s="10" t="s">
        <v>12</v>
      </c>
      <c r="M74" s="36">
        <v>44328</v>
      </c>
      <c r="N74" s="10" t="e">
        <f>VLOOKUP($B74,Sheet2!$A$2:$AG$7899,25,FALSE)</f>
        <v>#N/A</v>
      </c>
      <c r="O74" s="30" t="e">
        <f>VLOOKUP($B74,Sheet2!$A$2:$AG$7899,32,FALSE)</f>
        <v>#N/A</v>
      </c>
      <c r="P74" s="31" t="e">
        <f>VLOOKUP($B74,Sheet2!$A$2:$AG$7899,33,FALSE)</f>
        <v>#N/A</v>
      </c>
      <c r="Q74" s="10"/>
      <c r="R74" s="9"/>
    </row>
    <row r="75" spans="1:18" x14ac:dyDescent="0.3">
      <c r="A75" s="11">
        <v>67</v>
      </c>
      <c r="B75" s="11"/>
      <c r="C75" s="35" t="e">
        <f>VLOOKUP($B75,Sheet2!$A$2:$AG$7899,18,FALSE)</f>
        <v>#N/A</v>
      </c>
      <c r="D75" s="8" t="e">
        <f>VLOOKUP($B75,Sheet2!$A$2:$AG$7899,5,FALSE)</f>
        <v>#N/A</v>
      </c>
      <c r="E75" s="8" t="e">
        <f>VLOOKUP($B75,Sheet2!$A$2:$AG$7899,4,FALSE)</f>
        <v>#N/A</v>
      </c>
      <c r="F75" s="8" t="e">
        <f>VLOOKUP($B75,Sheet2!$A$2:$AG$7899,6,FALSE)</f>
        <v>#N/A</v>
      </c>
      <c r="G75" s="8" t="e">
        <f>VLOOKUP($B75,Sheet2!$A$2:$AG$7899,13,FALSE)</f>
        <v>#N/A</v>
      </c>
      <c r="H75" s="24" t="e">
        <f>VLOOKUP($B75,Sheet2!$A$2:$AG$7899,17,FALSE)</f>
        <v>#N/A</v>
      </c>
      <c r="I75" s="24" t="e">
        <f>VLOOKUP($B75,Sheet2!$A$2:$AG$7899,2,FALSE)</f>
        <v>#N/A</v>
      </c>
      <c r="J75" s="24" t="e">
        <f t="shared" ca="1" si="1"/>
        <v>#N/A</v>
      </c>
      <c r="K75" s="10" t="s">
        <v>22</v>
      </c>
      <c r="L75" s="10" t="s">
        <v>12</v>
      </c>
      <c r="M75" s="36">
        <v>44328</v>
      </c>
      <c r="N75" s="10" t="e">
        <f>VLOOKUP($B75,Sheet2!$A$2:$AG$7899,25,FALSE)</f>
        <v>#N/A</v>
      </c>
      <c r="O75" s="30" t="e">
        <f>VLOOKUP($B75,Sheet2!$A$2:$AG$7899,32,FALSE)</f>
        <v>#N/A</v>
      </c>
      <c r="P75" s="31" t="e">
        <f>VLOOKUP($B75,Sheet2!$A$2:$AG$7899,33,FALSE)</f>
        <v>#N/A</v>
      </c>
      <c r="Q75" s="10"/>
      <c r="R75" s="9"/>
    </row>
    <row r="76" spans="1:18" x14ac:dyDescent="0.3">
      <c r="A76" s="8">
        <v>68</v>
      </c>
      <c r="B76" s="11"/>
      <c r="C76" s="35" t="e">
        <f>VLOOKUP($B76,Sheet2!$A$2:$AG$7899,18,FALSE)</f>
        <v>#N/A</v>
      </c>
      <c r="D76" s="8" t="e">
        <f>VLOOKUP($B76,Sheet2!$A$2:$AG$7899,5,FALSE)</f>
        <v>#N/A</v>
      </c>
      <c r="E76" s="8" t="e">
        <f>VLOOKUP($B76,Sheet2!$A$2:$AG$7899,4,FALSE)</f>
        <v>#N/A</v>
      </c>
      <c r="F76" s="8" t="e">
        <f>VLOOKUP($B76,Sheet2!$A$2:$AG$7899,6,FALSE)</f>
        <v>#N/A</v>
      </c>
      <c r="G76" s="8" t="e">
        <f>VLOOKUP($B76,Sheet2!$A$2:$AG$7899,13,FALSE)</f>
        <v>#N/A</v>
      </c>
      <c r="H76" s="24" t="e">
        <f>VLOOKUP($B76,Sheet2!$A$2:$AG$7899,17,FALSE)</f>
        <v>#N/A</v>
      </c>
      <c r="I76" s="24" t="e">
        <f>VLOOKUP($B76,Sheet2!$A$2:$AG$7899,2,FALSE)</f>
        <v>#N/A</v>
      </c>
      <c r="J76" s="24" t="e">
        <f t="shared" ca="1" si="1"/>
        <v>#N/A</v>
      </c>
      <c r="K76" s="10" t="s">
        <v>22</v>
      </c>
      <c r="L76" s="10" t="s">
        <v>12</v>
      </c>
      <c r="M76" s="36">
        <v>44328</v>
      </c>
      <c r="N76" s="10" t="e">
        <f>VLOOKUP($B76,Sheet2!$A$2:$AG$7899,25,FALSE)</f>
        <v>#N/A</v>
      </c>
      <c r="O76" s="30" t="e">
        <f>VLOOKUP($B76,Sheet2!$A$2:$AG$7899,32,FALSE)</f>
        <v>#N/A</v>
      </c>
      <c r="P76" s="31" t="e">
        <f>VLOOKUP($B76,Sheet2!$A$2:$AG$7899,33,FALSE)</f>
        <v>#N/A</v>
      </c>
      <c r="Q76" s="10"/>
      <c r="R76" s="9"/>
    </row>
    <row r="77" spans="1:18" x14ac:dyDescent="0.3">
      <c r="A77" s="8">
        <v>69</v>
      </c>
      <c r="B77" s="11"/>
      <c r="C77" s="35" t="e">
        <f>VLOOKUP($B77,Sheet2!$A$2:$AG$7899,18,FALSE)</f>
        <v>#N/A</v>
      </c>
      <c r="D77" s="8" t="e">
        <f>VLOOKUP($B77,Sheet2!$A$2:$AG$7899,5,FALSE)</f>
        <v>#N/A</v>
      </c>
      <c r="E77" s="8" t="e">
        <f>VLOOKUP($B77,Sheet2!$A$2:$AG$7899,4,FALSE)</f>
        <v>#N/A</v>
      </c>
      <c r="F77" s="8" t="e">
        <f>VLOOKUP($B77,Sheet2!$A$2:$AG$7899,6,FALSE)</f>
        <v>#N/A</v>
      </c>
      <c r="G77" s="8" t="e">
        <f>VLOOKUP($B77,Sheet2!$A$2:$AG$7899,13,FALSE)</f>
        <v>#N/A</v>
      </c>
      <c r="H77" s="24" t="e">
        <f>VLOOKUP($B77,Sheet2!$A$2:$AG$7899,17,FALSE)</f>
        <v>#N/A</v>
      </c>
      <c r="I77" s="24" t="e">
        <f>VLOOKUP($B77,Sheet2!$A$2:$AG$7899,2,FALSE)</f>
        <v>#N/A</v>
      </c>
      <c r="J77" s="24" t="e">
        <f t="shared" ca="1" si="1"/>
        <v>#N/A</v>
      </c>
      <c r="K77" s="10" t="s">
        <v>22</v>
      </c>
      <c r="L77" s="10" t="s">
        <v>12</v>
      </c>
      <c r="M77" s="36">
        <v>44328</v>
      </c>
      <c r="N77" s="10" t="e">
        <f>VLOOKUP($B77,Sheet2!$A$2:$AG$7899,25,FALSE)</f>
        <v>#N/A</v>
      </c>
      <c r="O77" s="30" t="e">
        <f>VLOOKUP($B77,Sheet2!$A$2:$AG$7899,32,FALSE)</f>
        <v>#N/A</v>
      </c>
      <c r="P77" s="31" t="e">
        <f>VLOOKUP($B77,Sheet2!$A$2:$AG$7899,33,FALSE)</f>
        <v>#N/A</v>
      </c>
      <c r="Q77" s="10"/>
      <c r="R77" s="9"/>
    </row>
    <row r="78" spans="1:18" x14ac:dyDescent="0.3">
      <c r="A78" s="11">
        <v>70</v>
      </c>
      <c r="B78" s="11"/>
      <c r="C78" s="35" t="e">
        <f>VLOOKUP($B78,Sheet2!$A$2:$AG$7899,18,FALSE)</f>
        <v>#N/A</v>
      </c>
      <c r="D78" s="8" t="e">
        <f>VLOOKUP($B78,Sheet2!$A$2:$AG$7899,5,FALSE)</f>
        <v>#N/A</v>
      </c>
      <c r="E78" s="8" t="e">
        <f>VLOOKUP($B78,Sheet2!$A$2:$AG$7899,4,FALSE)</f>
        <v>#N/A</v>
      </c>
      <c r="F78" s="8" t="e">
        <f>VLOOKUP($B78,Sheet2!$A$2:$AG$7899,6,FALSE)</f>
        <v>#N/A</v>
      </c>
      <c r="G78" s="8" t="e">
        <f>VLOOKUP($B78,Sheet2!$A$2:$AG$7899,13,FALSE)</f>
        <v>#N/A</v>
      </c>
      <c r="H78" s="24" t="e">
        <f>VLOOKUP($B78,Sheet2!$A$2:$AG$7899,17,FALSE)</f>
        <v>#N/A</v>
      </c>
      <c r="I78" s="24" t="e">
        <f>VLOOKUP($B78,Sheet2!$A$2:$AG$7899,2,FALSE)</f>
        <v>#N/A</v>
      </c>
      <c r="J78" s="24" t="e">
        <f t="shared" ca="1" si="1"/>
        <v>#N/A</v>
      </c>
      <c r="K78" s="10" t="s">
        <v>22</v>
      </c>
      <c r="L78" s="10" t="s">
        <v>12</v>
      </c>
      <c r="M78" s="36">
        <v>44328</v>
      </c>
      <c r="N78" s="10" t="e">
        <f>VLOOKUP($B78,Sheet2!$A$2:$AG$7899,25,FALSE)</f>
        <v>#N/A</v>
      </c>
      <c r="O78" s="30" t="e">
        <f>VLOOKUP($B78,Sheet2!$A$2:$AG$7899,32,FALSE)</f>
        <v>#N/A</v>
      </c>
      <c r="P78" s="31" t="e">
        <f>VLOOKUP($B78,Sheet2!$A$2:$AG$7899,33,FALSE)</f>
        <v>#N/A</v>
      </c>
      <c r="Q78" s="10"/>
      <c r="R78" s="9"/>
    </row>
    <row r="79" spans="1:18" x14ac:dyDescent="0.3">
      <c r="A79" s="8">
        <v>71</v>
      </c>
      <c r="B79" s="11"/>
      <c r="C79" s="35" t="e">
        <f>VLOOKUP($B79,Sheet2!$A$2:$AG$7899,18,FALSE)</f>
        <v>#N/A</v>
      </c>
      <c r="D79" s="8" t="e">
        <f>VLOOKUP($B79,Sheet2!$A$2:$AG$7899,5,FALSE)</f>
        <v>#N/A</v>
      </c>
      <c r="E79" s="8" t="e">
        <f>VLOOKUP($B79,Sheet2!$A$2:$AG$7899,4,FALSE)</f>
        <v>#N/A</v>
      </c>
      <c r="F79" s="8" t="e">
        <f>VLOOKUP($B79,Sheet2!$A$2:$AG$7899,6,FALSE)</f>
        <v>#N/A</v>
      </c>
      <c r="G79" s="8" t="e">
        <f>VLOOKUP($B79,Sheet2!$A$2:$AG$7899,13,FALSE)</f>
        <v>#N/A</v>
      </c>
      <c r="H79" s="24" t="e">
        <f>VLOOKUP($B79,Sheet2!$A$2:$AG$7899,17,FALSE)</f>
        <v>#N/A</v>
      </c>
      <c r="I79" s="24" t="e">
        <f>VLOOKUP($B79,Sheet2!$A$2:$AG$7899,2,FALSE)</f>
        <v>#N/A</v>
      </c>
      <c r="J79" s="24" t="e">
        <f t="shared" ca="1" si="1"/>
        <v>#N/A</v>
      </c>
      <c r="K79" s="10" t="s">
        <v>22</v>
      </c>
      <c r="L79" s="10" t="s">
        <v>12</v>
      </c>
      <c r="M79" s="36">
        <v>44328</v>
      </c>
      <c r="N79" s="10" t="e">
        <f>VLOOKUP($B79,Sheet2!$A$2:$AG$7899,25,FALSE)</f>
        <v>#N/A</v>
      </c>
      <c r="O79" s="30" t="e">
        <f>VLOOKUP($B79,Sheet2!$A$2:$AG$7899,32,FALSE)</f>
        <v>#N/A</v>
      </c>
      <c r="P79" s="31" t="e">
        <f>VLOOKUP($B79,Sheet2!$A$2:$AG$7899,33,FALSE)</f>
        <v>#N/A</v>
      </c>
      <c r="Q79" s="10"/>
      <c r="R79" s="9"/>
    </row>
    <row r="80" spans="1:18" x14ac:dyDescent="0.3">
      <c r="A80" s="11">
        <v>72</v>
      </c>
      <c r="B80" s="11"/>
      <c r="C80" s="35" t="e">
        <f>VLOOKUP($B80,Sheet2!$A$2:$AG$7899,18,FALSE)</f>
        <v>#N/A</v>
      </c>
      <c r="D80" s="8" t="e">
        <f>VLOOKUP($B80,Sheet2!$A$2:$AG$7899,5,FALSE)</f>
        <v>#N/A</v>
      </c>
      <c r="E80" s="8" t="e">
        <f>VLOOKUP($B80,Sheet2!$A$2:$AG$7899,4,FALSE)</f>
        <v>#N/A</v>
      </c>
      <c r="F80" s="8" t="e">
        <f>VLOOKUP($B80,Sheet2!$A$2:$AG$7899,6,FALSE)</f>
        <v>#N/A</v>
      </c>
      <c r="G80" s="8" t="e">
        <f>VLOOKUP($B80,Sheet2!$A$2:$AG$7899,13,FALSE)</f>
        <v>#N/A</v>
      </c>
      <c r="H80" s="24" t="e">
        <f>VLOOKUP($B80,Sheet2!$A$2:$AG$7899,17,FALSE)</f>
        <v>#N/A</v>
      </c>
      <c r="I80" s="24" t="e">
        <f>VLOOKUP($B80,Sheet2!$A$2:$AG$7899,2,FALSE)</f>
        <v>#N/A</v>
      </c>
      <c r="J80" s="24" t="e">
        <f t="shared" ca="1" si="1"/>
        <v>#N/A</v>
      </c>
      <c r="K80" s="10" t="s">
        <v>22</v>
      </c>
      <c r="L80" s="10" t="s">
        <v>12</v>
      </c>
      <c r="M80" s="36">
        <v>44328</v>
      </c>
      <c r="N80" s="10" t="e">
        <f>VLOOKUP($B80,Sheet2!$A$2:$AG$7899,25,FALSE)</f>
        <v>#N/A</v>
      </c>
      <c r="O80" s="30" t="e">
        <f>VLOOKUP($B80,Sheet2!$A$2:$AG$7899,32,FALSE)</f>
        <v>#N/A</v>
      </c>
      <c r="P80" s="31" t="e">
        <f>VLOOKUP($B80,Sheet2!$A$2:$AG$7899,33,FALSE)</f>
        <v>#N/A</v>
      </c>
      <c r="Q80" s="10"/>
      <c r="R80" s="9"/>
    </row>
    <row r="81" spans="1:18" x14ac:dyDescent="0.3">
      <c r="A81" s="8">
        <v>73</v>
      </c>
      <c r="B81" s="11"/>
      <c r="C81" s="35" t="e">
        <f>VLOOKUP($B81,Sheet2!$A$2:$AG$7899,18,FALSE)</f>
        <v>#N/A</v>
      </c>
      <c r="D81" s="8" t="e">
        <f>VLOOKUP($B81,Sheet2!$A$2:$AG$7899,5,FALSE)</f>
        <v>#N/A</v>
      </c>
      <c r="E81" s="8" t="e">
        <f>VLOOKUP($B81,Sheet2!$A$2:$AG$7899,4,FALSE)</f>
        <v>#N/A</v>
      </c>
      <c r="F81" s="8" t="e">
        <f>VLOOKUP($B81,Sheet2!$A$2:$AG$7899,6,FALSE)</f>
        <v>#N/A</v>
      </c>
      <c r="G81" s="8" t="e">
        <f>VLOOKUP($B81,Sheet2!$A$2:$AG$7899,13,FALSE)</f>
        <v>#N/A</v>
      </c>
      <c r="H81" s="24" t="e">
        <f>VLOOKUP($B81,Sheet2!$A$2:$AG$7899,17,FALSE)</f>
        <v>#N/A</v>
      </c>
      <c r="I81" s="24" t="e">
        <f>VLOOKUP($B81,Sheet2!$A$2:$AG$7899,2,FALSE)</f>
        <v>#N/A</v>
      </c>
      <c r="J81" s="24" t="e">
        <f t="shared" ca="1" si="1"/>
        <v>#N/A</v>
      </c>
      <c r="K81" s="10" t="s">
        <v>22</v>
      </c>
      <c r="L81" s="10" t="s">
        <v>12</v>
      </c>
      <c r="M81" s="36">
        <v>44328</v>
      </c>
      <c r="N81" s="10" t="e">
        <f>VLOOKUP($B81,Sheet2!$A$2:$AG$7899,25,FALSE)</f>
        <v>#N/A</v>
      </c>
      <c r="O81" s="30" t="e">
        <f>VLOOKUP($B81,Sheet2!$A$2:$AG$7899,32,FALSE)</f>
        <v>#N/A</v>
      </c>
      <c r="P81" s="31" t="e">
        <f>VLOOKUP($B81,Sheet2!$A$2:$AG$7899,33,FALSE)</f>
        <v>#N/A</v>
      </c>
      <c r="Q81" s="10"/>
      <c r="R81" s="9"/>
    </row>
    <row r="82" spans="1:18" x14ac:dyDescent="0.3">
      <c r="A82" s="11">
        <v>74</v>
      </c>
      <c r="B82" s="11"/>
      <c r="C82" s="35" t="e">
        <f>VLOOKUP($B82,Sheet2!$A$2:$AG$7899,18,FALSE)</f>
        <v>#N/A</v>
      </c>
      <c r="D82" s="8" t="e">
        <f>VLOOKUP($B82,Sheet2!$A$2:$AG$7899,5,FALSE)</f>
        <v>#N/A</v>
      </c>
      <c r="E82" s="8" t="e">
        <f>VLOOKUP($B82,Sheet2!$A$2:$AG$7899,4,FALSE)</f>
        <v>#N/A</v>
      </c>
      <c r="F82" s="8" t="e">
        <f>VLOOKUP($B82,Sheet2!$A$2:$AG$7899,6,FALSE)</f>
        <v>#N/A</v>
      </c>
      <c r="G82" s="8" t="e">
        <f>VLOOKUP($B82,Sheet2!$A$2:$AG$7899,13,FALSE)</f>
        <v>#N/A</v>
      </c>
      <c r="H82" s="24" t="e">
        <f>VLOOKUP($B82,Sheet2!$A$2:$AG$7899,17,FALSE)</f>
        <v>#N/A</v>
      </c>
      <c r="I82" s="24" t="e">
        <f>VLOOKUP($B82,Sheet2!$A$2:$AG$7899,2,FALSE)</f>
        <v>#N/A</v>
      </c>
      <c r="J82" s="24" t="e">
        <f t="shared" ca="1" si="1"/>
        <v>#N/A</v>
      </c>
      <c r="K82" s="10" t="s">
        <v>22</v>
      </c>
      <c r="L82" s="10" t="s">
        <v>12</v>
      </c>
      <c r="M82" s="36">
        <v>44328</v>
      </c>
      <c r="N82" s="10" t="e">
        <f>VLOOKUP($B82,Sheet2!$A$2:$AG$7899,25,FALSE)</f>
        <v>#N/A</v>
      </c>
      <c r="O82" s="30" t="e">
        <f>VLOOKUP($B82,Sheet2!$A$2:$AG$7899,32,FALSE)</f>
        <v>#N/A</v>
      </c>
      <c r="P82" s="31" t="e">
        <f>VLOOKUP($B82,Sheet2!$A$2:$AG$7899,33,FALSE)</f>
        <v>#N/A</v>
      </c>
      <c r="Q82" s="10"/>
      <c r="R82" s="9"/>
    </row>
    <row r="83" spans="1:18" x14ac:dyDescent="0.3">
      <c r="A83" s="8">
        <v>75</v>
      </c>
      <c r="B83" s="11"/>
      <c r="C83" s="35" t="e">
        <f>VLOOKUP($B83,Sheet2!$A$2:$AG$7899,18,FALSE)</f>
        <v>#N/A</v>
      </c>
      <c r="D83" s="8" t="e">
        <f>VLOOKUP($B83,Sheet2!$A$2:$AG$7899,5,FALSE)</f>
        <v>#N/A</v>
      </c>
      <c r="E83" s="8" t="e">
        <f>VLOOKUP($B83,Sheet2!$A$2:$AG$7899,4,FALSE)</f>
        <v>#N/A</v>
      </c>
      <c r="F83" s="8" t="e">
        <f>VLOOKUP($B83,Sheet2!$A$2:$AG$7899,6,FALSE)</f>
        <v>#N/A</v>
      </c>
      <c r="G83" s="8" t="e">
        <f>VLOOKUP($B83,Sheet2!$A$2:$AG$7899,13,FALSE)</f>
        <v>#N/A</v>
      </c>
      <c r="H83" s="24" t="e">
        <f>VLOOKUP($B83,Sheet2!$A$2:$AG$7899,17,FALSE)</f>
        <v>#N/A</v>
      </c>
      <c r="I83" s="24" t="e">
        <f>VLOOKUP($B83,Sheet2!$A$2:$AG$7899,2,FALSE)</f>
        <v>#N/A</v>
      </c>
      <c r="J83" s="24" t="e">
        <f t="shared" ca="1" si="1"/>
        <v>#N/A</v>
      </c>
      <c r="K83" s="10" t="s">
        <v>22</v>
      </c>
      <c r="L83" s="10" t="s">
        <v>12</v>
      </c>
      <c r="M83" s="36">
        <v>44328</v>
      </c>
      <c r="N83" s="10" t="e">
        <f>VLOOKUP($B83,Sheet2!$A$2:$AG$7899,25,FALSE)</f>
        <v>#N/A</v>
      </c>
      <c r="O83" s="30" t="e">
        <f>VLOOKUP($B83,Sheet2!$A$2:$AG$7899,32,FALSE)</f>
        <v>#N/A</v>
      </c>
      <c r="P83" s="31" t="e">
        <f>VLOOKUP($B83,Sheet2!$A$2:$AG$7899,33,FALSE)</f>
        <v>#N/A</v>
      </c>
      <c r="Q83" s="10"/>
      <c r="R83" s="9"/>
    </row>
    <row r="84" spans="1:18" x14ac:dyDescent="0.3">
      <c r="A84" s="8">
        <v>76</v>
      </c>
      <c r="B84" s="11"/>
      <c r="C84" s="35" t="e">
        <f>VLOOKUP($B84,Sheet2!$A$2:$AG$7899,18,FALSE)</f>
        <v>#N/A</v>
      </c>
      <c r="D84" s="8" t="e">
        <f>VLOOKUP($B84,Sheet2!$A$2:$AG$7899,5,FALSE)</f>
        <v>#N/A</v>
      </c>
      <c r="E84" s="8" t="e">
        <f>VLOOKUP($B84,Sheet2!$A$2:$AG$7899,4,FALSE)</f>
        <v>#N/A</v>
      </c>
      <c r="F84" s="8" t="e">
        <f>VLOOKUP($B84,Sheet2!$A$2:$AG$7899,6,FALSE)</f>
        <v>#N/A</v>
      </c>
      <c r="G84" s="8" t="e">
        <f>VLOOKUP($B84,Sheet2!$A$2:$AG$7899,13,FALSE)</f>
        <v>#N/A</v>
      </c>
      <c r="H84" s="24" t="e">
        <f>VLOOKUP($B84,Sheet2!$A$2:$AG$7899,17,FALSE)</f>
        <v>#N/A</v>
      </c>
      <c r="I84" s="24" t="e">
        <f>VLOOKUP($B84,Sheet2!$A$2:$AG$7899,2,FALSE)</f>
        <v>#N/A</v>
      </c>
      <c r="J84" s="24" t="e">
        <f t="shared" ca="1" si="1"/>
        <v>#N/A</v>
      </c>
      <c r="K84" s="10" t="s">
        <v>22</v>
      </c>
      <c r="L84" s="10" t="s">
        <v>12</v>
      </c>
      <c r="M84" s="36">
        <v>44328</v>
      </c>
      <c r="N84" s="10" t="e">
        <f>VLOOKUP($B84,Sheet2!$A$2:$AG$7899,25,FALSE)</f>
        <v>#N/A</v>
      </c>
      <c r="O84" s="30" t="e">
        <f>VLOOKUP($B84,Sheet2!$A$2:$AG$7899,32,FALSE)</f>
        <v>#N/A</v>
      </c>
      <c r="P84" s="31" t="e">
        <f>VLOOKUP($B84,Sheet2!$A$2:$AG$7899,33,FALSE)</f>
        <v>#N/A</v>
      </c>
      <c r="Q84" s="10"/>
      <c r="R84" s="9"/>
    </row>
    <row r="85" spans="1:18" x14ac:dyDescent="0.3">
      <c r="A85" s="11">
        <v>77</v>
      </c>
      <c r="B85" s="11"/>
      <c r="C85" s="35" t="e">
        <f>VLOOKUP($B85,Sheet2!$A$2:$AG$7899,18,FALSE)</f>
        <v>#N/A</v>
      </c>
      <c r="D85" s="8" t="e">
        <f>VLOOKUP($B85,Sheet2!$A$2:$AG$7899,5,FALSE)</f>
        <v>#N/A</v>
      </c>
      <c r="E85" s="8" t="e">
        <f>VLOOKUP($B85,Sheet2!$A$2:$AG$7899,4,FALSE)</f>
        <v>#N/A</v>
      </c>
      <c r="F85" s="8" t="e">
        <f>VLOOKUP($B85,Sheet2!$A$2:$AG$7899,6,FALSE)</f>
        <v>#N/A</v>
      </c>
      <c r="G85" s="8" t="e">
        <f>VLOOKUP($B85,Sheet2!$A$2:$AG$7899,13,FALSE)</f>
        <v>#N/A</v>
      </c>
      <c r="H85" s="24" t="e">
        <f>VLOOKUP($B85,Sheet2!$A$2:$AG$7899,17,FALSE)</f>
        <v>#N/A</v>
      </c>
      <c r="I85" s="24" t="e">
        <f>VLOOKUP($B85,Sheet2!$A$2:$AG$7899,2,FALSE)</f>
        <v>#N/A</v>
      </c>
      <c r="J85" s="24" t="e">
        <f t="shared" ca="1" si="1"/>
        <v>#N/A</v>
      </c>
      <c r="K85" s="10" t="s">
        <v>22</v>
      </c>
      <c r="L85" s="10" t="s">
        <v>12</v>
      </c>
      <c r="M85" s="36">
        <v>44328</v>
      </c>
      <c r="N85" s="10" t="e">
        <f>VLOOKUP($B85,Sheet2!$A$2:$AG$7899,25,FALSE)</f>
        <v>#N/A</v>
      </c>
      <c r="O85" s="30" t="e">
        <f>VLOOKUP($B85,Sheet2!$A$2:$AG$7899,32,FALSE)</f>
        <v>#N/A</v>
      </c>
      <c r="P85" s="31" t="e">
        <f>VLOOKUP($B85,Sheet2!$A$2:$AG$7899,33,FALSE)</f>
        <v>#N/A</v>
      </c>
      <c r="Q85" s="10"/>
      <c r="R85" s="9"/>
    </row>
    <row r="86" spans="1:18" x14ac:dyDescent="0.3">
      <c r="A86" s="8">
        <v>78</v>
      </c>
      <c r="B86" s="11"/>
      <c r="C86" s="35" t="e">
        <f>VLOOKUP($B86,Sheet2!$A$2:$AG$7899,18,FALSE)</f>
        <v>#N/A</v>
      </c>
      <c r="D86" s="8" t="e">
        <f>VLOOKUP($B86,Sheet2!$A$2:$AG$7899,5,FALSE)</f>
        <v>#N/A</v>
      </c>
      <c r="E86" s="8" t="e">
        <f>VLOOKUP($B86,Sheet2!$A$2:$AG$7899,4,FALSE)</f>
        <v>#N/A</v>
      </c>
      <c r="F86" s="8" t="e">
        <f>VLOOKUP($B86,Sheet2!$A$2:$AG$7899,6,FALSE)</f>
        <v>#N/A</v>
      </c>
      <c r="G86" s="8" t="e">
        <f>VLOOKUP($B86,Sheet2!$A$2:$AG$7899,13,FALSE)</f>
        <v>#N/A</v>
      </c>
      <c r="H86" s="24" t="e">
        <f>VLOOKUP($B86,Sheet2!$A$2:$AG$7899,17,FALSE)</f>
        <v>#N/A</v>
      </c>
      <c r="I86" s="24" t="e">
        <f>VLOOKUP($B86,Sheet2!$A$2:$AG$7899,2,FALSE)</f>
        <v>#N/A</v>
      </c>
      <c r="J86" s="24" t="e">
        <f t="shared" ca="1" si="1"/>
        <v>#N/A</v>
      </c>
      <c r="K86" s="10" t="s">
        <v>22</v>
      </c>
      <c r="L86" s="10" t="s">
        <v>12</v>
      </c>
      <c r="M86" s="36">
        <v>44328</v>
      </c>
      <c r="N86" s="10" t="e">
        <f>VLOOKUP($B86,Sheet2!$A$2:$AG$7899,25,FALSE)</f>
        <v>#N/A</v>
      </c>
      <c r="O86" s="30" t="e">
        <f>VLOOKUP($B86,Sheet2!$A$2:$AG$7899,32,FALSE)</f>
        <v>#N/A</v>
      </c>
      <c r="P86" s="31" t="e">
        <f>VLOOKUP($B86,Sheet2!$A$2:$AG$7899,33,FALSE)</f>
        <v>#N/A</v>
      </c>
      <c r="Q86" s="10"/>
      <c r="R86" s="9"/>
    </row>
    <row r="87" spans="1:18" x14ac:dyDescent="0.3">
      <c r="A87" s="11">
        <v>79</v>
      </c>
      <c r="B87" s="11"/>
      <c r="C87" s="35" t="e">
        <f>VLOOKUP($B87,Sheet2!$A$2:$AG$7899,18,FALSE)</f>
        <v>#N/A</v>
      </c>
      <c r="D87" s="8" t="e">
        <f>VLOOKUP($B87,Sheet2!$A$2:$AG$7899,5,FALSE)</f>
        <v>#N/A</v>
      </c>
      <c r="E87" s="8" t="e">
        <f>VLOOKUP($B87,Sheet2!$A$2:$AG$7899,4,FALSE)</f>
        <v>#N/A</v>
      </c>
      <c r="F87" s="8" t="e">
        <f>VLOOKUP($B87,Sheet2!$A$2:$AG$7899,6,FALSE)</f>
        <v>#N/A</v>
      </c>
      <c r="G87" s="8" t="e">
        <f>VLOOKUP($B87,Sheet2!$A$2:$AG$7899,13,FALSE)</f>
        <v>#N/A</v>
      </c>
      <c r="H87" s="24" t="e">
        <f>VLOOKUP($B87,Sheet2!$A$2:$AG$7899,17,FALSE)</f>
        <v>#N/A</v>
      </c>
      <c r="I87" s="24" t="e">
        <f>VLOOKUP($B87,Sheet2!$A$2:$AG$7899,2,FALSE)</f>
        <v>#N/A</v>
      </c>
      <c r="J87" s="24" t="e">
        <f t="shared" ca="1" si="1"/>
        <v>#N/A</v>
      </c>
      <c r="K87" s="10" t="s">
        <v>22</v>
      </c>
      <c r="L87" s="10" t="s">
        <v>12</v>
      </c>
      <c r="M87" s="36">
        <v>44328</v>
      </c>
      <c r="N87" s="10" t="e">
        <f>VLOOKUP($B87,Sheet2!$A$2:$AG$7899,25,FALSE)</f>
        <v>#N/A</v>
      </c>
      <c r="O87" s="30" t="e">
        <f>VLOOKUP($B87,Sheet2!$A$2:$AG$7899,32,FALSE)</f>
        <v>#N/A</v>
      </c>
      <c r="P87" s="31" t="e">
        <f>VLOOKUP($B87,Sheet2!$A$2:$AG$7899,33,FALSE)</f>
        <v>#N/A</v>
      </c>
      <c r="Q87" s="10"/>
      <c r="R87" s="9"/>
    </row>
    <row r="88" spans="1:18" x14ac:dyDescent="0.3">
      <c r="A88" s="8">
        <v>80</v>
      </c>
      <c r="B88" s="11"/>
      <c r="C88" s="35" t="e">
        <f>VLOOKUP($B88,Sheet2!$A$2:$AG$7899,18,FALSE)</f>
        <v>#N/A</v>
      </c>
      <c r="D88" s="8" t="e">
        <f>VLOOKUP($B88,Sheet2!$A$2:$AG$7899,5,FALSE)</f>
        <v>#N/A</v>
      </c>
      <c r="E88" s="8" t="e">
        <f>VLOOKUP($B88,Sheet2!$A$2:$AG$7899,4,FALSE)</f>
        <v>#N/A</v>
      </c>
      <c r="F88" s="8" t="e">
        <f>VLOOKUP($B88,Sheet2!$A$2:$AG$7899,6,FALSE)</f>
        <v>#N/A</v>
      </c>
      <c r="G88" s="8" t="e">
        <f>VLOOKUP($B88,Sheet2!$A$2:$AG$7899,13,FALSE)</f>
        <v>#N/A</v>
      </c>
      <c r="H88" s="24" t="e">
        <f>VLOOKUP($B88,Sheet2!$A$2:$AG$7899,17,FALSE)</f>
        <v>#N/A</v>
      </c>
      <c r="I88" s="24" t="e">
        <f>VLOOKUP($B88,Sheet2!$A$2:$AG$7899,2,FALSE)</f>
        <v>#N/A</v>
      </c>
      <c r="J88" s="24" t="e">
        <f t="shared" ca="1" si="1"/>
        <v>#N/A</v>
      </c>
      <c r="K88" s="10" t="s">
        <v>22</v>
      </c>
      <c r="L88" s="10" t="s">
        <v>12</v>
      </c>
      <c r="M88" s="36">
        <v>44328</v>
      </c>
      <c r="N88" s="10" t="e">
        <f>VLOOKUP($B88,Sheet2!$A$2:$AG$7899,25,FALSE)</f>
        <v>#N/A</v>
      </c>
      <c r="O88" s="30" t="e">
        <f>VLOOKUP($B88,Sheet2!$A$2:$AG$7899,32,FALSE)</f>
        <v>#N/A</v>
      </c>
      <c r="P88" s="31" t="e">
        <f>VLOOKUP($B88,Sheet2!$A$2:$AG$7899,33,FALSE)</f>
        <v>#N/A</v>
      </c>
      <c r="Q88" s="10"/>
      <c r="R88" s="9"/>
    </row>
    <row r="89" spans="1:18" x14ac:dyDescent="0.3">
      <c r="A89" s="11">
        <v>81</v>
      </c>
      <c r="B89" s="11"/>
      <c r="C89" s="35" t="e">
        <f>VLOOKUP($B89,Sheet2!$A$2:$AG$7899,18,FALSE)</f>
        <v>#N/A</v>
      </c>
      <c r="D89" s="8" t="e">
        <f>VLOOKUP($B89,Sheet2!$A$2:$AG$7899,5,FALSE)</f>
        <v>#N/A</v>
      </c>
      <c r="E89" s="8" t="e">
        <f>VLOOKUP($B89,Sheet2!$A$2:$AG$7899,4,FALSE)</f>
        <v>#N/A</v>
      </c>
      <c r="F89" s="8" t="e">
        <f>VLOOKUP($B89,Sheet2!$A$2:$AG$7899,6,FALSE)</f>
        <v>#N/A</v>
      </c>
      <c r="G89" s="8" t="e">
        <f>VLOOKUP($B89,Sheet2!$A$2:$AG$7899,13,FALSE)</f>
        <v>#N/A</v>
      </c>
      <c r="H89" s="24" t="e">
        <f>VLOOKUP($B89,Sheet2!$A$2:$AG$7899,17,FALSE)</f>
        <v>#N/A</v>
      </c>
      <c r="I89" s="24" t="e">
        <f>VLOOKUP($B89,Sheet2!$A$2:$AG$7899,2,FALSE)</f>
        <v>#N/A</v>
      </c>
      <c r="J89" s="24" t="e">
        <f t="shared" ca="1" si="1"/>
        <v>#N/A</v>
      </c>
      <c r="K89" s="10" t="s">
        <v>22</v>
      </c>
      <c r="L89" s="10" t="s">
        <v>12</v>
      </c>
      <c r="M89" s="36">
        <v>44328</v>
      </c>
      <c r="N89" s="10" t="e">
        <f>VLOOKUP($B89,Sheet2!$A$2:$AG$7899,25,FALSE)</f>
        <v>#N/A</v>
      </c>
      <c r="O89" s="30" t="e">
        <f>VLOOKUP($B89,Sheet2!$A$2:$AG$7899,32,FALSE)</f>
        <v>#N/A</v>
      </c>
      <c r="P89" s="31" t="e">
        <f>VLOOKUP($B89,Sheet2!$A$2:$AG$7899,33,FALSE)</f>
        <v>#N/A</v>
      </c>
      <c r="Q89" s="10"/>
      <c r="R89" s="9"/>
    </row>
    <row r="90" spans="1:18" x14ac:dyDescent="0.3">
      <c r="A90" s="8">
        <v>82</v>
      </c>
      <c r="B90" s="11"/>
      <c r="C90" s="35" t="e">
        <f>VLOOKUP($B90,Sheet2!$A$2:$AG$7899,18,FALSE)</f>
        <v>#N/A</v>
      </c>
      <c r="D90" s="8" t="e">
        <f>VLOOKUP($B90,Sheet2!$A$2:$AG$7899,5,FALSE)</f>
        <v>#N/A</v>
      </c>
      <c r="E90" s="8" t="e">
        <f>VLOOKUP($B90,Sheet2!$A$2:$AG$7899,4,FALSE)</f>
        <v>#N/A</v>
      </c>
      <c r="F90" s="8" t="e">
        <f>VLOOKUP($B90,Sheet2!$A$2:$AG$7899,6,FALSE)</f>
        <v>#N/A</v>
      </c>
      <c r="G90" s="8" t="e">
        <f>VLOOKUP($B90,Sheet2!$A$2:$AG$7899,13,FALSE)</f>
        <v>#N/A</v>
      </c>
      <c r="H90" s="24" t="e">
        <f>VLOOKUP($B90,Sheet2!$A$2:$AG$7899,17,FALSE)</f>
        <v>#N/A</v>
      </c>
      <c r="I90" s="24" t="e">
        <f>VLOOKUP($B90,Sheet2!$A$2:$AG$7899,2,FALSE)</f>
        <v>#N/A</v>
      </c>
      <c r="J90" s="24" t="e">
        <f t="shared" ca="1" si="1"/>
        <v>#N/A</v>
      </c>
      <c r="K90" s="10" t="s">
        <v>22</v>
      </c>
      <c r="L90" s="10" t="s">
        <v>12</v>
      </c>
      <c r="M90" s="36">
        <v>44328</v>
      </c>
      <c r="N90" s="10" t="e">
        <f>VLOOKUP($B90,Sheet2!$A$2:$AG$7899,25,FALSE)</f>
        <v>#N/A</v>
      </c>
      <c r="O90" s="30" t="e">
        <f>VLOOKUP($B90,Sheet2!$A$2:$AG$7899,32,FALSE)</f>
        <v>#N/A</v>
      </c>
      <c r="P90" s="31" t="e">
        <f>VLOOKUP($B90,Sheet2!$A$2:$AG$7899,33,FALSE)</f>
        <v>#N/A</v>
      </c>
      <c r="Q90" s="10"/>
      <c r="R90" s="9"/>
    </row>
    <row r="91" spans="1:18" x14ac:dyDescent="0.3">
      <c r="A91" s="8">
        <v>83</v>
      </c>
      <c r="B91" s="11"/>
      <c r="C91" s="35" t="e">
        <f>VLOOKUP($B91,Sheet2!$A$2:$AG$7899,18,FALSE)</f>
        <v>#N/A</v>
      </c>
      <c r="D91" s="8" t="e">
        <f>VLOOKUP($B91,Sheet2!$A$2:$AG$7899,5,FALSE)</f>
        <v>#N/A</v>
      </c>
      <c r="E91" s="8" t="e">
        <f>VLOOKUP($B91,Sheet2!$A$2:$AG$7899,4,FALSE)</f>
        <v>#N/A</v>
      </c>
      <c r="F91" s="8" t="e">
        <f>VLOOKUP($B91,Sheet2!$A$2:$AG$7899,6,FALSE)</f>
        <v>#N/A</v>
      </c>
      <c r="G91" s="8" t="e">
        <f>VLOOKUP($B91,Sheet2!$A$2:$AG$7899,13,FALSE)</f>
        <v>#N/A</v>
      </c>
      <c r="H91" s="24" t="e">
        <f>VLOOKUP($B91,Sheet2!$A$2:$AG$7899,17,FALSE)</f>
        <v>#N/A</v>
      </c>
      <c r="I91" s="24" t="e">
        <f>VLOOKUP($B91,Sheet2!$A$2:$AG$7899,2,FALSE)</f>
        <v>#N/A</v>
      </c>
      <c r="J91" s="24" t="e">
        <f t="shared" ca="1" si="1"/>
        <v>#N/A</v>
      </c>
      <c r="K91" s="10" t="s">
        <v>22</v>
      </c>
      <c r="L91" s="10" t="s">
        <v>12</v>
      </c>
      <c r="M91" s="36">
        <v>44328</v>
      </c>
      <c r="N91" s="10" t="e">
        <f>VLOOKUP($B91,Sheet2!$A$2:$AG$7899,25,FALSE)</f>
        <v>#N/A</v>
      </c>
      <c r="O91" s="30" t="e">
        <f>VLOOKUP($B91,Sheet2!$A$2:$AG$7899,32,FALSE)</f>
        <v>#N/A</v>
      </c>
      <c r="P91" s="31" t="e">
        <f>VLOOKUP($B91,Sheet2!$A$2:$AG$7899,33,FALSE)</f>
        <v>#N/A</v>
      </c>
      <c r="Q91" s="10"/>
      <c r="R91" s="9"/>
    </row>
    <row r="92" spans="1:18" x14ac:dyDescent="0.3">
      <c r="A92" s="11">
        <v>84</v>
      </c>
      <c r="B92" s="11"/>
      <c r="C92" s="35" t="e">
        <f>VLOOKUP($B92,Sheet2!$A$2:$AG$7899,18,FALSE)</f>
        <v>#N/A</v>
      </c>
      <c r="D92" s="8" t="e">
        <f>VLOOKUP($B92,Sheet2!$A$2:$AG$7899,5,FALSE)</f>
        <v>#N/A</v>
      </c>
      <c r="E92" s="8" t="e">
        <f>VLOOKUP($B92,Sheet2!$A$2:$AG$7899,4,FALSE)</f>
        <v>#N/A</v>
      </c>
      <c r="F92" s="8" t="e">
        <f>VLOOKUP($B92,Sheet2!$A$2:$AG$7899,6,FALSE)</f>
        <v>#N/A</v>
      </c>
      <c r="G92" s="8" t="e">
        <f>VLOOKUP($B92,Sheet2!$A$2:$AG$7899,13,FALSE)</f>
        <v>#N/A</v>
      </c>
      <c r="H92" s="24" t="e">
        <f>VLOOKUP($B92,Sheet2!$A$2:$AG$7899,17,FALSE)</f>
        <v>#N/A</v>
      </c>
      <c r="I92" s="24" t="e">
        <f>VLOOKUP($B92,Sheet2!$A$2:$AG$7899,2,FALSE)</f>
        <v>#N/A</v>
      </c>
      <c r="J92" s="24" t="e">
        <f t="shared" ca="1" si="1"/>
        <v>#N/A</v>
      </c>
      <c r="K92" s="10" t="s">
        <v>22</v>
      </c>
      <c r="L92" s="10" t="s">
        <v>12</v>
      </c>
      <c r="M92" s="36">
        <v>44328</v>
      </c>
      <c r="N92" s="10" t="e">
        <f>VLOOKUP($B92,Sheet2!$A$2:$AG$7899,25,FALSE)</f>
        <v>#N/A</v>
      </c>
      <c r="O92" s="30" t="e">
        <f>VLOOKUP($B92,Sheet2!$A$2:$AG$7899,32,FALSE)</f>
        <v>#N/A</v>
      </c>
      <c r="P92" s="31" t="e">
        <f>VLOOKUP($B92,Sheet2!$A$2:$AG$7899,33,FALSE)</f>
        <v>#N/A</v>
      </c>
      <c r="Q92" s="10"/>
      <c r="R92" s="9"/>
    </row>
    <row r="93" spans="1:18" x14ac:dyDescent="0.3">
      <c r="A93" s="8">
        <v>85</v>
      </c>
      <c r="B93" s="8"/>
      <c r="C93" s="34" t="e">
        <f>VLOOKUP($B93,Sheet2!$A$2:$AG$7899,18,FALSE)</f>
        <v>#N/A</v>
      </c>
      <c r="D93" s="8" t="e">
        <f>VLOOKUP($B93,Sheet2!$A$2:$AG$7899,5,FALSE)</f>
        <v>#N/A</v>
      </c>
      <c r="E93" s="8" t="e">
        <f>VLOOKUP($B93,Sheet2!$A$2:$AG$7899,4,FALSE)</f>
        <v>#N/A</v>
      </c>
      <c r="F93" s="8" t="e">
        <f>VLOOKUP($B93,Sheet2!$A$2:$AG$7899,6,FALSE)</f>
        <v>#N/A</v>
      </c>
      <c r="G93" s="8" t="e">
        <f>VLOOKUP($B93,Sheet2!$A$2:$AG$7899,13,FALSE)</f>
        <v>#N/A</v>
      </c>
      <c r="H93" s="24" t="e">
        <f>VLOOKUP($B93,Sheet2!$A$2:$AG$7899,17,FALSE)</f>
        <v>#N/A</v>
      </c>
      <c r="I93" s="24" t="e">
        <f>VLOOKUP($B93,Sheet2!$A$2:$AG$7899,2,FALSE)</f>
        <v>#N/A</v>
      </c>
      <c r="J93" s="24" t="e">
        <f t="shared" ca="1" si="1"/>
        <v>#N/A</v>
      </c>
      <c r="K93" s="10" t="s">
        <v>22</v>
      </c>
      <c r="L93" s="10" t="s">
        <v>12</v>
      </c>
      <c r="M93" s="36">
        <v>44328</v>
      </c>
      <c r="N93" s="10" t="e">
        <f>VLOOKUP($B93,Sheet2!$A$2:$AG$7899,25,FALSE)</f>
        <v>#N/A</v>
      </c>
      <c r="O93" s="30" t="e">
        <f>VLOOKUP($B93,Sheet2!$A$2:$AG$7899,32,FALSE)</f>
        <v>#N/A</v>
      </c>
      <c r="P93" s="31" t="e">
        <f>VLOOKUP($B93,Sheet2!$A$2:$AG$7899,33,FALSE)</f>
        <v>#N/A</v>
      </c>
      <c r="Q93" s="10"/>
      <c r="R93" s="9"/>
    </row>
    <row r="94" spans="1:18" x14ac:dyDescent="0.3">
      <c r="A94" s="11">
        <v>86</v>
      </c>
      <c r="B94" s="8"/>
      <c r="C94" s="34" t="e">
        <f>VLOOKUP($B94,Sheet2!$A$2:$AG$7899,18,FALSE)</f>
        <v>#N/A</v>
      </c>
      <c r="D94" s="8" t="e">
        <f>VLOOKUP($B94,Sheet2!$A$2:$AG$7899,5,FALSE)</f>
        <v>#N/A</v>
      </c>
      <c r="E94" s="8" t="e">
        <f>VLOOKUP($B94,Sheet2!$A$2:$AG$7899,4,FALSE)</f>
        <v>#N/A</v>
      </c>
      <c r="F94" s="8" t="e">
        <f>VLOOKUP($B94,Sheet2!$A$2:$AG$7899,6,FALSE)</f>
        <v>#N/A</v>
      </c>
      <c r="G94" s="8" t="e">
        <f>VLOOKUP($B94,Sheet2!$A$2:$AG$7899,13,FALSE)</f>
        <v>#N/A</v>
      </c>
      <c r="H94" s="24" t="e">
        <f>VLOOKUP($B94,Sheet2!$A$2:$AG$7899,17,FALSE)</f>
        <v>#N/A</v>
      </c>
      <c r="I94" s="24" t="e">
        <f>VLOOKUP($B94,Sheet2!$A$2:$AG$7899,2,FALSE)</f>
        <v>#N/A</v>
      </c>
      <c r="J94" s="24" t="e">
        <f t="shared" ca="1" si="1"/>
        <v>#N/A</v>
      </c>
      <c r="K94" s="10" t="s">
        <v>22</v>
      </c>
      <c r="L94" s="10" t="s">
        <v>12</v>
      </c>
      <c r="M94" s="36">
        <v>44328</v>
      </c>
      <c r="N94" s="10" t="e">
        <f>VLOOKUP($B94,Sheet2!$A$2:$AG$7899,25,FALSE)</f>
        <v>#N/A</v>
      </c>
      <c r="O94" s="30" t="e">
        <f>VLOOKUP($B94,Sheet2!$A$2:$AG$7899,32,FALSE)</f>
        <v>#N/A</v>
      </c>
      <c r="P94" s="31" t="e">
        <f>VLOOKUP($B94,Sheet2!$A$2:$AG$7899,33,FALSE)</f>
        <v>#N/A</v>
      </c>
      <c r="Q94" s="10"/>
      <c r="R94" s="9"/>
    </row>
    <row r="95" spans="1:18" x14ac:dyDescent="0.3">
      <c r="A95" s="8">
        <v>87</v>
      </c>
      <c r="B95" s="11"/>
      <c r="C95" s="35" t="e">
        <f>VLOOKUP($B95,Sheet2!$A$2:$AG$7899,18,FALSE)</f>
        <v>#N/A</v>
      </c>
      <c r="D95" s="8" t="e">
        <f>VLOOKUP($B95,Sheet2!$A$2:$AG$7899,5,FALSE)</f>
        <v>#N/A</v>
      </c>
      <c r="E95" s="8" t="e">
        <f>VLOOKUP($B95,Sheet2!$A$2:$AG$7899,4,FALSE)</f>
        <v>#N/A</v>
      </c>
      <c r="F95" s="8" t="e">
        <f>VLOOKUP($B95,Sheet2!$A$2:$AG$7899,6,FALSE)</f>
        <v>#N/A</v>
      </c>
      <c r="G95" s="8" t="e">
        <f>VLOOKUP($B95,Sheet2!$A$2:$AG$7899,13,FALSE)</f>
        <v>#N/A</v>
      </c>
      <c r="H95" s="24" t="e">
        <f>VLOOKUP($B95,Sheet2!$A$2:$AG$7899,17,FALSE)</f>
        <v>#N/A</v>
      </c>
      <c r="I95" s="24" t="e">
        <f>VLOOKUP($B95,Sheet2!$A$2:$AG$7899,2,FALSE)</f>
        <v>#N/A</v>
      </c>
      <c r="J95" s="24" t="e">
        <f t="shared" ca="1" si="1"/>
        <v>#N/A</v>
      </c>
      <c r="K95" s="10" t="s">
        <v>22</v>
      </c>
      <c r="L95" s="10" t="s">
        <v>12</v>
      </c>
      <c r="M95" s="36">
        <v>44328</v>
      </c>
      <c r="N95" s="10" t="e">
        <f>VLOOKUP($B95,Sheet2!$A$2:$AG$7899,25,FALSE)</f>
        <v>#N/A</v>
      </c>
      <c r="O95" s="30" t="e">
        <f>VLOOKUP($B95,Sheet2!$A$2:$AG$7899,32,FALSE)</f>
        <v>#N/A</v>
      </c>
      <c r="P95" s="31" t="e">
        <f>VLOOKUP($B95,Sheet2!$A$2:$AG$7899,33,FALSE)</f>
        <v>#N/A</v>
      </c>
      <c r="Q95" s="10"/>
      <c r="R95" s="9"/>
    </row>
    <row r="96" spans="1:18" x14ac:dyDescent="0.3">
      <c r="A96" s="11">
        <v>88</v>
      </c>
      <c r="B96" s="8"/>
      <c r="C96" s="34" t="e">
        <f>VLOOKUP($B96,Sheet2!$A$2:$AG$7899,18,FALSE)</f>
        <v>#N/A</v>
      </c>
      <c r="D96" s="8" t="e">
        <f>VLOOKUP($B96,Sheet2!$A$2:$AG$7899,5,FALSE)</f>
        <v>#N/A</v>
      </c>
      <c r="E96" s="8" t="e">
        <f>VLOOKUP($B96,Sheet2!$A$2:$AG$7899,4,FALSE)</f>
        <v>#N/A</v>
      </c>
      <c r="F96" s="8" t="e">
        <f>VLOOKUP($B96,Sheet2!$A$2:$AG$7899,6,FALSE)</f>
        <v>#N/A</v>
      </c>
      <c r="G96" s="8" t="e">
        <f>VLOOKUP($B96,Sheet2!$A$2:$AG$7899,13,FALSE)</f>
        <v>#N/A</v>
      </c>
      <c r="H96" s="24" t="e">
        <f>VLOOKUP($B96,Sheet2!$A$2:$AG$7899,17,FALSE)</f>
        <v>#N/A</v>
      </c>
      <c r="I96" s="24" t="e">
        <f>VLOOKUP($B96,Sheet2!$A$2:$AG$7899,2,FALSE)</f>
        <v>#N/A</v>
      </c>
      <c r="J96" s="24" t="e">
        <f t="shared" ca="1" si="1"/>
        <v>#N/A</v>
      </c>
      <c r="K96" s="10" t="s">
        <v>22</v>
      </c>
      <c r="L96" s="10" t="s">
        <v>12</v>
      </c>
      <c r="M96" s="36">
        <v>44328</v>
      </c>
      <c r="N96" s="10" t="e">
        <f>VLOOKUP($B96,Sheet2!$A$2:$AG$7899,25,FALSE)</f>
        <v>#N/A</v>
      </c>
      <c r="O96" s="30" t="e">
        <f>VLOOKUP($B96,Sheet2!$A$2:$AG$7899,32,FALSE)</f>
        <v>#N/A</v>
      </c>
      <c r="P96" s="31" t="e">
        <f>VLOOKUP($B96,Sheet2!$A$2:$AG$7899,33,FALSE)</f>
        <v>#N/A</v>
      </c>
      <c r="Q96" s="10"/>
      <c r="R96" s="9"/>
    </row>
    <row r="97" spans="1:18" x14ac:dyDescent="0.3">
      <c r="A97" s="8">
        <v>89</v>
      </c>
      <c r="B97" s="8"/>
      <c r="C97" s="34" t="e">
        <f>VLOOKUP($B97,Sheet2!$A$2:$AG$7899,18,FALSE)</f>
        <v>#N/A</v>
      </c>
      <c r="D97" s="8" t="e">
        <f>VLOOKUP($B97,Sheet2!$A$2:$AG$7899,5,FALSE)</f>
        <v>#N/A</v>
      </c>
      <c r="E97" s="8" t="e">
        <f>VLOOKUP($B97,Sheet2!$A$2:$AG$7899,4,FALSE)</f>
        <v>#N/A</v>
      </c>
      <c r="F97" s="8" t="e">
        <f>VLOOKUP($B97,Sheet2!$A$2:$AG$7899,6,FALSE)</f>
        <v>#N/A</v>
      </c>
      <c r="G97" s="8" t="e">
        <f>VLOOKUP($B97,Sheet2!$A$2:$AG$7899,13,FALSE)</f>
        <v>#N/A</v>
      </c>
      <c r="H97" s="24" t="e">
        <f>VLOOKUP($B97,Sheet2!$A$2:$AG$7899,17,FALSE)</f>
        <v>#N/A</v>
      </c>
      <c r="I97" s="24" t="e">
        <f>VLOOKUP($B97,Sheet2!$A$2:$AG$7899,2,FALSE)</f>
        <v>#N/A</v>
      </c>
      <c r="J97" s="24" t="e">
        <f t="shared" ca="1" si="1"/>
        <v>#N/A</v>
      </c>
      <c r="K97" s="10" t="s">
        <v>22</v>
      </c>
      <c r="L97" s="10" t="s">
        <v>12</v>
      </c>
      <c r="M97" s="36">
        <v>44328</v>
      </c>
      <c r="N97" s="10" t="e">
        <f>VLOOKUP($B97,Sheet2!$A$2:$AG$7899,25,FALSE)</f>
        <v>#N/A</v>
      </c>
      <c r="O97" s="30" t="e">
        <f>VLOOKUP($B97,Sheet2!$A$2:$AG$7899,32,FALSE)</f>
        <v>#N/A</v>
      </c>
      <c r="P97" s="31" t="e">
        <f>VLOOKUP($B97,Sheet2!$A$2:$AG$7899,33,FALSE)</f>
        <v>#N/A</v>
      </c>
      <c r="Q97" s="10"/>
      <c r="R97" s="9"/>
    </row>
    <row r="98" spans="1:18" x14ac:dyDescent="0.3">
      <c r="A98" s="8">
        <v>90</v>
      </c>
      <c r="B98" s="11"/>
      <c r="C98" s="35" t="e">
        <f>VLOOKUP($B98,Sheet2!$A$2:$AG$7899,18,FALSE)</f>
        <v>#N/A</v>
      </c>
      <c r="D98" s="8" t="e">
        <f>VLOOKUP($B98,Sheet2!$A$2:$AG$7899,5,FALSE)</f>
        <v>#N/A</v>
      </c>
      <c r="E98" s="8" t="e">
        <f>VLOOKUP($B98,Sheet2!$A$2:$AG$7899,4,FALSE)</f>
        <v>#N/A</v>
      </c>
      <c r="F98" s="8" t="e">
        <f>VLOOKUP($B98,Sheet2!$A$2:$AG$7899,6,FALSE)</f>
        <v>#N/A</v>
      </c>
      <c r="G98" s="8" t="e">
        <f>VLOOKUP($B98,Sheet2!$A$2:$AG$7899,13,FALSE)</f>
        <v>#N/A</v>
      </c>
      <c r="H98" s="24" t="e">
        <f>VLOOKUP($B98,Sheet2!$A$2:$AG$7899,17,FALSE)</f>
        <v>#N/A</v>
      </c>
      <c r="I98" s="24" t="e">
        <f>VLOOKUP($B98,Sheet2!$A$2:$AG$7899,2,FALSE)</f>
        <v>#N/A</v>
      </c>
      <c r="J98" s="24" t="e">
        <f t="shared" ca="1" si="1"/>
        <v>#N/A</v>
      </c>
      <c r="K98" s="10" t="s">
        <v>22</v>
      </c>
      <c r="L98" s="10" t="s">
        <v>12</v>
      </c>
      <c r="M98" s="36">
        <v>44328</v>
      </c>
      <c r="N98" s="10" t="e">
        <f>VLOOKUP($B98,Sheet2!$A$2:$AG$7899,25,FALSE)</f>
        <v>#N/A</v>
      </c>
      <c r="O98" s="30" t="e">
        <f>VLOOKUP($B98,Sheet2!$A$2:$AG$7899,32,FALSE)</f>
        <v>#N/A</v>
      </c>
      <c r="P98" s="31" t="e">
        <f>VLOOKUP($B98,Sheet2!$A$2:$AG$7899,33,FALSE)</f>
        <v>#N/A</v>
      </c>
      <c r="Q98" s="10"/>
      <c r="R98" s="9"/>
    </row>
    <row r="99" spans="1:18" x14ac:dyDescent="0.3">
      <c r="A99" s="11">
        <v>91</v>
      </c>
      <c r="B99" s="8"/>
      <c r="C99" s="34" t="e">
        <f>VLOOKUP($B99,Sheet2!$A$2:$AG$7899,18,FALSE)</f>
        <v>#N/A</v>
      </c>
      <c r="D99" s="8" t="e">
        <f>VLOOKUP($B99,Sheet2!$A$2:$AG$7899,5,FALSE)</f>
        <v>#N/A</v>
      </c>
      <c r="E99" s="8" t="e">
        <f>VLOOKUP($B99,Sheet2!$A$2:$AG$7899,4,FALSE)</f>
        <v>#N/A</v>
      </c>
      <c r="F99" s="8" t="e">
        <f>VLOOKUP($B99,Sheet2!$A$2:$AG$7899,6,FALSE)</f>
        <v>#N/A</v>
      </c>
      <c r="G99" s="8" t="e">
        <f>VLOOKUP($B99,Sheet2!$A$2:$AG$7899,13,FALSE)</f>
        <v>#N/A</v>
      </c>
      <c r="H99" s="24" t="e">
        <f>VLOOKUP($B99,Sheet2!$A$2:$AG$7899,17,FALSE)</f>
        <v>#N/A</v>
      </c>
      <c r="I99" s="24" t="e">
        <f>VLOOKUP($B99,Sheet2!$A$2:$AG$7899,2,FALSE)</f>
        <v>#N/A</v>
      </c>
      <c r="J99" s="24" t="e">
        <f t="shared" ca="1" si="1"/>
        <v>#N/A</v>
      </c>
      <c r="K99" s="10" t="s">
        <v>22</v>
      </c>
      <c r="L99" s="10" t="s">
        <v>12</v>
      </c>
      <c r="M99" s="36">
        <v>44328</v>
      </c>
      <c r="N99" s="10" t="e">
        <f>VLOOKUP($B99,Sheet2!$A$2:$AG$7899,25,FALSE)</f>
        <v>#N/A</v>
      </c>
      <c r="O99" s="30" t="e">
        <f>VLOOKUP($B99,Sheet2!$A$2:$AG$7899,32,FALSE)</f>
        <v>#N/A</v>
      </c>
      <c r="P99" s="31" t="e">
        <f>VLOOKUP($B99,Sheet2!$A$2:$AG$7899,33,FALSE)</f>
        <v>#N/A</v>
      </c>
      <c r="Q99" s="10"/>
      <c r="R99" s="9"/>
    </row>
    <row r="100" spans="1:18" x14ac:dyDescent="0.3">
      <c r="A100" s="8">
        <v>92</v>
      </c>
      <c r="B100" s="8"/>
      <c r="C100" s="34" t="e">
        <f>VLOOKUP($B100,Sheet2!$A$2:$AG$7899,18,FALSE)</f>
        <v>#N/A</v>
      </c>
      <c r="D100" s="8" t="e">
        <f>VLOOKUP($B100,Sheet2!$A$2:$AG$7899,5,FALSE)</f>
        <v>#N/A</v>
      </c>
      <c r="E100" s="8" t="e">
        <f>VLOOKUP($B100,Sheet2!$A$2:$AG$7899,4,FALSE)</f>
        <v>#N/A</v>
      </c>
      <c r="F100" s="8" t="e">
        <f>VLOOKUP($B100,Sheet2!$A$2:$AG$7899,6,FALSE)</f>
        <v>#N/A</v>
      </c>
      <c r="G100" s="8" t="e">
        <f>VLOOKUP($B100,Sheet2!$A$2:$AG$7899,13,FALSE)</f>
        <v>#N/A</v>
      </c>
      <c r="H100" s="24" t="e">
        <f>VLOOKUP($B100,Sheet2!$A$2:$AG$7899,17,FALSE)</f>
        <v>#N/A</v>
      </c>
      <c r="I100" s="24" t="e">
        <f>VLOOKUP($B100,Sheet2!$A$2:$AG$7899,2,FALSE)</f>
        <v>#N/A</v>
      </c>
      <c r="J100" s="24" t="e">
        <f t="shared" ca="1" si="1"/>
        <v>#N/A</v>
      </c>
      <c r="K100" s="10" t="s">
        <v>22</v>
      </c>
      <c r="L100" s="10" t="s">
        <v>12</v>
      </c>
      <c r="M100" s="36">
        <v>44328</v>
      </c>
      <c r="N100" s="10" t="e">
        <f>VLOOKUP($B100,Sheet2!$A$2:$AG$7899,25,FALSE)</f>
        <v>#N/A</v>
      </c>
      <c r="O100" s="30" t="e">
        <f>VLOOKUP($B100,Sheet2!$A$2:$AG$7899,32,FALSE)</f>
        <v>#N/A</v>
      </c>
      <c r="P100" s="31" t="e">
        <f>VLOOKUP($B100,Sheet2!$A$2:$AG$7899,33,FALSE)</f>
        <v>#N/A</v>
      </c>
      <c r="Q100" s="10"/>
      <c r="R100" s="9"/>
    </row>
    <row r="101" spans="1:18" x14ac:dyDescent="0.3">
      <c r="A101" s="11">
        <v>93</v>
      </c>
      <c r="B101" s="11"/>
      <c r="C101" s="35" t="e">
        <f>VLOOKUP($B101,Sheet2!$A$2:$AG$7899,18,FALSE)</f>
        <v>#N/A</v>
      </c>
      <c r="D101" s="8" t="e">
        <f>VLOOKUP($B101,Sheet2!$A$2:$AG$7899,5,FALSE)</f>
        <v>#N/A</v>
      </c>
      <c r="E101" s="8" t="e">
        <f>VLOOKUP($B101,Sheet2!$A$2:$AG$7899,4,FALSE)</f>
        <v>#N/A</v>
      </c>
      <c r="F101" s="8" t="e">
        <f>VLOOKUP($B101,Sheet2!$A$2:$AG$7899,6,FALSE)</f>
        <v>#N/A</v>
      </c>
      <c r="G101" s="8" t="e">
        <f>VLOOKUP($B101,Sheet2!$A$2:$AG$7899,13,FALSE)</f>
        <v>#N/A</v>
      </c>
      <c r="H101" s="24" t="e">
        <f>VLOOKUP($B101,Sheet2!$A$2:$AG$7899,17,FALSE)</f>
        <v>#N/A</v>
      </c>
      <c r="I101" s="24" t="e">
        <f>VLOOKUP($B101,Sheet2!$A$2:$AG$7899,2,FALSE)</f>
        <v>#N/A</v>
      </c>
      <c r="J101" s="24" t="e">
        <f t="shared" ca="1" si="1"/>
        <v>#N/A</v>
      </c>
      <c r="K101" s="10" t="s">
        <v>22</v>
      </c>
      <c r="L101" s="10" t="s">
        <v>12</v>
      </c>
      <c r="M101" s="36">
        <v>44328</v>
      </c>
      <c r="N101" s="10" t="e">
        <f>VLOOKUP($B101,Sheet2!$A$2:$AG$7899,25,FALSE)</f>
        <v>#N/A</v>
      </c>
      <c r="O101" s="30" t="e">
        <f>VLOOKUP($B101,Sheet2!$A$2:$AG$7899,32,FALSE)</f>
        <v>#N/A</v>
      </c>
      <c r="P101" s="31" t="e">
        <f>VLOOKUP($B101,Sheet2!$A$2:$AG$7899,33,FALSE)</f>
        <v>#N/A</v>
      </c>
      <c r="Q101" s="10"/>
      <c r="R101" s="9"/>
    </row>
    <row r="102" spans="1:18" x14ac:dyDescent="0.3">
      <c r="A102" s="8">
        <v>94</v>
      </c>
      <c r="B102" s="8"/>
      <c r="C102" s="34" t="e">
        <f>VLOOKUP($B102,Sheet2!$A$2:$AG$7899,18,FALSE)</f>
        <v>#N/A</v>
      </c>
      <c r="D102" s="8" t="e">
        <f>VLOOKUP($B102,Sheet2!$A$2:$AG$7899,5,FALSE)</f>
        <v>#N/A</v>
      </c>
      <c r="E102" s="8" t="e">
        <f>VLOOKUP($B102,Sheet2!$A$2:$AG$7899,4,FALSE)</f>
        <v>#N/A</v>
      </c>
      <c r="F102" s="8" t="e">
        <f>VLOOKUP($B102,Sheet2!$A$2:$AG$7899,6,FALSE)</f>
        <v>#N/A</v>
      </c>
      <c r="G102" s="8" t="e">
        <f>VLOOKUP($B102,Sheet2!$A$2:$AG$7899,13,FALSE)</f>
        <v>#N/A</v>
      </c>
      <c r="H102" s="24" t="e">
        <f>VLOOKUP($B102,Sheet2!$A$2:$AG$7899,17,FALSE)</f>
        <v>#N/A</v>
      </c>
      <c r="I102" s="24" t="e">
        <f>VLOOKUP($B102,Sheet2!$A$2:$AG$7899,2,FALSE)</f>
        <v>#N/A</v>
      </c>
      <c r="J102" s="24" t="e">
        <f t="shared" ca="1" si="1"/>
        <v>#N/A</v>
      </c>
      <c r="K102" s="10" t="s">
        <v>22</v>
      </c>
      <c r="L102" s="10" t="s">
        <v>12</v>
      </c>
      <c r="M102" s="36">
        <v>44328</v>
      </c>
      <c r="N102" s="10" t="e">
        <f>VLOOKUP($B102,Sheet2!$A$2:$AG$7899,25,FALSE)</f>
        <v>#N/A</v>
      </c>
      <c r="O102" s="30" t="e">
        <f>VLOOKUP($B102,Sheet2!$A$2:$AG$7899,32,FALSE)</f>
        <v>#N/A</v>
      </c>
      <c r="P102" s="31" t="e">
        <f>VLOOKUP($B102,Sheet2!$A$2:$AG$7899,33,FALSE)</f>
        <v>#N/A</v>
      </c>
      <c r="Q102" s="10"/>
      <c r="R102" s="9"/>
    </row>
    <row r="103" spans="1:18" x14ac:dyDescent="0.3">
      <c r="A103" s="11">
        <v>95</v>
      </c>
      <c r="B103" s="8"/>
      <c r="C103" s="34" t="e">
        <f>VLOOKUP($B103,Sheet2!$A$2:$AG$7899,18,FALSE)</f>
        <v>#N/A</v>
      </c>
      <c r="D103" s="8" t="e">
        <f>VLOOKUP($B103,Sheet2!$A$2:$AG$7899,5,FALSE)</f>
        <v>#N/A</v>
      </c>
      <c r="E103" s="8" t="e">
        <f>VLOOKUP($B103,Sheet2!$A$2:$AG$7899,4,FALSE)</f>
        <v>#N/A</v>
      </c>
      <c r="F103" s="8" t="e">
        <f>VLOOKUP($B103,Sheet2!$A$2:$AG$7899,6,FALSE)</f>
        <v>#N/A</v>
      </c>
      <c r="G103" s="8" t="e">
        <f>VLOOKUP($B103,Sheet2!$A$2:$AG$7899,13,FALSE)</f>
        <v>#N/A</v>
      </c>
      <c r="H103" s="24" t="e">
        <f>VLOOKUP($B103,Sheet2!$A$2:$AG$7899,17,FALSE)</f>
        <v>#N/A</v>
      </c>
      <c r="I103" s="24" t="e">
        <f>VLOOKUP($B103,Sheet2!$A$2:$AG$7899,2,FALSE)</f>
        <v>#N/A</v>
      </c>
      <c r="J103" s="24" t="e">
        <f t="shared" ca="1" si="1"/>
        <v>#N/A</v>
      </c>
      <c r="K103" s="10" t="s">
        <v>22</v>
      </c>
      <c r="L103" s="10" t="s">
        <v>12</v>
      </c>
      <c r="M103" s="36">
        <v>44328</v>
      </c>
      <c r="N103" s="10" t="e">
        <f>VLOOKUP($B103,Sheet2!$A$2:$AG$7899,25,FALSE)</f>
        <v>#N/A</v>
      </c>
      <c r="O103" s="30" t="e">
        <f>VLOOKUP($B103,Sheet2!$A$2:$AG$7899,32,FALSE)</f>
        <v>#N/A</v>
      </c>
      <c r="P103" s="31" t="e">
        <f>VLOOKUP($B103,Sheet2!$A$2:$AG$7899,33,FALSE)</f>
        <v>#N/A</v>
      </c>
      <c r="Q103" s="10"/>
      <c r="R103" s="9"/>
    </row>
    <row r="104" spans="1:18" x14ac:dyDescent="0.3">
      <c r="A104" s="8">
        <v>96</v>
      </c>
      <c r="B104" s="11"/>
      <c r="C104" s="35" t="e">
        <f>VLOOKUP($B104,Sheet2!$A$2:$AG$7899,18,FALSE)</f>
        <v>#N/A</v>
      </c>
      <c r="D104" s="8" t="e">
        <f>VLOOKUP($B104,Sheet2!$A$2:$AG$7899,5,FALSE)</f>
        <v>#N/A</v>
      </c>
      <c r="E104" s="8" t="e">
        <f>VLOOKUP($B104,Sheet2!$A$2:$AG$7899,4,FALSE)</f>
        <v>#N/A</v>
      </c>
      <c r="F104" s="8" t="e">
        <f>VLOOKUP($B104,Sheet2!$A$2:$AG$7899,6,FALSE)</f>
        <v>#N/A</v>
      </c>
      <c r="G104" s="8" t="e">
        <f>VLOOKUP($B104,Sheet2!$A$2:$AG$7899,13,FALSE)</f>
        <v>#N/A</v>
      </c>
      <c r="H104" s="24" t="e">
        <f>VLOOKUP($B104,Sheet2!$A$2:$AG$7899,17,FALSE)</f>
        <v>#N/A</v>
      </c>
      <c r="I104" s="24" t="e">
        <f>VLOOKUP($B104,Sheet2!$A$2:$AG$7899,2,FALSE)</f>
        <v>#N/A</v>
      </c>
      <c r="J104" s="24" t="e">
        <f t="shared" ca="1" si="1"/>
        <v>#N/A</v>
      </c>
      <c r="K104" s="10" t="s">
        <v>22</v>
      </c>
      <c r="L104" s="10" t="s">
        <v>12</v>
      </c>
      <c r="M104" s="36">
        <v>44328</v>
      </c>
      <c r="N104" s="10" t="e">
        <f>VLOOKUP($B104,Sheet2!$A$2:$AG$7899,25,FALSE)</f>
        <v>#N/A</v>
      </c>
      <c r="O104" s="30" t="e">
        <f>VLOOKUP($B104,Sheet2!$A$2:$AG$7899,32,FALSE)</f>
        <v>#N/A</v>
      </c>
      <c r="P104" s="31" t="e">
        <f>VLOOKUP($B104,Sheet2!$A$2:$AG$7899,33,FALSE)</f>
        <v>#N/A</v>
      </c>
      <c r="Q104" s="10"/>
      <c r="R104" s="9"/>
    </row>
    <row r="105" spans="1:18" x14ac:dyDescent="0.3">
      <c r="A105" s="8">
        <v>97</v>
      </c>
      <c r="B105" s="8"/>
      <c r="C105" s="34" t="e">
        <f>VLOOKUP($B105,Sheet2!$A$2:$AG$7899,18,FALSE)</f>
        <v>#N/A</v>
      </c>
      <c r="D105" s="8" t="e">
        <f>VLOOKUP($B105,Sheet2!$A$2:$AG$7899,5,FALSE)</f>
        <v>#N/A</v>
      </c>
      <c r="E105" s="8" t="e">
        <f>VLOOKUP($B105,Sheet2!$A$2:$AG$7899,4,FALSE)</f>
        <v>#N/A</v>
      </c>
      <c r="F105" s="8" t="e">
        <f>VLOOKUP($B105,Sheet2!$A$2:$AG$7899,6,FALSE)</f>
        <v>#N/A</v>
      </c>
      <c r="G105" s="8" t="e">
        <f>VLOOKUP($B105,Sheet2!$A$2:$AG$7899,13,FALSE)</f>
        <v>#N/A</v>
      </c>
      <c r="H105" s="24" t="e">
        <f>VLOOKUP($B105,Sheet2!$A$2:$AG$7899,17,FALSE)</f>
        <v>#N/A</v>
      </c>
      <c r="I105" s="24" t="e">
        <f>VLOOKUP($B105,Sheet2!$A$2:$AG$7899,2,FALSE)</f>
        <v>#N/A</v>
      </c>
      <c r="J105" s="24" t="e">
        <f t="shared" ca="1" si="1"/>
        <v>#N/A</v>
      </c>
      <c r="K105" s="10" t="s">
        <v>22</v>
      </c>
      <c r="L105" s="10" t="s">
        <v>12</v>
      </c>
      <c r="M105" s="36">
        <v>44328</v>
      </c>
      <c r="N105" s="10" t="e">
        <f>VLOOKUP($B105,Sheet2!$A$2:$AG$7899,25,FALSE)</f>
        <v>#N/A</v>
      </c>
      <c r="O105" s="30" t="e">
        <f>VLOOKUP($B105,Sheet2!$A$2:$AG$7899,32,FALSE)</f>
        <v>#N/A</v>
      </c>
      <c r="P105" s="31" t="e">
        <f>VLOOKUP($B105,Sheet2!$A$2:$AG$7899,33,FALSE)</f>
        <v>#N/A</v>
      </c>
      <c r="Q105" s="10"/>
      <c r="R105" s="9"/>
    </row>
    <row r="106" spans="1:18" x14ac:dyDescent="0.3">
      <c r="A106" s="11">
        <v>98</v>
      </c>
      <c r="B106" s="8"/>
      <c r="C106" s="34" t="e">
        <f>VLOOKUP($B106,Sheet2!$A$2:$AG$7899,18,FALSE)</f>
        <v>#N/A</v>
      </c>
      <c r="D106" s="8" t="e">
        <f>VLOOKUP($B106,Sheet2!$A$2:$AG$7899,5,FALSE)</f>
        <v>#N/A</v>
      </c>
      <c r="E106" s="8" t="e">
        <f>VLOOKUP($B106,Sheet2!$A$2:$AG$7899,4,FALSE)</f>
        <v>#N/A</v>
      </c>
      <c r="F106" s="8" t="e">
        <f>VLOOKUP($B106,Sheet2!$A$2:$AG$7899,6,FALSE)</f>
        <v>#N/A</v>
      </c>
      <c r="G106" s="8" t="e">
        <f>VLOOKUP($B106,Sheet2!$A$2:$AG$7899,13,FALSE)</f>
        <v>#N/A</v>
      </c>
      <c r="H106" s="24" t="e">
        <f>VLOOKUP($B106,Sheet2!$A$2:$AG$7899,17,FALSE)</f>
        <v>#N/A</v>
      </c>
      <c r="I106" s="24" t="e">
        <f>VLOOKUP($B106,Sheet2!$A$2:$AG$7899,2,FALSE)</f>
        <v>#N/A</v>
      </c>
      <c r="J106" s="24" t="e">
        <f t="shared" ca="1" si="1"/>
        <v>#N/A</v>
      </c>
      <c r="K106" s="10" t="s">
        <v>22</v>
      </c>
      <c r="L106" s="10" t="s">
        <v>12</v>
      </c>
      <c r="M106" s="36">
        <v>44328</v>
      </c>
      <c r="N106" s="10" t="e">
        <f>VLOOKUP($B106,Sheet2!$A$2:$AG$7899,25,FALSE)</f>
        <v>#N/A</v>
      </c>
      <c r="O106" s="30" t="e">
        <f>VLOOKUP($B106,Sheet2!$A$2:$AG$7899,32,FALSE)</f>
        <v>#N/A</v>
      </c>
      <c r="P106" s="31" t="e">
        <f>VLOOKUP($B106,Sheet2!$A$2:$AG$7899,33,FALSE)</f>
        <v>#N/A</v>
      </c>
      <c r="Q106" s="10"/>
      <c r="R106" s="9"/>
    </row>
    <row r="107" spans="1:18" x14ac:dyDescent="0.3">
      <c r="A107" s="8">
        <v>99</v>
      </c>
      <c r="B107" s="11"/>
      <c r="C107" s="35" t="e">
        <f>VLOOKUP($B107,Sheet2!$A$2:$AG$7899,18,FALSE)</f>
        <v>#N/A</v>
      </c>
      <c r="D107" s="8" t="e">
        <f>VLOOKUP($B107,Sheet2!$A$2:$AG$7899,5,FALSE)</f>
        <v>#N/A</v>
      </c>
      <c r="E107" s="8" t="e">
        <f>VLOOKUP($B107,Sheet2!$A$2:$AG$7899,4,FALSE)</f>
        <v>#N/A</v>
      </c>
      <c r="F107" s="8" t="e">
        <f>VLOOKUP($B107,Sheet2!$A$2:$AG$7899,6,FALSE)</f>
        <v>#N/A</v>
      </c>
      <c r="G107" s="8" t="e">
        <f>VLOOKUP($B107,Sheet2!$A$2:$AG$7899,13,FALSE)</f>
        <v>#N/A</v>
      </c>
      <c r="H107" s="24" t="e">
        <f>VLOOKUP($B107,Sheet2!$A$2:$AG$7899,17,FALSE)</f>
        <v>#N/A</v>
      </c>
      <c r="I107" s="24" t="e">
        <f>VLOOKUP($B107,Sheet2!$A$2:$AG$7899,2,FALSE)</f>
        <v>#N/A</v>
      </c>
      <c r="J107" s="24" t="e">
        <f t="shared" ca="1" si="1"/>
        <v>#N/A</v>
      </c>
      <c r="K107" s="10" t="s">
        <v>22</v>
      </c>
      <c r="L107" s="10" t="s">
        <v>12</v>
      </c>
      <c r="M107" s="36">
        <v>44328</v>
      </c>
      <c r="N107" s="10" t="e">
        <f>VLOOKUP($B107,Sheet2!$A$2:$AG$7899,25,FALSE)</f>
        <v>#N/A</v>
      </c>
      <c r="O107" s="30" t="e">
        <f>VLOOKUP($B107,Sheet2!$A$2:$AG$7899,32,FALSE)</f>
        <v>#N/A</v>
      </c>
      <c r="P107" s="31" t="e">
        <f>VLOOKUP($B107,Sheet2!$A$2:$AG$7899,33,FALSE)</f>
        <v>#N/A</v>
      </c>
      <c r="Q107" s="10"/>
      <c r="R107" s="9"/>
    </row>
    <row r="108" spans="1:18" x14ac:dyDescent="0.3">
      <c r="A108" s="11">
        <v>100</v>
      </c>
      <c r="B108" s="8"/>
      <c r="C108" s="34" t="e">
        <f>VLOOKUP($B108,Sheet2!$A$2:$AG$7899,18,FALSE)</f>
        <v>#N/A</v>
      </c>
      <c r="D108" s="8" t="e">
        <f>VLOOKUP($B108,Sheet2!$A$2:$AG$7899,5,FALSE)</f>
        <v>#N/A</v>
      </c>
      <c r="E108" s="8" t="e">
        <f>VLOOKUP($B108,Sheet2!$A$2:$AG$7899,4,FALSE)</f>
        <v>#N/A</v>
      </c>
      <c r="F108" s="8" t="e">
        <f>VLOOKUP($B108,Sheet2!$A$2:$AG$7899,6,FALSE)</f>
        <v>#N/A</v>
      </c>
      <c r="G108" s="8" t="e">
        <f>VLOOKUP($B108,Sheet2!$A$2:$AG$7899,13,FALSE)</f>
        <v>#N/A</v>
      </c>
      <c r="H108" s="24" t="e">
        <f>VLOOKUP($B108,Sheet2!$A$2:$AG$7899,17,FALSE)</f>
        <v>#N/A</v>
      </c>
      <c r="I108" s="24" t="e">
        <f>VLOOKUP($B108,Sheet2!$A$2:$AG$7899,2,FALSE)</f>
        <v>#N/A</v>
      </c>
      <c r="J108" s="24" t="e">
        <f t="shared" ca="1" si="1"/>
        <v>#N/A</v>
      </c>
      <c r="K108" s="10" t="s">
        <v>22</v>
      </c>
      <c r="L108" s="10" t="s">
        <v>12</v>
      </c>
      <c r="M108" s="36">
        <v>44328</v>
      </c>
      <c r="N108" s="10" t="e">
        <f>VLOOKUP($B108,Sheet2!$A$2:$AG$7899,25,FALSE)</f>
        <v>#N/A</v>
      </c>
      <c r="O108" s="30" t="e">
        <f>VLOOKUP($B108,Sheet2!$A$2:$AG$7899,32,FALSE)</f>
        <v>#N/A</v>
      </c>
      <c r="P108" s="31" t="e">
        <f>VLOOKUP($B108,Sheet2!$A$2:$AG$7899,33,FALSE)</f>
        <v>#N/A</v>
      </c>
      <c r="Q108" s="10"/>
      <c r="R108" s="9"/>
    </row>
    <row r="109" spans="1:18" x14ac:dyDescent="0.3">
      <c r="A109" s="8">
        <v>101</v>
      </c>
      <c r="B109" s="8"/>
      <c r="C109" s="34" t="e">
        <f>VLOOKUP($B109,Sheet2!$A$2:$AG$7899,18,FALSE)</f>
        <v>#N/A</v>
      </c>
      <c r="D109" s="8" t="e">
        <f>VLOOKUP($B109,Sheet2!$A$2:$AG$7899,5,FALSE)</f>
        <v>#N/A</v>
      </c>
      <c r="E109" s="8" t="e">
        <f>VLOOKUP($B109,Sheet2!$A$2:$AG$7899,4,FALSE)</f>
        <v>#N/A</v>
      </c>
      <c r="F109" s="8" t="e">
        <f>VLOOKUP($B109,Sheet2!$A$2:$AG$7899,6,FALSE)</f>
        <v>#N/A</v>
      </c>
      <c r="G109" s="8" t="e">
        <f>VLOOKUP($B109,Sheet2!$A$2:$AG$7899,13,FALSE)</f>
        <v>#N/A</v>
      </c>
      <c r="H109" s="24" t="e">
        <f>VLOOKUP($B109,Sheet2!$A$2:$AG$7899,17,FALSE)</f>
        <v>#N/A</v>
      </c>
      <c r="I109" s="24" t="e">
        <f>VLOOKUP($B109,Sheet2!$A$2:$AG$7899,2,FALSE)</f>
        <v>#N/A</v>
      </c>
      <c r="J109" s="24" t="e">
        <f t="shared" ca="1" si="1"/>
        <v>#N/A</v>
      </c>
      <c r="K109" s="10" t="s">
        <v>22</v>
      </c>
      <c r="L109" s="10" t="s">
        <v>12</v>
      </c>
      <c r="M109" s="36">
        <v>44328</v>
      </c>
      <c r="N109" s="10" t="e">
        <f>VLOOKUP($B109,Sheet2!$A$2:$AG$7899,25,FALSE)</f>
        <v>#N/A</v>
      </c>
      <c r="O109" s="30" t="e">
        <f>VLOOKUP($B109,Sheet2!$A$2:$AG$7899,32,FALSE)</f>
        <v>#N/A</v>
      </c>
      <c r="P109" s="31" t="e">
        <f>VLOOKUP($B109,Sheet2!$A$2:$AG$7899,33,FALSE)</f>
        <v>#N/A</v>
      </c>
      <c r="Q109" s="10"/>
      <c r="R109" s="9"/>
    </row>
    <row r="110" spans="1:18" x14ac:dyDescent="0.3">
      <c r="A110" s="11">
        <v>102</v>
      </c>
      <c r="B110" s="11"/>
      <c r="C110" s="35" t="e">
        <f>VLOOKUP($B110,Sheet2!$A$2:$AG$7899,18,FALSE)</f>
        <v>#N/A</v>
      </c>
      <c r="D110" s="8" t="e">
        <f>VLOOKUP($B110,Sheet2!$A$2:$AG$7899,5,FALSE)</f>
        <v>#N/A</v>
      </c>
      <c r="E110" s="8" t="e">
        <f>VLOOKUP($B110,Sheet2!$A$2:$AG$7899,4,FALSE)</f>
        <v>#N/A</v>
      </c>
      <c r="F110" s="8" t="e">
        <f>VLOOKUP($B110,Sheet2!$A$2:$AG$7899,6,FALSE)</f>
        <v>#N/A</v>
      </c>
      <c r="G110" s="8" t="e">
        <f>VLOOKUP($B110,Sheet2!$A$2:$AG$7899,13,FALSE)</f>
        <v>#N/A</v>
      </c>
      <c r="H110" s="24" t="e">
        <f>VLOOKUP($B110,Sheet2!$A$2:$AG$7899,17,FALSE)</f>
        <v>#N/A</v>
      </c>
      <c r="I110" s="24" t="e">
        <f>VLOOKUP($B110,Sheet2!$A$2:$AG$7899,2,FALSE)</f>
        <v>#N/A</v>
      </c>
      <c r="J110" s="24" t="e">
        <f t="shared" ca="1" si="1"/>
        <v>#N/A</v>
      </c>
      <c r="K110" s="10" t="s">
        <v>22</v>
      </c>
      <c r="L110" s="10" t="s">
        <v>12</v>
      </c>
      <c r="M110" s="36">
        <v>44328</v>
      </c>
      <c r="N110" s="10" t="e">
        <f>VLOOKUP($B110,Sheet2!$A$2:$AG$7899,25,FALSE)</f>
        <v>#N/A</v>
      </c>
      <c r="O110" s="30" t="e">
        <f>VLOOKUP($B110,Sheet2!$A$2:$AG$7899,32,FALSE)</f>
        <v>#N/A</v>
      </c>
      <c r="P110" s="31" t="e">
        <f>VLOOKUP($B110,Sheet2!$A$2:$AG$7899,33,FALSE)</f>
        <v>#N/A</v>
      </c>
      <c r="Q110" s="10"/>
      <c r="R110" s="9"/>
    </row>
    <row r="111" spans="1:18" x14ac:dyDescent="0.3">
      <c r="A111" s="8">
        <v>103</v>
      </c>
      <c r="B111" s="8"/>
      <c r="C111" s="34" t="e">
        <f>VLOOKUP($B111,Sheet2!$A$2:$AG$7899,18,FALSE)</f>
        <v>#N/A</v>
      </c>
      <c r="D111" s="8" t="e">
        <f>VLOOKUP($B111,Sheet2!$A$2:$AG$7899,5,FALSE)</f>
        <v>#N/A</v>
      </c>
      <c r="E111" s="8" t="e">
        <f>VLOOKUP($B111,Sheet2!$A$2:$AG$7899,4,FALSE)</f>
        <v>#N/A</v>
      </c>
      <c r="F111" s="8" t="e">
        <f>VLOOKUP($B111,Sheet2!$A$2:$AG$7899,6,FALSE)</f>
        <v>#N/A</v>
      </c>
      <c r="G111" s="8" t="e">
        <f>VLOOKUP($B111,Sheet2!$A$2:$AG$7899,13,FALSE)</f>
        <v>#N/A</v>
      </c>
      <c r="H111" s="24" t="e">
        <f>VLOOKUP($B111,Sheet2!$A$2:$AG$7899,17,FALSE)</f>
        <v>#N/A</v>
      </c>
      <c r="I111" s="24" t="e">
        <f>VLOOKUP($B111,Sheet2!$A$2:$AG$7899,2,FALSE)</f>
        <v>#N/A</v>
      </c>
      <c r="J111" s="24" t="e">
        <f t="shared" ca="1" si="1"/>
        <v>#N/A</v>
      </c>
      <c r="K111" s="10" t="s">
        <v>22</v>
      </c>
      <c r="L111" s="10" t="s">
        <v>12</v>
      </c>
      <c r="M111" s="36">
        <v>44328</v>
      </c>
      <c r="N111" s="10" t="e">
        <f>VLOOKUP($B111,Sheet2!$A$2:$AG$7899,25,FALSE)</f>
        <v>#N/A</v>
      </c>
      <c r="O111" s="30" t="e">
        <f>VLOOKUP($B111,Sheet2!$A$2:$AG$7899,32,FALSE)</f>
        <v>#N/A</v>
      </c>
      <c r="P111" s="31" t="e">
        <f>VLOOKUP($B111,Sheet2!$A$2:$AG$7899,33,FALSE)</f>
        <v>#N/A</v>
      </c>
      <c r="Q111" s="10"/>
      <c r="R111" s="9"/>
    </row>
    <row r="112" spans="1:18" x14ac:dyDescent="0.3">
      <c r="A112" s="8">
        <v>104</v>
      </c>
      <c r="B112" s="8"/>
      <c r="C112" s="34" t="e">
        <f>VLOOKUP($B112,Sheet2!$A$2:$AG$7899,18,FALSE)</f>
        <v>#N/A</v>
      </c>
      <c r="D112" s="8" t="e">
        <f>VLOOKUP($B112,Sheet2!$A$2:$AG$7899,5,FALSE)</f>
        <v>#N/A</v>
      </c>
      <c r="E112" s="8" t="e">
        <f>VLOOKUP($B112,Sheet2!$A$2:$AG$7899,4,FALSE)</f>
        <v>#N/A</v>
      </c>
      <c r="F112" s="8" t="e">
        <f>VLOOKUP($B112,Sheet2!$A$2:$AG$7899,6,FALSE)</f>
        <v>#N/A</v>
      </c>
      <c r="G112" s="8" t="e">
        <f>VLOOKUP($B112,Sheet2!$A$2:$AG$7899,13,FALSE)</f>
        <v>#N/A</v>
      </c>
      <c r="H112" s="24" t="e">
        <f>VLOOKUP($B112,Sheet2!$A$2:$AG$7899,17,FALSE)</f>
        <v>#N/A</v>
      </c>
      <c r="I112" s="24" t="e">
        <f>VLOOKUP($B112,Sheet2!$A$2:$AG$7899,2,FALSE)</f>
        <v>#N/A</v>
      </c>
      <c r="J112" s="24" t="e">
        <f t="shared" ca="1" si="1"/>
        <v>#N/A</v>
      </c>
      <c r="K112" s="10" t="s">
        <v>22</v>
      </c>
      <c r="L112" s="10" t="s">
        <v>12</v>
      </c>
      <c r="M112" s="36">
        <v>44328</v>
      </c>
      <c r="N112" s="10" t="e">
        <f>VLOOKUP($B112,Sheet2!$A$2:$AG$7899,25,FALSE)</f>
        <v>#N/A</v>
      </c>
      <c r="O112" s="30" t="e">
        <f>VLOOKUP($B112,Sheet2!$A$2:$AG$7899,32,FALSE)</f>
        <v>#N/A</v>
      </c>
      <c r="P112" s="31" t="e">
        <f>VLOOKUP($B112,Sheet2!$A$2:$AG$7899,33,FALSE)</f>
        <v>#N/A</v>
      </c>
      <c r="Q112" s="10"/>
      <c r="R112" s="9"/>
    </row>
    <row r="113" spans="1:18" x14ac:dyDescent="0.3">
      <c r="A113" s="11">
        <v>105</v>
      </c>
      <c r="B113" s="11"/>
      <c r="C113" s="35" t="e">
        <f>VLOOKUP($B113,Sheet2!$A$2:$AG$7899,18,FALSE)</f>
        <v>#N/A</v>
      </c>
      <c r="D113" s="8" t="e">
        <f>VLOOKUP($B113,Sheet2!$A$2:$AG$7899,5,FALSE)</f>
        <v>#N/A</v>
      </c>
      <c r="E113" s="8" t="e">
        <f>VLOOKUP($B113,Sheet2!$A$2:$AG$7899,4,FALSE)</f>
        <v>#N/A</v>
      </c>
      <c r="F113" s="8" t="e">
        <f>VLOOKUP($B113,Sheet2!$A$2:$AG$7899,6,FALSE)</f>
        <v>#N/A</v>
      </c>
      <c r="G113" s="8" t="e">
        <f>VLOOKUP($B113,Sheet2!$A$2:$AG$7899,13,FALSE)</f>
        <v>#N/A</v>
      </c>
      <c r="H113" s="24" t="e">
        <f>VLOOKUP($B113,Sheet2!$A$2:$AG$7899,17,FALSE)</f>
        <v>#N/A</v>
      </c>
      <c r="I113" s="24" t="e">
        <f>VLOOKUP($B113,Sheet2!$A$2:$AG$7899,2,FALSE)</f>
        <v>#N/A</v>
      </c>
      <c r="J113" s="24" t="e">
        <f t="shared" ca="1" si="1"/>
        <v>#N/A</v>
      </c>
      <c r="K113" s="10" t="s">
        <v>22</v>
      </c>
      <c r="L113" s="10" t="s">
        <v>12</v>
      </c>
      <c r="M113" s="36">
        <v>44328</v>
      </c>
      <c r="N113" s="10" t="e">
        <f>VLOOKUP($B113,Sheet2!$A$2:$AG$7899,25,FALSE)</f>
        <v>#N/A</v>
      </c>
      <c r="O113" s="30" t="e">
        <f>VLOOKUP($B113,Sheet2!$A$2:$AG$7899,32,FALSE)</f>
        <v>#N/A</v>
      </c>
      <c r="P113" s="31" t="e">
        <f>VLOOKUP($B113,Sheet2!$A$2:$AG$7899,33,FALSE)</f>
        <v>#N/A</v>
      </c>
      <c r="Q113" s="10"/>
      <c r="R113" s="9"/>
    </row>
    <row r="114" spans="1:18" x14ac:dyDescent="0.3">
      <c r="A114" s="8">
        <v>106</v>
      </c>
      <c r="B114" s="8"/>
      <c r="C114" s="34" t="e">
        <f>VLOOKUP($B114,Sheet2!$A$2:$AG$7899,18,FALSE)</f>
        <v>#N/A</v>
      </c>
      <c r="D114" s="8" t="e">
        <f>VLOOKUP($B114,Sheet2!$A$2:$AG$7899,5,FALSE)</f>
        <v>#N/A</v>
      </c>
      <c r="E114" s="8" t="e">
        <f>VLOOKUP($B114,Sheet2!$A$2:$AG$7899,4,FALSE)</f>
        <v>#N/A</v>
      </c>
      <c r="F114" s="8" t="e">
        <f>VLOOKUP($B114,Sheet2!$A$2:$AG$7899,6,FALSE)</f>
        <v>#N/A</v>
      </c>
      <c r="G114" s="8" t="e">
        <f>VLOOKUP($B114,Sheet2!$A$2:$AG$7899,13,FALSE)</f>
        <v>#N/A</v>
      </c>
      <c r="H114" s="24" t="e">
        <f>VLOOKUP($B114,Sheet2!$A$2:$AG$7899,17,FALSE)</f>
        <v>#N/A</v>
      </c>
      <c r="I114" s="24" t="e">
        <f>VLOOKUP($B114,Sheet2!$A$2:$AG$7899,2,FALSE)</f>
        <v>#N/A</v>
      </c>
      <c r="J114" s="24" t="e">
        <f t="shared" ca="1" si="1"/>
        <v>#N/A</v>
      </c>
      <c r="K114" s="10" t="s">
        <v>22</v>
      </c>
      <c r="L114" s="10" t="s">
        <v>12</v>
      </c>
      <c r="M114" s="36">
        <v>44328</v>
      </c>
      <c r="N114" s="10" t="e">
        <f>VLOOKUP($B114,Sheet2!$A$2:$AG$7899,25,FALSE)</f>
        <v>#N/A</v>
      </c>
      <c r="O114" s="30" t="e">
        <f>VLOOKUP($B114,Sheet2!$A$2:$AG$7899,32,FALSE)</f>
        <v>#N/A</v>
      </c>
      <c r="P114" s="31" t="e">
        <f>VLOOKUP($B114,Sheet2!$A$2:$AG$7899,33,FALSE)</f>
        <v>#N/A</v>
      </c>
      <c r="Q114" s="10"/>
      <c r="R114" s="9"/>
    </row>
    <row r="115" spans="1:18" x14ac:dyDescent="0.3">
      <c r="A115" s="11">
        <v>107</v>
      </c>
      <c r="B115" s="8"/>
      <c r="C115" s="34" t="e">
        <f>VLOOKUP($B115,Sheet2!$A$2:$AG$7899,18,FALSE)</f>
        <v>#N/A</v>
      </c>
      <c r="D115" s="8" t="e">
        <f>VLOOKUP($B115,Sheet2!$A$2:$AG$7899,5,FALSE)</f>
        <v>#N/A</v>
      </c>
      <c r="E115" s="8" t="e">
        <f>VLOOKUP($B115,Sheet2!$A$2:$AG$7899,4,FALSE)</f>
        <v>#N/A</v>
      </c>
      <c r="F115" s="8" t="e">
        <f>VLOOKUP($B115,Sheet2!$A$2:$AG$7899,6,FALSE)</f>
        <v>#N/A</v>
      </c>
      <c r="G115" s="8" t="e">
        <f>VLOOKUP($B115,Sheet2!$A$2:$AG$7899,13,FALSE)</f>
        <v>#N/A</v>
      </c>
      <c r="H115" s="24" t="e">
        <f>VLOOKUP($B115,Sheet2!$A$2:$AG$7899,17,FALSE)</f>
        <v>#N/A</v>
      </c>
      <c r="I115" s="24" t="e">
        <f>VLOOKUP($B115,Sheet2!$A$2:$AG$7899,2,FALSE)</f>
        <v>#N/A</v>
      </c>
      <c r="J115" s="24" t="e">
        <f t="shared" ca="1" si="1"/>
        <v>#N/A</v>
      </c>
      <c r="K115" s="10" t="s">
        <v>22</v>
      </c>
      <c r="L115" s="10" t="s">
        <v>12</v>
      </c>
      <c r="M115" s="36">
        <v>44328</v>
      </c>
      <c r="N115" s="10" t="e">
        <f>VLOOKUP($B115,Sheet2!$A$2:$AG$7899,25,FALSE)</f>
        <v>#N/A</v>
      </c>
      <c r="O115" s="30" t="e">
        <f>VLOOKUP($B115,Sheet2!$A$2:$AG$7899,32,FALSE)</f>
        <v>#N/A</v>
      </c>
      <c r="P115" s="31" t="e">
        <f>VLOOKUP($B115,Sheet2!$A$2:$AG$7899,33,FALSE)</f>
        <v>#N/A</v>
      </c>
      <c r="Q115" s="10"/>
      <c r="R115" s="9"/>
    </row>
    <row r="116" spans="1:18" x14ac:dyDescent="0.3">
      <c r="A116" s="8">
        <v>108</v>
      </c>
      <c r="B116" s="11"/>
      <c r="C116" s="35" t="e">
        <f>VLOOKUP($B116,Sheet2!$A$2:$AG$7899,18,FALSE)</f>
        <v>#N/A</v>
      </c>
      <c r="D116" s="8" t="e">
        <f>VLOOKUP($B116,Sheet2!$A$2:$AG$7899,5,FALSE)</f>
        <v>#N/A</v>
      </c>
      <c r="E116" s="8" t="e">
        <f>VLOOKUP($B116,Sheet2!$A$2:$AG$7899,4,FALSE)</f>
        <v>#N/A</v>
      </c>
      <c r="F116" s="8" t="e">
        <f>VLOOKUP($B116,Sheet2!$A$2:$AG$7899,6,FALSE)</f>
        <v>#N/A</v>
      </c>
      <c r="G116" s="8" t="e">
        <f>VLOOKUP($B116,Sheet2!$A$2:$AG$7899,13,FALSE)</f>
        <v>#N/A</v>
      </c>
      <c r="H116" s="24" t="e">
        <f>VLOOKUP($B116,Sheet2!$A$2:$AG$7899,17,FALSE)</f>
        <v>#N/A</v>
      </c>
      <c r="I116" s="24" t="e">
        <f>VLOOKUP($B116,Sheet2!$A$2:$AG$7899,2,FALSE)</f>
        <v>#N/A</v>
      </c>
      <c r="J116" s="24" t="e">
        <f t="shared" ca="1" si="1"/>
        <v>#N/A</v>
      </c>
      <c r="K116" s="10" t="s">
        <v>22</v>
      </c>
      <c r="L116" s="10" t="s">
        <v>12</v>
      </c>
      <c r="M116" s="36">
        <v>44328</v>
      </c>
      <c r="N116" s="10" t="e">
        <f>VLOOKUP($B116,Sheet2!$A$2:$AG$7899,25,FALSE)</f>
        <v>#N/A</v>
      </c>
      <c r="O116" s="30" t="e">
        <f>VLOOKUP($B116,Sheet2!$A$2:$AG$7899,32,FALSE)</f>
        <v>#N/A</v>
      </c>
      <c r="P116" s="31" t="e">
        <f>VLOOKUP($B116,Sheet2!$A$2:$AG$7899,33,FALSE)</f>
        <v>#N/A</v>
      </c>
      <c r="Q116" s="10"/>
      <c r="R116" s="9"/>
    </row>
    <row r="117" spans="1:18" x14ac:dyDescent="0.3">
      <c r="A117" s="11">
        <v>109</v>
      </c>
      <c r="B117" s="8"/>
      <c r="C117" s="34" t="e">
        <f>VLOOKUP($B117,Sheet2!$A$2:$AG$7899,18,FALSE)</f>
        <v>#N/A</v>
      </c>
      <c r="D117" s="8" t="e">
        <f>VLOOKUP($B117,Sheet2!$A$2:$AG$7899,5,FALSE)</f>
        <v>#N/A</v>
      </c>
      <c r="E117" s="8" t="e">
        <f>VLOOKUP($B117,Sheet2!$A$2:$AG$7899,4,FALSE)</f>
        <v>#N/A</v>
      </c>
      <c r="F117" s="8" t="e">
        <f>VLOOKUP($B117,Sheet2!$A$2:$AG$7899,6,FALSE)</f>
        <v>#N/A</v>
      </c>
      <c r="G117" s="8" t="e">
        <f>VLOOKUP($B117,Sheet2!$A$2:$AG$7899,13,FALSE)</f>
        <v>#N/A</v>
      </c>
      <c r="H117" s="24" t="e">
        <f>VLOOKUP($B117,Sheet2!$A$2:$AG$7899,17,FALSE)</f>
        <v>#N/A</v>
      </c>
      <c r="I117" s="24" t="e">
        <f>VLOOKUP($B117,Sheet2!$A$2:$AG$7899,2,FALSE)</f>
        <v>#N/A</v>
      </c>
      <c r="J117" s="24" t="e">
        <f t="shared" ca="1" si="1"/>
        <v>#N/A</v>
      </c>
      <c r="K117" s="10" t="s">
        <v>22</v>
      </c>
      <c r="L117" s="10" t="s">
        <v>12</v>
      </c>
      <c r="M117" s="36">
        <v>44328</v>
      </c>
      <c r="N117" s="10" t="e">
        <f>VLOOKUP($B117,Sheet2!$A$2:$AG$7899,25,FALSE)</f>
        <v>#N/A</v>
      </c>
      <c r="O117" s="30" t="e">
        <f>VLOOKUP($B117,Sheet2!$A$2:$AG$7899,32,FALSE)</f>
        <v>#N/A</v>
      </c>
      <c r="P117" s="31" t="e">
        <f>VLOOKUP($B117,Sheet2!$A$2:$AG$7899,33,FALSE)</f>
        <v>#N/A</v>
      </c>
      <c r="Q117" s="10"/>
      <c r="R117" s="9"/>
    </row>
    <row r="118" spans="1:18" x14ac:dyDescent="0.3">
      <c r="A118" s="8">
        <v>110</v>
      </c>
      <c r="B118" s="8"/>
      <c r="C118" s="34" t="e">
        <f>VLOOKUP($B118,Sheet2!$A$2:$AG$7899,18,FALSE)</f>
        <v>#N/A</v>
      </c>
      <c r="D118" s="8" t="e">
        <f>VLOOKUP($B118,Sheet2!$A$2:$AG$7899,5,FALSE)</f>
        <v>#N/A</v>
      </c>
      <c r="E118" s="8" t="e">
        <f>VLOOKUP($B118,Sheet2!$A$2:$AG$7899,4,FALSE)</f>
        <v>#N/A</v>
      </c>
      <c r="F118" s="8" t="e">
        <f>VLOOKUP($B118,Sheet2!$A$2:$AG$7899,6,FALSE)</f>
        <v>#N/A</v>
      </c>
      <c r="G118" s="8" t="e">
        <f>VLOOKUP($B118,Sheet2!$A$2:$AG$7899,13,FALSE)</f>
        <v>#N/A</v>
      </c>
      <c r="H118" s="24" t="e">
        <f>VLOOKUP($B118,Sheet2!$A$2:$AG$7899,17,FALSE)</f>
        <v>#N/A</v>
      </c>
      <c r="I118" s="24" t="e">
        <f>VLOOKUP($B118,Sheet2!$A$2:$AG$7899,2,FALSE)</f>
        <v>#N/A</v>
      </c>
      <c r="J118" s="24" t="e">
        <f t="shared" ca="1" si="1"/>
        <v>#N/A</v>
      </c>
      <c r="K118" s="10" t="s">
        <v>22</v>
      </c>
      <c r="L118" s="10" t="s">
        <v>12</v>
      </c>
      <c r="M118" s="36">
        <v>44328</v>
      </c>
      <c r="N118" s="10" t="e">
        <f>VLOOKUP($B118,Sheet2!$A$2:$AG$7899,25,FALSE)</f>
        <v>#N/A</v>
      </c>
      <c r="O118" s="30" t="e">
        <f>VLOOKUP($B118,Sheet2!$A$2:$AG$7899,32,FALSE)</f>
        <v>#N/A</v>
      </c>
      <c r="P118" s="31" t="e">
        <f>VLOOKUP($B118,Sheet2!$A$2:$AG$7899,33,FALSE)</f>
        <v>#N/A</v>
      </c>
      <c r="Q118" s="10"/>
      <c r="R118" s="9"/>
    </row>
    <row r="119" spans="1:18" x14ac:dyDescent="0.3">
      <c r="A119" s="8">
        <v>111</v>
      </c>
      <c r="B119" s="11"/>
      <c r="C119" s="35" t="e">
        <f>VLOOKUP($B119,Sheet2!$A$2:$AG$7899,18,FALSE)</f>
        <v>#N/A</v>
      </c>
      <c r="D119" s="8" t="e">
        <f>VLOOKUP($B119,Sheet2!$A$2:$AG$7899,5,FALSE)</f>
        <v>#N/A</v>
      </c>
      <c r="E119" s="8" t="e">
        <f>VLOOKUP($B119,Sheet2!$A$2:$AG$7899,4,FALSE)</f>
        <v>#N/A</v>
      </c>
      <c r="F119" s="8" t="e">
        <f>VLOOKUP($B119,Sheet2!$A$2:$AG$7899,6,FALSE)</f>
        <v>#N/A</v>
      </c>
      <c r="G119" s="8" t="e">
        <f>VLOOKUP($B119,Sheet2!$A$2:$AG$7899,13,FALSE)</f>
        <v>#N/A</v>
      </c>
      <c r="H119" s="24" t="e">
        <f>VLOOKUP($B119,Sheet2!$A$2:$AG$7899,17,FALSE)</f>
        <v>#N/A</v>
      </c>
      <c r="I119" s="24" t="e">
        <f>VLOOKUP($B119,Sheet2!$A$2:$AG$7899,2,FALSE)</f>
        <v>#N/A</v>
      </c>
      <c r="J119" s="24" t="e">
        <f t="shared" ca="1" si="1"/>
        <v>#N/A</v>
      </c>
      <c r="K119" s="10" t="s">
        <v>22</v>
      </c>
      <c r="L119" s="10" t="s">
        <v>12</v>
      </c>
      <c r="M119" s="36">
        <v>44328</v>
      </c>
      <c r="N119" s="10" t="e">
        <f>VLOOKUP($B119,Sheet2!$A$2:$AG$7899,25,FALSE)</f>
        <v>#N/A</v>
      </c>
      <c r="O119" s="30" t="e">
        <f>VLOOKUP($B119,Sheet2!$A$2:$AG$7899,32,FALSE)</f>
        <v>#N/A</v>
      </c>
      <c r="P119" s="31" t="e">
        <f>VLOOKUP($B119,Sheet2!$A$2:$AG$7899,33,FALSE)</f>
        <v>#N/A</v>
      </c>
      <c r="Q119" s="10"/>
      <c r="R119" s="9"/>
    </row>
    <row r="120" spans="1:18" x14ac:dyDescent="0.3">
      <c r="A120" s="11">
        <v>112</v>
      </c>
      <c r="B120" s="8"/>
      <c r="C120" s="34" t="e">
        <f>VLOOKUP($B120,Sheet2!$A$2:$AG$7899,18,FALSE)</f>
        <v>#N/A</v>
      </c>
      <c r="D120" s="8" t="e">
        <f>VLOOKUP($B120,Sheet2!$A$2:$AG$7899,5,FALSE)</f>
        <v>#N/A</v>
      </c>
      <c r="E120" s="8" t="e">
        <f>VLOOKUP($B120,Sheet2!$A$2:$AG$7899,4,FALSE)</f>
        <v>#N/A</v>
      </c>
      <c r="F120" s="8" t="e">
        <f>VLOOKUP($B120,Sheet2!$A$2:$AG$7899,6,FALSE)</f>
        <v>#N/A</v>
      </c>
      <c r="G120" s="8" t="e">
        <f>VLOOKUP($B120,Sheet2!$A$2:$AG$7899,13,FALSE)</f>
        <v>#N/A</v>
      </c>
      <c r="H120" s="24" t="e">
        <f>VLOOKUP($B120,Sheet2!$A$2:$AG$7899,17,FALSE)</f>
        <v>#N/A</v>
      </c>
      <c r="I120" s="24" t="e">
        <f>VLOOKUP($B120,Sheet2!$A$2:$AG$7899,2,FALSE)</f>
        <v>#N/A</v>
      </c>
      <c r="J120" s="24" t="e">
        <f t="shared" ca="1" si="1"/>
        <v>#N/A</v>
      </c>
      <c r="K120" s="10" t="s">
        <v>22</v>
      </c>
      <c r="L120" s="10" t="s">
        <v>12</v>
      </c>
      <c r="M120" s="36">
        <v>44328</v>
      </c>
      <c r="N120" s="10" t="e">
        <f>VLOOKUP($B120,Sheet2!$A$2:$AG$7899,25,FALSE)</f>
        <v>#N/A</v>
      </c>
      <c r="O120" s="30" t="e">
        <f>VLOOKUP($B120,Sheet2!$A$2:$AG$7899,32,FALSE)</f>
        <v>#N/A</v>
      </c>
      <c r="P120" s="31" t="e">
        <f>VLOOKUP($B120,Sheet2!$A$2:$AG$7899,33,FALSE)</f>
        <v>#N/A</v>
      </c>
      <c r="Q120" s="10"/>
      <c r="R120" s="9"/>
    </row>
    <row r="121" spans="1:18" x14ac:dyDescent="0.3">
      <c r="A121" s="8">
        <v>113</v>
      </c>
      <c r="B121" s="8"/>
      <c r="C121" s="34" t="e">
        <f>VLOOKUP($B121,Sheet2!$A$2:$AG$7899,18,FALSE)</f>
        <v>#N/A</v>
      </c>
      <c r="D121" s="8" t="e">
        <f>VLOOKUP($B121,Sheet2!$A$2:$AG$7899,5,FALSE)</f>
        <v>#N/A</v>
      </c>
      <c r="E121" s="8" t="e">
        <f>VLOOKUP($B121,Sheet2!$A$2:$AG$7899,4,FALSE)</f>
        <v>#N/A</v>
      </c>
      <c r="F121" s="8" t="e">
        <f>VLOOKUP($B121,Sheet2!$A$2:$AG$7899,6,FALSE)</f>
        <v>#N/A</v>
      </c>
      <c r="G121" s="8" t="e">
        <f>VLOOKUP($B121,Sheet2!$A$2:$AG$7899,13,FALSE)</f>
        <v>#N/A</v>
      </c>
      <c r="H121" s="24" t="e">
        <f>VLOOKUP($B121,Sheet2!$A$2:$AG$7899,17,FALSE)</f>
        <v>#N/A</v>
      </c>
      <c r="I121" s="24" t="e">
        <f>VLOOKUP($B121,Sheet2!$A$2:$AG$7899,2,FALSE)</f>
        <v>#N/A</v>
      </c>
      <c r="J121" s="24" t="e">
        <f t="shared" ca="1" si="1"/>
        <v>#N/A</v>
      </c>
      <c r="K121" s="10" t="s">
        <v>22</v>
      </c>
      <c r="L121" s="10" t="s">
        <v>12</v>
      </c>
      <c r="M121" s="36">
        <v>44328</v>
      </c>
      <c r="N121" s="10" t="e">
        <f>VLOOKUP($B121,Sheet2!$A$2:$AG$7899,25,FALSE)</f>
        <v>#N/A</v>
      </c>
      <c r="O121" s="30" t="e">
        <f>VLOOKUP($B121,Sheet2!$A$2:$AG$7899,32,FALSE)</f>
        <v>#N/A</v>
      </c>
      <c r="P121" s="31" t="e">
        <f>VLOOKUP($B121,Sheet2!$A$2:$AG$7899,33,FALSE)</f>
        <v>#N/A</v>
      </c>
      <c r="Q121" s="10"/>
      <c r="R121" s="9"/>
    </row>
    <row r="122" spans="1:18" x14ac:dyDescent="0.3">
      <c r="A122" s="11">
        <v>114</v>
      </c>
      <c r="B122" s="11"/>
      <c r="C122" s="35" t="e">
        <f>VLOOKUP($B122,Sheet2!$A$2:$AG$7899,18,FALSE)</f>
        <v>#N/A</v>
      </c>
      <c r="D122" s="8" t="e">
        <f>VLOOKUP($B122,Sheet2!$A$2:$AG$7899,5,FALSE)</f>
        <v>#N/A</v>
      </c>
      <c r="E122" s="8" t="e">
        <f>VLOOKUP($B122,Sheet2!$A$2:$AG$7899,4,FALSE)</f>
        <v>#N/A</v>
      </c>
      <c r="F122" s="8" t="e">
        <f>VLOOKUP($B122,Sheet2!$A$2:$AG$7899,6,FALSE)</f>
        <v>#N/A</v>
      </c>
      <c r="G122" s="8" t="e">
        <f>VLOOKUP($B122,Sheet2!$A$2:$AG$7899,13,FALSE)</f>
        <v>#N/A</v>
      </c>
      <c r="H122" s="24" t="e">
        <f>VLOOKUP($B122,Sheet2!$A$2:$AG$7899,17,FALSE)</f>
        <v>#N/A</v>
      </c>
      <c r="I122" s="24" t="e">
        <f>VLOOKUP($B122,Sheet2!$A$2:$AG$7899,2,FALSE)</f>
        <v>#N/A</v>
      </c>
      <c r="J122" s="24" t="e">
        <f t="shared" ca="1" si="1"/>
        <v>#N/A</v>
      </c>
      <c r="K122" s="10" t="s">
        <v>22</v>
      </c>
      <c r="L122" s="10" t="s">
        <v>12</v>
      </c>
      <c r="M122" s="36">
        <v>44328</v>
      </c>
      <c r="N122" s="10" t="e">
        <f>VLOOKUP($B122,Sheet2!$A$2:$AG$7899,25,FALSE)</f>
        <v>#N/A</v>
      </c>
      <c r="O122" s="30" t="e">
        <f>VLOOKUP($B122,Sheet2!$A$2:$AG$7899,32,FALSE)</f>
        <v>#N/A</v>
      </c>
      <c r="P122" s="31" t="e">
        <f>VLOOKUP($B122,Sheet2!$A$2:$AG$7899,33,FALSE)</f>
        <v>#N/A</v>
      </c>
      <c r="Q122" s="10"/>
      <c r="R122" s="9"/>
    </row>
    <row r="123" spans="1:18" x14ac:dyDescent="0.3">
      <c r="A123" s="8">
        <v>115</v>
      </c>
      <c r="B123" s="8"/>
      <c r="C123" s="34" t="e">
        <f>VLOOKUP($B123,Sheet2!$A$2:$AG$7899,18,FALSE)</f>
        <v>#N/A</v>
      </c>
      <c r="D123" s="8" t="e">
        <f>VLOOKUP($B123,Sheet2!$A$2:$AG$7899,5,FALSE)</f>
        <v>#N/A</v>
      </c>
      <c r="E123" s="8" t="e">
        <f>VLOOKUP($B123,Sheet2!$A$2:$AG$7899,4,FALSE)</f>
        <v>#N/A</v>
      </c>
      <c r="F123" s="8" t="e">
        <f>VLOOKUP($B123,Sheet2!$A$2:$AG$7899,6,FALSE)</f>
        <v>#N/A</v>
      </c>
      <c r="G123" s="8" t="e">
        <f>VLOOKUP($B123,Sheet2!$A$2:$AG$7899,13,FALSE)</f>
        <v>#N/A</v>
      </c>
      <c r="H123" s="24" t="e">
        <f>VLOOKUP($B123,Sheet2!$A$2:$AG$7899,17,FALSE)</f>
        <v>#N/A</v>
      </c>
      <c r="I123" s="24" t="e">
        <f>VLOOKUP($B123,Sheet2!$A$2:$AG$7899,2,FALSE)</f>
        <v>#N/A</v>
      </c>
      <c r="J123" s="24" t="e">
        <f t="shared" ca="1" si="1"/>
        <v>#N/A</v>
      </c>
      <c r="K123" s="10" t="s">
        <v>22</v>
      </c>
      <c r="L123" s="10" t="s">
        <v>12</v>
      </c>
      <c r="M123" s="36">
        <v>44328</v>
      </c>
      <c r="N123" s="10" t="e">
        <f>VLOOKUP($B123,Sheet2!$A$2:$AG$7899,25,FALSE)</f>
        <v>#N/A</v>
      </c>
      <c r="O123" s="30" t="e">
        <f>VLOOKUP($B123,Sheet2!$A$2:$AG$7899,32,FALSE)</f>
        <v>#N/A</v>
      </c>
      <c r="P123" s="31" t="e">
        <f>VLOOKUP($B123,Sheet2!$A$2:$AG$7899,33,FALSE)</f>
        <v>#N/A</v>
      </c>
      <c r="Q123" s="10"/>
      <c r="R123" s="9"/>
    </row>
    <row r="124" spans="1:18" x14ac:dyDescent="0.3">
      <c r="A124" s="11">
        <v>116</v>
      </c>
      <c r="B124" s="8"/>
      <c r="C124" s="34" t="e">
        <f>VLOOKUP($B124,Sheet2!$A$2:$AG$7899,18,FALSE)</f>
        <v>#N/A</v>
      </c>
      <c r="D124" s="8" t="e">
        <f>VLOOKUP($B124,Sheet2!$A$2:$AG$7899,5,FALSE)</f>
        <v>#N/A</v>
      </c>
      <c r="E124" s="8" t="e">
        <f>VLOOKUP($B124,Sheet2!$A$2:$AG$7899,4,FALSE)</f>
        <v>#N/A</v>
      </c>
      <c r="F124" s="8" t="e">
        <f>VLOOKUP($B124,Sheet2!$A$2:$AG$7899,6,FALSE)</f>
        <v>#N/A</v>
      </c>
      <c r="G124" s="8" t="e">
        <f>VLOOKUP($B124,Sheet2!$A$2:$AG$7899,13,FALSE)</f>
        <v>#N/A</v>
      </c>
      <c r="H124" s="24" t="e">
        <f>VLOOKUP($B124,Sheet2!$A$2:$AG$7899,17,FALSE)</f>
        <v>#N/A</v>
      </c>
      <c r="I124" s="24" t="e">
        <f>VLOOKUP($B124,Sheet2!$A$2:$AG$7899,2,FALSE)</f>
        <v>#N/A</v>
      </c>
      <c r="J124" s="24" t="e">
        <f t="shared" ca="1" si="1"/>
        <v>#N/A</v>
      </c>
      <c r="K124" s="10" t="s">
        <v>22</v>
      </c>
      <c r="L124" s="10" t="s">
        <v>12</v>
      </c>
      <c r="M124" s="36">
        <v>44328</v>
      </c>
      <c r="N124" s="10" t="e">
        <f>VLOOKUP($B124,Sheet2!$A$2:$AG$7899,25,FALSE)</f>
        <v>#N/A</v>
      </c>
      <c r="O124" s="30" t="e">
        <f>VLOOKUP($B124,Sheet2!$A$2:$AG$7899,32,FALSE)</f>
        <v>#N/A</v>
      </c>
      <c r="P124" s="31" t="e">
        <f>VLOOKUP($B124,Sheet2!$A$2:$AG$7899,33,FALSE)</f>
        <v>#N/A</v>
      </c>
      <c r="Q124" s="10"/>
      <c r="R124" s="9"/>
    </row>
    <row r="125" spans="1:18" x14ac:dyDescent="0.3">
      <c r="A125" s="8">
        <v>117</v>
      </c>
      <c r="B125" s="11"/>
      <c r="C125" s="35" t="e">
        <f>VLOOKUP($B125,Sheet2!$A$2:$AG$7899,18,FALSE)</f>
        <v>#N/A</v>
      </c>
      <c r="D125" s="8" t="e">
        <f>VLOOKUP($B125,Sheet2!$A$2:$AG$7899,5,FALSE)</f>
        <v>#N/A</v>
      </c>
      <c r="E125" s="8" t="e">
        <f>VLOOKUP($B125,Sheet2!$A$2:$AG$7899,4,FALSE)</f>
        <v>#N/A</v>
      </c>
      <c r="F125" s="8" t="e">
        <f>VLOOKUP($B125,Sheet2!$A$2:$AG$7899,6,FALSE)</f>
        <v>#N/A</v>
      </c>
      <c r="G125" s="8" t="e">
        <f>VLOOKUP($B125,Sheet2!$A$2:$AG$7899,13,FALSE)</f>
        <v>#N/A</v>
      </c>
      <c r="H125" s="24" t="e">
        <f>VLOOKUP($B125,Sheet2!$A$2:$AG$7899,17,FALSE)</f>
        <v>#N/A</v>
      </c>
      <c r="I125" s="24" t="e">
        <f>VLOOKUP($B125,Sheet2!$A$2:$AG$7899,2,FALSE)</f>
        <v>#N/A</v>
      </c>
      <c r="J125" s="24" t="e">
        <f t="shared" ca="1" si="1"/>
        <v>#N/A</v>
      </c>
      <c r="K125" s="10" t="s">
        <v>22</v>
      </c>
      <c r="L125" s="10" t="s">
        <v>12</v>
      </c>
      <c r="M125" s="36">
        <v>44328</v>
      </c>
      <c r="N125" s="10" t="e">
        <f>VLOOKUP($B125,Sheet2!$A$2:$AG$7899,25,FALSE)</f>
        <v>#N/A</v>
      </c>
      <c r="O125" s="30" t="e">
        <f>VLOOKUP($B125,Sheet2!$A$2:$AG$7899,32,FALSE)</f>
        <v>#N/A</v>
      </c>
      <c r="P125" s="31" t="e">
        <f>VLOOKUP($B125,Sheet2!$A$2:$AG$7899,33,FALSE)</f>
        <v>#N/A</v>
      </c>
      <c r="Q125" s="10"/>
      <c r="R125" s="9"/>
    </row>
    <row r="126" spans="1:18" x14ac:dyDescent="0.3">
      <c r="A126" s="8">
        <v>118</v>
      </c>
      <c r="B126" s="8"/>
      <c r="C126" s="34" t="e">
        <f>VLOOKUP($B126,Sheet2!$A$2:$AG$7899,18,FALSE)</f>
        <v>#N/A</v>
      </c>
      <c r="D126" s="8" t="e">
        <f>VLOOKUP($B126,Sheet2!$A$2:$AG$7899,5,FALSE)</f>
        <v>#N/A</v>
      </c>
      <c r="E126" s="8" t="e">
        <f>VLOOKUP($B126,Sheet2!$A$2:$AG$7899,4,FALSE)</f>
        <v>#N/A</v>
      </c>
      <c r="F126" s="8" t="e">
        <f>VLOOKUP($B126,Sheet2!$A$2:$AG$7899,6,FALSE)</f>
        <v>#N/A</v>
      </c>
      <c r="G126" s="8" t="e">
        <f>VLOOKUP($B126,Sheet2!$A$2:$AG$7899,13,FALSE)</f>
        <v>#N/A</v>
      </c>
      <c r="H126" s="24" t="e">
        <f>VLOOKUP($B126,Sheet2!$A$2:$AG$7899,17,FALSE)</f>
        <v>#N/A</v>
      </c>
      <c r="I126" s="24" t="e">
        <f>VLOOKUP($B126,Sheet2!$A$2:$AG$7899,2,FALSE)</f>
        <v>#N/A</v>
      </c>
      <c r="J126" s="24" t="e">
        <f t="shared" ca="1" si="1"/>
        <v>#N/A</v>
      </c>
      <c r="K126" s="10" t="s">
        <v>22</v>
      </c>
      <c r="L126" s="10" t="s">
        <v>12</v>
      </c>
      <c r="M126" s="36">
        <v>44328</v>
      </c>
      <c r="N126" s="10" t="e">
        <f>VLOOKUP($B126,Sheet2!$A$2:$AG$7899,25,FALSE)</f>
        <v>#N/A</v>
      </c>
      <c r="O126" s="30" t="e">
        <f>VLOOKUP($B126,Sheet2!$A$2:$AG$7899,32,FALSE)</f>
        <v>#N/A</v>
      </c>
      <c r="P126" s="31" t="e">
        <f>VLOOKUP($B126,Sheet2!$A$2:$AG$7899,33,FALSE)</f>
        <v>#N/A</v>
      </c>
      <c r="Q126" s="10"/>
      <c r="R126" s="9"/>
    </row>
    <row r="127" spans="1:18" x14ac:dyDescent="0.3">
      <c r="A127" s="11">
        <v>119</v>
      </c>
      <c r="B127" s="8"/>
      <c r="C127" s="34" t="e">
        <f>VLOOKUP($B127,Sheet2!$A$2:$AG$7899,18,FALSE)</f>
        <v>#N/A</v>
      </c>
      <c r="D127" s="8" t="e">
        <f>VLOOKUP($B127,Sheet2!$A$2:$AG$7899,5,FALSE)</f>
        <v>#N/A</v>
      </c>
      <c r="E127" s="8" t="e">
        <f>VLOOKUP($B127,Sheet2!$A$2:$AG$7899,4,FALSE)</f>
        <v>#N/A</v>
      </c>
      <c r="F127" s="8" t="e">
        <f>VLOOKUP($B127,Sheet2!$A$2:$AG$7899,6,FALSE)</f>
        <v>#N/A</v>
      </c>
      <c r="G127" s="8" t="e">
        <f>VLOOKUP($B127,Sheet2!$A$2:$AG$7899,13,FALSE)</f>
        <v>#N/A</v>
      </c>
      <c r="H127" s="24" t="e">
        <f>VLOOKUP($B127,Sheet2!$A$2:$AG$7899,17,FALSE)</f>
        <v>#N/A</v>
      </c>
      <c r="I127" s="24" t="e">
        <f>VLOOKUP($B127,Sheet2!$A$2:$AG$7899,2,FALSE)</f>
        <v>#N/A</v>
      </c>
      <c r="J127" s="24" t="e">
        <f t="shared" ca="1" si="1"/>
        <v>#N/A</v>
      </c>
      <c r="K127" s="10" t="s">
        <v>22</v>
      </c>
      <c r="L127" s="10" t="s">
        <v>12</v>
      </c>
      <c r="M127" s="36">
        <v>44328</v>
      </c>
      <c r="N127" s="10" t="e">
        <f>VLOOKUP($B127,Sheet2!$A$2:$AG$7899,25,FALSE)</f>
        <v>#N/A</v>
      </c>
      <c r="O127" s="30" t="e">
        <f>VLOOKUP($B127,Sheet2!$A$2:$AG$7899,32,FALSE)</f>
        <v>#N/A</v>
      </c>
      <c r="P127" s="31" t="e">
        <f>VLOOKUP($B127,Sheet2!$A$2:$AG$7899,33,FALSE)</f>
        <v>#N/A</v>
      </c>
      <c r="Q127" s="10"/>
      <c r="R127" s="9"/>
    </row>
    <row r="128" spans="1:18" x14ac:dyDescent="0.3">
      <c r="A128" s="8">
        <v>120</v>
      </c>
      <c r="B128" s="11"/>
      <c r="C128" s="35" t="e">
        <f>VLOOKUP($B128,Sheet2!$A$2:$AG$7899,18,FALSE)</f>
        <v>#N/A</v>
      </c>
      <c r="D128" s="8" t="e">
        <f>VLOOKUP($B128,Sheet2!$A$2:$AG$7899,5,FALSE)</f>
        <v>#N/A</v>
      </c>
      <c r="E128" s="8" t="e">
        <f>VLOOKUP($B128,Sheet2!$A$2:$AG$7899,4,FALSE)</f>
        <v>#N/A</v>
      </c>
      <c r="F128" s="8" t="e">
        <f>VLOOKUP($B128,Sheet2!$A$2:$AG$7899,6,FALSE)</f>
        <v>#N/A</v>
      </c>
      <c r="G128" s="8" t="e">
        <f>VLOOKUP($B128,Sheet2!$A$2:$AG$7899,13,FALSE)</f>
        <v>#N/A</v>
      </c>
      <c r="H128" s="24" t="e">
        <f>VLOOKUP($B128,Sheet2!$A$2:$AG$7899,17,FALSE)</f>
        <v>#N/A</v>
      </c>
      <c r="I128" s="24" t="e">
        <f>VLOOKUP($B128,Sheet2!$A$2:$AG$7899,2,FALSE)</f>
        <v>#N/A</v>
      </c>
      <c r="J128" s="24" t="e">
        <f t="shared" ca="1" si="1"/>
        <v>#N/A</v>
      </c>
      <c r="K128" s="10" t="s">
        <v>22</v>
      </c>
      <c r="L128" s="10" t="s">
        <v>12</v>
      </c>
      <c r="M128" s="36">
        <v>44328</v>
      </c>
      <c r="N128" s="10" t="e">
        <f>VLOOKUP($B128,Sheet2!$A$2:$AG$7899,25,FALSE)</f>
        <v>#N/A</v>
      </c>
      <c r="O128" s="30" t="e">
        <f>VLOOKUP($B128,Sheet2!$A$2:$AG$7899,32,FALSE)</f>
        <v>#N/A</v>
      </c>
      <c r="P128" s="31" t="e">
        <f>VLOOKUP($B128,Sheet2!$A$2:$AG$7899,33,FALSE)</f>
        <v>#N/A</v>
      </c>
      <c r="Q128" s="10"/>
      <c r="R128" s="9"/>
    </row>
    <row r="129" spans="1:18" x14ac:dyDescent="0.3">
      <c r="A129" s="11">
        <v>121</v>
      </c>
      <c r="B129" s="8"/>
      <c r="C129" s="34" t="e">
        <f>VLOOKUP($B129,Sheet2!$A$2:$AG$7899,18,FALSE)</f>
        <v>#N/A</v>
      </c>
      <c r="D129" s="8" t="e">
        <f>VLOOKUP($B129,Sheet2!$A$2:$AG$7899,5,FALSE)</f>
        <v>#N/A</v>
      </c>
      <c r="E129" s="8" t="e">
        <f>VLOOKUP($B129,Sheet2!$A$2:$AG$7899,4,FALSE)</f>
        <v>#N/A</v>
      </c>
      <c r="F129" s="8" t="e">
        <f>VLOOKUP($B129,Sheet2!$A$2:$AG$7899,6,FALSE)</f>
        <v>#N/A</v>
      </c>
      <c r="G129" s="8" t="e">
        <f>VLOOKUP($B129,Sheet2!$A$2:$AG$7899,13,FALSE)</f>
        <v>#N/A</v>
      </c>
      <c r="H129" s="24" t="e">
        <f>VLOOKUP($B129,Sheet2!$A$2:$AG$7899,17,FALSE)</f>
        <v>#N/A</v>
      </c>
      <c r="I129" s="24" t="e">
        <f>VLOOKUP($B129,Sheet2!$A$2:$AG$7899,2,FALSE)</f>
        <v>#N/A</v>
      </c>
      <c r="J129" s="24" t="e">
        <f t="shared" ca="1" si="1"/>
        <v>#N/A</v>
      </c>
      <c r="K129" s="10" t="s">
        <v>22</v>
      </c>
      <c r="L129" s="10" t="s">
        <v>12</v>
      </c>
      <c r="M129" s="36">
        <v>44328</v>
      </c>
      <c r="N129" s="10" t="e">
        <f>VLOOKUP($B129,Sheet2!$A$2:$AG$7899,25,FALSE)</f>
        <v>#N/A</v>
      </c>
      <c r="O129" s="30" t="e">
        <f>VLOOKUP($B129,Sheet2!$A$2:$AG$7899,32,FALSE)</f>
        <v>#N/A</v>
      </c>
      <c r="P129" s="31" t="e">
        <f>VLOOKUP($B129,Sheet2!$A$2:$AG$7899,33,FALSE)</f>
        <v>#N/A</v>
      </c>
      <c r="Q129" s="10"/>
      <c r="R129" s="9"/>
    </row>
    <row r="130" spans="1:18" x14ac:dyDescent="0.3">
      <c r="A130" s="8">
        <v>122</v>
      </c>
      <c r="B130" s="8"/>
      <c r="C130" s="34" t="e">
        <f>VLOOKUP($B130,Sheet2!$A$2:$AG$7899,18,FALSE)</f>
        <v>#N/A</v>
      </c>
      <c r="D130" s="8" t="e">
        <f>VLOOKUP($B130,Sheet2!$A$2:$AG$7899,5,FALSE)</f>
        <v>#N/A</v>
      </c>
      <c r="E130" s="8" t="e">
        <f>VLOOKUP($B130,Sheet2!$A$2:$AG$7899,4,FALSE)</f>
        <v>#N/A</v>
      </c>
      <c r="F130" s="8" t="e">
        <f>VLOOKUP($B130,Sheet2!$A$2:$AG$7899,6,FALSE)</f>
        <v>#N/A</v>
      </c>
      <c r="G130" s="8" t="e">
        <f>VLOOKUP($B130,Sheet2!$A$2:$AG$7899,13,FALSE)</f>
        <v>#N/A</v>
      </c>
      <c r="H130" s="24" t="e">
        <f>VLOOKUP($B130,Sheet2!$A$2:$AG$7899,17,FALSE)</f>
        <v>#N/A</v>
      </c>
      <c r="I130" s="24" t="e">
        <f>VLOOKUP($B130,Sheet2!$A$2:$AG$7899,2,FALSE)</f>
        <v>#N/A</v>
      </c>
      <c r="J130" s="24" t="e">
        <f t="shared" ca="1" si="1"/>
        <v>#N/A</v>
      </c>
      <c r="K130" s="10" t="s">
        <v>22</v>
      </c>
      <c r="L130" s="10" t="s">
        <v>12</v>
      </c>
      <c r="M130" s="36">
        <v>44328</v>
      </c>
      <c r="N130" s="10" t="e">
        <f>VLOOKUP($B130,Sheet2!$A$2:$AG$7899,25,FALSE)</f>
        <v>#N/A</v>
      </c>
      <c r="O130" s="30" t="e">
        <f>VLOOKUP($B130,Sheet2!$A$2:$AG$7899,32,FALSE)</f>
        <v>#N/A</v>
      </c>
      <c r="P130" s="31" t="e">
        <f>VLOOKUP($B130,Sheet2!$A$2:$AG$7899,33,FALSE)</f>
        <v>#N/A</v>
      </c>
      <c r="Q130" s="10"/>
      <c r="R130" s="9"/>
    </row>
    <row r="131" spans="1:18" x14ac:dyDescent="0.3">
      <c r="A131" s="11">
        <v>123</v>
      </c>
      <c r="B131" s="11"/>
      <c r="C131" s="35" t="e">
        <f>VLOOKUP($B131,Sheet2!$A$2:$AG$7899,18,FALSE)</f>
        <v>#N/A</v>
      </c>
      <c r="D131" s="8" t="e">
        <f>VLOOKUP($B131,Sheet2!$A$2:$AG$7899,5,FALSE)</f>
        <v>#N/A</v>
      </c>
      <c r="E131" s="8" t="e">
        <f>VLOOKUP($B131,Sheet2!$A$2:$AG$7899,4,FALSE)</f>
        <v>#N/A</v>
      </c>
      <c r="F131" s="8" t="e">
        <f>VLOOKUP($B131,Sheet2!$A$2:$AG$7899,6,FALSE)</f>
        <v>#N/A</v>
      </c>
      <c r="G131" s="8" t="e">
        <f>VLOOKUP($B131,Sheet2!$A$2:$AG$7899,13,FALSE)</f>
        <v>#N/A</v>
      </c>
      <c r="H131" s="24" t="e">
        <f>VLOOKUP($B131,Sheet2!$A$2:$AG$7899,17,FALSE)</f>
        <v>#N/A</v>
      </c>
      <c r="I131" s="24" t="e">
        <f>VLOOKUP($B131,Sheet2!$A$2:$AG$7899,2,FALSE)</f>
        <v>#N/A</v>
      </c>
      <c r="J131" s="24" t="e">
        <f t="shared" ca="1" si="1"/>
        <v>#N/A</v>
      </c>
      <c r="K131" s="10" t="s">
        <v>22</v>
      </c>
      <c r="L131" s="10" t="s">
        <v>12</v>
      </c>
      <c r="M131" s="36">
        <v>44328</v>
      </c>
      <c r="N131" s="10" t="e">
        <f>VLOOKUP($B131,Sheet2!$A$2:$AG$7899,25,FALSE)</f>
        <v>#N/A</v>
      </c>
      <c r="O131" s="30" t="e">
        <f>VLOOKUP($B131,Sheet2!$A$2:$AG$7899,32,FALSE)</f>
        <v>#N/A</v>
      </c>
      <c r="P131" s="31" t="e">
        <f>VLOOKUP($B131,Sheet2!$A$2:$AG$7899,33,FALSE)</f>
        <v>#N/A</v>
      </c>
      <c r="Q131" s="10"/>
      <c r="R131" s="9"/>
    </row>
    <row r="132" spans="1:18" x14ac:dyDescent="0.3">
      <c r="A132" s="8">
        <v>124</v>
      </c>
      <c r="B132" s="8"/>
      <c r="C132" s="34" t="e">
        <f>VLOOKUP($B132,Sheet2!$A$2:$AG$7899,18,FALSE)</f>
        <v>#N/A</v>
      </c>
      <c r="D132" s="8" t="e">
        <f>VLOOKUP($B132,Sheet2!$A$2:$AG$7899,5,FALSE)</f>
        <v>#N/A</v>
      </c>
      <c r="E132" s="8" t="e">
        <f>VLOOKUP($B132,Sheet2!$A$2:$AG$7899,4,FALSE)</f>
        <v>#N/A</v>
      </c>
      <c r="F132" s="8" t="e">
        <f>VLOOKUP($B132,Sheet2!$A$2:$AG$7899,6,FALSE)</f>
        <v>#N/A</v>
      </c>
      <c r="G132" s="8" t="e">
        <f>VLOOKUP($B132,Sheet2!$A$2:$AG$7899,13,FALSE)</f>
        <v>#N/A</v>
      </c>
      <c r="H132" s="24" t="e">
        <f>VLOOKUP($B132,Sheet2!$A$2:$AG$7899,17,FALSE)</f>
        <v>#N/A</v>
      </c>
      <c r="I132" s="24" t="e">
        <f>VLOOKUP($B132,Sheet2!$A$2:$AG$7899,2,FALSE)</f>
        <v>#N/A</v>
      </c>
      <c r="J132" s="24" t="e">
        <f t="shared" ca="1" si="1"/>
        <v>#N/A</v>
      </c>
      <c r="K132" s="10" t="s">
        <v>22</v>
      </c>
      <c r="L132" s="10" t="s">
        <v>12</v>
      </c>
      <c r="M132" s="36">
        <v>44328</v>
      </c>
      <c r="N132" s="10" t="e">
        <f>VLOOKUP($B132,Sheet2!$A$2:$AG$7899,25,FALSE)</f>
        <v>#N/A</v>
      </c>
      <c r="O132" s="30" t="e">
        <f>VLOOKUP($B132,Sheet2!$A$2:$AG$7899,32,FALSE)</f>
        <v>#N/A</v>
      </c>
      <c r="P132" s="31" t="e">
        <f>VLOOKUP($B132,Sheet2!$A$2:$AG$7899,33,FALSE)</f>
        <v>#N/A</v>
      </c>
      <c r="Q132" s="10"/>
      <c r="R132" s="9"/>
    </row>
    <row r="133" spans="1:18" x14ac:dyDescent="0.3">
      <c r="A133" s="8">
        <v>125</v>
      </c>
      <c r="B133" s="8"/>
      <c r="C133" s="34" t="e">
        <f>VLOOKUP($B133,Sheet2!$A$2:$AG$7899,18,FALSE)</f>
        <v>#N/A</v>
      </c>
      <c r="D133" s="8" t="e">
        <f>VLOOKUP($B133,Sheet2!$A$2:$AG$7899,5,FALSE)</f>
        <v>#N/A</v>
      </c>
      <c r="E133" s="8" t="e">
        <f>VLOOKUP($B133,Sheet2!$A$2:$AG$7899,4,FALSE)</f>
        <v>#N/A</v>
      </c>
      <c r="F133" s="8" t="e">
        <f>VLOOKUP($B133,Sheet2!$A$2:$AG$7899,6,FALSE)</f>
        <v>#N/A</v>
      </c>
      <c r="G133" s="8" t="e">
        <f>VLOOKUP($B133,Sheet2!$A$2:$AG$7899,13,FALSE)</f>
        <v>#N/A</v>
      </c>
      <c r="H133" s="24" t="e">
        <f>VLOOKUP($B133,Sheet2!$A$2:$AG$7899,17,FALSE)</f>
        <v>#N/A</v>
      </c>
      <c r="I133" s="24" t="e">
        <f>VLOOKUP($B133,Sheet2!$A$2:$AG$7899,2,FALSE)</f>
        <v>#N/A</v>
      </c>
      <c r="J133" s="24" t="e">
        <f t="shared" ca="1" si="1"/>
        <v>#N/A</v>
      </c>
      <c r="K133" s="10" t="s">
        <v>22</v>
      </c>
      <c r="L133" s="10" t="s">
        <v>12</v>
      </c>
      <c r="M133" s="36">
        <v>44328</v>
      </c>
      <c r="N133" s="10" t="e">
        <f>VLOOKUP($B133,Sheet2!$A$2:$AG$7899,25,FALSE)</f>
        <v>#N/A</v>
      </c>
      <c r="O133" s="30" t="e">
        <f>VLOOKUP($B133,Sheet2!$A$2:$AG$7899,32,FALSE)</f>
        <v>#N/A</v>
      </c>
      <c r="P133" s="31" t="e">
        <f>VLOOKUP($B133,Sheet2!$A$2:$AG$7899,33,FALSE)</f>
        <v>#N/A</v>
      </c>
      <c r="Q133" s="10"/>
      <c r="R133" s="9"/>
    </row>
    <row r="134" spans="1:18" x14ac:dyDescent="0.3">
      <c r="A134" s="11">
        <v>126</v>
      </c>
      <c r="B134" s="11"/>
      <c r="C134" s="35" t="e">
        <f>VLOOKUP($B134,Sheet2!$A$2:$AG$7899,18,FALSE)</f>
        <v>#N/A</v>
      </c>
      <c r="D134" s="8" t="e">
        <f>VLOOKUP($B134,Sheet2!$A$2:$AG$7899,5,FALSE)</f>
        <v>#N/A</v>
      </c>
      <c r="E134" s="8" t="e">
        <f>VLOOKUP($B134,Sheet2!$A$2:$AG$7899,4,FALSE)</f>
        <v>#N/A</v>
      </c>
      <c r="F134" s="8" t="e">
        <f>VLOOKUP($B134,Sheet2!$A$2:$AG$7899,6,FALSE)</f>
        <v>#N/A</v>
      </c>
      <c r="G134" s="8" t="e">
        <f>VLOOKUP($B134,Sheet2!$A$2:$AG$7899,13,FALSE)</f>
        <v>#N/A</v>
      </c>
      <c r="H134" s="24" t="e">
        <f>VLOOKUP($B134,Sheet2!$A$2:$AG$7899,17,FALSE)</f>
        <v>#N/A</v>
      </c>
      <c r="I134" s="24" t="e">
        <f>VLOOKUP($B134,Sheet2!$A$2:$AG$7899,2,FALSE)</f>
        <v>#N/A</v>
      </c>
      <c r="J134" s="24" t="e">
        <f t="shared" ca="1" si="1"/>
        <v>#N/A</v>
      </c>
      <c r="K134" s="10" t="s">
        <v>22</v>
      </c>
      <c r="L134" s="10" t="s">
        <v>12</v>
      </c>
      <c r="M134" s="36">
        <v>44328</v>
      </c>
      <c r="N134" s="10" t="e">
        <f>VLOOKUP($B134,Sheet2!$A$2:$AG$7899,25,FALSE)</f>
        <v>#N/A</v>
      </c>
      <c r="O134" s="30" t="e">
        <f>VLOOKUP($B134,Sheet2!$A$2:$AG$7899,32,FALSE)</f>
        <v>#N/A</v>
      </c>
      <c r="P134" s="31" t="e">
        <f>VLOOKUP($B134,Sheet2!$A$2:$AG$7899,33,FALSE)</f>
        <v>#N/A</v>
      </c>
      <c r="Q134" s="10"/>
      <c r="R134" s="9"/>
    </row>
    <row r="135" spans="1:18" x14ac:dyDescent="0.3">
      <c r="A135" s="8">
        <v>127</v>
      </c>
      <c r="B135" s="8"/>
      <c r="C135" s="34" t="e">
        <f>VLOOKUP($B135,Sheet2!$A$2:$AG$7899,18,FALSE)</f>
        <v>#N/A</v>
      </c>
      <c r="D135" s="8" t="e">
        <f>VLOOKUP($B135,Sheet2!$A$2:$AG$7899,5,FALSE)</f>
        <v>#N/A</v>
      </c>
      <c r="E135" s="8" t="e">
        <f>VLOOKUP($B135,Sheet2!$A$2:$AG$7899,4,FALSE)</f>
        <v>#N/A</v>
      </c>
      <c r="F135" s="8" t="e">
        <f>VLOOKUP($B135,Sheet2!$A$2:$AG$7899,6,FALSE)</f>
        <v>#N/A</v>
      </c>
      <c r="G135" s="8" t="e">
        <f>VLOOKUP($B135,Sheet2!$A$2:$AG$7899,13,FALSE)</f>
        <v>#N/A</v>
      </c>
      <c r="H135" s="24" t="e">
        <f>VLOOKUP($B135,Sheet2!$A$2:$AG$7899,17,FALSE)</f>
        <v>#N/A</v>
      </c>
      <c r="I135" s="24" t="e">
        <f>VLOOKUP($B135,Sheet2!$A$2:$AG$7899,2,FALSE)</f>
        <v>#N/A</v>
      </c>
      <c r="J135" s="24" t="e">
        <f t="shared" ca="1" si="1"/>
        <v>#N/A</v>
      </c>
      <c r="K135" s="10" t="s">
        <v>22</v>
      </c>
      <c r="L135" s="10" t="s">
        <v>12</v>
      </c>
      <c r="M135" s="36">
        <v>44328</v>
      </c>
      <c r="N135" s="10" t="e">
        <f>VLOOKUP($B135,Sheet2!$A$2:$AG$7899,25,FALSE)</f>
        <v>#N/A</v>
      </c>
      <c r="O135" s="30" t="e">
        <f>VLOOKUP($B135,Sheet2!$A$2:$AG$7899,32,FALSE)</f>
        <v>#N/A</v>
      </c>
      <c r="P135" s="31" t="e">
        <f>VLOOKUP($B135,Sheet2!$A$2:$AG$7899,33,FALSE)</f>
        <v>#N/A</v>
      </c>
      <c r="Q135" s="10"/>
      <c r="R135" s="9"/>
    </row>
    <row r="136" spans="1:18" x14ac:dyDescent="0.3">
      <c r="A136" s="11">
        <v>128</v>
      </c>
      <c r="B136" s="8"/>
      <c r="C136" s="34" t="e">
        <f>VLOOKUP($B136,Sheet2!$A$2:$AG$7899,18,FALSE)</f>
        <v>#N/A</v>
      </c>
      <c r="D136" s="8" t="e">
        <f>VLOOKUP($B136,Sheet2!$A$2:$AG$7899,5,FALSE)</f>
        <v>#N/A</v>
      </c>
      <c r="E136" s="8" t="e">
        <f>VLOOKUP($B136,Sheet2!$A$2:$AG$7899,4,FALSE)</f>
        <v>#N/A</v>
      </c>
      <c r="F136" s="8" t="e">
        <f>VLOOKUP($B136,Sheet2!$A$2:$AG$7899,6,FALSE)</f>
        <v>#N/A</v>
      </c>
      <c r="G136" s="8" t="e">
        <f>VLOOKUP($B136,Sheet2!$A$2:$AG$7899,13,FALSE)</f>
        <v>#N/A</v>
      </c>
      <c r="H136" s="24" t="e">
        <f>VLOOKUP($B136,Sheet2!$A$2:$AG$7899,17,FALSE)</f>
        <v>#N/A</v>
      </c>
      <c r="I136" s="24" t="e">
        <f>VLOOKUP($B136,Sheet2!$A$2:$AG$7899,2,FALSE)</f>
        <v>#N/A</v>
      </c>
      <c r="J136" s="24" t="e">
        <f t="shared" ca="1" si="1"/>
        <v>#N/A</v>
      </c>
      <c r="K136" s="10" t="s">
        <v>22</v>
      </c>
      <c r="L136" s="10" t="s">
        <v>12</v>
      </c>
      <c r="M136" s="36">
        <v>44328</v>
      </c>
      <c r="N136" s="10" t="e">
        <f>VLOOKUP($B136,Sheet2!$A$2:$AG$7899,25,FALSE)</f>
        <v>#N/A</v>
      </c>
      <c r="O136" s="30" t="e">
        <f>VLOOKUP($B136,Sheet2!$A$2:$AG$7899,32,FALSE)</f>
        <v>#N/A</v>
      </c>
      <c r="P136" s="31" t="e">
        <f>VLOOKUP($B136,Sheet2!$A$2:$AG$7899,33,FALSE)</f>
        <v>#N/A</v>
      </c>
      <c r="Q136" s="10"/>
      <c r="R136" s="9"/>
    </row>
    <row r="137" spans="1:18" x14ac:dyDescent="0.3">
      <c r="A137" s="8">
        <v>129</v>
      </c>
      <c r="B137" s="11"/>
      <c r="C137" s="35" t="e">
        <f>VLOOKUP($B137,Sheet2!$A$2:$AG$7899,18,FALSE)</f>
        <v>#N/A</v>
      </c>
      <c r="D137" s="8" t="e">
        <f>VLOOKUP($B137,Sheet2!$A$2:$AG$7899,5,FALSE)</f>
        <v>#N/A</v>
      </c>
      <c r="E137" s="8" t="e">
        <f>VLOOKUP($B137,Sheet2!$A$2:$AG$7899,4,FALSE)</f>
        <v>#N/A</v>
      </c>
      <c r="F137" s="8" t="e">
        <f>VLOOKUP($B137,Sheet2!$A$2:$AG$7899,6,FALSE)</f>
        <v>#N/A</v>
      </c>
      <c r="G137" s="8" t="e">
        <f>VLOOKUP($B137,Sheet2!$A$2:$AG$7899,13,FALSE)</f>
        <v>#N/A</v>
      </c>
      <c r="H137" s="24" t="e">
        <f>VLOOKUP($B137,Sheet2!$A$2:$AG$7899,17,FALSE)</f>
        <v>#N/A</v>
      </c>
      <c r="I137" s="24" t="e">
        <f>VLOOKUP($B137,Sheet2!$A$2:$AG$7899,2,FALSE)</f>
        <v>#N/A</v>
      </c>
      <c r="J137" s="24" t="e">
        <f t="shared" ca="1" si="1"/>
        <v>#N/A</v>
      </c>
      <c r="K137" s="10" t="s">
        <v>22</v>
      </c>
      <c r="L137" s="10" t="s">
        <v>12</v>
      </c>
      <c r="M137" s="36">
        <v>44328</v>
      </c>
      <c r="N137" s="10" t="e">
        <f>VLOOKUP($B137,Sheet2!$A$2:$AG$7899,25,FALSE)</f>
        <v>#N/A</v>
      </c>
      <c r="O137" s="30" t="e">
        <f>VLOOKUP($B137,Sheet2!$A$2:$AG$7899,32,FALSE)</f>
        <v>#N/A</v>
      </c>
      <c r="P137" s="31" t="e">
        <f>VLOOKUP($B137,Sheet2!$A$2:$AG$7899,33,FALSE)</f>
        <v>#N/A</v>
      </c>
      <c r="Q137" s="10"/>
      <c r="R137" s="9"/>
    </row>
    <row r="138" spans="1:18" x14ac:dyDescent="0.3">
      <c r="A138" s="11">
        <v>130</v>
      </c>
      <c r="B138" s="8"/>
      <c r="C138" s="34" t="e">
        <f>VLOOKUP($B138,Sheet2!$A$2:$AG$7899,18,FALSE)</f>
        <v>#N/A</v>
      </c>
      <c r="D138" s="8" t="e">
        <f>VLOOKUP($B138,Sheet2!$A$2:$AG$7899,5,FALSE)</f>
        <v>#N/A</v>
      </c>
      <c r="E138" s="8" t="e">
        <f>VLOOKUP($B138,Sheet2!$A$2:$AG$7899,4,FALSE)</f>
        <v>#N/A</v>
      </c>
      <c r="F138" s="8" t="e">
        <f>VLOOKUP($B138,Sheet2!$A$2:$AG$7899,6,FALSE)</f>
        <v>#N/A</v>
      </c>
      <c r="G138" s="8" t="e">
        <f>VLOOKUP($B138,Sheet2!$A$2:$AG$7899,13,FALSE)</f>
        <v>#N/A</v>
      </c>
      <c r="H138" s="24" t="e">
        <f>VLOOKUP($B138,Sheet2!$A$2:$AG$7899,17,FALSE)</f>
        <v>#N/A</v>
      </c>
      <c r="I138" s="24" t="e">
        <f>VLOOKUP($B138,Sheet2!$A$2:$AG$7899,2,FALSE)</f>
        <v>#N/A</v>
      </c>
      <c r="J138" s="24" t="e">
        <f t="shared" ref="J138:J199" ca="1" si="2">TODAY()-N138</f>
        <v>#N/A</v>
      </c>
      <c r="K138" s="10" t="s">
        <v>22</v>
      </c>
      <c r="L138" s="10" t="s">
        <v>12</v>
      </c>
      <c r="M138" s="36">
        <v>44328</v>
      </c>
      <c r="N138" s="10" t="e">
        <f>VLOOKUP($B138,Sheet2!$A$2:$AG$7899,25,FALSE)</f>
        <v>#N/A</v>
      </c>
      <c r="O138" s="30" t="e">
        <f>VLOOKUP($B138,Sheet2!$A$2:$AG$7899,32,FALSE)</f>
        <v>#N/A</v>
      </c>
      <c r="P138" s="31" t="e">
        <f>VLOOKUP($B138,Sheet2!$A$2:$AG$7899,33,FALSE)</f>
        <v>#N/A</v>
      </c>
      <c r="Q138" s="10"/>
      <c r="R138" s="9"/>
    </row>
    <row r="139" spans="1:18" x14ac:dyDescent="0.3">
      <c r="A139" s="8">
        <v>131</v>
      </c>
      <c r="B139" s="8"/>
      <c r="C139" s="34" t="e">
        <f>VLOOKUP($B139,Sheet2!$A$2:$AG$7899,18,FALSE)</f>
        <v>#N/A</v>
      </c>
      <c r="D139" s="8" t="e">
        <f>VLOOKUP($B139,Sheet2!$A$2:$AG$7899,5,FALSE)</f>
        <v>#N/A</v>
      </c>
      <c r="E139" s="8" t="e">
        <f>VLOOKUP($B139,Sheet2!$A$2:$AG$7899,4,FALSE)</f>
        <v>#N/A</v>
      </c>
      <c r="F139" s="8" t="e">
        <f>VLOOKUP($B139,Sheet2!$A$2:$AG$7899,6,FALSE)</f>
        <v>#N/A</v>
      </c>
      <c r="G139" s="8" t="e">
        <f>VLOOKUP($B139,Sheet2!$A$2:$AG$7899,13,FALSE)</f>
        <v>#N/A</v>
      </c>
      <c r="H139" s="24" t="e">
        <f>VLOOKUP($B139,Sheet2!$A$2:$AG$7899,17,FALSE)</f>
        <v>#N/A</v>
      </c>
      <c r="I139" s="24" t="e">
        <f>VLOOKUP($B139,Sheet2!$A$2:$AG$7899,2,FALSE)</f>
        <v>#N/A</v>
      </c>
      <c r="J139" s="24" t="e">
        <f t="shared" ca="1" si="2"/>
        <v>#N/A</v>
      </c>
      <c r="K139" s="10" t="s">
        <v>22</v>
      </c>
      <c r="L139" s="10" t="s">
        <v>12</v>
      </c>
      <c r="M139" s="36">
        <v>44328</v>
      </c>
      <c r="N139" s="10" t="e">
        <f>VLOOKUP($B139,Sheet2!$A$2:$AG$7899,25,FALSE)</f>
        <v>#N/A</v>
      </c>
      <c r="O139" s="30" t="e">
        <f>VLOOKUP($B139,Sheet2!$A$2:$AG$7899,32,FALSE)</f>
        <v>#N/A</v>
      </c>
      <c r="P139" s="31" t="e">
        <f>VLOOKUP($B139,Sheet2!$A$2:$AG$7899,33,FALSE)</f>
        <v>#N/A</v>
      </c>
      <c r="Q139" s="10"/>
      <c r="R139" s="9"/>
    </row>
    <row r="140" spans="1:18" x14ac:dyDescent="0.3">
      <c r="A140" s="8">
        <v>132</v>
      </c>
      <c r="B140" s="11"/>
      <c r="C140" s="35" t="e">
        <f>VLOOKUP($B140,Sheet2!$A$2:$AG$7899,18,FALSE)</f>
        <v>#N/A</v>
      </c>
      <c r="D140" s="8" t="e">
        <f>VLOOKUP($B140,Sheet2!$A$2:$AG$7899,5,FALSE)</f>
        <v>#N/A</v>
      </c>
      <c r="E140" s="8" t="e">
        <f>VLOOKUP($B140,Sheet2!$A$2:$AG$7899,4,FALSE)</f>
        <v>#N/A</v>
      </c>
      <c r="F140" s="8" t="e">
        <f>VLOOKUP($B140,Sheet2!$A$2:$AG$7899,6,FALSE)</f>
        <v>#N/A</v>
      </c>
      <c r="G140" s="8" t="e">
        <f>VLOOKUP($B140,Sheet2!$A$2:$AG$7899,13,FALSE)</f>
        <v>#N/A</v>
      </c>
      <c r="H140" s="24" t="e">
        <f>VLOOKUP($B140,Sheet2!$A$2:$AG$7899,17,FALSE)</f>
        <v>#N/A</v>
      </c>
      <c r="I140" s="24" t="e">
        <f>VLOOKUP($B140,Sheet2!$A$2:$AG$7899,2,FALSE)</f>
        <v>#N/A</v>
      </c>
      <c r="J140" s="24" t="e">
        <f t="shared" ca="1" si="2"/>
        <v>#N/A</v>
      </c>
      <c r="K140" s="10" t="s">
        <v>22</v>
      </c>
      <c r="L140" s="10" t="s">
        <v>12</v>
      </c>
      <c r="M140" s="36">
        <v>44328</v>
      </c>
      <c r="N140" s="10" t="e">
        <f>VLOOKUP($B140,Sheet2!$A$2:$AG$7899,25,FALSE)</f>
        <v>#N/A</v>
      </c>
      <c r="O140" s="30" t="e">
        <f>VLOOKUP($B140,Sheet2!$A$2:$AG$7899,32,FALSE)</f>
        <v>#N/A</v>
      </c>
      <c r="P140" s="31" t="e">
        <f>VLOOKUP($B140,Sheet2!$A$2:$AG$7899,33,FALSE)</f>
        <v>#N/A</v>
      </c>
      <c r="Q140" s="10"/>
      <c r="R140" s="9"/>
    </row>
    <row r="141" spans="1:18" x14ac:dyDescent="0.3">
      <c r="A141" s="11">
        <v>133</v>
      </c>
      <c r="B141" s="8"/>
      <c r="C141" s="34" t="e">
        <f>VLOOKUP($B141,Sheet2!$A$2:$AG$7899,18,FALSE)</f>
        <v>#N/A</v>
      </c>
      <c r="D141" s="8" t="e">
        <f>VLOOKUP($B141,Sheet2!$A$2:$AG$7899,5,FALSE)</f>
        <v>#N/A</v>
      </c>
      <c r="E141" s="8" t="e">
        <f>VLOOKUP($B141,Sheet2!$A$2:$AG$7899,4,FALSE)</f>
        <v>#N/A</v>
      </c>
      <c r="F141" s="8" t="e">
        <f>VLOOKUP($B141,Sheet2!$A$2:$AG$7899,6,FALSE)</f>
        <v>#N/A</v>
      </c>
      <c r="G141" s="8" t="e">
        <f>VLOOKUP($B141,Sheet2!$A$2:$AG$7899,13,FALSE)</f>
        <v>#N/A</v>
      </c>
      <c r="H141" s="24" t="e">
        <f>VLOOKUP($B141,Sheet2!$A$2:$AG$7899,17,FALSE)</f>
        <v>#N/A</v>
      </c>
      <c r="I141" s="24" t="e">
        <f>VLOOKUP($B141,Sheet2!$A$2:$AG$7899,2,FALSE)</f>
        <v>#N/A</v>
      </c>
      <c r="J141" s="24" t="e">
        <f t="shared" ca="1" si="2"/>
        <v>#N/A</v>
      </c>
      <c r="K141" s="10" t="s">
        <v>22</v>
      </c>
      <c r="L141" s="10" t="s">
        <v>12</v>
      </c>
      <c r="M141" s="36">
        <v>44328</v>
      </c>
      <c r="N141" s="10" t="e">
        <f>VLOOKUP($B141,Sheet2!$A$2:$AG$7899,25,FALSE)</f>
        <v>#N/A</v>
      </c>
      <c r="O141" s="30" t="e">
        <f>VLOOKUP($B141,Sheet2!$A$2:$AG$7899,32,FALSE)</f>
        <v>#N/A</v>
      </c>
      <c r="P141" s="31" t="e">
        <f>VLOOKUP($B141,Sheet2!$A$2:$AG$7899,33,FALSE)</f>
        <v>#N/A</v>
      </c>
      <c r="Q141" s="10"/>
      <c r="R141" s="9"/>
    </row>
    <row r="142" spans="1:18" x14ac:dyDescent="0.3">
      <c r="A142" s="8">
        <v>134</v>
      </c>
      <c r="B142" s="8"/>
      <c r="C142" s="34" t="e">
        <f>VLOOKUP($B142,Sheet2!$A$2:$AG$7899,18,FALSE)</f>
        <v>#N/A</v>
      </c>
      <c r="D142" s="8" t="e">
        <f>VLOOKUP($B142,Sheet2!$A$2:$AG$7899,5,FALSE)</f>
        <v>#N/A</v>
      </c>
      <c r="E142" s="8" t="e">
        <f>VLOOKUP($B142,Sheet2!$A$2:$AG$7899,4,FALSE)</f>
        <v>#N/A</v>
      </c>
      <c r="F142" s="8" t="e">
        <f>VLOOKUP($B142,Sheet2!$A$2:$AG$7899,6,FALSE)</f>
        <v>#N/A</v>
      </c>
      <c r="G142" s="8" t="e">
        <f>VLOOKUP($B142,Sheet2!$A$2:$AG$7899,13,FALSE)</f>
        <v>#N/A</v>
      </c>
      <c r="H142" s="24" t="e">
        <f>VLOOKUP($B142,Sheet2!$A$2:$AG$7899,17,FALSE)</f>
        <v>#N/A</v>
      </c>
      <c r="I142" s="24" t="e">
        <f>VLOOKUP($B142,Sheet2!$A$2:$AG$7899,2,FALSE)</f>
        <v>#N/A</v>
      </c>
      <c r="J142" s="24" t="e">
        <f t="shared" ca="1" si="2"/>
        <v>#N/A</v>
      </c>
      <c r="K142" s="10" t="s">
        <v>22</v>
      </c>
      <c r="L142" s="10" t="s">
        <v>12</v>
      </c>
      <c r="M142" s="36">
        <v>44328</v>
      </c>
      <c r="N142" s="10" t="e">
        <f>VLOOKUP($B142,Sheet2!$A$2:$AG$7899,25,FALSE)</f>
        <v>#N/A</v>
      </c>
      <c r="O142" s="30" t="e">
        <f>VLOOKUP($B142,Sheet2!$A$2:$AG$7899,32,FALSE)</f>
        <v>#N/A</v>
      </c>
      <c r="P142" s="31" t="e">
        <f>VLOOKUP($B142,Sheet2!$A$2:$AG$7899,33,FALSE)</f>
        <v>#N/A</v>
      </c>
      <c r="Q142" s="10"/>
      <c r="R142" s="9"/>
    </row>
    <row r="143" spans="1:18" x14ac:dyDescent="0.3">
      <c r="A143" s="11">
        <v>135</v>
      </c>
      <c r="B143" s="11"/>
      <c r="C143" s="35" t="e">
        <f>VLOOKUP($B143,Sheet2!$A$2:$AG$7899,18,FALSE)</f>
        <v>#N/A</v>
      </c>
      <c r="D143" s="8" t="e">
        <f>VLOOKUP($B143,Sheet2!$A$2:$AG$7899,5,FALSE)</f>
        <v>#N/A</v>
      </c>
      <c r="E143" s="8" t="e">
        <f>VLOOKUP($B143,Sheet2!$A$2:$AG$7899,4,FALSE)</f>
        <v>#N/A</v>
      </c>
      <c r="F143" s="8" t="e">
        <f>VLOOKUP($B143,Sheet2!$A$2:$AG$7899,6,FALSE)</f>
        <v>#N/A</v>
      </c>
      <c r="G143" s="8" t="e">
        <f>VLOOKUP($B143,Sheet2!$A$2:$AG$7899,13,FALSE)</f>
        <v>#N/A</v>
      </c>
      <c r="H143" s="24" t="e">
        <f>VLOOKUP($B143,Sheet2!$A$2:$AG$7899,17,FALSE)</f>
        <v>#N/A</v>
      </c>
      <c r="I143" s="24" t="e">
        <f>VLOOKUP($B143,Sheet2!$A$2:$AG$7899,2,FALSE)</f>
        <v>#N/A</v>
      </c>
      <c r="J143" s="24" t="e">
        <f t="shared" ca="1" si="2"/>
        <v>#N/A</v>
      </c>
      <c r="K143" s="10" t="s">
        <v>22</v>
      </c>
      <c r="L143" s="10" t="s">
        <v>12</v>
      </c>
      <c r="M143" s="36">
        <v>44328</v>
      </c>
      <c r="N143" s="10" t="e">
        <f>VLOOKUP($B143,Sheet2!$A$2:$AG$7899,25,FALSE)</f>
        <v>#N/A</v>
      </c>
      <c r="O143" s="30" t="e">
        <f>VLOOKUP($B143,Sheet2!$A$2:$AG$7899,32,FALSE)</f>
        <v>#N/A</v>
      </c>
      <c r="P143" s="31" t="e">
        <f>VLOOKUP($B143,Sheet2!$A$2:$AG$7899,33,FALSE)</f>
        <v>#N/A</v>
      </c>
      <c r="Q143" s="10"/>
      <c r="R143" s="9"/>
    </row>
    <row r="144" spans="1:18" x14ac:dyDescent="0.3">
      <c r="A144" s="8">
        <v>136</v>
      </c>
      <c r="B144" s="8"/>
      <c r="C144" s="34" t="e">
        <f>VLOOKUP($B144,Sheet2!$A$2:$AG$7899,18,FALSE)</f>
        <v>#N/A</v>
      </c>
      <c r="D144" s="8" t="e">
        <f>VLOOKUP($B144,Sheet2!$A$2:$AG$7899,5,FALSE)</f>
        <v>#N/A</v>
      </c>
      <c r="E144" s="8" t="e">
        <f>VLOOKUP($B144,Sheet2!$A$2:$AG$7899,4,FALSE)</f>
        <v>#N/A</v>
      </c>
      <c r="F144" s="8" t="e">
        <f>VLOOKUP($B144,Sheet2!$A$2:$AG$7899,6,FALSE)</f>
        <v>#N/A</v>
      </c>
      <c r="G144" s="8" t="e">
        <f>VLOOKUP($B144,Sheet2!$A$2:$AG$7899,13,FALSE)</f>
        <v>#N/A</v>
      </c>
      <c r="H144" s="24" t="e">
        <f>VLOOKUP($B144,Sheet2!$A$2:$AG$7899,17,FALSE)</f>
        <v>#N/A</v>
      </c>
      <c r="I144" s="24" t="e">
        <f>VLOOKUP($B144,Sheet2!$A$2:$AG$7899,2,FALSE)</f>
        <v>#N/A</v>
      </c>
      <c r="J144" s="24" t="e">
        <f t="shared" ca="1" si="2"/>
        <v>#N/A</v>
      </c>
      <c r="K144" s="10" t="s">
        <v>22</v>
      </c>
      <c r="L144" s="10" t="s">
        <v>12</v>
      </c>
      <c r="M144" s="36">
        <v>44328</v>
      </c>
      <c r="N144" s="10" t="e">
        <f>VLOOKUP($B144,Sheet2!$A$2:$AG$7899,25,FALSE)</f>
        <v>#N/A</v>
      </c>
      <c r="O144" s="30" t="e">
        <f>VLOOKUP($B144,Sheet2!$A$2:$AG$7899,32,FALSE)</f>
        <v>#N/A</v>
      </c>
      <c r="P144" s="31" t="e">
        <f>VLOOKUP($B144,Sheet2!$A$2:$AG$7899,33,FALSE)</f>
        <v>#N/A</v>
      </c>
      <c r="Q144" s="10"/>
      <c r="R144" s="9"/>
    </row>
    <row r="145" spans="1:18" x14ac:dyDescent="0.3">
      <c r="A145" s="11">
        <v>137</v>
      </c>
      <c r="B145" s="8"/>
      <c r="C145" s="34" t="e">
        <f>VLOOKUP($B145,Sheet2!$A$2:$AG$7899,18,FALSE)</f>
        <v>#N/A</v>
      </c>
      <c r="D145" s="8" t="e">
        <f>VLOOKUP($B145,Sheet2!$A$2:$AG$7899,5,FALSE)</f>
        <v>#N/A</v>
      </c>
      <c r="E145" s="8" t="e">
        <f>VLOOKUP($B145,Sheet2!$A$2:$AG$7899,4,FALSE)</f>
        <v>#N/A</v>
      </c>
      <c r="F145" s="8" t="e">
        <f>VLOOKUP($B145,Sheet2!$A$2:$AG$7899,6,FALSE)</f>
        <v>#N/A</v>
      </c>
      <c r="G145" s="8" t="e">
        <f>VLOOKUP($B145,Sheet2!$A$2:$AG$7899,13,FALSE)</f>
        <v>#N/A</v>
      </c>
      <c r="H145" s="24" t="e">
        <f>VLOOKUP($B145,Sheet2!$A$2:$AG$7899,17,FALSE)</f>
        <v>#N/A</v>
      </c>
      <c r="I145" s="24" t="e">
        <f>VLOOKUP($B145,Sheet2!$A$2:$AG$7899,2,FALSE)</f>
        <v>#N/A</v>
      </c>
      <c r="J145" s="24" t="e">
        <f t="shared" ca="1" si="2"/>
        <v>#N/A</v>
      </c>
      <c r="K145" s="10" t="s">
        <v>22</v>
      </c>
      <c r="L145" s="10" t="s">
        <v>12</v>
      </c>
      <c r="M145" s="36">
        <v>44328</v>
      </c>
      <c r="N145" s="10" t="e">
        <f>VLOOKUP($B145,Sheet2!$A$2:$AG$7899,25,FALSE)</f>
        <v>#N/A</v>
      </c>
      <c r="O145" s="30" t="e">
        <f>VLOOKUP($B145,Sheet2!$A$2:$AG$7899,32,FALSE)</f>
        <v>#N/A</v>
      </c>
      <c r="P145" s="31" t="e">
        <f>VLOOKUP($B145,Sheet2!$A$2:$AG$7899,33,FALSE)</f>
        <v>#N/A</v>
      </c>
      <c r="Q145" s="10"/>
      <c r="R145" s="9"/>
    </row>
    <row r="146" spans="1:18" x14ac:dyDescent="0.3">
      <c r="A146" s="8">
        <v>138</v>
      </c>
      <c r="B146" s="8"/>
      <c r="C146" s="34" t="e">
        <f>VLOOKUP($B146,Sheet2!$A$2:$AG$7899,18,FALSE)</f>
        <v>#N/A</v>
      </c>
      <c r="D146" s="8" t="e">
        <f>VLOOKUP($B146,Sheet2!$A$2:$AG$7899,5,FALSE)</f>
        <v>#N/A</v>
      </c>
      <c r="E146" s="8" t="e">
        <f>VLOOKUP($B146,Sheet2!$A$2:$AG$7899,4,FALSE)</f>
        <v>#N/A</v>
      </c>
      <c r="F146" s="8" t="e">
        <f>VLOOKUP($B146,Sheet2!$A$2:$AG$7899,6,FALSE)</f>
        <v>#N/A</v>
      </c>
      <c r="G146" s="8" t="e">
        <f>VLOOKUP($B146,Sheet2!$A$2:$AG$7899,13,FALSE)</f>
        <v>#N/A</v>
      </c>
      <c r="H146" s="24" t="e">
        <f>VLOOKUP($B146,Sheet2!$A$2:$AG$7899,17,FALSE)</f>
        <v>#N/A</v>
      </c>
      <c r="I146" s="24" t="e">
        <f>VLOOKUP($B146,Sheet2!$A$2:$AG$7899,2,FALSE)</f>
        <v>#N/A</v>
      </c>
      <c r="J146" s="24" t="e">
        <f t="shared" ca="1" si="2"/>
        <v>#N/A</v>
      </c>
      <c r="K146" s="10" t="s">
        <v>22</v>
      </c>
      <c r="L146" s="10" t="s">
        <v>12</v>
      </c>
      <c r="M146" s="36">
        <v>44328</v>
      </c>
      <c r="N146" s="10" t="e">
        <f>VLOOKUP($B146,Sheet2!$A$2:$AG$7899,25,FALSE)</f>
        <v>#N/A</v>
      </c>
      <c r="O146" s="30" t="e">
        <f>VLOOKUP($B146,Sheet2!$A$2:$AG$7899,32,FALSE)</f>
        <v>#N/A</v>
      </c>
      <c r="P146" s="31" t="e">
        <f>VLOOKUP($B146,Sheet2!$A$2:$AG$7899,33,FALSE)</f>
        <v>#N/A</v>
      </c>
      <c r="Q146" s="10"/>
      <c r="R146" s="9"/>
    </row>
    <row r="147" spans="1:18" x14ac:dyDescent="0.3">
      <c r="A147" s="8">
        <v>139</v>
      </c>
      <c r="B147" s="8"/>
      <c r="C147" s="34" t="e">
        <f>VLOOKUP($B147,Sheet2!$A$2:$AG$7899,18,FALSE)</f>
        <v>#N/A</v>
      </c>
      <c r="D147" s="8" t="e">
        <f>VLOOKUP($B147,Sheet2!$A$2:$AG$7899,5,FALSE)</f>
        <v>#N/A</v>
      </c>
      <c r="E147" s="8" t="e">
        <f>VLOOKUP($B147,Sheet2!$A$2:$AG$7899,4,FALSE)</f>
        <v>#N/A</v>
      </c>
      <c r="F147" s="8" t="e">
        <f>VLOOKUP($B147,Sheet2!$A$2:$AG$7899,6,FALSE)</f>
        <v>#N/A</v>
      </c>
      <c r="G147" s="8" t="e">
        <f>VLOOKUP($B147,Sheet2!$A$2:$AG$7899,13,FALSE)</f>
        <v>#N/A</v>
      </c>
      <c r="H147" s="24" t="e">
        <f>VLOOKUP($B147,Sheet2!$A$2:$AG$7899,17,FALSE)</f>
        <v>#N/A</v>
      </c>
      <c r="I147" s="24" t="e">
        <f>VLOOKUP($B147,Sheet2!$A$2:$AG$7899,2,FALSE)</f>
        <v>#N/A</v>
      </c>
      <c r="J147" s="24" t="e">
        <f t="shared" ca="1" si="2"/>
        <v>#N/A</v>
      </c>
      <c r="K147" s="10" t="s">
        <v>22</v>
      </c>
      <c r="L147" s="10" t="s">
        <v>12</v>
      </c>
      <c r="M147" s="36">
        <v>44328</v>
      </c>
      <c r="N147" s="10" t="e">
        <f>VLOOKUP($B147,Sheet2!$A$2:$AG$7899,25,FALSE)</f>
        <v>#N/A</v>
      </c>
      <c r="O147" s="30" t="e">
        <f>VLOOKUP($B147,Sheet2!$A$2:$AG$7899,32,FALSE)</f>
        <v>#N/A</v>
      </c>
      <c r="P147" s="31" t="e">
        <f>VLOOKUP($B147,Sheet2!$A$2:$AG$7899,33,FALSE)</f>
        <v>#N/A</v>
      </c>
      <c r="Q147" s="10"/>
      <c r="R147" s="9"/>
    </row>
    <row r="148" spans="1:18" x14ac:dyDescent="0.3">
      <c r="A148" s="11">
        <v>140</v>
      </c>
      <c r="B148" s="8"/>
      <c r="C148" s="34" t="e">
        <f>VLOOKUP($B148,Sheet2!$A$2:$AG$7899,18,FALSE)</f>
        <v>#N/A</v>
      </c>
      <c r="D148" s="8" t="e">
        <f>VLOOKUP($B148,Sheet2!$A$2:$AG$7899,5,FALSE)</f>
        <v>#N/A</v>
      </c>
      <c r="E148" s="8" t="e">
        <f>VLOOKUP($B148,Sheet2!$A$2:$AG$7899,4,FALSE)</f>
        <v>#N/A</v>
      </c>
      <c r="F148" s="8" t="e">
        <f>VLOOKUP($B148,Sheet2!$A$2:$AG$7899,6,FALSE)</f>
        <v>#N/A</v>
      </c>
      <c r="G148" s="8" t="e">
        <f>VLOOKUP($B148,Sheet2!$A$2:$AG$7899,13,FALSE)</f>
        <v>#N/A</v>
      </c>
      <c r="H148" s="24" t="e">
        <f>VLOOKUP($B148,Sheet2!$A$2:$AG$7899,17,FALSE)</f>
        <v>#N/A</v>
      </c>
      <c r="I148" s="24" t="e">
        <f>VLOOKUP($B148,Sheet2!$A$2:$AG$7899,2,FALSE)</f>
        <v>#N/A</v>
      </c>
      <c r="J148" s="24" t="e">
        <f t="shared" ca="1" si="2"/>
        <v>#N/A</v>
      </c>
      <c r="K148" s="10" t="s">
        <v>22</v>
      </c>
      <c r="L148" s="10" t="s">
        <v>12</v>
      </c>
      <c r="M148" s="36">
        <v>44328</v>
      </c>
      <c r="N148" s="10" t="e">
        <f>VLOOKUP($B148,Sheet2!$A$2:$AG$7899,25,FALSE)</f>
        <v>#N/A</v>
      </c>
      <c r="O148" s="30" t="e">
        <f>VLOOKUP($B148,Sheet2!$A$2:$AG$7899,32,FALSE)</f>
        <v>#N/A</v>
      </c>
      <c r="P148" s="31" t="e">
        <f>VLOOKUP($B148,Sheet2!$A$2:$AG$7899,33,FALSE)</f>
        <v>#N/A</v>
      </c>
      <c r="Q148" s="10"/>
      <c r="R148" s="9"/>
    </row>
    <row r="149" spans="1:18" x14ac:dyDescent="0.3">
      <c r="A149" s="8">
        <v>141</v>
      </c>
      <c r="B149" s="8"/>
      <c r="C149" s="34" t="e">
        <f>VLOOKUP($B149,Sheet2!$A$2:$AG$7899,18,FALSE)</f>
        <v>#N/A</v>
      </c>
      <c r="D149" s="8" t="e">
        <f>VLOOKUP($B149,Sheet2!$A$2:$AG$7899,5,FALSE)</f>
        <v>#N/A</v>
      </c>
      <c r="E149" s="8" t="e">
        <f>VLOOKUP($B149,Sheet2!$A$2:$AG$7899,4,FALSE)</f>
        <v>#N/A</v>
      </c>
      <c r="F149" s="8" t="e">
        <f>VLOOKUP($B149,Sheet2!$A$2:$AG$7899,6,FALSE)</f>
        <v>#N/A</v>
      </c>
      <c r="G149" s="8" t="e">
        <f>VLOOKUP($B149,Sheet2!$A$2:$AG$7899,13,FALSE)</f>
        <v>#N/A</v>
      </c>
      <c r="H149" s="24" t="e">
        <f>VLOOKUP($B149,Sheet2!$A$2:$AG$7899,17,FALSE)</f>
        <v>#N/A</v>
      </c>
      <c r="I149" s="24" t="e">
        <f>VLOOKUP($B149,Sheet2!$A$2:$AG$7899,2,FALSE)</f>
        <v>#N/A</v>
      </c>
      <c r="J149" s="24" t="e">
        <f t="shared" ca="1" si="2"/>
        <v>#N/A</v>
      </c>
      <c r="K149" s="10" t="s">
        <v>22</v>
      </c>
      <c r="L149" s="10" t="s">
        <v>12</v>
      </c>
      <c r="M149" s="36">
        <v>44328</v>
      </c>
      <c r="N149" s="10" t="e">
        <f>VLOOKUP($B149,Sheet2!$A$2:$AG$7899,25,FALSE)</f>
        <v>#N/A</v>
      </c>
      <c r="O149" s="30" t="e">
        <f>VLOOKUP($B149,Sheet2!$A$2:$AG$7899,32,FALSE)</f>
        <v>#N/A</v>
      </c>
      <c r="P149" s="31" t="e">
        <f>VLOOKUP($B149,Sheet2!$A$2:$AG$7899,33,FALSE)</f>
        <v>#N/A</v>
      </c>
      <c r="Q149" s="10"/>
      <c r="R149" s="9"/>
    </row>
    <row r="150" spans="1:18" x14ac:dyDescent="0.3">
      <c r="A150" s="11">
        <v>142</v>
      </c>
      <c r="B150" s="8"/>
      <c r="C150" s="34" t="e">
        <f>VLOOKUP($B150,Sheet2!$A$2:$AG$7899,18,FALSE)</f>
        <v>#N/A</v>
      </c>
      <c r="D150" s="8" t="e">
        <f>VLOOKUP($B150,Sheet2!$A$2:$AG$7899,5,FALSE)</f>
        <v>#N/A</v>
      </c>
      <c r="E150" s="8" t="e">
        <f>VLOOKUP($B150,Sheet2!$A$2:$AG$7899,4,FALSE)</f>
        <v>#N/A</v>
      </c>
      <c r="F150" s="8" t="e">
        <f>VLOOKUP($B150,Sheet2!$A$2:$AG$7899,6,FALSE)</f>
        <v>#N/A</v>
      </c>
      <c r="G150" s="8" t="e">
        <f>VLOOKUP($B150,Sheet2!$A$2:$AG$7899,13,FALSE)</f>
        <v>#N/A</v>
      </c>
      <c r="H150" s="24" t="e">
        <f>VLOOKUP($B150,Sheet2!$A$2:$AG$7899,17,FALSE)</f>
        <v>#N/A</v>
      </c>
      <c r="I150" s="24" t="e">
        <f>VLOOKUP($B150,Sheet2!$A$2:$AG$7899,2,FALSE)</f>
        <v>#N/A</v>
      </c>
      <c r="J150" s="24" t="e">
        <f t="shared" ca="1" si="2"/>
        <v>#N/A</v>
      </c>
      <c r="K150" s="10" t="s">
        <v>22</v>
      </c>
      <c r="L150" s="10" t="s">
        <v>12</v>
      </c>
      <c r="M150" s="36">
        <v>44328</v>
      </c>
      <c r="N150" s="10" t="e">
        <f>VLOOKUP($B150,Sheet2!$A$2:$AG$7899,25,FALSE)</f>
        <v>#N/A</v>
      </c>
      <c r="O150" s="30" t="e">
        <f>VLOOKUP($B150,Sheet2!$A$2:$AG$7899,32,FALSE)</f>
        <v>#N/A</v>
      </c>
      <c r="P150" s="31" t="e">
        <f>VLOOKUP($B150,Sheet2!$A$2:$AG$7899,33,FALSE)</f>
        <v>#N/A</v>
      </c>
      <c r="Q150" s="10"/>
      <c r="R150" s="9"/>
    </row>
    <row r="151" spans="1:18" x14ac:dyDescent="0.3">
      <c r="A151" s="8">
        <v>143</v>
      </c>
      <c r="B151" s="8"/>
      <c r="C151" s="34" t="e">
        <f>VLOOKUP($B151,Sheet2!$A$2:$AG$7899,18,FALSE)</f>
        <v>#N/A</v>
      </c>
      <c r="D151" s="8" t="e">
        <f>VLOOKUP($B151,Sheet2!$A$2:$AG$7899,5,FALSE)</f>
        <v>#N/A</v>
      </c>
      <c r="E151" s="8" t="e">
        <f>VLOOKUP($B151,Sheet2!$A$2:$AG$7899,4,FALSE)</f>
        <v>#N/A</v>
      </c>
      <c r="F151" s="8" t="e">
        <f>VLOOKUP($B151,Sheet2!$A$2:$AG$7899,6,FALSE)</f>
        <v>#N/A</v>
      </c>
      <c r="G151" s="8" t="e">
        <f>VLOOKUP($B151,Sheet2!$A$2:$AG$7899,13,FALSE)</f>
        <v>#N/A</v>
      </c>
      <c r="H151" s="24" t="e">
        <f>VLOOKUP($B151,Sheet2!$A$2:$AG$7899,17,FALSE)</f>
        <v>#N/A</v>
      </c>
      <c r="I151" s="24" t="e">
        <f>VLOOKUP($B151,Sheet2!$A$2:$AG$7899,2,FALSE)</f>
        <v>#N/A</v>
      </c>
      <c r="J151" s="24" t="e">
        <f t="shared" ca="1" si="2"/>
        <v>#N/A</v>
      </c>
      <c r="K151" s="10" t="s">
        <v>22</v>
      </c>
      <c r="L151" s="10" t="s">
        <v>12</v>
      </c>
      <c r="M151" s="36">
        <v>44328</v>
      </c>
      <c r="N151" s="10" t="e">
        <f>VLOOKUP($B151,Sheet2!$A$2:$AG$7899,25,FALSE)</f>
        <v>#N/A</v>
      </c>
      <c r="O151" s="30" t="e">
        <f>VLOOKUP($B151,Sheet2!$A$2:$AG$7899,32,FALSE)</f>
        <v>#N/A</v>
      </c>
      <c r="P151" s="31" t="e">
        <f>VLOOKUP($B151,Sheet2!$A$2:$AG$7899,33,FALSE)</f>
        <v>#N/A</v>
      </c>
      <c r="Q151" s="10"/>
      <c r="R151" s="9"/>
    </row>
    <row r="152" spans="1:18" x14ac:dyDescent="0.3">
      <c r="A152" s="11">
        <v>144</v>
      </c>
      <c r="B152" s="8"/>
      <c r="C152" s="34" t="e">
        <f>VLOOKUP($B152,Sheet2!$A$2:$AG$7899,18,FALSE)</f>
        <v>#N/A</v>
      </c>
      <c r="D152" s="8" t="e">
        <f>VLOOKUP($B152,Sheet2!$A$2:$AG$7899,5,FALSE)</f>
        <v>#N/A</v>
      </c>
      <c r="E152" s="8" t="e">
        <f>VLOOKUP($B152,Sheet2!$A$2:$AG$7899,4,FALSE)</f>
        <v>#N/A</v>
      </c>
      <c r="F152" s="8" t="e">
        <f>VLOOKUP($B152,Sheet2!$A$2:$AG$7899,6,FALSE)</f>
        <v>#N/A</v>
      </c>
      <c r="G152" s="8" t="e">
        <f>VLOOKUP($B152,Sheet2!$A$2:$AG$7899,13,FALSE)</f>
        <v>#N/A</v>
      </c>
      <c r="H152" s="24" t="e">
        <f>VLOOKUP($B152,Sheet2!$A$2:$AG$7899,17,FALSE)</f>
        <v>#N/A</v>
      </c>
      <c r="I152" s="24" t="e">
        <f>VLOOKUP($B152,Sheet2!$A$2:$AG$7899,2,FALSE)</f>
        <v>#N/A</v>
      </c>
      <c r="J152" s="24" t="e">
        <f t="shared" ca="1" si="2"/>
        <v>#N/A</v>
      </c>
      <c r="K152" s="10" t="s">
        <v>22</v>
      </c>
      <c r="L152" s="10" t="s">
        <v>12</v>
      </c>
      <c r="M152" s="36">
        <v>44328</v>
      </c>
      <c r="N152" s="10" t="e">
        <f>VLOOKUP($B152,Sheet2!$A$2:$AG$7899,25,FALSE)</f>
        <v>#N/A</v>
      </c>
      <c r="O152" s="30" t="e">
        <f>VLOOKUP($B152,Sheet2!$A$2:$AG$7899,32,FALSE)</f>
        <v>#N/A</v>
      </c>
      <c r="P152" s="31" t="e">
        <f>VLOOKUP($B152,Sheet2!$A$2:$AG$7899,33,FALSE)</f>
        <v>#N/A</v>
      </c>
      <c r="Q152" s="10"/>
      <c r="R152" s="9"/>
    </row>
    <row r="153" spans="1:18" x14ac:dyDescent="0.3">
      <c r="A153" s="8">
        <v>145</v>
      </c>
      <c r="B153" s="8"/>
      <c r="C153" s="34" t="e">
        <f>VLOOKUP($B153,Sheet2!$A$2:$AG$7899,18,FALSE)</f>
        <v>#N/A</v>
      </c>
      <c r="D153" s="8" t="e">
        <f>VLOOKUP($B153,Sheet2!$A$2:$AG$7899,5,FALSE)</f>
        <v>#N/A</v>
      </c>
      <c r="E153" s="8" t="e">
        <f>VLOOKUP($B153,Sheet2!$A$2:$AG$7899,4,FALSE)</f>
        <v>#N/A</v>
      </c>
      <c r="F153" s="8" t="e">
        <f>VLOOKUP($B153,Sheet2!$A$2:$AG$7899,6,FALSE)</f>
        <v>#N/A</v>
      </c>
      <c r="G153" s="8" t="e">
        <f>VLOOKUP($B153,Sheet2!$A$2:$AG$7899,13,FALSE)</f>
        <v>#N/A</v>
      </c>
      <c r="H153" s="24" t="e">
        <f>VLOOKUP($B153,Sheet2!$A$2:$AG$7899,17,FALSE)</f>
        <v>#N/A</v>
      </c>
      <c r="I153" s="24" t="e">
        <f>VLOOKUP($B153,Sheet2!$A$2:$AG$7899,2,FALSE)</f>
        <v>#N/A</v>
      </c>
      <c r="J153" s="24" t="e">
        <f t="shared" ca="1" si="2"/>
        <v>#N/A</v>
      </c>
      <c r="K153" s="10" t="s">
        <v>22</v>
      </c>
      <c r="L153" s="10" t="s">
        <v>12</v>
      </c>
      <c r="M153" s="36">
        <v>44328</v>
      </c>
      <c r="N153" s="10" t="e">
        <f>VLOOKUP($B153,Sheet2!$A$2:$AG$7899,25,FALSE)</f>
        <v>#N/A</v>
      </c>
      <c r="O153" s="30" t="e">
        <f>VLOOKUP($B153,Sheet2!$A$2:$AG$7899,32,FALSE)</f>
        <v>#N/A</v>
      </c>
      <c r="P153" s="31" t="e">
        <f>VLOOKUP($B153,Sheet2!$A$2:$AG$7899,33,FALSE)</f>
        <v>#N/A</v>
      </c>
      <c r="Q153" s="10"/>
      <c r="R153" s="9"/>
    </row>
    <row r="154" spans="1:18" x14ac:dyDescent="0.3">
      <c r="A154" s="8">
        <v>146</v>
      </c>
      <c r="B154" s="8"/>
      <c r="C154" s="34" t="e">
        <f>VLOOKUP($B154,Sheet2!$A$2:$AG$7899,18,FALSE)</f>
        <v>#N/A</v>
      </c>
      <c r="D154" s="8" t="e">
        <f>VLOOKUP($B154,Sheet2!$A$2:$AG$7899,5,FALSE)</f>
        <v>#N/A</v>
      </c>
      <c r="E154" s="8" t="e">
        <f>VLOOKUP($B154,Sheet2!$A$2:$AG$7899,4,FALSE)</f>
        <v>#N/A</v>
      </c>
      <c r="F154" s="8" t="e">
        <f>VLOOKUP($B154,Sheet2!$A$2:$AG$7899,6,FALSE)</f>
        <v>#N/A</v>
      </c>
      <c r="G154" s="8" t="e">
        <f>VLOOKUP($B154,Sheet2!$A$2:$AG$7899,13,FALSE)</f>
        <v>#N/A</v>
      </c>
      <c r="H154" s="24" t="e">
        <f>VLOOKUP($B154,Sheet2!$A$2:$AG$7899,17,FALSE)</f>
        <v>#N/A</v>
      </c>
      <c r="I154" s="24" t="e">
        <f>VLOOKUP($B154,Sheet2!$A$2:$AG$7899,2,FALSE)</f>
        <v>#N/A</v>
      </c>
      <c r="J154" s="24" t="e">
        <f t="shared" ca="1" si="2"/>
        <v>#N/A</v>
      </c>
      <c r="K154" s="10" t="s">
        <v>22</v>
      </c>
      <c r="L154" s="10" t="s">
        <v>12</v>
      </c>
      <c r="M154" s="36">
        <v>44328</v>
      </c>
      <c r="N154" s="10" t="e">
        <f>VLOOKUP($B154,Sheet2!$A$2:$AG$7899,25,FALSE)</f>
        <v>#N/A</v>
      </c>
      <c r="O154" s="30" t="e">
        <f>VLOOKUP($B154,Sheet2!$A$2:$AG$7899,32,FALSE)</f>
        <v>#N/A</v>
      </c>
      <c r="P154" s="31" t="e">
        <f>VLOOKUP($B154,Sheet2!$A$2:$AG$7899,33,FALSE)</f>
        <v>#N/A</v>
      </c>
      <c r="Q154" s="10"/>
      <c r="R154" s="9"/>
    </row>
    <row r="155" spans="1:18" x14ac:dyDescent="0.3">
      <c r="A155" s="11">
        <v>147</v>
      </c>
      <c r="B155" s="8"/>
      <c r="C155" s="34" t="e">
        <f>VLOOKUP($B155,Sheet2!$A$2:$AG$7899,18,FALSE)</f>
        <v>#N/A</v>
      </c>
      <c r="D155" s="8" t="e">
        <f>VLOOKUP($B155,Sheet2!$A$2:$AG$7899,5,FALSE)</f>
        <v>#N/A</v>
      </c>
      <c r="E155" s="8" t="e">
        <f>VLOOKUP($B155,Sheet2!$A$2:$AG$7899,4,FALSE)</f>
        <v>#N/A</v>
      </c>
      <c r="F155" s="8" t="e">
        <f>VLOOKUP($B155,Sheet2!$A$2:$AG$7899,6,FALSE)</f>
        <v>#N/A</v>
      </c>
      <c r="G155" s="8" t="e">
        <f>VLOOKUP($B155,Sheet2!$A$2:$AG$7899,13,FALSE)</f>
        <v>#N/A</v>
      </c>
      <c r="H155" s="24" t="e">
        <f>VLOOKUP($B155,Sheet2!$A$2:$AG$7899,17,FALSE)</f>
        <v>#N/A</v>
      </c>
      <c r="I155" s="24" t="e">
        <f>VLOOKUP($B155,Sheet2!$A$2:$AG$7899,2,FALSE)</f>
        <v>#N/A</v>
      </c>
      <c r="J155" s="24" t="e">
        <f t="shared" ca="1" si="2"/>
        <v>#N/A</v>
      </c>
      <c r="K155" s="10" t="s">
        <v>22</v>
      </c>
      <c r="L155" s="10" t="s">
        <v>12</v>
      </c>
      <c r="M155" s="36">
        <v>44328</v>
      </c>
      <c r="N155" s="10" t="e">
        <f>VLOOKUP($B155,Sheet2!$A$2:$AG$7899,25,FALSE)</f>
        <v>#N/A</v>
      </c>
      <c r="O155" s="30" t="e">
        <f>VLOOKUP($B155,Sheet2!$A$2:$AG$7899,32,FALSE)</f>
        <v>#N/A</v>
      </c>
      <c r="P155" s="31" t="e">
        <f>VLOOKUP($B155,Sheet2!$A$2:$AG$7899,33,FALSE)</f>
        <v>#N/A</v>
      </c>
      <c r="Q155" s="10"/>
      <c r="R155" s="9"/>
    </row>
    <row r="156" spans="1:18" x14ac:dyDescent="0.3">
      <c r="A156" s="8">
        <v>148</v>
      </c>
      <c r="B156" s="8"/>
      <c r="C156" s="34" t="e">
        <f>VLOOKUP($B156,Sheet2!$A$2:$AG$7899,18,FALSE)</f>
        <v>#N/A</v>
      </c>
      <c r="D156" s="8" t="e">
        <f>VLOOKUP($B156,Sheet2!$A$2:$AG$7899,5,FALSE)</f>
        <v>#N/A</v>
      </c>
      <c r="E156" s="8" t="e">
        <f>VLOOKUP($B156,Sheet2!$A$2:$AG$7899,4,FALSE)</f>
        <v>#N/A</v>
      </c>
      <c r="F156" s="8" t="e">
        <f>VLOOKUP($B156,Sheet2!$A$2:$AG$7899,6,FALSE)</f>
        <v>#N/A</v>
      </c>
      <c r="G156" s="8" t="e">
        <f>VLOOKUP($B156,Sheet2!$A$2:$AG$7899,13,FALSE)</f>
        <v>#N/A</v>
      </c>
      <c r="H156" s="24" t="e">
        <f>VLOOKUP($B156,Sheet2!$A$2:$AG$7899,17,FALSE)</f>
        <v>#N/A</v>
      </c>
      <c r="I156" s="24" t="e">
        <f>VLOOKUP($B156,Sheet2!$A$2:$AG$7899,2,FALSE)</f>
        <v>#N/A</v>
      </c>
      <c r="J156" s="24" t="e">
        <f t="shared" ca="1" si="2"/>
        <v>#N/A</v>
      </c>
      <c r="K156" s="10" t="s">
        <v>22</v>
      </c>
      <c r="L156" s="10" t="s">
        <v>12</v>
      </c>
      <c r="M156" s="36">
        <v>44328</v>
      </c>
      <c r="N156" s="10" t="e">
        <f>VLOOKUP($B156,Sheet2!$A$2:$AG$7899,25,FALSE)</f>
        <v>#N/A</v>
      </c>
      <c r="O156" s="30" t="e">
        <f>VLOOKUP($B156,Sheet2!$A$2:$AG$7899,32,FALSE)</f>
        <v>#N/A</v>
      </c>
      <c r="P156" s="31" t="e">
        <f>VLOOKUP($B156,Sheet2!$A$2:$AG$7899,33,FALSE)</f>
        <v>#N/A</v>
      </c>
      <c r="Q156" s="10"/>
      <c r="R156" s="9"/>
    </row>
    <row r="157" spans="1:18" x14ac:dyDescent="0.3">
      <c r="A157" s="11">
        <v>149</v>
      </c>
      <c r="B157" s="8"/>
      <c r="C157" s="34" t="e">
        <f>VLOOKUP($B157,Sheet2!$A$2:$AG$7899,18,FALSE)</f>
        <v>#N/A</v>
      </c>
      <c r="D157" s="8" t="e">
        <f>VLOOKUP($B157,Sheet2!$A$2:$AG$7899,5,FALSE)</f>
        <v>#N/A</v>
      </c>
      <c r="E157" s="8" t="e">
        <f>VLOOKUP($B157,Sheet2!$A$2:$AG$7899,4,FALSE)</f>
        <v>#N/A</v>
      </c>
      <c r="F157" s="8" t="e">
        <f>VLOOKUP($B157,Sheet2!$A$2:$AG$7899,6,FALSE)</f>
        <v>#N/A</v>
      </c>
      <c r="G157" s="8" t="e">
        <f>VLOOKUP($B157,Sheet2!$A$2:$AG$7899,13,FALSE)</f>
        <v>#N/A</v>
      </c>
      <c r="H157" s="24" t="e">
        <f>VLOOKUP($B157,Sheet2!$A$2:$AG$7899,17,FALSE)</f>
        <v>#N/A</v>
      </c>
      <c r="I157" s="24" t="e">
        <f>VLOOKUP($B157,Sheet2!$A$2:$AG$7899,2,FALSE)</f>
        <v>#N/A</v>
      </c>
      <c r="J157" s="24" t="e">
        <f t="shared" ca="1" si="2"/>
        <v>#N/A</v>
      </c>
      <c r="K157" s="10" t="s">
        <v>22</v>
      </c>
      <c r="L157" s="10" t="s">
        <v>12</v>
      </c>
      <c r="M157" s="36">
        <v>44328</v>
      </c>
      <c r="N157" s="10" t="e">
        <f>VLOOKUP($B157,Sheet2!$A$2:$AG$7899,25,FALSE)</f>
        <v>#N/A</v>
      </c>
      <c r="O157" s="30" t="e">
        <f>VLOOKUP($B157,Sheet2!$A$2:$AG$7899,32,FALSE)</f>
        <v>#N/A</v>
      </c>
      <c r="P157" s="31" t="e">
        <f>VLOOKUP($B157,Sheet2!$A$2:$AG$7899,33,FALSE)</f>
        <v>#N/A</v>
      </c>
      <c r="Q157" s="10"/>
      <c r="R157" s="9"/>
    </row>
    <row r="158" spans="1:18" x14ac:dyDescent="0.3">
      <c r="A158" s="8">
        <v>150</v>
      </c>
      <c r="B158" s="8"/>
      <c r="C158" s="34" t="e">
        <f>VLOOKUP($B158,Sheet2!$A$2:$AG$7899,18,FALSE)</f>
        <v>#N/A</v>
      </c>
      <c r="D158" s="8" t="e">
        <f>VLOOKUP($B158,Sheet2!$A$2:$AG$7899,5,FALSE)</f>
        <v>#N/A</v>
      </c>
      <c r="E158" s="8" t="e">
        <f>VLOOKUP($B158,Sheet2!$A$2:$AG$7899,4,FALSE)</f>
        <v>#N/A</v>
      </c>
      <c r="F158" s="8" t="e">
        <f>VLOOKUP($B158,Sheet2!$A$2:$AG$7899,6,FALSE)</f>
        <v>#N/A</v>
      </c>
      <c r="G158" s="8" t="e">
        <f>VLOOKUP($B158,Sheet2!$A$2:$AG$7899,13,FALSE)</f>
        <v>#N/A</v>
      </c>
      <c r="H158" s="24" t="e">
        <f>VLOOKUP($B158,Sheet2!$A$2:$AG$7899,17,FALSE)</f>
        <v>#N/A</v>
      </c>
      <c r="I158" s="24" t="e">
        <f>VLOOKUP($B158,Sheet2!$A$2:$AG$7899,2,FALSE)</f>
        <v>#N/A</v>
      </c>
      <c r="J158" s="24" t="e">
        <f t="shared" ca="1" si="2"/>
        <v>#N/A</v>
      </c>
      <c r="K158" s="10" t="s">
        <v>22</v>
      </c>
      <c r="L158" s="10" t="s">
        <v>12</v>
      </c>
      <c r="M158" s="36">
        <v>44328</v>
      </c>
      <c r="N158" s="10" t="e">
        <f>VLOOKUP($B158,Sheet2!$A$2:$AG$7899,25,FALSE)</f>
        <v>#N/A</v>
      </c>
      <c r="O158" s="30" t="e">
        <f>VLOOKUP($B158,Sheet2!$A$2:$AG$7899,32,FALSE)</f>
        <v>#N/A</v>
      </c>
      <c r="P158" s="31" t="e">
        <f>VLOOKUP($B158,Sheet2!$A$2:$AG$7899,33,FALSE)</f>
        <v>#N/A</v>
      </c>
      <c r="Q158" s="10"/>
      <c r="R158" s="9"/>
    </row>
    <row r="159" spans="1:18" x14ac:dyDescent="0.3">
      <c r="A159" s="11">
        <v>151</v>
      </c>
      <c r="B159" s="8"/>
      <c r="C159" s="34" t="e">
        <f>VLOOKUP($B159,Sheet2!$A$2:$AG$7899,18,FALSE)</f>
        <v>#N/A</v>
      </c>
      <c r="D159" s="8" t="e">
        <f>VLOOKUP($B159,Sheet2!$A$2:$AG$7899,5,FALSE)</f>
        <v>#N/A</v>
      </c>
      <c r="E159" s="8" t="e">
        <f>VLOOKUP($B159,Sheet2!$A$2:$AG$7899,4,FALSE)</f>
        <v>#N/A</v>
      </c>
      <c r="F159" s="8" t="e">
        <f>VLOOKUP($B159,Sheet2!$A$2:$AG$7899,6,FALSE)</f>
        <v>#N/A</v>
      </c>
      <c r="G159" s="8" t="e">
        <f>VLOOKUP($B159,Sheet2!$A$2:$AG$7899,13,FALSE)</f>
        <v>#N/A</v>
      </c>
      <c r="H159" s="24" t="e">
        <f>VLOOKUP($B159,Sheet2!$A$2:$AG$7899,17,FALSE)</f>
        <v>#N/A</v>
      </c>
      <c r="I159" s="24" t="e">
        <f>VLOOKUP($B159,Sheet2!$A$2:$AG$7899,2,FALSE)</f>
        <v>#N/A</v>
      </c>
      <c r="J159" s="24" t="e">
        <f t="shared" ca="1" si="2"/>
        <v>#N/A</v>
      </c>
      <c r="K159" s="10" t="s">
        <v>22</v>
      </c>
      <c r="L159" s="10" t="s">
        <v>12</v>
      </c>
      <c r="M159" s="36">
        <v>44328</v>
      </c>
      <c r="N159" s="10" t="e">
        <f>VLOOKUP($B159,Sheet2!$A$2:$AG$7899,25,FALSE)</f>
        <v>#N/A</v>
      </c>
      <c r="O159" s="30" t="e">
        <f>VLOOKUP($B159,Sheet2!$A$2:$AG$7899,32,FALSE)</f>
        <v>#N/A</v>
      </c>
      <c r="P159" s="31" t="e">
        <f>VLOOKUP($B159,Sheet2!$A$2:$AG$7899,33,FALSE)</f>
        <v>#N/A</v>
      </c>
      <c r="Q159" s="10"/>
      <c r="R159" s="9"/>
    </row>
    <row r="160" spans="1:18" x14ac:dyDescent="0.3">
      <c r="A160" s="8">
        <v>152</v>
      </c>
      <c r="B160" s="8"/>
      <c r="C160" s="34" t="e">
        <f>VLOOKUP($B160,Sheet2!$A$2:$AG$7899,18,FALSE)</f>
        <v>#N/A</v>
      </c>
      <c r="D160" s="8" t="e">
        <f>VLOOKUP($B160,Sheet2!$A$2:$AG$7899,5,FALSE)</f>
        <v>#N/A</v>
      </c>
      <c r="E160" s="8" t="e">
        <f>VLOOKUP($B160,Sheet2!$A$2:$AG$7899,4,FALSE)</f>
        <v>#N/A</v>
      </c>
      <c r="F160" s="8" t="e">
        <f>VLOOKUP($B160,Sheet2!$A$2:$AG$7899,6,FALSE)</f>
        <v>#N/A</v>
      </c>
      <c r="G160" s="8" t="e">
        <f>VLOOKUP($B160,Sheet2!$A$2:$AG$7899,13,FALSE)</f>
        <v>#N/A</v>
      </c>
      <c r="H160" s="24" t="e">
        <f>VLOOKUP($B160,Sheet2!$A$2:$AG$7899,17,FALSE)</f>
        <v>#N/A</v>
      </c>
      <c r="I160" s="24" t="e">
        <f>VLOOKUP($B160,Sheet2!$A$2:$AG$7899,2,FALSE)</f>
        <v>#N/A</v>
      </c>
      <c r="J160" s="24" t="e">
        <f t="shared" ca="1" si="2"/>
        <v>#N/A</v>
      </c>
      <c r="K160" s="10" t="s">
        <v>22</v>
      </c>
      <c r="L160" s="10" t="s">
        <v>12</v>
      </c>
      <c r="M160" s="36">
        <v>44328</v>
      </c>
      <c r="N160" s="10" t="e">
        <f>VLOOKUP($B160,Sheet2!$A$2:$AG$7899,25,FALSE)</f>
        <v>#N/A</v>
      </c>
      <c r="O160" s="30" t="e">
        <f>VLOOKUP($B160,Sheet2!$A$2:$AG$7899,32,FALSE)</f>
        <v>#N/A</v>
      </c>
      <c r="P160" s="31" t="e">
        <f>VLOOKUP($B160,Sheet2!$A$2:$AG$7899,33,FALSE)</f>
        <v>#N/A</v>
      </c>
      <c r="Q160" s="10"/>
      <c r="R160" s="9"/>
    </row>
    <row r="161" spans="1:18" x14ac:dyDescent="0.3">
      <c r="A161" s="8">
        <v>153</v>
      </c>
      <c r="B161" s="8"/>
      <c r="C161" s="34" t="e">
        <f>VLOOKUP($B161,Sheet2!$A$2:$AG$7899,18,FALSE)</f>
        <v>#N/A</v>
      </c>
      <c r="D161" s="8" t="e">
        <f>VLOOKUP($B161,Sheet2!$A$2:$AG$7899,5,FALSE)</f>
        <v>#N/A</v>
      </c>
      <c r="E161" s="8" t="e">
        <f>VLOOKUP($B161,Sheet2!$A$2:$AG$7899,4,FALSE)</f>
        <v>#N/A</v>
      </c>
      <c r="F161" s="8" t="e">
        <f>VLOOKUP($B161,Sheet2!$A$2:$AG$7899,6,FALSE)</f>
        <v>#N/A</v>
      </c>
      <c r="G161" s="8" t="e">
        <f>VLOOKUP($B161,Sheet2!$A$2:$AG$7899,13,FALSE)</f>
        <v>#N/A</v>
      </c>
      <c r="H161" s="24" t="e">
        <f>VLOOKUP($B161,Sheet2!$A$2:$AG$7899,17,FALSE)</f>
        <v>#N/A</v>
      </c>
      <c r="I161" s="24" t="e">
        <f>VLOOKUP($B161,Sheet2!$A$2:$AG$7899,2,FALSE)</f>
        <v>#N/A</v>
      </c>
      <c r="J161" s="24" t="e">
        <f t="shared" ca="1" si="2"/>
        <v>#N/A</v>
      </c>
      <c r="K161" s="10" t="s">
        <v>22</v>
      </c>
      <c r="L161" s="10" t="s">
        <v>12</v>
      </c>
      <c r="M161" s="36">
        <v>44328</v>
      </c>
      <c r="N161" s="10" t="e">
        <f>VLOOKUP($B161,Sheet2!$A$2:$AG$7899,25,FALSE)</f>
        <v>#N/A</v>
      </c>
      <c r="O161" s="30" t="e">
        <f>VLOOKUP($B161,Sheet2!$A$2:$AG$7899,32,FALSE)</f>
        <v>#N/A</v>
      </c>
      <c r="P161" s="31" t="e">
        <f>VLOOKUP($B161,Sheet2!$A$2:$AG$7899,33,FALSE)</f>
        <v>#N/A</v>
      </c>
      <c r="Q161" s="10"/>
      <c r="R161" s="9"/>
    </row>
    <row r="162" spans="1:18" x14ac:dyDescent="0.3">
      <c r="A162" s="11">
        <v>154</v>
      </c>
      <c r="B162" s="8"/>
      <c r="C162" s="34" t="e">
        <f>VLOOKUP($B162,Sheet2!$A$2:$AG$7899,18,FALSE)</f>
        <v>#N/A</v>
      </c>
      <c r="D162" s="8" t="e">
        <f>VLOOKUP($B162,Sheet2!$A$2:$AG$7899,5,FALSE)</f>
        <v>#N/A</v>
      </c>
      <c r="E162" s="8" t="e">
        <f>VLOOKUP($B162,Sheet2!$A$2:$AG$7899,4,FALSE)</f>
        <v>#N/A</v>
      </c>
      <c r="F162" s="8" t="e">
        <f>VLOOKUP($B162,Sheet2!$A$2:$AG$7899,6,FALSE)</f>
        <v>#N/A</v>
      </c>
      <c r="G162" s="8" t="e">
        <f>VLOOKUP($B162,Sheet2!$A$2:$AG$7899,13,FALSE)</f>
        <v>#N/A</v>
      </c>
      <c r="H162" s="24" t="e">
        <f>VLOOKUP($B162,Sheet2!$A$2:$AG$7899,17,FALSE)</f>
        <v>#N/A</v>
      </c>
      <c r="I162" s="24" t="e">
        <f>VLOOKUP($B162,Sheet2!$A$2:$AG$7899,2,FALSE)</f>
        <v>#N/A</v>
      </c>
      <c r="J162" s="24" t="e">
        <f t="shared" ca="1" si="2"/>
        <v>#N/A</v>
      </c>
      <c r="K162" s="10" t="s">
        <v>22</v>
      </c>
      <c r="L162" s="10" t="s">
        <v>12</v>
      </c>
      <c r="M162" s="36">
        <v>44328</v>
      </c>
      <c r="N162" s="10" t="e">
        <f>VLOOKUP($B162,Sheet2!$A$2:$AG$7899,25,FALSE)</f>
        <v>#N/A</v>
      </c>
      <c r="O162" s="30" t="e">
        <f>VLOOKUP($B162,Sheet2!$A$2:$AG$7899,32,FALSE)</f>
        <v>#N/A</v>
      </c>
      <c r="P162" s="31" t="e">
        <f>VLOOKUP($B162,Sheet2!$A$2:$AG$7899,33,FALSE)</f>
        <v>#N/A</v>
      </c>
      <c r="Q162" s="10"/>
      <c r="R162" s="9"/>
    </row>
    <row r="163" spans="1:18" x14ac:dyDescent="0.3">
      <c r="A163" s="8">
        <v>155</v>
      </c>
      <c r="B163" s="8"/>
      <c r="C163" s="34" t="e">
        <f>VLOOKUP($B163,Sheet2!$A$2:$AG$7899,18,FALSE)</f>
        <v>#N/A</v>
      </c>
      <c r="D163" s="8" t="e">
        <f>VLOOKUP($B163,Sheet2!$A$2:$AG$7899,5,FALSE)</f>
        <v>#N/A</v>
      </c>
      <c r="E163" s="8" t="e">
        <f>VLOOKUP($B163,Sheet2!$A$2:$AG$7899,4,FALSE)</f>
        <v>#N/A</v>
      </c>
      <c r="F163" s="8" t="e">
        <f>VLOOKUP($B163,Sheet2!$A$2:$AG$7899,6,FALSE)</f>
        <v>#N/A</v>
      </c>
      <c r="G163" s="8" t="e">
        <f>VLOOKUP($B163,Sheet2!$A$2:$AG$7899,13,FALSE)</f>
        <v>#N/A</v>
      </c>
      <c r="H163" s="24" t="e">
        <f>VLOOKUP($B163,Sheet2!$A$2:$AG$7899,17,FALSE)</f>
        <v>#N/A</v>
      </c>
      <c r="I163" s="24" t="e">
        <f>VLOOKUP($B163,Sheet2!$A$2:$AG$7899,2,FALSE)</f>
        <v>#N/A</v>
      </c>
      <c r="J163" s="24" t="e">
        <f t="shared" ca="1" si="2"/>
        <v>#N/A</v>
      </c>
      <c r="K163" s="10" t="s">
        <v>22</v>
      </c>
      <c r="L163" s="10" t="s">
        <v>12</v>
      </c>
      <c r="M163" s="36">
        <v>44328</v>
      </c>
      <c r="N163" s="10" t="e">
        <f>VLOOKUP($B163,Sheet2!$A$2:$AG$7899,25,FALSE)</f>
        <v>#N/A</v>
      </c>
      <c r="O163" s="30" t="e">
        <f>VLOOKUP($B163,Sheet2!$A$2:$AG$7899,32,FALSE)</f>
        <v>#N/A</v>
      </c>
      <c r="P163" s="31" t="e">
        <f>VLOOKUP($B163,Sheet2!$A$2:$AG$7899,33,FALSE)</f>
        <v>#N/A</v>
      </c>
      <c r="Q163" s="10"/>
      <c r="R163" s="9"/>
    </row>
    <row r="164" spans="1:18" x14ac:dyDescent="0.3">
      <c r="A164" s="11">
        <v>156</v>
      </c>
      <c r="B164" s="8"/>
      <c r="C164" s="34" t="e">
        <f>VLOOKUP($B164,Sheet2!$A$2:$AG$7899,18,FALSE)</f>
        <v>#N/A</v>
      </c>
      <c r="D164" s="8" t="e">
        <f>VLOOKUP($B164,Sheet2!$A$2:$AG$7899,5,FALSE)</f>
        <v>#N/A</v>
      </c>
      <c r="E164" s="8" t="e">
        <f>VLOOKUP($B164,Sheet2!$A$2:$AG$7899,4,FALSE)</f>
        <v>#N/A</v>
      </c>
      <c r="F164" s="8" t="e">
        <f>VLOOKUP($B164,Sheet2!$A$2:$AG$7899,6,FALSE)</f>
        <v>#N/A</v>
      </c>
      <c r="G164" s="8" t="e">
        <f>VLOOKUP($B164,Sheet2!$A$2:$AG$7899,13,FALSE)</f>
        <v>#N/A</v>
      </c>
      <c r="H164" s="24" t="e">
        <f>VLOOKUP($B164,Sheet2!$A$2:$AG$7899,17,FALSE)</f>
        <v>#N/A</v>
      </c>
      <c r="I164" s="24" t="e">
        <f>VLOOKUP($B164,Sheet2!$A$2:$AG$7899,2,FALSE)</f>
        <v>#N/A</v>
      </c>
      <c r="J164" s="24" t="e">
        <f t="shared" ca="1" si="2"/>
        <v>#N/A</v>
      </c>
      <c r="K164" s="10" t="s">
        <v>22</v>
      </c>
      <c r="L164" s="10" t="s">
        <v>12</v>
      </c>
      <c r="M164" s="36">
        <v>44328</v>
      </c>
      <c r="N164" s="10" t="e">
        <f>VLOOKUP($B164,Sheet2!$A$2:$AG$7899,25,FALSE)</f>
        <v>#N/A</v>
      </c>
      <c r="O164" s="30" t="e">
        <f>VLOOKUP($B164,Sheet2!$A$2:$AG$7899,32,FALSE)</f>
        <v>#N/A</v>
      </c>
      <c r="P164" s="31" t="e">
        <f>VLOOKUP($B164,Sheet2!$A$2:$AG$7899,33,FALSE)</f>
        <v>#N/A</v>
      </c>
      <c r="Q164" s="10"/>
      <c r="R164" s="9"/>
    </row>
    <row r="165" spans="1:18" x14ac:dyDescent="0.3">
      <c r="A165" s="8">
        <v>157</v>
      </c>
      <c r="B165" s="8"/>
      <c r="C165" s="34" t="e">
        <f>VLOOKUP($B165,Sheet2!$A$2:$AG$7899,18,FALSE)</f>
        <v>#N/A</v>
      </c>
      <c r="D165" s="8" t="e">
        <f>VLOOKUP($B165,Sheet2!$A$2:$AG$7899,5,FALSE)</f>
        <v>#N/A</v>
      </c>
      <c r="E165" s="8" t="e">
        <f>VLOOKUP($B165,Sheet2!$A$2:$AG$7899,4,FALSE)</f>
        <v>#N/A</v>
      </c>
      <c r="F165" s="8" t="e">
        <f>VLOOKUP($B165,Sheet2!$A$2:$AG$7899,6,FALSE)</f>
        <v>#N/A</v>
      </c>
      <c r="G165" s="8" t="e">
        <f>VLOOKUP($B165,Sheet2!$A$2:$AG$7899,13,FALSE)</f>
        <v>#N/A</v>
      </c>
      <c r="H165" s="24" t="e">
        <f>VLOOKUP($B165,Sheet2!$A$2:$AG$7899,17,FALSE)</f>
        <v>#N/A</v>
      </c>
      <c r="I165" s="24" t="e">
        <f>VLOOKUP($B165,Sheet2!$A$2:$AG$7899,2,FALSE)</f>
        <v>#N/A</v>
      </c>
      <c r="J165" s="24" t="e">
        <f t="shared" ca="1" si="2"/>
        <v>#N/A</v>
      </c>
      <c r="K165" s="10" t="s">
        <v>22</v>
      </c>
      <c r="L165" s="10" t="s">
        <v>12</v>
      </c>
      <c r="M165" s="36">
        <v>44328</v>
      </c>
      <c r="N165" s="10" t="e">
        <f>VLOOKUP($B165,Sheet2!$A$2:$AG$7899,25,FALSE)</f>
        <v>#N/A</v>
      </c>
      <c r="O165" s="30" t="e">
        <f>VLOOKUP($B165,Sheet2!$A$2:$AG$7899,32,FALSE)</f>
        <v>#N/A</v>
      </c>
      <c r="P165" s="31" t="e">
        <f>VLOOKUP($B165,Sheet2!$A$2:$AG$7899,33,FALSE)</f>
        <v>#N/A</v>
      </c>
      <c r="Q165" s="10"/>
      <c r="R165" s="9"/>
    </row>
    <row r="166" spans="1:18" x14ac:dyDescent="0.3">
      <c r="A166" s="11">
        <v>158</v>
      </c>
      <c r="B166" s="8"/>
      <c r="C166" s="34" t="e">
        <f>VLOOKUP($B166,Sheet2!$A$2:$AG$7899,18,FALSE)</f>
        <v>#N/A</v>
      </c>
      <c r="D166" s="8" t="e">
        <f>VLOOKUP($B166,Sheet2!$A$2:$AG$7899,5,FALSE)</f>
        <v>#N/A</v>
      </c>
      <c r="E166" s="8" t="e">
        <f>VLOOKUP($B166,Sheet2!$A$2:$AG$7899,4,FALSE)</f>
        <v>#N/A</v>
      </c>
      <c r="F166" s="8" t="e">
        <f>VLOOKUP($B166,Sheet2!$A$2:$AG$7899,6,FALSE)</f>
        <v>#N/A</v>
      </c>
      <c r="G166" s="8" t="e">
        <f>VLOOKUP($B166,Sheet2!$A$2:$AG$7899,13,FALSE)</f>
        <v>#N/A</v>
      </c>
      <c r="H166" s="24" t="e">
        <f>VLOOKUP($B166,Sheet2!$A$2:$AG$7899,17,FALSE)</f>
        <v>#N/A</v>
      </c>
      <c r="I166" s="24" t="e">
        <f>VLOOKUP($B166,Sheet2!$A$2:$AG$7899,2,FALSE)</f>
        <v>#N/A</v>
      </c>
      <c r="J166" s="24" t="e">
        <f t="shared" ca="1" si="2"/>
        <v>#N/A</v>
      </c>
      <c r="K166" s="10" t="s">
        <v>22</v>
      </c>
      <c r="L166" s="10" t="s">
        <v>12</v>
      </c>
      <c r="M166" s="36">
        <v>44328</v>
      </c>
      <c r="N166" s="10" t="e">
        <f>VLOOKUP($B166,Sheet2!$A$2:$AG$7899,25,FALSE)</f>
        <v>#N/A</v>
      </c>
      <c r="O166" s="30" t="e">
        <f>VLOOKUP($B166,Sheet2!$A$2:$AG$7899,32,FALSE)</f>
        <v>#N/A</v>
      </c>
      <c r="P166" s="31" t="e">
        <f>VLOOKUP($B166,Sheet2!$A$2:$AG$7899,33,FALSE)</f>
        <v>#N/A</v>
      </c>
      <c r="Q166" s="10"/>
      <c r="R166" s="9"/>
    </row>
    <row r="167" spans="1:18" x14ac:dyDescent="0.3">
      <c r="A167" s="8">
        <v>159</v>
      </c>
      <c r="B167" s="8"/>
      <c r="C167" s="34" t="e">
        <f>VLOOKUP($B167,Sheet2!$A$2:$AG$7899,18,FALSE)</f>
        <v>#N/A</v>
      </c>
      <c r="D167" s="8" t="e">
        <f>VLOOKUP($B167,Sheet2!$A$2:$AG$7899,5,FALSE)</f>
        <v>#N/A</v>
      </c>
      <c r="E167" s="8" t="e">
        <f>VLOOKUP($B167,Sheet2!$A$2:$AG$7899,4,FALSE)</f>
        <v>#N/A</v>
      </c>
      <c r="F167" s="8" t="e">
        <f>VLOOKUP($B167,Sheet2!$A$2:$AG$7899,6,FALSE)</f>
        <v>#N/A</v>
      </c>
      <c r="G167" s="8" t="e">
        <f>VLOOKUP($B167,Sheet2!$A$2:$AG$7899,13,FALSE)</f>
        <v>#N/A</v>
      </c>
      <c r="H167" s="24" t="e">
        <f>VLOOKUP($B167,Sheet2!$A$2:$AG$7899,17,FALSE)</f>
        <v>#N/A</v>
      </c>
      <c r="I167" s="24" t="e">
        <f>VLOOKUP($B167,Sheet2!$A$2:$AG$7899,2,FALSE)</f>
        <v>#N/A</v>
      </c>
      <c r="J167" s="24" t="e">
        <f t="shared" ca="1" si="2"/>
        <v>#N/A</v>
      </c>
      <c r="K167" s="10" t="s">
        <v>22</v>
      </c>
      <c r="L167" s="10" t="s">
        <v>12</v>
      </c>
      <c r="M167" s="36">
        <v>44328</v>
      </c>
      <c r="N167" s="10" t="e">
        <f>VLOOKUP($B167,Sheet2!$A$2:$AG$7899,25,FALSE)</f>
        <v>#N/A</v>
      </c>
      <c r="O167" s="30" t="e">
        <f>VLOOKUP($B167,Sheet2!$A$2:$AG$7899,32,FALSE)</f>
        <v>#N/A</v>
      </c>
      <c r="P167" s="31" t="e">
        <f>VLOOKUP($B167,Sheet2!$A$2:$AG$7899,33,FALSE)</f>
        <v>#N/A</v>
      </c>
      <c r="Q167" s="10"/>
      <c r="R167" s="9"/>
    </row>
    <row r="168" spans="1:18" x14ac:dyDescent="0.3">
      <c r="A168" s="8">
        <v>160</v>
      </c>
      <c r="B168" s="8"/>
      <c r="C168" s="34" t="e">
        <f>VLOOKUP($B168,Sheet2!$A$2:$AG$7899,18,FALSE)</f>
        <v>#N/A</v>
      </c>
      <c r="D168" s="8" t="e">
        <f>VLOOKUP($B168,Sheet2!$A$2:$AG$7899,5,FALSE)</f>
        <v>#N/A</v>
      </c>
      <c r="E168" s="8" t="e">
        <f>VLOOKUP($B168,Sheet2!$A$2:$AG$7899,4,FALSE)</f>
        <v>#N/A</v>
      </c>
      <c r="F168" s="8" t="e">
        <f>VLOOKUP($B168,Sheet2!$A$2:$AG$7899,6,FALSE)</f>
        <v>#N/A</v>
      </c>
      <c r="G168" s="8" t="e">
        <f>VLOOKUP($B168,Sheet2!$A$2:$AG$7899,13,FALSE)</f>
        <v>#N/A</v>
      </c>
      <c r="H168" s="24" t="e">
        <f>VLOOKUP($B168,Sheet2!$A$2:$AG$7899,17,FALSE)</f>
        <v>#N/A</v>
      </c>
      <c r="I168" s="24" t="e">
        <f>VLOOKUP($B168,Sheet2!$A$2:$AG$7899,2,FALSE)</f>
        <v>#N/A</v>
      </c>
      <c r="J168" s="24" t="e">
        <f t="shared" ca="1" si="2"/>
        <v>#N/A</v>
      </c>
      <c r="K168" s="10" t="s">
        <v>22</v>
      </c>
      <c r="L168" s="10" t="s">
        <v>12</v>
      </c>
      <c r="M168" s="36">
        <v>44328</v>
      </c>
      <c r="N168" s="10" t="e">
        <f>VLOOKUP($B168,Sheet2!$A$2:$AG$7899,25,FALSE)</f>
        <v>#N/A</v>
      </c>
      <c r="O168" s="30" t="e">
        <f>VLOOKUP($B168,Sheet2!$A$2:$AG$7899,32,FALSE)</f>
        <v>#N/A</v>
      </c>
      <c r="P168" s="31" t="e">
        <f>VLOOKUP($B168,Sheet2!$A$2:$AG$7899,33,FALSE)</f>
        <v>#N/A</v>
      </c>
      <c r="Q168" s="10"/>
      <c r="R168" s="9"/>
    </row>
    <row r="169" spans="1:18" x14ac:dyDescent="0.3">
      <c r="A169" s="11">
        <v>161</v>
      </c>
      <c r="B169" s="8"/>
      <c r="C169" s="34" t="e">
        <f>VLOOKUP($B169,Sheet2!$A$2:$AG$7899,18,FALSE)</f>
        <v>#N/A</v>
      </c>
      <c r="D169" s="8" t="e">
        <f>VLOOKUP($B169,Sheet2!$A$2:$AG$7899,5,FALSE)</f>
        <v>#N/A</v>
      </c>
      <c r="E169" s="8" t="e">
        <f>VLOOKUP($B169,Sheet2!$A$2:$AG$7899,4,FALSE)</f>
        <v>#N/A</v>
      </c>
      <c r="F169" s="8" t="e">
        <f>VLOOKUP($B169,Sheet2!$A$2:$AG$7899,6,FALSE)</f>
        <v>#N/A</v>
      </c>
      <c r="G169" s="8" t="e">
        <f>VLOOKUP($B169,Sheet2!$A$2:$AG$7899,13,FALSE)</f>
        <v>#N/A</v>
      </c>
      <c r="H169" s="24" t="e">
        <f>VLOOKUP($B169,Sheet2!$A$2:$AG$7899,17,FALSE)</f>
        <v>#N/A</v>
      </c>
      <c r="I169" s="24" t="e">
        <f>VLOOKUP($B169,Sheet2!$A$2:$AG$7899,2,FALSE)</f>
        <v>#N/A</v>
      </c>
      <c r="J169" s="24" t="e">
        <f t="shared" ca="1" si="2"/>
        <v>#N/A</v>
      </c>
      <c r="K169" s="10" t="s">
        <v>22</v>
      </c>
      <c r="L169" s="10" t="s">
        <v>12</v>
      </c>
      <c r="M169" s="36">
        <v>44328</v>
      </c>
      <c r="N169" s="10" t="e">
        <f>VLOOKUP($B169,Sheet2!$A$2:$AG$7899,25,FALSE)</f>
        <v>#N/A</v>
      </c>
      <c r="O169" s="30" t="e">
        <f>VLOOKUP($B169,Sheet2!$A$2:$AG$7899,32,FALSE)</f>
        <v>#N/A</v>
      </c>
      <c r="P169" s="31" t="e">
        <f>VLOOKUP($B169,Sheet2!$A$2:$AG$7899,33,FALSE)</f>
        <v>#N/A</v>
      </c>
      <c r="Q169" s="10"/>
      <c r="R169" s="9"/>
    </row>
    <row r="170" spans="1:18" x14ac:dyDescent="0.3">
      <c r="A170" s="8">
        <v>162</v>
      </c>
      <c r="B170" s="8"/>
      <c r="C170" s="34" t="e">
        <f>VLOOKUP($B170,Sheet2!$A$2:$AG$7899,18,FALSE)</f>
        <v>#N/A</v>
      </c>
      <c r="D170" s="8" t="e">
        <f>VLOOKUP($B170,Sheet2!$A$2:$AG$7899,5,FALSE)</f>
        <v>#N/A</v>
      </c>
      <c r="E170" s="8" t="e">
        <f>VLOOKUP($B170,Sheet2!$A$2:$AG$7899,4,FALSE)</f>
        <v>#N/A</v>
      </c>
      <c r="F170" s="8" t="e">
        <f>VLOOKUP($B170,Sheet2!$A$2:$AG$7899,6,FALSE)</f>
        <v>#N/A</v>
      </c>
      <c r="G170" s="8" t="e">
        <f>VLOOKUP($B170,Sheet2!$A$2:$AG$7899,13,FALSE)</f>
        <v>#N/A</v>
      </c>
      <c r="H170" s="24" t="e">
        <f>VLOOKUP($B170,Sheet2!$A$2:$AG$7899,17,FALSE)</f>
        <v>#N/A</v>
      </c>
      <c r="I170" s="24" t="e">
        <f>VLOOKUP($B170,Sheet2!$A$2:$AG$7899,2,FALSE)</f>
        <v>#N/A</v>
      </c>
      <c r="J170" s="24" t="e">
        <f t="shared" ca="1" si="2"/>
        <v>#N/A</v>
      </c>
      <c r="K170" s="10" t="s">
        <v>22</v>
      </c>
      <c r="L170" s="10" t="s">
        <v>12</v>
      </c>
      <c r="M170" s="36">
        <v>44328</v>
      </c>
      <c r="N170" s="10" t="e">
        <f>VLOOKUP($B170,Sheet2!$A$2:$AG$7899,25,FALSE)</f>
        <v>#N/A</v>
      </c>
      <c r="O170" s="30" t="e">
        <f>VLOOKUP($B170,Sheet2!$A$2:$AG$7899,32,FALSE)</f>
        <v>#N/A</v>
      </c>
      <c r="P170" s="31" t="e">
        <f>VLOOKUP($B170,Sheet2!$A$2:$AG$7899,33,FALSE)</f>
        <v>#N/A</v>
      </c>
      <c r="Q170" s="10"/>
      <c r="R170" s="9"/>
    </row>
    <row r="171" spans="1:18" x14ac:dyDescent="0.3">
      <c r="A171" s="11">
        <v>163</v>
      </c>
      <c r="B171" s="8"/>
      <c r="C171" s="34" t="e">
        <f>VLOOKUP($B171,Sheet2!$A$2:$AG$7899,18,FALSE)</f>
        <v>#N/A</v>
      </c>
      <c r="D171" s="8" t="e">
        <f>VLOOKUP($B171,Sheet2!$A$2:$AG$7899,5,FALSE)</f>
        <v>#N/A</v>
      </c>
      <c r="E171" s="8" t="e">
        <f>VLOOKUP($B171,Sheet2!$A$2:$AG$7899,4,FALSE)</f>
        <v>#N/A</v>
      </c>
      <c r="F171" s="8" t="e">
        <f>VLOOKUP($B171,Sheet2!$A$2:$AG$7899,6,FALSE)</f>
        <v>#N/A</v>
      </c>
      <c r="G171" s="8" t="e">
        <f>VLOOKUP($B171,Sheet2!$A$2:$AG$7899,13,FALSE)</f>
        <v>#N/A</v>
      </c>
      <c r="H171" s="24" t="e">
        <f>VLOOKUP($B171,Sheet2!$A$2:$AG$7899,17,FALSE)</f>
        <v>#N/A</v>
      </c>
      <c r="I171" s="24" t="e">
        <f>VLOOKUP($B171,Sheet2!$A$2:$AG$7899,2,FALSE)</f>
        <v>#N/A</v>
      </c>
      <c r="J171" s="24" t="e">
        <f t="shared" ca="1" si="2"/>
        <v>#N/A</v>
      </c>
      <c r="K171" s="10" t="s">
        <v>22</v>
      </c>
      <c r="L171" s="10" t="s">
        <v>12</v>
      </c>
      <c r="M171" s="36">
        <v>44328</v>
      </c>
      <c r="N171" s="10" t="e">
        <f>VLOOKUP($B171,Sheet2!$A$2:$AG$7899,25,FALSE)</f>
        <v>#N/A</v>
      </c>
      <c r="O171" s="30" t="e">
        <f>VLOOKUP($B171,Sheet2!$A$2:$AG$7899,32,FALSE)</f>
        <v>#N/A</v>
      </c>
      <c r="P171" s="31" t="e">
        <f>VLOOKUP($B171,Sheet2!$A$2:$AG$7899,33,FALSE)</f>
        <v>#N/A</v>
      </c>
      <c r="Q171" s="10"/>
      <c r="R171" s="9"/>
    </row>
    <row r="172" spans="1:18" x14ac:dyDescent="0.3">
      <c r="A172" s="8">
        <v>164</v>
      </c>
      <c r="B172" s="8"/>
      <c r="C172" s="34" t="e">
        <f>VLOOKUP($B172,Sheet2!$A$2:$AG$7899,18,FALSE)</f>
        <v>#N/A</v>
      </c>
      <c r="D172" s="8" t="e">
        <f>VLOOKUP($B172,Sheet2!$A$2:$AG$7899,5,FALSE)</f>
        <v>#N/A</v>
      </c>
      <c r="E172" s="8" t="e">
        <f>VLOOKUP($B172,Sheet2!$A$2:$AG$7899,4,FALSE)</f>
        <v>#N/A</v>
      </c>
      <c r="F172" s="8" t="e">
        <f>VLOOKUP($B172,Sheet2!$A$2:$AG$7899,6,FALSE)</f>
        <v>#N/A</v>
      </c>
      <c r="G172" s="8" t="e">
        <f>VLOOKUP($B172,Sheet2!$A$2:$AG$7899,13,FALSE)</f>
        <v>#N/A</v>
      </c>
      <c r="H172" s="24" t="e">
        <f>VLOOKUP($B172,Sheet2!$A$2:$AG$7899,17,FALSE)</f>
        <v>#N/A</v>
      </c>
      <c r="I172" s="24" t="e">
        <f>VLOOKUP($B172,Sheet2!$A$2:$AG$7899,2,FALSE)</f>
        <v>#N/A</v>
      </c>
      <c r="J172" s="24" t="e">
        <f t="shared" ca="1" si="2"/>
        <v>#N/A</v>
      </c>
      <c r="K172" s="10" t="s">
        <v>22</v>
      </c>
      <c r="L172" s="10" t="s">
        <v>12</v>
      </c>
      <c r="M172" s="36">
        <v>44328</v>
      </c>
      <c r="N172" s="10" t="e">
        <f>VLOOKUP($B172,Sheet2!$A$2:$AG$7899,25,FALSE)</f>
        <v>#N/A</v>
      </c>
      <c r="O172" s="30" t="e">
        <f>VLOOKUP($B172,Sheet2!$A$2:$AG$7899,32,FALSE)</f>
        <v>#N/A</v>
      </c>
      <c r="P172" s="31" t="e">
        <f>VLOOKUP($B172,Sheet2!$A$2:$AG$7899,33,FALSE)</f>
        <v>#N/A</v>
      </c>
      <c r="Q172" s="10"/>
      <c r="R172" s="9"/>
    </row>
    <row r="173" spans="1:18" x14ac:dyDescent="0.3">
      <c r="A173" s="11">
        <v>165</v>
      </c>
      <c r="B173" s="8"/>
      <c r="C173" s="34" t="e">
        <f>VLOOKUP($B173,Sheet2!$A$2:$AG$7899,18,FALSE)</f>
        <v>#N/A</v>
      </c>
      <c r="D173" s="8" t="e">
        <f>VLOOKUP($B173,Sheet2!$A$2:$AG$7899,5,FALSE)</f>
        <v>#N/A</v>
      </c>
      <c r="E173" s="8" t="e">
        <f>VLOOKUP($B173,Sheet2!$A$2:$AG$7899,4,FALSE)</f>
        <v>#N/A</v>
      </c>
      <c r="F173" s="8" t="e">
        <f>VLOOKUP($B173,Sheet2!$A$2:$AG$7899,6,FALSE)</f>
        <v>#N/A</v>
      </c>
      <c r="G173" s="8" t="e">
        <f>VLOOKUP($B173,Sheet2!$A$2:$AG$7899,13,FALSE)</f>
        <v>#N/A</v>
      </c>
      <c r="H173" s="24" t="e">
        <f>VLOOKUP($B173,Sheet2!$A$2:$AG$7899,17,FALSE)</f>
        <v>#N/A</v>
      </c>
      <c r="I173" s="24" t="e">
        <f>VLOOKUP($B173,Sheet2!$A$2:$AG$7899,2,FALSE)</f>
        <v>#N/A</v>
      </c>
      <c r="J173" s="24" t="e">
        <f t="shared" ca="1" si="2"/>
        <v>#N/A</v>
      </c>
      <c r="K173" s="10" t="s">
        <v>22</v>
      </c>
      <c r="L173" s="10" t="s">
        <v>12</v>
      </c>
      <c r="M173" s="36">
        <v>44328</v>
      </c>
      <c r="N173" s="10" t="e">
        <f>VLOOKUP($B173,Sheet2!$A$2:$AG$7899,25,FALSE)</f>
        <v>#N/A</v>
      </c>
      <c r="O173" s="30" t="e">
        <f>VLOOKUP($B173,Sheet2!$A$2:$AG$7899,32,FALSE)</f>
        <v>#N/A</v>
      </c>
      <c r="P173" s="31" t="e">
        <f>VLOOKUP($B173,Sheet2!$A$2:$AG$7899,33,FALSE)</f>
        <v>#N/A</v>
      </c>
      <c r="Q173" s="10"/>
      <c r="R173" s="9"/>
    </row>
    <row r="174" spans="1:18" x14ac:dyDescent="0.3">
      <c r="A174" s="8">
        <v>166</v>
      </c>
      <c r="B174" s="8"/>
      <c r="C174" s="34" t="e">
        <f>VLOOKUP($B174,Sheet2!$A$2:$AG$7899,18,FALSE)</f>
        <v>#N/A</v>
      </c>
      <c r="D174" s="8" t="e">
        <f>VLOOKUP($B174,Sheet2!$A$2:$AG$7899,5,FALSE)</f>
        <v>#N/A</v>
      </c>
      <c r="E174" s="8" t="e">
        <f>VLOOKUP($B174,Sheet2!$A$2:$AG$7899,4,FALSE)</f>
        <v>#N/A</v>
      </c>
      <c r="F174" s="8" t="e">
        <f>VLOOKUP($B174,Sheet2!$A$2:$AG$7899,6,FALSE)</f>
        <v>#N/A</v>
      </c>
      <c r="G174" s="8" t="e">
        <f>VLOOKUP($B174,Sheet2!$A$2:$AG$7899,13,FALSE)</f>
        <v>#N/A</v>
      </c>
      <c r="H174" s="24" t="e">
        <f>VLOOKUP($B174,Sheet2!$A$2:$AG$7899,17,FALSE)</f>
        <v>#N/A</v>
      </c>
      <c r="I174" s="24" t="e">
        <f>VLOOKUP($B174,Sheet2!$A$2:$AG$7899,2,FALSE)</f>
        <v>#N/A</v>
      </c>
      <c r="J174" s="24" t="e">
        <f t="shared" ca="1" si="2"/>
        <v>#N/A</v>
      </c>
      <c r="K174" s="10" t="s">
        <v>22</v>
      </c>
      <c r="L174" s="10" t="s">
        <v>12</v>
      </c>
      <c r="M174" s="36">
        <v>44328</v>
      </c>
      <c r="N174" s="10" t="e">
        <f>VLOOKUP($B174,Sheet2!$A$2:$AG$7899,25,FALSE)</f>
        <v>#N/A</v>
      </c>
      <c r="O174" s="30" t="e">
        <f>VLOOKUP($B174,Sheet2!$A$2:$AG$7899,32,FALSE)</f>
        <v>#N/A</v>
      </c>
      <c r="P174" s="31" t="e">
        <f>VLOOKUP($B174,Sheet2!$A$2:$AG$7899,33,FALSE)</f>
        <v>#N/A</v>
      </c>
      <c r="Q174" s="10"/>
      <c r="R174" s="9"/>
    </row>
    <row r="175" spans="1:18" x14ac:dyDescent="0.3">
      <c r="A175" s="8">
        <v>167</v>
      </c>
      <c r="B175" s="8"/>
      <c r="C175" s="34" t="e">
        <f>VLOOKUP($B175,Sheet2!$A$2:$AG$7899,18,FALSE)</f>
        <v>#N/A</v>
      </c>
      <c r="D175" s="8" t="e">
        <f>VLOOKUP($B175,Sheet2!$A$2:$AG$7899,5,FALSE)</f>
        <v>#N/A</v>
      </c>
      <c r="E175" s="8" t="e">
        <f>VLOOKUP($B175,Sheet2!$A$2:$AG$7899,4,FALSE)</f>
        <v>#N/A</v>
      </c>
      <c r="F175" s="8" t="e">
        <f>VLOOKUP($B175,Sheet2!$A$2:$AG$7899,6,FALSE)</f>
        <v>#N/A</v>
      </c>
      <c r="G175" s="8" t="e">
        <f>VLOOKUP($B175,Sheet2!$A$2:$AG$7899,13,FALSE)</f>
        <v>#N/A</v>
      </c>
      <c r="H175" s="24" t="e">
        <f>VLOOKUP($B175,Sheet2!$A$2:$AG$7899,17,FALSE)</f>
        <v>#N/A</v>
      </c>
      <c r="I175" s="24" t="e">
        <f>VLOOKUP($B175,Sheet2!$A$2:$AG$7899,2,FALSE)</f>
        <v>#N/A</v>
      </c>
      <c r="J175" s="24" t="e">
        <f t="shared" ca="1" si="2"/>
        <v>#N/A</v>
      </c>
      <c r="K175" s="10" t="s">
        <v>22</v>
      </c>
      <c r="L175" s="10" t="s">
        <v>12</v>
      </c>
      <c r="M175" s="36">
        <v>44328</v>
      </c>
      <c r="N175" s="10" t="e">
        <f>VLOOKUP($B175,Sheet2!$A$2:$AG$7899,25,FALSE)</f>
        <v>#N/A</v>
      </c>
      <c r="O175" s="30" t="e">
        <f>VLOOKUP($B175,Sheet2!$A$2:$AG$7899,32,FALSE)</f>
        <v>#N/A</v>
      </c>
      <c r="P175" s="31" t="e">
        <f>VLOOKUP($B175,Sheet2!$A$2:$AG$7899,33,FALSE)</f>
        <v>#N/A</v>
      </c>
      <c r="Q175" s="10"/>
      <c r="R175" s="9"/>
    </row>
    <row r="176" spans="1:18" x14ac:dyDescent="0.3">
      <c r="A176" s="11">
        <v>168</v>
      </c>
      <c r="B176" s="8"/>
      <c r="C176" s="34" t="e">
        <f>VLOOKUP($B176,Sheet2!$A$2:$AG$7899,18,FALSE)</f>
        <v>#N/A</v>
      </c>
      <c r="D176" s="8" t="e">
        <f>VLOOKUP($B176,Sheet2!$A$2:$AG$7899,5,FALSE)</f>
        <v>#N/A</v>
      </c>
      <c r="E176" s="8" t="e">
        <f>VLOOKUP($B176,Sheet2!$A$2:$AG$7899,4,FALSE)</f>
        <v>#N/A</v>
      </c>
      <c r="F176" s="8" t="e">
        <f>VLOOKUP($B176,Sheet2!$A$2:$AG$7899,6,FALSE)</f>
        <v>#N/A</v>
      </c>
      <c r="G176" s="8" t="e">
        <f>VLOOKUP($B176,Sheet2!$A$2:$AG$7899,13,FALSE)</f>
        <v>#N/A</v>
      </c>
      <c r="H176" s="24" t="e">
        <f>VLOOKUP($B176,Sheet2!$A$2:$AG$7899,17,FALSE)</f>
        <v>#N/A</v>
      </c>
      <c r="I176" s="24" t="e">
        <f>VLOOKUP($B176,Sheet2!$A$2:$AG$7899,2,FALSE)</f>
        <v>#N/A</v>
      </c>
      <c r="J176" s="24" t="e">
        <f t="shared" ca="1" si="2"/>
        <v>#N/A</v>
      </c>
      <c r="K176" s="10" t="s">
        <v>22</v>
      </c>
      <c r="L176" s="10" t="s">
        <v>12</v>
      </c>
      <c r="M176" s="36">
        <v>44328</v>
      </c>
      <c r="N176" s="10" t="e">
        <f>VLOOKUP($B176,Sheet2!$A$2:$AG$7899,25,FALSE)</f>
        <v>#N/A</v>
      </c>
      <c r="O176" s="30" t="e">
        <f>VLOOKUP($B176,Sheet2!$A$2:$AG$7899,32,FALSE)</f>
        <v>#N/A</v>
      </c>
      <c r="P176" s="31" t="e">
        <f>VLOOKUP($B176,Sheet2!$A$2:$AG$7899,33,FALSE)</f>
        <v>#N/A</v>
      </c>
      <c r="Q176" s="10"/>
      <c r="R176" s="9"/>
    </row>
    <row r="177" spans="1:18" x14ac:dyDescent="0.3">
      <c r="A177" s="8">
        <v>169</v>
      </c>
      <c r="B177" s="8"/>
      <c r="C177" s="34" t="e">
        <f>VLOOKUP($B177,Sheet2!$A$2:$AG$7899,18,FALSE)</f>
        <v>#N/A</v>
      </c>
      <c r="D177" s="8" t="e">
        <f>VLOOKUP($B177,Sheet2!$A$2:$AG$7899,5,FALSE)</f>
        <v>#N/A</v>
      </c>
      <c r="E177" s="8" t="e">
        <f>VLOOKUP($B177,Sheet2!$A$2:$AG$7899,4,FALSE)</f>
        <v>#N/A</v>
      </c>
      <c r="F177" s="8" t="e">
        <f>VLOOKUP($B177,Sheet2!$A$2:$AG$7899,6,FALSE)</f>
        <v>#N/A</v>
      </c>
      <c r="G177" s="8" t="e">
        <f>VLOOKUP($B177,Sheet2!$A$2:$AG$7899,13,FALSE)</f>
        <v>#N/A</v>
      </c>
      <c r="H177" s="24" t="e">
        <f>VLOOKUP($B177,Sheet2!$A$2:$AG$7899,17,FALSE)</f>
        <v>#N/A</v>
      </c>
      <c r="I177" s="24" t="e">
        <f>VLOOKUP($B177,Sheet2!$A$2:$AG$7899,2,FALSE)</f>
        <v>#N/A</v>
      </c>
      <c r="J177" s="24" t="e">
        <f t="shared" ca="1" si="2"/>
        <v>#N/A</v>
      </c>
      <c r="K177" s="10" t="s">
        <v>22</v>
      </c>
      <c r="L177" s="10" t="s">
        <v>12</v>
      </c>
      <c r="M177" s="36">
        <v>44328</v>
      </c>
      <c r="N177" s="10" t="e">
        <f>VLOOKUP($B177,Sheet2!$A$2:$AG$7899,25,FALSE)</f>
        <v>#N/A</v>
      </c>
      <c r="O177" s="30" t="e">
        <f>VLOOKUP($B177,Sheet2!$A$2:$AG$7899,32,FALSE)</f>
        <v>#N/A</v>
      </c>
      <c r="P177" s="31" t="e">
        <f>VLOOKUP($B177,Sheet2!$A$2:$AG$7899,33,FALSE)</f>
        <v>#N/A</v>
      </c>
      <c r="Q177" s="10"/>
      <c r="R177" s="9"/>
    </row>
    <row r="178" spans="1:18" x14ac:dyDescent="0.3">
      <c r="A178" s="11">
        <v>170</v>
      </c>
      <c r="B178" s="8"/>
      <c r="C178" s="34" t="e">
        <f>VLOOKUP($B178,Sheet2!$A$2:$AG$7899,18,FALSE)</f>
        <v>#N/A</v>
      </c>
      <c r="D178" s="8" t="e">
        <f>VLOOKUP($B178,Sheet2!$A$2:$AG$7899,5,FALSE)</f>
        <v>#N/A</v>
      </c>
      <c r="E178" s="8" t="e">
        <f>VLOOKUP($B178,Sheet2!$A$2:$AG$7899,4,FALSE)</f>
        <v>#N/A</v>
      </c>
      <c r="F178" s="8" t="e">
        <f>VLOOKUP($B178,Sheet2!$A$2:$AG$7899,6,FALSE)</f>
        <v>#N/A</v>
      </c>
      <c r="G178" s="8" t="e">
        <f>VLOOKUP($B178,Sheet2!$A$2:$AG$7899,13,FALSE)</f>
        <v>#N/A</v>
      </c>
      <c r="H178" s="24" t="e">
        <f>VLOOKUP($B178,Sheet2!$A$2:$AG$7899,17,FALSE)</f>
        <v>#N/A</v>
      </c>
      <c r="I178" s="24" t="e">
        <f>VLOOKUP($B178,Sheet2!$A$2:$AG$7899,2,FALSE)</f>
        <v>#N/A</v>
      </c>
      <c r="J178" s="24" t="e">
        <f t="shared" ca="1" si="2"/>
        <v>#N/A</v>
      </c>
      <c r="K178" s="10" t="s">
        <v>22</v>
      </c>
      <c r="L178" s="10" t="s">
        <v>12</v>
      </c>
      <c r="M178" s="36">
        <v>44328</v>
      </c>
      <c r="N178" s="10" t="e">
        <f>VLOOKUP($B178,Sheet2!$A$2:$AG$7899,25,FALSE)</f>
        <v>#N/A</v>
      </c>
      <c r="O178" s="30" t="e">
        <f>VLOOKUP($B178,Sheet2!$A$2:$AG$7899,32,FALSE)</f>
        <v>#N/A</v>
      </c>
      <c r="P178" s="31" t="e">
        <f>VLOOKUP($B178,Sheet2!$A$2:$AG$7899,33,FALSE)</f>
        <v>#N/A</v>
      </c>
      <c r="Q178" s="10"/>
      <c r="R178" s="9"/>
    </row>
    <row r="179" spans="1:18" x14ac:dyDescent="0.3">
      <c r="A179" s="8">
        <v>171</v>
      </c>
      <c r="B179" s="8"/>
      <c r="C179" s="34" t="e">
        <f>VLOOKUP($B179,Sheet2!$A$2:$AG$7899,18,FALSE)</f>
        <v>#N/A</v>
      </c>
      <c r="D179" s="8" t="e">
        <f>VLOOKUP($B179,Sheet2!$A$2:$AG$7899,5,FALSE)</f>
        <v>#N/A</v>
      </c>
      <c r="E179" s="8" t="e">
        <f>VLOOKUP($B179,Sheet2!$A$2:$AG$7899,4,FALSE)</f>
        <v>#N/A</v>
      </c>
      <c r="F179" s="8" t="e">
        <f>VLOOKUP($B179,Sheet2!$A$2:$AG$7899,6,FALSE)</f>
        <v>#N/A</v>
      </c>
      <c r="G179" s="8" t="e">
        <f>VLOOKUP($B179,Sheet2!$A$2:$AG$7899,13,FALSE)</f>
        <v>#N/A</v>
      </c>
      <c r="H179" s="24" t="e">
        <f>VLOOKUP($B179,Sheet2!$A$2:$AG$7899,17,FALSE)</f>
        <v>#N/A</v>
      </c>
      <c r="I179" s="24" t="e">
        <f>VLOOKUP($B179,Sheet2!$A$2:$AG$7899,2,FALSE)</f>
        <v>#N/A</v>
      </c>
      <c r="J179" s="24" t="e">
        <f t="shared" ca="1" si="2"/>
        <v>#N/A</v>
      </c>
      <c r="K179" s="10" t="s">
        <v>22</v>
      </c>
      <c r="L179" s="10" t="s">
        <v>12</v>
      </c>
      <c r="M179" s="36">
        <v>44328</v>
      </c>
      <c r="N179" s="10" t="e">
        <f>VLOOKUP($B179,Sheet2!$A$2:$AG$7899,25,FALSE)</f>
        <v>#N/A</v>
      </c>
      <c r="O179" s="30" t="e">
        <f>VLOOKUP($B179,Sheet2!$A$2:$AG$7899,32,FALSE)</f>
        <v>#N/A</v>
      </c>
      <c r="P179" s="31" t="e">
        <f>VLOOKUP($B179,Sheet2!$A$2:$AG$7899,33,FALSE)</f>
        <v>#N/A</v>
      </c>
      <c r="Q179" s="10"/>
      <c r="R179" s="9"/>
    </row>
    <row r="180" spans="1:18" x14ac:dyDescent="0.3">
      <c r="A180" s="11">
        <v>172</v>
      </c>
      <c r="B180" s="8"/>
      <c r="C180" s="34" t="e">
        <f>VLOOKUP($B180,Sheet2!$A$2:$AG$7899,18,FALSE)</f>
        <v>#N/A</v>
      </c>
      <c r="D180" s="8" t="e">
        <f>VLOOKUP($B180,Sheet2!$A$2:$AG$7899,5,FALSE)</f>
        <v>#N/A</v>
      </c>
      <c r="E180" s="8" t="e">
        <f>VLOOKUP($B180,Sheet2!$A$2:$AG$7899,4,FALSE)</f>
        <v>#N/A</v>
      </c>
      <c r="F180" s="8" t="e">
        <f>VLOOKUP($B180,Sheet2!$A$2:$AG$7899,6,FALSE)</f>
        <v>#N/A</v>
      </c>
      <c r="G180" s="8" t="e">
        <f>VLOOKUP($B180,Sheet2!$A$2:$AG$7899,13,FALSE)</f>
        <v>#N/A</v>
      </c>
      <c r="H180" s="24" t="e">
        <f>VLOOKUP($B180,Sheet2!$A$2:$AG$7899,17,FALSE)</f>
        <v>#N/A</v>
      </c>
      <c r="I180" s="24" t="e">
        <f>VLOOKUP($B180,Sheet2!$A$2:$AG$7899,2,FALSE)</f>
        <v>#N/A</v>
      </c>
      <c r="J180" s="24" t="e">
        <f t="shared" ca="1" si="2"/>
        <v>#N/A</v>
      </c>
      <c r="K180" s="10" t="s">
        <v>22</v>
      </c>
      <c r="L180" s="10" t="s">
        <v>12</v>
      </c>
      <c r="M180" s="36">
        <v>44328</v>
      </c>
      <c r="N180" s="10" t="e">
        <f>VLOOKUP($B180,Sheet2!$A$2:$AG$7899,25,FALSE)</f>
        <v>#N/A</v>
      </c>
      <c r="O180" s="30" t="e">
        <f>VLOOKUP($B180,Sheet2!$A$2:$AG$7899,32,FALSE)</f>
        <v>#N/A</v>
      </c>
      <c r="P180" s="31" t="e">
        <f>VLOOKUP($B180,Sheet2!$A$2:$AG$7899,33,FALSE)</f>
        <v>#N/A</v>
      </c>
      <c r="Q180" s="10"/>
      <c r="R180" s="9"/>
    </row>
    <row r="181" spans="1:18" x14ac:dyDescent="0.3">
      <c r="A181" s="8">
        <v>173</v>
      </c>
      <c r="B181" s="8"/>
      <c r="C181" s="34" t="e">
        <f>VLOOKUP($B181,Sheet2!$A$2:$AG$7899,18,FALSE)</f>
        <v>#N/A</v>
      </c>
      <c r="D181" s="8" t="e">
        <f>VLOOKUP($B181,Sheet2!$A$2:$AG$7899,5,FALSE)</f>
        <v>#N/A</v>
      </c>
      <c r="E181" s="8" t="e">
        <f>VLOOKUP($B181,Sheet2!$A$2:$AG$7899,4,FALSE)</f>
        <v>#N/A</v>
      </c>
      <c r="F181" s="8" t="e">
        <f>VLOOKUP($B181,Sheet2!$A$2:$AG$7899,6,FALSE)</f>
        <v>#N/A</v>
      </c>
      <c r="G181" s="8" t="e">
        <f>VLOOKUP($B181,Sheet2!$A$2:$AG$7899,13,FALSE)</f>
        <v>#N/A</v>
      </c>
      <c r="H181" s="24" t="e">
        <f>VLOOKUP($B181,Sheet2!$A$2:$AG$7899,17,FALSE)</f>
        <v>#N/A</v>
      </c>
      <c r="I181" s="24" t="e">
        <f>VLOOKUP($B181,Sheet2!$A$2:$AG$7899,2,FALSE)</f>
        <v>#N/A</v>
      </c>
      <c r="J181" s="24" t="e">
        <f t="shared" ca="1" si="2"/>
        <v>#N/A</v>
      </c>
      <c r="K181" s="10" t="s">
        <v>22</v>
      </c>
      <c r="L181" s="10" t="s">
        <v>12</v>
      </c>
      <c r="M181" s="36">
        <v>44328</v>
      </c>
      <c r="N181" s="10" t="e">
        <f>VLOOKUP($B181,Sheet2!$A$2:$AG$7899,25,FALSE)</f>
        <v>#N/A</v>
      </c>
      <c r="O181" s="30" t="e">
        <f>VLOOKUP($B181,Sheet2!$A$2:$AG$7899,32,FALSE)</f>
        <v>#N/A</v>
      </c>
      <c r="P181" s="31" t="e">
        <f>VLOOKUP($B181,Sheet2!$A$2:$AG$7899,33,FALSE)</f>
        <v>#N/A</v>
      </c>
      <c r="Q181" s="10"/>
      <c r="R181" s="9"/>
    </row>
    <row r="182" spans="1:18" x14ac:dyDescent="0.3">
      <c r="A182" s="8">
        <v>174</v>
      </c>
      <c r="B182" s="8"/>
      <c r="C182" s="34" t="e">
        <f>VLOOKUP($B182,Sheet2!$A$2:$AG$7899,18,FALSE)</f>
        <v>#N/A</v>
      </c>
      <c r="D182" s="8" t="e">
        <f>VLOOKUP($B182,Sheet2!$A$2:$AG$7899,5,FALSE)</f>
        <v>#N/A</v>
      </c>
      <c r="E182" s="8" t="e">
        <f>VLOOKUP($B182,Sheet2!$A$2:$AG$7899,4,FALSE)</f>
        <v>#N/A</v>
      </c>
      <c r="F182" s="8" t="e">
        <f>VLOOKUP($B182,Sheet2!$A$2:$AG$7899,6,FALSE)</f>
        <v>#N/A</v>
      </c>
      <c r="G182" s="8" t="e">
        <f>VLOOKUP($B182,Sheet2!$A$2:$AG$7899,13,FALSE)</f>
        <v>#N/A</v>
      </c>
      <c r="H182" s="24" t="e">
        <f>VLOOKUP($B182,Sheet2!$A$2:$AG$7899,17,FALSE)</f>
        <v>#N/A</v>
      </c>
      <c r="I182" s="24" t="e">
        <f>VLOOKUP($B182,Sheet2!$A$2:$AG$7899,2,FALSE)</f>
        <v>#N/A</v>
      </c>
      <c r="J182" s="24" t="e">
        <f t="shared" ca="1" si="2"/>
        <v>#N/A</v>
      </c>
      <c r="K182" s="10" t="s">
        <v>22</v>
      </c>
      <c r="L182" s="10" t="s">
        <v>12</v>
      </c>
      <c r="M182" s="36">
        <v>44328</v>
      </c>
      <c r="N182" s="10" t="e">
        <f>VLOOKUP($B182,Sheet2!$A$2:$AG$7899,25,FALSE)</f>
        <v>#N/A</v>
      </c>
      <c r="O182" s="30" t="e">
        <f>VLOOKUP($B182,Sheet2!$A$2:$AG$7899,32,FALSE)</f>
        <v>#N/A</v>
      </c>
      <c r="P182" s="31" t="e">
        <f>VLOOKUP($B182,Sheet2!$A$2:$AG$7899,33,FALSE)</f>
        <v>#N/A</v>
      </c>
      <c r="Q182" s="10"/>
      <c r="R182" s="9"/>
    </row>
    <row r="183" spans="1:18" x14ac:dyDescent="0.3">
      <c r="A183" s="11">
        <v>175</v>
      </c>
      <c r="B183" s="8"/>
      <c r="C183" s="34" t="e">
        <f>VLOOKUP($B183,Sheet2!$A$2:$AG$7899,18,FALSE)</f>
        <v>#N/A</v>
      </c>
      <c r="D183" s="8" t="e">
        <f>VLOOKUP($B183,Sheet2!$A$2:$AG$7899,5,FALSE)</f>
        <v>#N/A</v>
      </c>
      <c r="E183" s="8" t="e">
        <f>VLOOKUP($B183,Sheet2!$A$2:$AG$7899,4,FALSE)</f>
        <v>#N/A</v>
      </c>
      <c r="F183" s="8" t="e">
        <f>VLOOKUP($B183,Sheet2!$A$2:$AG$7899,6,FALSE)</f>
        <v>#N/A</v>
      </c>
      <c r="G183" s="8" t="e">
        <f>VLOOKUP($B183,Sheet2!$A$2:$AG$7899,13,FALSE)</f>
        <v>#N/A</v>
      </c>
      <c r="H183" s="24" t="e">
        <f>VLOOKUP($B183,Sheet2!$A$2:$AG$7899,17,FALSE)</f>
        <v>#N/A</v>
      </c>
      <c r="I183" s="24" t="e">
        <f>VLOOKUP($B183,Sheet2!$A$2:$AG$7899,2,FALSE)</f>
        <v>#N/A</v>
      </c>
      <c r="J183" s="24" t="e">
        <f t="shared" ca="1" si="2"/>
        <v>#N/A</v>
      </c>
      <c r="K183" s="10" t="s">
        <v>22</v>
      </c>
      <c r="L183" s="10" t="s">
        <v>12</v>
      </c>
      <c r="M183" s="36">
        <v>44328</v>
      </c>
      <c r="N183" s="10" t="e">
        <f>VLOOKUP($B183,Sheet2!$A$2:$AG$7899,25,FALSE)</f>
        <v>#N/A</v>
      </c>
      <c r="O183" s="30" t="e">
        <f>VLOOKUP($B183,Sheet2!$A$2:$AG$7899,32,FALSE)</f>
        <v>#N/A</v>
      </c>
      <c r="P183" s="31" t="e">
        <f>VLOOKUP($B183,Sheet2!$A$2:$AG$7899,33,FALSE)</f>
        <v>#N/A</v>
      </c>
      <c r="Q183" s="10"/>
      <c r="R183" s="9"/>
    </row>
    <row r="184" spans="1:18" x14ac:dyDescent="0.3">
      <c r="A184" s="8">
        <v>176</v>
      </c>
      <c r="B184" s="8"/>
      <c r="C184" s="34" t="e">
        <f>VLOOKUP($B184,Sheet2!$A$2:$AG$7899,18,FALSE)</f>
        <v>#N/A</v>
      </c>
      <c r="D184" s="8" t="e">
        <f>VLOOKUP($B184,Sheet2!$A$2:$AG$7899,5,FALSE)</f>
        <v>#N/A</v>
      </c>
      <c r="E184" s="8" t="e">
        <f>VLOOKUP($B184,Sheet2!$A$2:$AG$7899,4,FALSE)</f>
        <v>#N/A</v>
      </c>
      <c r="F184" s="8" t="e">
        <f>VLOOKUP($B184,Sheet2!$A$2:$AG$7899,6,FALSE)</f>
        <v>#N/A</v>
      </c>
      <c r="G184" s="8" t="e">
        <f>VLOOKUP($B184,Sheet2!$A$2:$AG$7899,13,FALSE)</f>
        <v>#N/A</v>
      </c>
      <c r="H184" s="24" t="e">
        <f>VLOOKUP($B184,Sheet2!$A$2:$AG$7899,17,FALSE)</f>
        <v>#N/A</v>
      </c>
      <c r="I184" s="24" t="e">
        <f>VLOOKUP($B184,Sheet2!$A$2:$AG$7899,2,FALSE)</f>
        <v>#N/A</v>
      </c>
      <c r="J184" s="24" t="e">
        <f t="shared" ca="1" si="2"/>
        <v>#N/A</v>
      </c>
      <c r="K184" s="10" t="s">
        <v>22</v>
      </c>
      <c r="L184" s="10" t="s">
        <v>12</v>
      </c>
      <c r="M184" s="36">
        <v>44328</v>
      </c>
      <c r="N184" s="10" t="e">
        <f>VLOOKUP($B184,Sheet2!$A$2:$AG$7899,25,FALSE)</f>
        <v>#N/A</v>
      </c>
      <c r="O184" s="30" t="e">
        <f>VLOOKUP($B184,Sheet2!$A$2:$AG$7899,32,FALSE)</f>
        <v>#N/A</v>
      </c>
      <c r="P184" s="31" t="e">
        <f>VLOOKUP($B184,Sheet2!$A$2:$AG$7899,33,FALSE)</f>
        <v>#N/A</v>
      </c>
      <c r="Q184" s="10"/>
      <c r="R184" s="9"/>
    </row>
    <row r="185" spans="1:18" x14ac:dyDescent="0.3">
      <c r="A185" s="11">
        <v>177</v>
      </c>
      <c r="B185" s="8"/>
      <c r="C185" s="34" t="e">
        <f>VLOOKUP($B185,Sheet2!$A$2:$AG$7899,18,FALSE)</f>
        <v>#N/A</v>
      </c>
      <c r="D185" s="8" t="e">
        <f>VLOOKUP($B185,Sheet2!$A$2:$AG$7899,5,FALSE)</f>
        <v>#N/A</v>
      </c>
      <c r="E185" s="8" t="e">
        <f>VLOOKUP($B185,Sheet2!$A$2:$AG$7899,4,FALSE)</f>
        <v>#N/A</v>
      </c>
      <c r="F185" s="8" t="e">
        <f>VLOOKUP($B185,Sheet2!$A$2:$AG$7899,6,FALSE)</f>
        <v>#N/A</v>
      </c>
      <c r="G185" s="8" t="e">
        <f>VLOOKUP($B185,Sheet2!$A$2:$AG$7899,13,FALSE)</f>
        <v>#N/A</v>
      </c>
      <c r="H185" s="24" t="e">
        <f>VLOOKUP($B185,Sheet2!$A$2:$AG$7899,17,FALSE)</f>
        <v>#N/A</v>
      </c>
      <c r="I185" s="24" t="e">
        <f>VLOOKUP($B185,Sheet2!$A$2:$AG$7899,2,FALSE)</f>
        <v>#N/A</v>
      </c>
      <c r="J185" s="24" t="e">
        <f t="shared" ca="1" si="2"/>
        <v>#N/A</v>
      </c>
      <c r="K185" s="10" t="s">
        <v>22</v>
      </c>
      <c r="L185" s="10" t="s">
        <v>12</v>
      </c>
      <c r="M185" s="36">
        <v>44328</v>
      </c>
      <c r="N185" s="10" t="e">
        <f>VLOOKUP($B185,Sheet2!$A$2:$AG$7899,25,FALSE)</f>
        <v>#N/A</v>
      </c>
      <c r="O185" s="30" t="e">
        <f>VLOOKUP($B185,Sheet2!$A$2:$AG$7899,32,FALSE)</f>
        <v>#N/A</v>
      </c>
      <c r="P185" s="31" t="e">
        <f>VLOOKUP($B185,Sheet2!$A$2:$AG$7899,33,FALSE)</f>
        <v>#N/A</v>
      </c>
      <c r="Q185" s="10"/>
      <c r="R185" s="9"/>
    </row>
    <row r="186" spans="1:18" x14ac:dyDescent="0.3">
      <c r="A186" s="8">
        <v>178</v>
      </c>
      <c r="B186" s="8"/>
      <c r="C186" s="34" t="e">
        <f>VLOOKUP($B186,Sheet2!$A$2:$AG$7899,18,FALSE)</f>
        <v>#N/A</v>
      </c>
      <c r="D186" s="8" t="e">
        <f>VLOOKUP($B186,Sheet2!$A$2:$AG$7899,5,FALSE)</f>
        <v>#N/A</v>
      </c>
      <c r="E186" s="8" t="e">
        <f>VLOOKUP($B186,Sheet2!$A$2:$AG$7899,4,FALSE)</f>
        <v>#N/A</v>
      </c>
      <c r="F186" s="8" t="e">
        <f>VLOOKUP($B186,Sheet2!$A$2:$AG$7899,6,FALSE)</f>
        <v>#N/A</v>
      </c>
      <c r="G186" s="8" t="e">
        <f>VLOOKUP($B186,Sheet2!$A$2:$AG$7899,13,FALSE)</f>
        <v>#N/A</v>
      </c>
      <c r="H186" s="24" t="e">
        <f>VLOOKUP($B186,Sheet2!$A$2:$AG$7899,17,FALSE)</f>
        <v>#N/A</v>
      </c>
      <c r="I186" s="24" t="e">
        <f>VLOOKUP($B186,Sheet2!$A$2:$AG$7899,2,FALSE)</f>
        <v>#N/A</v>
      </c>
      <c r="J186" s="24" t="e">
        <f t="shared" ca="1" si="2"/>
        <v>#N/A</v>
      </c>
      <c r="K186" s="10" t="s">
        <v>22</v>
      </c>
      <c r="L186" s="10" t="s">
        <v>12</v>
      </c>
      <c r="M186" s="36">
        <v>44328</v>
      </c>
      <c r="N186" s="10" t="e">
        <f>VLOOKUP($B186,Sheet2!$A$2:$AG$7899,25,FALSE)</f>
        <v>#N/A</v>
      </c>
      <c r="O186" s="30" t="e">
        <f>VLOOKUP($B186,Sheet2!$A$2:$AG$7899,32,FALSE)</f>
        <v>#N/A</v>
      </c>
      <c r="P186" s="31" t="e">
        <f>VLOOKUP($B186,Sheet2!$A$2:$AG$7899,33,FALSE)</f>
        <v>#N/A</v>
      </c>
      <c r="Q186" s="10"/>
      <c r="R186" s="9"/>
    </row>
    <row r="187" spans="1:18" x14ac:dyDescent="0.3">
      <c r="A187" s="11">
        <v>179</v>
      </c>
      <c r="B187" s="8"/>
      <c r="C187" s="34" t="e">
        <f>VLOOKUP($B187,Sheet2!$A$2:$AG$7899,18,FALSE)</f>
        <v>#N/A</v>
      </c>
      <c r="D187" s="8" t="e">
        <f>VLOOKUP($B187,Sheet2!$A$2:$AG$7899,5,FALSE)</f>
        <v>#N/A</v>
      </c>
      <c r="E187" s="8" t="e">
        <f>VLOOKUP($B187,Sheet2!$A$2:$AG$7899,4,FALSE)</f>
        <v>#N/A</v>
      </c>
      <c r="F187" s="8" t="e">
        <f>VLOOKUP($B187,Sheet2!$A$2:$AG$7899,6,FALSE)</f>
        <v>#N/A</v>
      </c>
      <c r="G187" s="8" t="e">
        <f>VLOOKUP($B187,Sheet2!$A$2:$AG$7899,13,FALSE)</f>
        <v>#N/A</v>
      </c>
      <c r="H187" s="24" t="e">
        <f>VLOOKUP($B187,Sheet2!$A$2:$AG$7899,17,FALSE)</f>
        <v>#N/A</v>
      </c>
      <c r="I187" s="24" t="e">
        <f>VLOOKUP($B187,Sheet2!$A$2:$AG$7899,2,FALSE)</f>
        <v>#N/A</v>
      </c>
      <c r="J187" s="24" t="e">
        <f t="shared" ca="1" si="2"/>
        <v>#N/A</v>
      </c>
      <c r="K187" s="10" t="s">
        <v>22</v>
      </c>
      <c r="L187" s="10" t="s">
        <v>12</v>
      </c>
      <c r="M187" s="36">
        <v>44328</v>
      </c>
      <c r="N187" s="10" t="e">
        <f>VLOOKUP($B187,Sheet2!$A$2:$AG$7899,25,FALSE)</f>
        <v>#N/A</v>
      </c>
      <c r="O187" s="30" t="e">
        <f>VLOOKUP($B187,Sheet2!$A$2:$AG$7899,32,FALSE)</f>
        <v>#N/A</v>
      </c>
      <c r="P187" s="31" t="e">
        <f>VLOOKUP($B187,Sheet2!$A$2:$AG$7899,33,FALSE)</f>
        <v>#N/A</v>
      </c>
      <c r="Q187" s="10"/>
      <c r="R187" s="9"/>
    </row>
    <row r="188" spans="1:18" x14ac:dyDescent="0.3">
      <c r="A188" s="8">
        <v>180</v>
      </c>
      <c r="B188" s="8"/>
      <c r="C188" s="34" t="e">
        <f>VLOOKUP($B188,Sheet2!$A$2:$AG$7899,18,FALSE)</f>
        <v>#N/A</v>
      </c>
      <c r="D188" s="8" t="e">
        <f>VLOOKUP($B188,Sheet2!$A$2:$AG$7899,5,FALSE)</f>
        <v>#N/A</v>
      </c>
      <c r="E188" s="8" t="e">
        <f>VLOOKUP($B188,Sheet2!$A$2:$AG$7899,4,FALSE)</f>
        <v>#N/A</v>
      </c>
      <c r="F188" s="8" t="e">
        <f>VLOOKUP($B188,Sheet2!$A$2:$AG$7899,6,FALSE)</f>
        <v>#N/A</v>
      </c>
      <c r="G188" s="8" t="e">
        <f>VLOOKUP($B188,Sheet2!$A$2:$AG$7899,13,FALSE)</f>
        <v>#N/A</v>
      </c>
      <c r="H188" s="24" t="e">
        <f>VLOOKUP($B188,Sheet2!$A$2:$AG$7899,17,FALSE)</f>
        <v>#N/A</v>
      </c>
      <c r="I188" s="24" t="e">
        <f>VLOOKUP($B188,Sheet2!$A$2:$AG$7899,2,FALSE)</f>
        <v>#N/A</v>
      </c>
      <c r="J188" s="24" t="e">
        <f t="shared" ca="1" si="2"/>
        <v>#N/A</v>
      </c>
      <c r="K188" s="10" t="s">
        <v>22</v>
      </c>
      <c r="L188" s="10" t="s">
        <v>12</v>
      </c>
      <c r="M188" s="36">
        <v>44328</v>
      </c>
      <c r="N188" s="10" t="e">
        <f>VLOOKUP($B188,Sheet2!$A$2:$AG$7899,25,FALSE)</f>
        <v>#N/A</v>
      </c>
      <c r="O188" s="30" t="e">
        <f>VLOOKUP($B188,Sheet2!$A$2:$AG$7899,32,FALSE)</f>
        <v>#N/A</v>
      </c>
      <c r="P188" s="31" t="e">
        <f>VLOOKUP($B188,Sheet2!$A$2:$AG$7899,33,FALSE)</f>
        <v>#N/A</v>
      </c>
      <c r="Q188" s="10"/>
      <c r="R188" s="9"/>
    </row>
    <row r="189" spans="1:18" x14ac:dyDescent="0.3">
      <c r="A189" s="8">
        <v>181</v>
      </c>
      <c r="B189" s="8"/>
      <c r="C189" s="34" t="e">
        <f>VLOOKUP($B189,Sheet2!$A$2:$AG$7899,18,FALSE)</f>
        <v>#N/A</v>
      </c>
      <c r="D189" s="8" t="e">
        <f>VLOOKUP($B189,Sheet2!$A$2:$AG$7899,5,FALSE)</f>
        <v>#N/A</v>
      </c>
      <c r="E189" s="8" t="e">
        <f>VLOOKUP($B189,Sheet2!$A$2:$AG$7899,4,FALSE)</f>
        <v>#N/A</v>
      </c>
      <c r="F189" s="8" t="e">
        <f>VLOOKUP($B189,Sheet2!$A$2:$AG$7899,6,FALSE)</f>
        <v>#N/A</v>
      </c>
      <c r="G189" s="8" t="e">
        <f>VLOOKUP($B189,Sheet2!$A$2:$AG$7899,13,FALSE)</f>
        <v>#N/A</v>
      </c>
      <c r="H189" s="24" t="e">
        <f>VLOOKUP($B189,Sheet2!$A$2:$AG$7899,17,FALSE)</f>
        <v>#N/A</v>
      </c>
      <c r="I189" s="24" t="e">
        <f>VLOOKUP($B189,Sheet2!$A$2:$AG$7899,2,FALSE)</f>
        <v>#N/A</v>
      </c>
      <c r="J189" s="24" t="e">
        <f t="shared" ca="1" si="2"/>
        <v>#N/A</v>
      </c>
      <c r="K189" s="10" t="s">
        <v>22</v>
      </c>
      <c r="L189" s="10" t="s">
        <v>12</v>
      </c>
      <c r="M189" s="36">
        <v>44328</v>
      </c>
      <c r="N189" s="10" t="e">
        <f>VLOOKUP($B189,Sheet2!$A$2:$AG$7899,25,FALSE)</f>
        <v>#N/A</v>
      </c>
      <c r="O189" s="30" t="e">
        <f>VLOOKUP($B189,Sheet2!$A$2:$AG$7899,32,FALSE)</f>
        <v>#N/A</v>
      </c>
      <c r="P189" s="31" t="e">
        <f>VLOOKUP($B189,Sheet2!$A$2:$AG$7899,33,FALSE)</f>
        <v>#N/A</v>
      </c>
      <c r="Q189" s="10"/>
      <c r="R189" s="9"/>
    </row>
    <row r="190" spans="1:18" x14ac:dyDescent="0.3">
      <c r="A190" s="11">
        <v>182</v>
      </c>
      <c r="B190" s="8"/>
      <c r="C190" s="34" t="e">
        <f>VLOOKUP($B190,Sheet2!$A$2:$AG$7899,18,FALSE)</f>
        <v>#N/A</v>
      </c>
      <c r="D190" s="8" t="e">
        <f>VLOOKUP($B190,Sheet2!$A$2:$AG$7899,5,FALSE)</f>
        <v>#N/A</v>
      </c>
      <c r="E190" s="8" t="e">
        <f>VLOOKUP($B190,Sheet2!$A$2:$AG$7899,4,FALSE)</f>
        <v>#N/A</v>
      </c>
      <c r="F190" s="8" t="e">
        <f>VLOOKUP($B190,Sheet2!$A$2:$AG$7899,6,FALSE)</f>
        <v>#N/A</v>
      </c>
      <c r="G190" s="8" t="e">
        <f>VLOOKUP($B190,Sheet2!$A$2:$AG$7899,13,FALSE)</f>
        <v>#N/A</v>
      </c>
      <c r="H190" s="24" t="e">
        <f>VLOOKUP($B190,Sheet2!$A$2:$AG$7899,17,FALSE)</f>
        <v>#N/A</v>
      </c>
      <c r="I190" s="24" t="e">
        <f>VLOOKUP($B190,Sheet2!$A$2:$AG$7899,2,FALSE)</f>
        <v>#N/A</v>
      </c>
      <c r="J190" s="24" t="e">
        <f t="shared" ca="1" si="2"/>
        <v>#N/A</v>
      </c>
      <c r="K190" s="10" t="s">
        <v>22</v>
      </c>
      <c r="L190" s="10" t="s">
        <v>12</v>
      </c>
      <c r="M190" s="36">
        <v>44328</v>
      </c>
      <c r="N190" s="10" t="e">
        <f>VLOOKUP($B190,Sheet2!$A$2:$AG$7899,25,FALSE)</f>
        <v>#N/A</v>
      </c>
      <c r="O190" s="30" t="e">
        <f>VLOOKUP($B190,Sheet2!$A$2:$AG$7899,32,FALSE)</f>
        <v>#N/A</v>
      </c>
      <c r="P190" s="31" t="e">
        <f>VLOOKUP($B190,Sheet2!$A$2:$AG$7899,33,FALSE)</f>
        <v>#N/A</v>
      </c>
      <c r="Q190" s="10"/>
      <c r="R190" s="9"/>
    </row>
    <row r="191" spans="1:18" x14ac:dyDescent="0.3">
      <c r="A191" s="8">
        <v>183</v>
      </c>
      <c r="B191" s="8"/>
      <c r="C191" s="34" t="e">
        <f>VLOOKUP($B191,Sheet2!$A$2:$AG$7899,18,FALSE)</f>
        <v>#N/A</v>
      </c>
      <c r="D191" s="8" t="e">
        <f>VLOOKUP($B191,Sheet2!$A$2:$AG$7899,5,FALSE)</f>
        <v>#N/A</v>
      </c>
      <c r="E191" s="8" t="e">
        <f>VLOOKUP($B191,Sheet2!$A$2:$AG$7899,4,FALSE)</f>
        <v>#N/A</v>
      </c>
      <c r="F191" s="8" t="e">
        <f>VLOOKUP($B191,Sheet2!$A$2:$AG$7899,6,FALSE)</f>
        <v>#N/A</v>
      </c>
      <c r="G191" s="8" t="e">
        <f>VLOOKUP($B191,Sheet2!$A$2:$AG$7899,13,FALSE)</f>
        <v>#N/A</v>
      </c>
      <c r="H191" s="24" t="e">
        <f>VLOOKUP($B191,Sheet2!$A$2:$AG$7899,17,FALSE)</f>
        <v>#N/A</v>
      </c>
      <c r="I191" s="24" t="e">
        <f>VLOOKUP($B191,Sheet2!$A$2:$AG$7899,2,FALSE)</f>
        <v>#N/A</v>
      </c>
      <c r="J191" s="24" t="e">
        <f t="shared" ca="1" si="2"/>
        <v>#N/A</v>
      </c>
      <c r="K191" s="10" t="s">
        <v>22</v>
      </c>
      <c r="L191" s="10" t="s">
        <v>12</v>
      </c>
      <c r="M191" s="36">
        <v>44328</v>
      </c>
      <c r="N191" s="10" t="e">
        <f>VLOOKUP($B191,Sheet2!$A$2:$AG$7899,25,FALSE)</f>
        <v>#N/A</v>
      </c>
      <c r="O191" s="30" t="e">
        <f>VLOOKUP($B191,Sheet2!$A$2:$AG$7899,32,FALSE)</f>
        <v>#N/A</v>
      </c>
      <c r="P191" s="31" t="e">
        <f>VLOOKUP($B191,Sheet2!$A$2:$AG$7899,33,FALSE)</f>
        <v>#N/A</v>
      </c>
      <c r="Q191" s="10"/>
      <c r="R191" s="9"/>
    </row>
    <row r="192" spans="1:18" x14ac:dyDescent="0.3">
      <c r="A192" s="11">
        <v>184</v>
      </c>
      <c r="B192" s="8"/>
      <c r="C192" s="34" t="e">
        <f>VLOOKUP($B192,Sheet2!$A$2:$AG$7899,18,FALSE)</f>
        <v>#N/A</v>
      </c>
      <c r="D192" s="8" t="e">
        <f>VLOOKUP($B192,Sheet2!$A$2:$AG$7899,5,FALSE)</f>
        <v>#N/A</v>
      </c>
      <c r="E192" s="8" t="e">
        <f>VLOOKUP($B192,Sheet2!$A$2:$AG$7899,4,FALSE)</f>
        <v>#N/A</v>
      </c>
      <c r="F192" s="8" t="e">
        <f>VLOOKUP($B192,Sheet2!$A$2:$AG$7899,6,FALSE)</f>
        <v>#N/A</v>
      </c>
      <c r="G192" s="8" t="e">
        <f>VLOOKUP($B192,Sheet2!$A$2:$AG$7899,13,FALSE)</f>
        <v>#N/A</v>
      </c>
      <c r="H192" s="24" t="e">
        <f>VLOOKUP($B192,Sheet2!$A$2:$AG$7899,17,FALSE)</f>
        <v>#N/A</v>
      </c>
      <c r="I192" s="24" t="e">
        <f>VLOOKUP($B192,Sheet2!$A$2:$AG$7899,2,FALSE)</f>
        <v>#N/A</v>
      </c>
      <c r="J192" s="24" t="e">
        <f t="shared" ca="1" si="2"/>
        <v>#N/A</v>
      </c>
      <c r="K192" s="10" t="s">
        <v>22</v>
      </c>
      <c r="L192" s="10" t="s">
        <v>12</v>
      </c>
      <c r="M192" s="36">
        <v>44328</v>
      </c>
      <c r="N192" s="10" t="e">
        <f>VLOOKUP($B192,Sheet2!$A$2:$AG$7899,25,FALSE)</f>
        <v>#N/A</v>
      </c>
      <c r="O192" s="30" t="e">
        <f>VLOOKUP($B192,Sheet2!$A$2:$AG$7899,32,FALSE)</f>
        <v>#N/A</v>
      </c>
      <c r="P192" s="31" t="e">
        <f>VLOOKUP($B192,Sheet2!$A$2:$AG$7899,33,FALSE)</f>
        <v>#N/A</v>
      </c>
      <c r="Q192" s="10"/>
      <c r="R192" s="9"/>
    </row>
    <row r="193" spans="1:18" x14ac:dyDescent="0.3">
      <c r="A193" s="8">
        <v>185</v>
      </c>
      <c r="B193" s="8"/>
      <c r="C193" s="34" t="e">
        <f>VLOOKUP($B193,Sheet2!$A$2:$AG$7899,18,FALSE)</f>
        <v>#N/A</v>
      </c>
      <c r="D193" s="8" t="e">
        <f>VLOOKUP($B193,Sheet2!$A$2:$AG$7899,5,FALSE)</f>
        <v>#N/A</v>
      </c>
      <c r="E193" s="8" t="e">
        <f>VLOOKUP($B193,Sheet2!$A$2:$AG$7899,4,FALSE)</f>
        <v>#N/A</v>
      </c>
      <c r="F193" s="8" t="e">
        <f>VLOOKUP($B193,Sheet2!$A$2:$AG$7899,6,FALSE)</f>
        <v>#N/A</v>
      </c>
      <c r="G193" s="8" t="e">
        <f>VLOOKUP($B193,Sheet2!$A$2:$AG$7899,13,FALSE)</f>
        <v>#N/A</v>
      </c>
      <c r="H193" s="24" t="e">
        <f>VLOOKUP($B193,Sheet2!$A$2:$AG$7899,17,FALSE)</f>
        <v>#N/A</v>
      </c>
      <c r="I193" s="24" t="e">
        <f>VLOOKUP($B193,Sheet2!$A$2:$AG$7899,2,FALSE)</f>
        <v>#N/A</v>
      </c>
      <c r="J193" s="24" t="e">
        <f t="shared" ca="1" si="2"/>
        <v>#N/A</v>
      </c>
      <c r="K193" s="10" t="s">
        <v>22</v>
      </c>
      <c r="L193" s="10" t="s">
        <v>12</v>
      </c>
      <c r="M193" s="36">
        <v>44328</v>
      </c>
      <c r="N193" s="10" t="e">
        <f>VLOOKUP($B193,Sheet2!$A$2:$AG$7899,25,FALSE)</f>
        <v>#N/A</v>
      </c>
      <c r="O193" s="30" t="e">
        <f>VLOOKUP($B193,Sheet2!$A$2:$AG$7899,32,FALSE)</f>
        <v>#N/A</v>
      </c>
      <c r="P193" s="31" t="e">
        <f>VLOOKUP($B193,Sheet2!$A$2:$AG$7899,33,FALSE)</f>
        <v>#N/A</v>
      </c>
      <c r="Q193" s="10"/>
      <c r="R193" s="9"/>
    </row>
    <row r="194" spans="1:18" x14ac:dyDescent="0.3">
      <c r="A194" s="11">
        <v>186</v>
      </c>
      <c r="B194" s="8"/>
      <c r="C194" s="34" t="e">
        <f>VLOOKUP($B194,Sheet2!$A$2:$AG$7899,18,FALSE)</f>
        <v>#N/A</v>
      </c>
      <c r="D194" s="8" t="e">
        <f>VLOOKUP($B194,Sheet2!$A$2:$AG$7899,5,FALSE)</f>
        <v>#N/A</v>
      </c>
      <c r="E194" s="8" t="e">
        <f>VLOOKUP($B194,Sheet2!$A$2:$AG$7899,4,FALSE)</f>
        <v>#N/A</v>
      </c>
      <c r="F194" s="8" t="e">
        <f>VLOOKUP($B194,Sheet2!$A$2:$AG$7899,6,FALSE)</f>
        <v>#N/A</v>
      </c>
      <c r="G194" s="8" t="e">
        <f>VLOOKUP($B194,Sheet2!$A$2:$AG$7899,13,FALSE)</f>
        <v>#N/A</v>
      </c>
      <c r="H194" s="24" t="e">
        <f>VLOOKUP($B194,Sheet2!$A$2:$AG$7899,17,FALSE)</f>
        <v>#N/A</v>
      </c>
      <c r="I194" s="24" t="e">
        <f>VLOOKUP($B194,Sheet2!$A$2:$AG$7899,2,FALSE)</f>
        <v>#N/A</v>
      </c>
      <c r="J194" s="24" t="e">
        <f t="shared" ca="1" si="2"/>
        <v>#N/A</v>
      </c>
      <c r="K194" s="10" t="s">
        <v>22</v>
      </c>
      <c r="L194" s="10" t="s">
        <v>12</v>
      </c>
      <c r="M194" s="36">
        <v>44328</v>
      </c>
      <c r="N194" s="10" t="e">
        <f>VLOOKUP($B194,Sheet2!$A$2:$AG$7899,25,FALSE)</f>
        <v>#N/A</v>
      </c>
      <c r="O194" s="30" t="e">
        <f>VLOOKUP($B194,Sheet2!$A$2:$AG$7899,32,FALSE)</f>
        <v>#N/A</v>
      </c>
      <c r="P194" s="31" t="e">
        <f>VLOOKUP($B194,Sheet2!$A$2:$AG$7899,33,FALSE)</f>
        <v>#N/A</v>
      </c>
      <c r="Q194" s="10"/>
      <c r="R194" s="9"/>
    </row>
    <row r="195" spans="1:18" x14ac:dyDescent="0.3">
      <c r="A195" s="8">
        <v>187</v>
      </c>
      <c r="B195" s="8"/>
      <c r="C195" s="34" t="e">
        <f>VLOOKUP($B195,Sheet2!$A$2:$AG$7899,18,FALSE)</f>
        <v>#N/A</v>
      </c>
      <c r="D195" s="8" t="e">
        <f>VLOOKUP($B195,Sheet2!$A$2:$AG$7899,5,FALSE)</f>
        <v>#N/A</v>
      </c>
      <c r="E195" s="8" t="e">
        <f>VLOOKUP($B195,Sheet2!$A$2:$AG$7899,4,FALSE)</f>
        <v>#N/A</v>
      </c>
      <c r="F195" s="8" t="e">
        <f>VLOOKUP($B195,Sheet2!$A$2:$AG$7899,6,FALSE)</f>
        <v>#N/A</v>
      </c>
      <c r="G195" s="8" t="e">
        <f>VLOOKUP($B195,Sheet2!$A$2:$AG$7899,13,FALSE)</f>
        <v>#N/A</v>
      </c>
      <c r="H195" s="24" t="e">
        <f>VLOOKUP($B195,Sheet2!$A$2:$AG$7899,17,FALSE)</f>
        <v>#N/A</v>
      </c>
      <c r="I195" s="24" t="e">
        <f>VLOOKUP($B195,Sheet2!$A$2:$AG$7899,2,FALSE)</f>
        <v>#N/A</v>
      </c>
      <c r="J195" s="24" t="e">
        <f t="shared" ca="1" si="2"/>
        <v>#N/A</v>
      </c>
      <c r="K195" s="10" t="s">
        <v>22</v>
      </c>
      <c r="L195" s="10" t="s">
        <v>12</v>
      </c>
      <c r="M195" s="36">
        <v>44328</v>
      </c>
      <c r="N195" s="10" t="e">
        <f>VLOOKUP($B195,Sheet2!$A$2:$AG$7899,25,FALSE)</f>
        <v>#N/A</v>
      </c>
      <c r="O195" s="30" t="e">
        <f>VLOOKUP($B195,Sheet2!$A$2:$AG$7899,32,FALSE)</f>
        <v>#N/A</v>
      </c>
      <c r="P195" s="31" t="e">
        <f>VLOOKUP($B195,Sheet2!$A$2:$AG$7899,33,FALSE)</f>
        <v>#N/A</v>
      </c>
      <c r="Q195" s="10"/>
      <c r="R195" s="9"/>
    </row>
    <row r="196" spans="1:18" x14ac:dyDescent="0.3">
      <c r="A196" s="8">
        <v>188</v>
      </c>
      <c r="B196" s="8"/>
      <c r="C196" s="34" t="e">
        <f>VLOOKUP($B196,Sheet2!$A$2:$AG$7899,18,FALSE)</f>
        <v>#N/A</v>
      </c>
      <c r="D196" s="8" t="e">
        <f>VLOOKUP($B196,Sheet2!$A$2:$AG$7899,5,FALSE)</f>
        <v>#N/A</v>
      </c>
      <c r="E196" s="8" t="e">
        <f>VLOOKUP($B196,Sheet2!$A$2:$AG$7899,4,FALSE)</f>
        <v>#N/A</v>
      </c>
      <c r="F196" s="8" t="e">
        <f>VLOOKUP($B196,Sheet2!$A$2:$AG$7899,6,FALSE)</f>
        <v>#N/A</v>
      </c>
      <c r="G196" s="8" t="e">
        <f>VLOOKUP($B196,Sheet2!$A$2:$AG$7899,13,FALSE)</f>
        <v>#N/A</v>
      </c>
      <c r="H196" s="24" t="e">
        <f>VLOOKUP($B196,Sheet2!$A$2:$AG$7899,17,FALSE)</f>
        <v>#N/A</v>
      </c>
      <c r="I196" s="24" t="e">
        <f>VLOOKUP($B196,Sheet2!$A$2:$AG$7899,2,FALSE)</f>
        <v>#N/A</v>
      </c>
      <c r="J196" s="24" t="e">
        <f t="shared" ca="1" si="2"/>
        <v>#N/A</v>
      </c>
      <c r="K196" s="10" t="s">
        <v>22</v>
      </c>
      <c r="L196" s="10" t="s">
        <v>12</v>
      </c>
      <c r="M196" s="36">
        <v>44328</v>
      </c>
      <c r="N196" s="10" t="e">
        <f>VLOOKUP($B196,Sheet2!$A$2:$AG$7899,25,FALSE)</f>
        <v>#N/A</v>
      </c>
      <c r="O196" s="30" t="e">
        <f>VLOOKUP($B196,Sheet2!$A$2:$AG$7899,32,FALSE)</f>
        <v>#N/A</v>
      </c>
      <c r="P196" s="31" t="e">
        <f>VLOOKUP($B196,Sheet2!$A$2:$AG$7899,33,FALSE)</f>
        <v>#N/A</v>
      </c>
      <c r="Q196" s="10"/>
      <c r="R196" s="9"/>
    </row>
    <row r="197" spans="1:18" x14ac:dyDescent="0.3">
      <c r="A197" s="11">
        <v>189</v>
      </c>
      <c r="B197" s="8"/>
      <c r="C197" s="34" t="e">
        <f>VLOOKUP($B197,Sheet2!$A$2:$AG$7899,18,FALSE)</f>
        <v>#N/A</v>
      </c>
      <c r="D197" s="8" t="e">
        <f>VLOOKUP($B197,Sheet2!$A$2:$AG$7899,5,FALSE)</f>
        <v>#N/A</v>
      </c>
      <c r="E197" s="8" t="e">
        <f>VLOOKUP($B197,Sheet2!$A$2:$AG$7899,4,FALSE)</f>
        <v>#N/A</v>
      </c>
      <c r="F197" s="8" t="e">
        <f>VLOOKUP($B197,Sheet2!$A$2:$AG$7899,6,FALSE)</f>
        <v>#N/A</v>
      </c>
      <c r="G197" s="8" t="e">
        <f>VLOOKUP($B197,Sheet2!$A$2:$AG$7899,13,FALSE)</f>
        <v>#N/A</v>
      </c>
      <c r="H197" s="24" t="e">
        <f>VLOOKUP($B197,Sheet2!$A$2:$AG$7899,17,FALSE)</f>
        <v>#N/A</v>
      </c>
      <c r="I197" s="24" t="e">
        <f>VLOOKUP($B197,Sheet2!$A$2:$AG$7899,2,FALSE)</f>
        <v>#N/A</v>
      </c>
      <c r="J197" s="24" t="e">
        <f t="shared" ca="1" si="2"/>
        <v>#N/A</v>
      </c>
      <c r="K197" s="10" t="s">
        <v>22</v>
      </c>
      <c r="L197" s="10" t="s">
        <v>12</v>
      </c>
      <c r="M197" s="36">
        <v>44328</v>
      </c>
      <c r="N197" s="10" t="e">
        <f>VLOOKUP($B197,Sheet2!$A$2:$AG$7899,25,FALSE)</f>
        <v>#N/A</v>
      </c>
      <c r="O197" s="30" t="e">
        <f>VLOOKUP($B197,Sheet2!$A$2:$AG$7899,32,FALSE)</f>
        <v>#N/A</v>
      </c>
      <c r="P197" s="31" t="e">
        <f>VLOOKUP($B197,Sheet2!$A$2:$AG$7899,33,FALSE)</f>
        <v>#N/A</v>
      </c>
      <c r="Q197" s="10"/>
      <c r="R197" s="9"/>
    </row>
    <row r="198" spans="1:18" x14ac:dyDescent="0.3">
      <c r="A198" s="8">
        <v>190</v>
      </c>
      <c r="B198" s="8"/>
      <c r="C198" s="34" t="e">
        <f>VLOOKUP($B198,Sheet2!$A$2:$AG$7899,18,FALSE)</f>
        <v>#N/A</v>
      </c>
      <c r="D198" s="8" t="e">
        <f>VLOOKUP($B198,Sheet2!$A$2:$AG$7899,5,FALSE)</f>
        <v>#N/A</v>
      </c>
      <c r="E198" s="8" t="e">
        <f>VLOOKUP($B198,Sheet2!$A$2:$AG$7899,4,FALSE)</f>
        <v>#N/A</v>
      </c>
      <c r="F198" s="8" t="e">
        <f>VLOOKUP($B198,Sheet2!$A$2:$AG$7899,6,FALSE)</f>
        <v>#N/A</v>
      </c>
      <c r="G198" s="8" t="e">
        <f>VLOOKUP($B198,Sheet2!$A$2:$AG$7899,13,FALSE)</f>
        <v>#N/A</v>
      </c>
      <c r="H198" s="24" t="e">
        <f>VLOOKUP($B198,Sheet2!$A$2:$AG$7899,17,FALSE)</f>
        <v>#N/A</v>
      </c>
      <c r="I198" s="24" t="e">
        <f>VLOOKUP($B198,Sheet2!$A$2:$AG$7899,2,FALSE)</f>
        <v>#N/A</v>
      </c>
      <c r="J198" s="24" t="e">
        <f t="shared" ca="1" si="2"/>
        <v>#N/A</v>
      </c>
      <c r="K198" s="10" t="s">
        <v>22</v>
      </c>
      <c r="L198" s="10" t="s">
        <v>12</v>
      </c>
      <c r="M198" s="36">
        <v>44328</v>
      </c>
      <c r="N198" s="10" t="e">
        <f>VLOOKUP($B198,Sheet2!$A$2:$AG$7899,25,FALSE)</f>
        <v>#N/A</v>
      </c>
      <c r="O198" s="30" t="e">
        <f>VLOOKUP($B198,Sheet2!$A$2:$AG$7899,32,FALSE)</f>
        <v>#N/A</v>
      </c>
      <c r="P198" s="31" t="e">
        <f>VLOOKUP($B198,Sheet2!$A$2:$AG$7899,33,FALSE)</f>
        <v>#N/A</v>
      </c>
      <c r="Q198" s="10"/>
      <c r="R198" s="9"/>
    </row>
    <row r="199" spans="1:18" x14ac:dyDescent="0.3">
      <c r="A199" s="11">
        <v>191</v>
      </c>
      <c r="B199" s="8"/>
      <c r="C199" s="34" t="e">
        <f>VLOOKUP($B199,Sheet2!$A$2:$AG$7899,18,FALSE)</f>
        <v>#N/A</v>
      </c>
      <c r="D199" s="8" t="e">
        <f>VLOOKUP($B199,Sheet2!$A$2:$AG$7899,5,FALSE)</f>
        <v>#N/A</v>
      </c>
      <c r="E199" s="8" t="e">
        <f>VLOOKUP($B199,Sheet2!$A$2:$AG$7899,4,FALSE)</f>
        <v>#N/A</v>
      </c>
      <c r="F199" s="8" t="e">
        <f>VLOOKUP($B199,Sheet2!$A$2:$AG$7899,6,FALSE)</f>
        <v>#N/A</v>
      </c>
      <c r="G199" s="8" t="e">
        <f>VLOOKUP($B199,Sheet2!$A$2:$AG$7899,13,FALSE)</f>
        <v>#N/A</v>
      </c>
      <c r="H199" s="24" t="e">
        <f>VLOOKUP($B199,Sheet2!$A$2:$AG$7899,17,FALSE)</f>
        <v>#N/A</v>
      </c>
      <c r="I199" s="24" t="e">
        <f>VLOOKUP($B199,Sheet2!$A$2:$AG$7899,2,FALSE)</f>
        <v>#N/A</v>
      </c>
      <c r="J199" s="24" t="e">
        <f t="shared" ca="1" si="2"/>
        <v>#N/A</v>
      </c>
      <c r="K199" s="10" t="s">
        <v>22</v>
      </c>
      <c r="L199" s="10" t="s">
        <v>12</v>
      </c>
      <c r="M199" s="36">
        <v>44328</v>
      </c>
      <c r="N199" s="10" t="e">
        <f>VLOOKUP($B199,Sheet2!$A$2:$AG$7899,25,FALSE)</f>
        <v>#N/A</v>
      </c>
      <c r="O199" s="30" t="e">
        <f>VLOOKUP($B199,Sheet2!$A$2:$AG$7899,32,FALSE)</f>
        <v>#N/A</v>
      </c>
      <c r="P199" s="31" t="e">
        <f>VLOOKUP($B199,Sheet2!$A$2:$AG$7899,33,FALSE)</f>
        <v>#N/A</v>
      </c>
      <c r="Q199" s="10"/>
      <c r="R199" s="9"/>
    </row>
    <row r="200" spans="1:18" ht="18" x14ac:dyDescent="0.35">
      <c r="A200" s="42" t="s">
        <v>4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3"/>
      <c r="P200" s="43"/>
      <c r="Q200" s="42"/>
      <c r="R200" s="42"/>
    </row>
    <row r="201" spans="1:18" x14ac:dyDescent="0.3">
      <c r="A201" s="16" t="s">
        <v>24478</v>
      </c>
      <c r="B201" s="16"/>
      <c r="C201" s="16"/>
      <c r="D201" s="16"/>
      <c r="E201" s="16"/>
      <c r="K201" s="16" t="s">
        <v>5</v>
      </c>
      <c r="L201" s="16"/>
      <c r="M201" s="16"/>
      <c r="N201" s="16"/>
    </row>
    <row r="202" spans="1:18" x14ac:dyDescent="0.3">
      <c r="A202" s="12" t="s">
        <v>24479</v>
      </c>
      <c r="B202" s="20"/>
      <c r="C202" s="20"/>
      <c r="D202" s="20"/>
      <c r="E202" s="20"/>
      <c r="F202" s="5"/>
      <c r="G202" s="5"/>
      <c r="H202" s="15">
        <f>COUNTIF(Q$9:$Q199,"P")</f>
        <v>0</v>
      </c>
      <c r="I202" s="20"/>
      <c r="J202" s="20"/>
      <c r="K202" s="12" t="s">
        <v>18</v>
      </c>
      <c r="L202" s="12"/>
      <c r="M202" s="12"/>
      <c r="N202" s="9">
        <f>COUNTIF(K$9:K$199,"S")</f>
        <v>0</v>
      </c>
    </row>
    <row r="203" spans="1:18" x14ac:dyDescent="0.3">
      <c r="A203" s="13" t="s">
        <v>24480</v>
      </c>
      <c r="B203" s="6"/>
      <c r="C203" s="6"/>
      <c r="D203" s="6"/>
      <c r="E203" s="6"/>
      <c r="F203" s="7"/>
      <c r="G203" s="7"/>
      <c r="H203" s="15">
        <f>COUNTIF(Q$9:$Q199,"N")</f>
        <v>0</v>
      </c>
      <c r="I203" s="6"/>
      <c r="J203" s="6"/>
      <c r="K203" s="13" t="s">
        <v>19</v>
      </c>
      <c r="L203" s="13"/>
      <c r="M203" s="13"/>
      <c r="N203" s="9">
        <f>COUNTIF(K$9:K$199,"S")</f>
        <v>0</v>
      </c>
    </row>
    <row r="204" spans="1:18" x14ac:dyDescent="0.3">
      <c r="A204" s="13" t="s">
        <v>24481</v>
      </c>
      <c r="B204" s="6"/>
      <c r="C204" s="6"/>
      <c r="D204" s="6"/>
      <c r="E204" s="6"/>
      <c r="F204" s="7"/>
      <c r="G204" s="7"/>
      <c r="H204" s="15">
        <f>COUNTIF(Q$9:$Q199,"In")</f>
        <v>0</v>
      </c>
      <c r="I204" s="37"/>
      <c r="J204" s="37"/>
      <c r="K204" s="14" t="s">
        <v>20</v>
      </c>
      <c r="L204" s="14"/>
      <c r="M204" s="14"/>
      <c r="N204" s="9">
        <f>COUNTIF(K$9:K$199,"S")</f>
        <v>0</v>
      </c>
    </row>
    <row r="205" spans="1:18" x14ac:dyDescent="0.3">
      <c r="A205" s="22" t="s">
        <v>9</v>
      </c>
      <c r="B205" s="23"/>
      <c r="C205" s="23"/>
      <c r="D205" s="21"/>
      <c r="E205" s="21"/>
      <c r="F205" s="15"/>
      <c r="G205" s="15"/>
      <c r="H205" s="15">
        <f>SUM(H202:H204)</f>
        <v>0</v>
      </c>
      <c r="I205" s="6"/>
      <c r="J205" s="6"/>
    </row>
    <row r="206" spans="1:18" x14ac:dyDescent="0.3">
      <c r="K206" s="9" t="s">
        <v>14</v>
      </c>
    </row>
    <row r="207" spans="1:18" x14ac:dyDescent="0.3">
      <c r="K207" s="9" t="s">
        <v>15</v>
      </c>
    </row>
    <row r="208" spans="1:18" x14ac:dyDescent="0.3">
      <c r="K208" s="9" t="s">
        <v>13</v>
      </c>
    </row>
    <row r="209" spans="11:11" x14ac:dyDescent="0.3">
      <c r="K209" s="9" t="s">
        <v>12</v>
      </c>
    </row>
  </sheetData>
  <mergeCells count="4">
    <mergeCell ref="A3:N3"/>
    <mergeCell ref="A1:R1"/>
    <mergeCell ref="A200:R200"/>
    <mergeCell ref="O7:P7"/>
  </mergeCells>
  <phoneticPr fontId="4" type="noConversion"/>
  <conditionalFormatting sqref="B9:B199">
    <cfRule type="containsBlanks" dxfId="4" priority="18">
      <formula>LEN(TRIM(B9))=0</formula>
    </cfRule>
  </conditionalFormatting>
  <conditionalFormatting sqref="P9:P199">
    <cfRule type="cellIs" dxfId="3" priority="11" operator="equal">
      <formula>0</formula>
    </cfRule>
  </conditionalFormatting>
  <conditionalFormatting sqref="O9:O199">
    <cfRule type="expression" dxfId="2" priority="3">
      <formula>AND(J9&lt;6575,O9=0)</formula>
    </cfRule>
  </conditionalFormatting>
  <conditionalFormatting sqref="Q9:Q199">
    <cfRule type="containsBlanks" dxfId="1" priority="2">
      <formula>LEN(TRIM(Q9))=0</formula>
    </cfRule>
  </conditionalFormatting>
  <conditionalFormatting sqref="I9:I199">
    <cfRule type="containsText" dxfId="0" priority="1" operator="containsText" text="JU">
      <formula>NOT(ISERROR(SEARCH("JU",I9)))</formula>
    </cfRule>
  </conditionalFormatting>
  <dataValidations count="1">
    <dataValidation type="list" allowBlank="1" showInputMessage="1" showErrorMessage="1" sqref="L9:L199" xr:uid="{748C710C-DAD7-47BA-9A49-B36EF0562DD5}">
      <formula1>$K$206:$K$209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817FAC3-A8CE-4931-A166-302739ABCC77}">
          <x14:formula1>
            <xm:f>Sheet1!$A$1:$A$3</xm:f>
          </x14:formula1>
          <xm:sqref>K9:K199</xm:sqref>
        </x14:dataValidation>
        <x14:dataValidation type="list" allowBlank="1" showInputMessage="1" showErrorMessage="1" xr:uid="{E7830112-3F8F-4740-A532-53FA174F5886}">
          <x14:formula1>
            <xm:f>Sheet1!$B$1:$B$3</xm:f>
          </x14:formula1>
          <xm:sqref>Q9:Q199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09D5F-0E4C-44C1-AF70-3E134117DA43}">
  <dimension ref="A1:B3"/>
  <sheetViews>
    <sheetView workbookViewId="0">
      <selection sqref="A1:R1"/>
    </sheetView>
  </sheetViews>
  <sheetFormatPr defaultRowHeight="14.4" x14ac:dyDescent="0.3"/>
  <sheetData>
    <row r="1" spans="1:2" x14ac:dyDescent="0.3">
      <c r="A1" t="s">
        <v>22</v>
      </c>
      <c r="B1" t="s">
        <v>25</v>
      </c>
    </row>
    <row r="2" spans="1:2" x14ac:dyDescent="0.3">
      <c r="A2" t="s">
        <v>23</v>
      </c>
      <c r="B2" t="s">
        <v>24</v>
      </c>
    </row>
    <row r="3" spans="1:2" x14ac:dyDescent="0.3">
      <c r="A3" t="s">
        <v>21</v>
      </c>
      <c r="B3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FA9C6-C1D6-4EE0-AD3F-E294BF8C74BA}">
  <dimension ref="A1:AG7414"/>
  <sheetViews>
    <sheetView workbookViewId="0">
      <selection sqref="A1:R1"/>
    </sheetView>
  </sheetViews>
  <sheetFormatPr defaultRowHeight="14.4" x14ac:dyDescent="0.3"/>
  <cols>
    <col min="1" max="1" width="7" style="38" customWidth="1"/>
    <col min="2" max="2" width="14" customWidth="1"/>
    <col min="3" max="3" width="43.5546875" hidden="1" customWidth="1"/>
    <col min="4" max="4" width="41.109375" customWidth="1"/>
    <col min="5" max="5" width="36.44140625" customWidth="1"/>
    <col min="6" max="6" width="5.88671875" customWidth="1"/>
    <col min="7" max="7" width="18.6640625" hidden="1" customWidth="1"/>
    <col min="8" max="8" width="49.44140625" hidden="1" customWidth="1"/>
    <col min="9" max="9" width="45.88671875" hidden="1" customWidth="1"/>
    <col min="10" max="10" width="22.21875" hidden="1" customWidth="1"/>
    <col min="11" max="11" width="30.5546875" hidden="1" customWidth="1"/>
    <col min="12" max="12" width="16.44140625" hidden="1" customWidth="1"/>
    <col min="13" max="13" width="60.109375" hidden="1" customWidth="1"/>
    <col min="14" max="14" width="22.21875" hidden="1" customWidth="1"/>
    <col min="15" max="15" width="20" hidden="1" customWidth="1"/>
    <col min="16" max="16" width="14" hidden="1" customWidth="1"/>
    <col min="17" max="17" width="55.21875" customWidth="1"/>
    <col min="18" max="18" width="29.44140625" customWidth="1"/>
    <col min="19" max="19" width="36.44140625" hidden="1" customWidth="1"/>
    <col min="20" max="20" width="24.6640625" hidden="1" customWidth="1"/>
    <col min="21" max="21" width="29.44140625" hidden="1" customWidth="1"/>
    <col min="22" max="22" width="28.109375" hidden="1" customWidth="1"/>
    <col min="23" max="23" width="10.5546875" hidden="1" customWidth="1"/>
    <col min="24" max="24" width="22.21875" hidden="1" customWidth="1"/>
    <col min="25" max="25" width="21.109375" customWidth="1"/>
    <col min="26" max="26" width="9.33203125" hidden="1" customWidth="1"/>
    <col min="27" max="27" width="21.109375" hidden="1" customWidth="1"/>
    <col min="28" max="28" width="25.88671875" hidden="1" customWidth="1"/>
    <col min="29" max="29" width="34.109375" hidden="1" customWidth="1"/>
    <col min="30" max="30" width="17.5546875" hidden="1" customWidth="1"/>
    <col min="31" max="31" width="31.6640625" hidden="1" customWidth="1"/>
  </cols>
  <sheetData>
    <row r="1" spans="1:33" x14ac:dyDescent="0.3">
      <c r="A1" s="38" t="s">
        <v>27</v>
      </c>
      <c r="B1" t="s">
        <v>28</v>
      </c>
      <c r="C1" t="s">
        <v>29</v>
      </c>
      <c r="D1" t="s">
        <v>7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24488</v>
      </c>
      <c r="N1" t="s">
        <v>24489</v>
      </c>
      <c r="O1" t="s">
        <v>24490</v>
      </c>
      <c r="P1" t="s">
        <v>24491</v>
      </c>
      <c r="Q1" t="s">
        <v>38</v>
      </c>
      <c r="R1" t="s">
        <v>40</v>
      </c>
      <c r="S1" t="s">
        <v>39</v>
      </c>
      <c r="T1" t="s">
        <v>24492</v>
      </c>
      <c r="U1" t="s">
        <v>24493</v>
      </c>
      <c r="V1" t="s">
        <v>24494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28063</v>
      </c>
      <c r="AG1" t="s">
        <v>28064</v>
      </c>
    </row>
    <row r="2" spans="1:33" x14ac:dyDescent="0.3">
      <c r="A2" s="38">
        <v>100</v>
      </c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Q2" t="s">
        <v>56</v>
      </c>
      <c r="S2" t="s">
        <v>11</v>
      </c>
      <c r="W2" t="s">
        <v>57</v>
      </c>
      <c r="X2" t="s">
        <v>58</v>
      </c>
      <c r="Y2" t="s">
        <v>59</v>
      </c>
      <c r="Z2" t="s">
        <v>60</v>
      </c>
      <c r="AA2" t="s">
        <v>61</v>
      </c>
      <c r="AB2" t="s">
        <v>62</v>
      </c>
      <c r="AD2" t="s">
        <v>63</v>
      </c>
    </row>
    <row r="3" spans="1:33" x14ac:dyDescent="0.3">
      <c r="A3" s="38">
        <v>10016</v>
      </c>
      <c r="B3" t="s">
        <v>62</v>
      </c>
      <c r="C3" t="s">
        <v>64</v>
      </c>
      <c r="D3" t="s">
        <v>65</v>
      </c>
      <c r="E3" t="s">
        <v>66</v>
      </c>
      <c r="F3" t="s">
        <v>54</v>
      </c>
      <c r="G3" t="s">
        <v>22</v>
      </c>
      <c r="S3" t="s">
        <v>10</v>
      </c>
      <c r="W3" t="s">
        <v>57</v>
      </c>
      <c r="X3" t="s">
        <v>67</v>
      </c>
      <c r="Y3" t="s">
        <v>68</v>
      </c>
      <c r="Z3" t="s">
        <v>69</v>
      </c>
      <c r="AC3" t="s">
        <v>70</v>
      </c>
      <c r="AD3" t="s">
        <v>63</v>
      </c>
      <c r="AE3" t="s">
        <v>71</v>
      </c>
    </row>
    <row r="4" spans="1:33" x14ac:dyDescent="0.3">
      <c r="A4" s="38">
        <v>10081</v>
      </c>
      <c r="B4" t="s">
        <v>72</v>
      </c>
      <c r="C4" t="s">
        <v>73</v>
      </c>
      <c r="D4" t="s">
        <v>74</v>
      </c>
      <c r="E4" t="s">
        <v>75</v>
      </c>
      <c r="F4" t="s">
        <v>54</v>
      </c>
      <c r="G4" t="s">
        <v>22</v>
      </c>
      <c r="S4" t="s">
        <v>76</v>
      </c>
      <c r="W4" t="s">
        <v>57</v>
      </c>
      <c r="X4" t="s">
        <v>77</v>
      </c>
      <c r="Y4" t="s">
        <v>78</v>
      </c>
      <c r="Z4" t="s">
        <v>69</v>
      </c>
      <c r="AC4" t="s">
        <v>79</v>
      </c>
      <c r="AD4" t="s">
        <v>63</v>
      </c>
      <c r="AE4" t="s">
        <v>71</v>
      </c>
    </row>
    <row r="5" spans="1:33" x14ac:dyDescent="0.3">
      <c r="A5" s="38">
        <v>10100</v>
      </c>
      <c r="B5" t="s">
        <v>50</v>
      </c>
      <c r="C5" t="s">
        <v>51</v>
      </c>
      <c r="D5" t="s">
        <v>80</v>
      </c>
      <c r="E5" t="s">
        <v>81</v>
      </c>
      <c r="F5" t="s">
        <v>54</v>
      </c>
      <c r="G5" t="s">
        <v>22</v>
      </c>
      <c r="S5" t="s">
        <v>10</v>
      </c>
      <c r="W5" t="s">
        <v>57</v>
      </c>
      <c r="X5" t="s">
        <v>82</v>
      </c>
      <c r="Y5" t="s">
        <v>83</v>
      </c>
      <c r="Z5" t="s">
        <v>69</v>
      </c>
      <c r="AD5" t="s">
        <v>84</v>
      </c>
      <c r="AE5" t="s">
        <v>71</v>
      </c>
    </row>
    <row r="6" spans="1:33" x14ac:dyDescent="0.3">
      <c r="A6" s="38">
        <v>10109</v>
      </c>
      <c r="B6" t="s">
        <v>85</v>
      </c>
      <c r="C6" t="s">
        <v>86</v>
      </c>
      <c r="D6" t="s">
        <v>87</v>
      </c>
      <c r="E6" t="s">
        <v>88</v>
      </c>
      <c r="F6" t="s">
        <v>54</v>
      </c>
      <c r="G6" t="s">
        <v>22</v>
      </c>
      <c r="S6" t="s">
        <v>10</v>
      </c>
      <c r="W6" t="s">
        <v>57</v>
      </c>
      <c r="X6" t="s">
        <v>89</v>
      </c>
      <c r="Y6" t="s">
        <v>90</v>
      </c>
      <c r="Z6" t="s">
        <v>69</v>
      </c>
      <c r="AC6" t="s">
        <v>79</v>
      </c>
      <c r="AD6" t="s">
        <v>63</v>
      </c>
      <c r="AE6" t="s">
        <v>71</v>
      </c>
    </row>
    <row r="7" spans="1:33" x14ac:dyDescent="0.3">
      <c r="A7" s="38">
        <v>10119</v>
      </c>
      <c r="B7" t="s">
        <v>50</v>
      </c>
      <c r="C7" t="s">
        <v>51</v>
      </c>
      <c r="D7" t="s">
        <v>91</v>
      </c>
      <c r="E7" t="s">
        <v>92</v>
      </c>
      <c r="F7" t="s">
        <v>54</v>
      </c>
      <c r="G7" t="s">
        <v>22</v>
      </c>
      <c r="Q7" t="s">
        <v>93</v>
      </c>
      <c r="S7" t="s">
        <v>10</v>
      </c>
      <c r="W7" t="s">
        <v>57</v>
      </c>
      <c r="X7" t="s">
        <v>67</v>
      </c>
      <c r="Y7" t="s">
        <v>94</v>
      </c>
      <c r="Z7" t="s">
        <v>69</v>
      </c>
      <c r="AD7" t="s">
        <v>84</v>
      </c>
      <c r="AE7" t="s">
        <v>71</v>
      </c>
    </row>
    <row r="8" spans="1:33" x14ac:dyDescent="0.3">
      <c r="A8" s="38">
        <v>10144</v>
      </c>
      <c r="B8" t="s">
        <v>95</v>
      </c>
      <c r="C8" t="s">
        <v>96</v>
      </c>
      <c r="D8" t="s">
        <v>97</v>
      </c>
      <c r="E8" t="s">
        <v>98</v>
      </c>
      <c r="F8" t="s">
        <v>54</v>
      </c>
      <c r="G8" t="s">
        <v>55</v>
      </c>
      <c r="S8" t="s">
        <v>10</v>
      </c>
      <c r="W8" t="s">
        <v>57</v>
      </c>
      <c r="X8" t="s">
        <v>99</v>
      </c>
      <c r="Y8" t="s">
        <v>100</v>
      </c>
      <c r="Z8" t="s">
        <v>69</v>
      </c>
      <c r="AC8" t="s">
        <v>101</v>
      </c>
      <c r="AD8" t="s">
        <v>63</v>
      </c>
    </row>
    <row r="9" spans="1:33" x14ac:dyDescent="0.3">
      <c r="A9" s="38">
        <v>10163</v>
      </c>
      <c r="B9" t="s">
        <v>102</v>
      </c>
      <c r="C9" t="s">
        <v>103</v>
      </c>
      <c r="D9" t="s">
        <v>104</v>
      </c>
      <c r="E9" t="s">
        <v>81</v>
      </c>
      <c r="F9" t="s">
        <v>54</v>
      </c>
      <c r="G9" t="s">
        <v>22</v>
      </c>
      <c r="S9" t="s">
        <v>10</v>
      </c>
      <c r="W9" t="s">
        <v>57</v>
      </c>
      <c r="X9" t="s">
        <v>67</v>
      </c>
      <c r="Y9" t="s">
        <v>105</v>
      </c>
      <c r="Z9" t="s">
        <v>69</v>
      </c>
      <c r="AC9" t="s">
        <v>106</v>
      </c>
      <c r="AD9" t="s">
        <v>63</v>
      </c>
      <c r="AE9" t="s">
        <v>71</v>
      </c>
    </row>
    <row r="10" spans="1:33" x14ac:dyDescent="0.3">
      <c r="A10" s="38">
        <v>102</v>
      </c>
      <c r="B10" t="s">
        <v>62</v>
      </c>
      <c r="C10" t="s">
        <v>64</v>
      </c>
      <c r="D10" t="s">
        <v>107</v>
      </c>
      <c r="E10" t="s">
        <v>108</v>
      </c>
      <c r="F10" t="s">
        <v>54</v>
      </c>
      <c r="G10" t="s">
        <v>55</v>
      </c>
      <c r="H10" t="s">
        <v>109</v>
      </c>
      <c r="J10" t="s">
        <v>110</v>
      </c>
      <c r="K10" t="s">
        <v>111</v>
      </c>
      <c r="L10" t="s">
        <v>11</v>
      </c>
      <c r="Q10" t="s">
        <v>112</v>
      </c>
      <c r="S10" t="s">
        <v>11</v>
      </c>
      <c r="W10" t="s">
        <v>57</v>
      </c>
      <c r="X10" t="s">
        <v>113</v>
      </c>
      <c r="Y10" t="s">
        <v>114</v>
      </c>
      <c r="Z10" t="s">
        <v>60</v>
      </c>
      <c r="AD10" t="s">
        <v>63</v>
      </c>
    </row>
    <row r="11" spans="1:33" x14ac:dyDescent="0.3">
      <c r="A11" s="38">
        <v>10220</v>
      </c>
      <c r="B11" t="s">
        <v>115</v>
      </c>
      <c r="C11" t="s">
        <v>116</v>
      </c>
      <c r="D11" t="s">
        <v>117</v>
      </c>
      <c r="E11" t="s">
        <v>118</v>
      </c>
      <c r="F11" t="s">
        <v>54</v>
      </c>
      <c r="G11" t="s">
        <v>22</v>
      </c>
      <c r="S11" t="s">
        <v>119</v>
      </c>
      <c r="W11" t="s">
        <v>57</v>
      </c>
      <c r="X11" t="s">
        <v>120</v>
      </c>
      <c r="Y11" t="s">
        <v>121</v>
      </c>
      <c r="Z11" t="s">
        <v>69</v>
      </c>
      <c r="AC11" t="s">
        <v>79</v>
      </c>
      <c r="AD11" t="s">
        <v>63</v>
      </c>
      <c r="AE11" t="s">
        <v>71</v>
      </c>
    </row>
    <row r="12" spans="1:33" x14ac:dyDescent="0.3">
      <c r="A12" s="38">
        <v>10229</v>
      </c>
      <c r="B12" t="s">
        <v>85</v>
      </c>
      <c r="C12" t="s">
        <v>86</v>
      </c>
      <c r="D12" t="s">
        <v>122</v>
      </c>
      <c r="E12" t="s">
        <v>123</v>
      </c>
      <c r="F12" t="s">
        <v>54</v>
      </c>
      <c r="G12" t="s">
        <v>22</v>
      </c>
      <c r="S12" t="s">
        <v>10</v>
      </c>
      <c r="W12" t="s">
        <v>57</v>
      </c>
      <c r="X12" t="s">
        <v>124</v>
      </c>
      <c r="Y12" t="s">
        <v>125</v>
      </c>
      <c r="Z12" t="s">
        <v>69</v>
      </c>
      <c r="AC12" t="s">
        <v>79</v>
      </c>
      <c r="AD12" t="s">
        <v>63</v>
      </c>
      <c r="AE12" t="s">
        <v>71</v>
      </c>
    </row>
    <row r="13" spans="1:33" x14ac:dyDescent="0.3">
      <c r="A13" s="38">
        <v>10275</v>
      </c>
      <c r="B13" t="s">
        <v>115</v>
      </c>
      <c r="C13" t="s">
        <v>116</v>
      </c>
      <c r="D13" t="s">
        <v>126</v>
      </c>
      <c r="E13" t="s">
        <v>127</v>
      </c>
      <c r="F13" t="s">
        <v>54</v>
      </c>
      <c r="G13" t="s">
        <v>22</v>
      </c>
      <c r="S13" t="s">
        <v>119</v>
      </c>
      <c r="W13" t="s">
        <v>57</v>
      </c>
      <c r="X13" t="s">
        <v>128</v>
      </c>
      <c r="Y13" t="s">
        <v>129</v>
      </c>
      <c r="Z13" t="s">
        <v>69</v>
      </c>
      <c r="AC13" t="s">
        <v>79</v>
      </c>
      <c r="AD13" t="s">
        <v>63</v>
      </c>
      <c r="AE13" t="s">
        <v>71</v>
      </c>
    </row>
    <row r="14" spans="1:33" x14ac:dyDescent="0.3">
      <c r="A14" s="38">
        <v>10295</v>
      </c>
      <c r="B14" t="s">
        <v>85</v>
      </c>
      <c r="C14" t="s">
        <v>86</v>
      </c>
      <c r="D14" t="s">
        <v>130</v>
      </c>
      <c r="E14" t="s">
        <v>131</v>
      </c>
      <c r="F14" t="s">
        <v>54</v>
      </c>
      <c r="G14" t="s">
        <v>22</v>
      </c>
      <c r="S14" t="s">
        <v>10</v>
      </c>
      <c r="W14" t="s">
        <v>57</v>
      </c>
      <c r="X14" t="s">
        <v>132</v>
      </c>
      <c r="Y14" t="s">
        <v>133</v>
      </c>
      <c r="Z14" t="s">
        <v>69</v>
      </c>
      <c r="AD14" t="s">
        <v>84</v>
      </c>
      <c r="AE14" t="s">
        <v>134</v>
      </c>
    </row>
    <row r="15" spans="1:33" x14ac:dyDescent="0.3">
      <c r="A15" s="38">
        <v>10296</v>
      </c>
      <c r="B15" t="s">
        <v>135</v>
      </c>
      <c r="C15" t="s">
        <v>136</v>
      </c>
      <c r="D15" t="s">
        <v>137</v>
      </c>
      <c r="E15" t="s">
        <v>138</v>
      </c>
      <c r="F15" t="s">
        <v>54</v>
      </c>
      <c r="G15" t="s">
        <v>22</v>
      </c>
      <c r="S15" t="s">
        <v>10</v>
      </c>
      <c r="W15" t="s">
        <v>57</v>
      </c>
      <c r="X15" t="s">
        <v>139</v>
      </c>
      <c r="Y15" t="s">
        <v>140</v>
      </c>
      <c r="Z15" t="s">
        <v>69</v>
      </c>
      <c r="AC15" t="s">
        <v>79</v>
      </c>
      <c r="AD15" t="s">
        <v>63</v>
      </c>
      <c r="AE15" t="s">
        <v>71</v>
      </c>
    </row>
    <row r="16" spans="1:33" x14ac:dyDescent="0.3">
      <c r="A16" s="38">
        <v>103</v>
      </c>
      <c r="D16" t="s">
        <v>141</v>
      </c>
      <c r="E16" t="s">
        <v>142</v>
      </c>
      <c r="F16" t="s">
        <v>143</v>
      </c>
      <c r="G16" t="s">
        <v>144</v>
      </c>
      <c r="H16" t="s">
        <v>145</v>
      </c>
      <c r="I16" t="s">
        <v>146</v>
      </c>
      <c r="J16" t="s">
        <v>147</v>
      </c>
      <c r="K16" t="s">
        <v>10</v>
      </c>
      <c r="L16" t="s">
        <v>10</v>
      </c>
      <c r="Q16" t="s">
        <v>148</v>
      </c>
      <c r="S16" t="s">
        <v>10</v>
      </c>
      <c r="W16" t="s">
        <v>57</v>
      </c>
      <c r="X16" t="s">
        <v>149</v>
      </c>
      <c r="Y16" t="s">
        <v>150</v>
      </c>
      <c r="Z16" t="s">
        <v>60</v>
      </c>
      <c r="AD16" t="s">
        <v>151</v>
      </c>
    </row>
    <row r="17" spans="1:31" x14ac:dyDescent="0.3">
      <c r="A17" s="38">
        <v>10301</v>
      </c>
      <c r="B17" t="s">
        <v>50</v>
      </c>
      <c r="C17" t="s">
        <v>51</v>
      </c>
      <c r="D17" t="s">
        <v>152</v>
      </c>
      <c r="E17" t="s">
        <v>153</v>
      </c>
      <c r="F17" t="s">
        <v>54</v>
      </c>
      <c r="G17" t="s">
        <v>22</v>
      </c>
      <c r="H17">
        <v>46</v>
      </c>
      <c r="I17" t="s">
        <v>154</v>
      </c>
      <c r="J17" t="s">
        <v>155</v>
      </c>
      <c r="K17" t="s">
        <v>156</v>
      </c>
      <c r="L17" t="s">
        <v>10</v>
      </c>
      <c r="M17" t="s">
        <v>24495</v>
      </c>
      <c r="S17" t="s">
        <v>10</v>
      </c>
      <c r="W17" t="s">
        <v>57</v>
      </c>
      <c r="X17" t="s">
        <v>67</v>
      </c>
      <c r="Y17" t="s">
        <v>157</v>
      </c>
      <c r="Z17" t="s">
        <v>69</v>
      </c>
      <c r="AD17" t="s">
        <v>84</v>
      </c>
      <c r="AE17" t="s">
        <v>71</v>
      </c>
    </row>
    <row r="18" spans="1:31" x14ac:dyDescent="0.3">
      <c r="A18" s="38">
        <v>10302</v>
      </c>
      <c r="B18" t="s">
        <v>158</v>
      </c>
      <c r="C18" t="s">
        <v>159</v>
      </c>
      <c r="D18" t="s">
        <v>160</v>
      </c>
      <c r="E18" t="s">
        <v>161</v>
      </c>
      <c r="F18" t="s">
        <v>54</v>
      </c>
      <c r="G18" t="s">
        <v>55</v>
      </c>
      <c r="S18" t="s">
        <v>10</v>
      </c>
      <c r="W18" t="s">
        <v>57</v>
      </c>
      <c r="X18" t="s">
        <v>67</v>
      </c>
      <c r="Y18" t="s">
        <v>162</v>
      </c>
      <c r="Z18" t="s">
        <v>69</v>
      </c>
      <c r="AD18" t="s">
        <v>151</v>
      </c>
    </row>
    <row r="19" spans="1:31" x14ac:dyDescent="0.3">
      <c r="A19" s="38">
        <v>10303</v>
      </c>
      <c r="B19" t="s">
        <v>163</v>
      </c>
      <c r="C19" t="s">
        <v>164</v>
      </c>
      <c r="D19" t="s">
        <v>165</v>
      </c>
      <c r="E19" t="s">
        <v>166</v>
      </c>
      <c r="F19" t="s">
        <v>54</v>
      </c>
      <c r="G19" t="s">
        <v>22</v>
      </c>
      <c r="S19" t="s">
        <v>10</v>
      </c>
      <c r="W19" t="s">
        <v>57</v>
      </c>
      <c r="X19" t="s">
        <v>167</v>
      </c>
      <c r="Y19" t="s">
        <v>168</v>
      </c>
      <c r="Z19" t="s">
        <v>69</v>
      </c>
      <c r="AC19" t="s">
        <v>79</v>
      </c>
      <c r="AD19" t="s">
        <v>63</v>
      </c>
      <c r="AE19" t="s">
        <v>71</v>
      </c>
    </row>
    <row r="20" spans="1:31" x14ac:dyDescent="0.3">
      <c r="A20" s="38">
        <v>10307</v>
      </c>
      <c r="B20" t="s">
        <v>169</v>
      </c>
      <c r="C20" t="s">
        <v>170</v>
      </c>
      <c r="D20" t="s">
        <v>171</v>
      </c>
      <c r="E20" t="s">
        <v>172</v>
      </c>
      <c r="F20" t="s">
        <v>54</v>
      </c>
      <c r="G20" t="s">
        <v>22</v>
      </c>
      <c r="S20" t="s">
        <v>119</v>
      </c>
      <c r="W20" t="s">
        <v>57</v>
      </c>
      <c r="X20" t="s">
        <v>77</v>
      </c>
      <c r="Y20" t="s">
        <v>173</v>
      </c>
      <c r="Z20" t="s">
        <v>69</v>
      </c>
      <c r="AC20" t="s">
        <v>174</v>
      </c>
      <c r="AD20" t="s">
        <v>63</v>
      </c>
      <c r="AE20" t="s">
        <v>71</v>
      </c>
    </row>
    <row r="21" spans="1:31" x14ac:dyDescent="0.3">
      <c r="A21" s="38">
        <v>10319</v>
      </c>
      <c r="B21" t="s">
        <v>175</v>
      </c>
      <c r="C21" t="s">
        <v>176</v>
      </c>
      <c r="D21" t="s">
        <v>177</v>
      </c>
      <c r="E21" t="s">
        <v>178</v>
      </c>
      <c r="F21" t="s">
        <v>54</v>
      </c>
      <c r="G21" t="s">
        <v>55</v>
      </c>
      <c r="Q21" t="s">
        <v>179</v>
      </c>
      <c r="S21" t="s">
        <v>10</v>
      </c>
      <c r="W21" t="s">
        <v>57</v>
      </c>
      <c r="X21" t="s">
        <v>67</v>
      </c>
      <c r="Y21" t="s">
        <v>180</v>
      </c>
      <c r="Z21" t="s">
        <v>69</v>
      </c>
      <c r="AA21" t="s">
        <v>181</v>
      </c>
      <c r="AB21" t="s">
        <v>182</v>
      </c>
      <c r="AC21" t="s">
        <v>183</v>
      </c>
      <c r="AD21" t="s">
        <v>151</v>
      </c>
      <c r="AE21" t="s">
        <v>71</v>
      </c>
    </row>
    <row r="22" spans="1:31" x14ac:dyDescent="0.3">
      <c r="A22" s="38">
        <v>10344</v>
      </c>
      <c r="B22" t="s">
        <v>158</v>
      </c>
      <c r="C22" t="s">
        <v>159</v>
      </c>
      <c r="D22" t="s">
        <v>184</v>
      </c>
      <c r="E22" t="s">
        <v>185</v>
      </c>
      <c r="F22" t="s">
        <v>54</v>
      </c>
      <c r="G22" t="s">
        <v>22</v>
      </c>
      <c r="S22" t="s">
        <v>10</v>
      </c>
      <c r="W22" t="s">
        <v>57</v>
      </c>
      <c r="X22" t="s">
        <v>67</v>
      </c>
      <c r="Y22" t="s">
        <v>186</v>
      </c>
      <c r="Z22" t="s">
        <v>69</v>
      </c>
      <c r="AD22" t="s">
        <v>84</v>
      </c>
      <c r="AE22" t="s">
        <v>71</v>
      </c>
    </row>
    <row r="23" spans="1:31" x14ac:dyDescent="0.3">
      <c r="A23" s="38">
        <v>10355</v>
      </c>
      <c r="B23" t="s">
        <v>187</v>
      </c>
      <c r="C23" t="s">
        <v>188</v>
      </c>
      <c r="D23" t="s">
        <v>189</v>
      </c>
      <c r="E23" t="s">
        <v>172</v>
      </c>
      <c r="F23" t="s">
        <v>54</v>
      </c>
      <c r="G23" t="s">
        <v>22</v>
      </c>
      <c r="S23" t="s">
        <v>119</v>
      </c>
      <c r="W23" t="s">
        <v>57</v>
      </c>
      <c r="X23" t="s">
        <v>67</v>
      </c>
      <c r="Y23" t="s">
        <v>190</v>
      </c>
      <c r="Z23" t="s">
        <v>69</v>
      </c>
      <c r="AD23" t="s">
        <v>84</v>
      </c>
      <c r="AE23" t="s">
        <v>71</v>
      </c>
    </row>
    <row r="24" spans="1:31" x14ac:dyDescent="0.3">
      <c r="A24" s="38">
        <v>10370</v>
      </c>
      <c r="B24" t="s">
        <v>135</v>
      </c>
      <c r="C24" t="s">
        <v>136</v>
      </c>
      <c r="D24" t="s">
        <v>191</v>
      </c>
      <c r="E24" t="s">
        <v>192</v>
      </c>
      <c r="F24" t="s">
        <v>54</v>
      </c>
      <c r="G24" t="s">
        <v>22</v>
      </c>
      <c r="S24" t="s">
        <v>193</v>
      </c>
      <c r="W24" t="s">
        <v>57</v>
      </c>
      <c r="X24" t="s">
        <v>194</v>
      </c>
      <c r="Y24" t="s">
        <v>195</v>
      </c>
      <c r="Z24" t="s">
        <v>69</v>
      </c>
      <c r="AC24" t="s">
        <v>79</v>
      </c>
      <c r="AD24" t="s">
        <v>63</v>
      </c>
      <c r="AE24" t="s">
        <v>71</v>
      </c>
    </row>
    <row r="25" spans="1:31" x14ac:dyDescent="0.3">
      <c r="A25" s="38">
        <v>10372</v>
      </c>
      <c r="B25" t="s">
        <v>196</v>
      </c>
      <c r="C25" t="s">
        <v>197</v>
      </c>
      <c r="D25" t="s">
        <v>198</v>
      </c>
      <c r="E25" t="s">
        <v>199</v>
      </c>
      <c r="F25" t="s">
        <v>54</v>
      </c>
      <c r="G25" t="s">
        <v>22</v>
      </c>
      <c r="S25" t="s">
        <v>10</v>
      </c>
      <c r="W25" t="s">
        <v>57</v>
      </c>
      <c r="X25" t="s">
        <v>77</v>
      </c>
      <c r="Y25" t="s">
        <v>200</v>
      </c>
      <c r="Z25" t="s">
        <v>69</v>
      </c>
      <c r="AC25" t="s">
        <v>201</v>
      </c>
      <c r="AD25" t="s">
        <v>63</v>
      </c>
      <c r="AE25" t="s">
        <v>71</v>
      </c>
    </row>
    <row r="26" spans="1:31" x14ac:dyDescent="0.3">
      <c r="A26" s="38">
        <v>10373</v>
      </c>
      <c r="B26" t="s">
        <v>202</v>
      </c>
      <c r="C26" t="s">
        <v>203</v>
      </c>
      <c r="D26" t="s">
        <v>204</v>
      </c>
      <c r="E26" t="s">
        <v>88</v>
      </c>
      <c r="F26" t="s">
        <v>54</v>
      </c>
      <c r="G26" t="s">
        <v>22</v>
      </c>
      <c r="Q26" t="s">
        <v>205</v>
      </c>
      <c r="S26" t="s">
        <v>10</v>
      </c>
      <c r="W26" t="s">
        <v>57</v>
      </c>
      <c r="X26" t="s">
        <v>67</v>
      </c>
      <c r="Y26" t="s">
        <v>206</v>
      </c>
      <c r="Z26" t="s">
        <v>69</v>
      </c>
      <c r="AD26" t="s">
        <v>84</v>
      </c>
      <c r="AE26" t="s">
        <v>71</v>
      </c>
    </row>
    <row r="27" spans="1:31" x14ac:dyDescent="0.3">
      <c r="A27" s="38">
        <v>10386</v>
      </c>
      <c r="B27" t="s">
        <v>135</v>
      </c>
      <c r="C27" t="s">
        <v>136</v>
      </c>
      <c r="D27" t="s">
        <v>207</v>
      </c>
      <c r="E27" t="s">
        <v>208</v>
      </c>
      <c r="F27" t="s">
        <v>54</v>
      </c>
      <c r="G27" t="s">
        <v>22</v>
      </c>
      <c r="S27" t="s">
        <v>119</v>
      </c>
      <c r="W27" t="s">
        <v>57</v>
      </c>
      <c r="X27" t="s">
        <v>67</v>
      </c>
      <c r="Y27" t="s">
        <v>209</v>
      </c>
      <c r="Z27" t="s">
        <v>69</v>
      </c>
      <c r="AC27" t="s">
        <v>210</v>
      </c>
      <c r="AD27" t="s">
        <v>63</v>
      </c>
      <c r="AE27" t="s">
        <v>71</v>
      </c>
    </row>
    <row r="28" spans="1:31" x14ac:dyDescent="0.3">
      <c r="A28" s="38">
        <v>10418</v>
      </c>
      <c r="B28" t="s">
        <v>211</v>
      </c>
      <c r="C28" t="s">
        <v>212</v>
      </c>
      <c r="D28" t="s">
        <v>213</v>
      </c>
      <c r="E28" t="s">
        <v>214</v>
      </c>
      <c r="F28" t="s">
        <v>54</v>
      </c>
      <c r="G28" t="s">
        <v>22</v>
      </c>
      <c r="S28" t="s">
        <v>10</v>
      </c>
      <c r="W28" t="s">
        <v>57</v>
      </c>
      <c r="X28" t="s">
        <v>215</v>
      </c>
      <c r="Y28" t="s">
        <v>216</v>
      </c>
      <c r="Z28" t="s">
        <v>69</v>
      </c>
      <c r="AC28" t="s">
        <v>79</v>
      </c>
      <c r="AD28" t="s">
        <v>63</v>
      </c>
      <c r="AE28" t="s">
        <v>71</v>
      </c>
    </row>
    <row r="29" spans="1:31" x14ac:dyDescent="0.3">
      <c r="A29" s="38">
        <v>10422</v>
      </c>
      <c r="B29" t="s">
        <v>182</v>
      </c>
      <c r="C29" t="s">
        <v>217</v>
      </c>
      <c r="D29" t="s">
        <v>218</v>
      </c>
      <c r="E29" t="s">
        <v>219</v>
      </c>
      <c r="F29" t="s">
        <v>54</v>
      </c>
      <c r="G29" t="s">
        <v>55</v>
      </c>
      <c r="H29">
        <v>18</v>
      </c>
      <c r="I29" t="s">
        <v>220</v>
      </c>
      <c r="J29" t="s">
        <v>221</v>
      </c>
      <c r="K29" t="s">
        <v>222</v>
      </c>
      <c r="L29" t="s">
        <v>10</v>
      </c>
      <c r="M29" t="s">
        <v>24496</v>
      </c>
      <c r="Q29" t="s">
        <v>223</v>
      </c>
      <c r="S29" t="s">
        <v>10</v>
      </c>
      <c r="W29" t="s">
        <v>57</v>
      </c>
      <c r="X29" t="s">
        <v>67</v>
      </c>
      <c r="Y29" t="s">
        <v>224</v>
      </c>
      <c r="Z29" t="s">
        <v>69</v>
      </c>
      <c r="AC29" t="s">
        <v>183</v>
      </c>
      <c r="AD29" t="s">
        <v>63</v>
      </c>
    </row>
    <row r="30" spans="1:31" x14ac:dyDescent="0.3">
      <c r="A30" s="38">
        <v>10426</v>
      </c>
      <c r="B30" t="s">
        <v>50</v>
      </c>
      <c r="C30" t="s">
        <v>51</v>
      </c>
      <c r="D30" t="s">
        <v>225</v>
      </c>
      <c r="E30" t="s">
        <v>226</v>
      </c>
      <c r="F30" t="s">
        <v>54</v>
      </c>
      <c r="G30" t="s">
        <v>22</v>
      </c>
      <c r="S30" t="s">
        <v>119</v>
      </c>
      <c r="W30" t="s">
        <v>227</v>
      </c>
      <c r="X30" t="s">
        <v>77</v>
      </c>
      <c r="Y30" t="s">
        <v>228</v>
      </c>
      <c r="Z30" t="s">
        <v>69</v>
      </c>
      <c r="AC30" t="s">
        <v>79</v>
      </c>
      <c r="AD30" t="s">
        <v>63</v>
      </c>
      <c r="AE30" t="s">
        <v>71</v>
      </c>
    </row>
    <row r="31" spans="1:31" x14ac:dyDescent="0.3">
      <c r="A31" s="38">
        <v>10429</v>
      </c>
      <c r="B31" t="s">
        <v>196</v>
      </c>
      <c r="C31" t="s">
        <v>197</v>
      </c>
      <c r="D31" t="s">
        <v>229</v>
      </c>
      <c r="E31" t="s">
        <v>230</v>
      </c>
      <c r="F31" t="s">
        <v>143</v>
      </c>
      <c r="G31" t="s">
        <v>22</v>
      </c>
      <c r="H31">
        <v>105</v>
      </c>
      <c r="I31" t="s">
        <v>231</v>
      </c>
      <c r="J31" t="s">
        <v>232</v>
      </c>
      <c r="K31" t="s">
        <v>233</v>
      </c>
      <c r="L31" t="s">
        <v>10</v>
      </c>
      <c r="S31" t="s">
        <v>10</v>
      </c>
      <c r="W31" t="s">
        <v>57</v>
      </c>
      <c r="X31" t="s">
        <v>77</v>
      </c>
      <c r="Y31" t="s">
        <v>234</v>
      </c>
      <c r="Z31" t="s">
        <v>69</v>
      </c>
      <c r="AC31" t="s">
        <v>235</v>
      </c>
      <c r="AD31" t="s">
        <v>63</v>
      </c>
      <c r="AE31" t="s">
        <v>236</v>
      </c>
    </row>
    <row r="32" spans="1:31" x14ac:dyDescent="0.3">
      <c r="A32" s="38">
        <v>10434</v>
      </c>
      <c r="B32" t="s">
        <v>158</v>
      </c>
      <c r="C32" t="s">
        <v>159</v>
      </c>
      <c r="D32" t="s">
        <v>237</v>
      </c>
      <c r="E32" t="s">
        <v>219</v>
      </c>
      <c r="F32" t="s">
        <v>54</v>
      </c>
      <c r="G32" t="s">
        <v>22</v>
      </c>
      <c r="S32" t="s">
        <v>10</v>
      </c>
      <c r="W32" t="s">
        <v>57</v>
      </c>
      <c r="X32" t="s">
        <v>67</v>
      </c>
      <c r="Y32" t="s">
        <v>238</v>
      </c>
      <c r="Z32" t="s">
        <v>69</v>
      </c>
      <c r="AD32" t="s">
        <v>84</v>
      </c>
      <c r="AE32" t="s">
        <v>71</v>
      </c>
    </row>
    <row r="33" spans="1:33" x14ac:dyDescent="0.3">
      <c r="A33" s="38">
        <v>10435</v>
      </c>
      <c r="B33" t="s">
        <v>158</v>
      </c>
      <c r="C33" t="s">
        <v>159</v>
      </c>
      <c r="D33" t="s">
        <v>239</v>
      </c>
      <c r="E33" t="s">
        <v>240</v>
      </c>
      <c r="F33" t="s">
        <v>54</v>
      </c>
      <c r="G33" t="s">
        <v>22</v>
      </c>
      <c r="Q33" t="s">
        <v>241</v>
      </c>
      <c r="S33" t="s">
        <v>10</v>
      </c>
      <c r="W33" t="s">
        <v>57</v>
      </c>
      <c r="X33" t="s">
        <v>132</v>
      </c>
      <c r="Y33" t="s">
        <v>242</v>
      </c>
      <c r="Z33" t="s">
        <v>69</v>
      </c>
      <c r="AD33" t="s">
        <v>84</v>
      </c>
      <c r="AE33" t="s">
        <v>71</v>
      </c>
    </row>
    <row r="34" spans="1:33" x14ac:dyDescent="0.3">
      <c r="A34" s="38">
        <v>10439</v>
      </c>
      <c r="B34" t="s">
        <v>196</v>
      </c>
      <c r="C34" t="s">
        <v>197</v>
      </c>
      <c r="D34" t="s">
        <v>243</v>
      </c>
      <c r="E34" t="s">
        <v>244</v>
      </c>
      <c r="F34" t="s">
        <v>54</v>
      </c>
      <c r="G34" t="s">
        <v>22</v>
      </c>
      <c r="S34" t="s">
        <v>10</v>
      </c>
      <c r="W34" t="s">
        <v>57</v>
      </c>
      <c r="X34" t="s">
        <v>77</v>
      </c>
      <c r="Y34" t="s">
        <v>245</v>
      </c>
      <c r="Z34" t="s">
        <v>69</v>
      </c>
      <c r="AC34" t="s">
        <v>201</v>
      </c>
      <c r="AD34" t="s">
        <v>63</v>
      </c>
      <c r="AE34" t="s">
        <v>71</v>
      </c>
    </row>
    <row r="35" spans="1:33" x14ac:dyDescent="0.3">
      <c r="A35" s="38">
        <v>10460</v>
      </c>
      <c r="B35" t="s">
        <v>175</v>
      </c>
      <c r="C35" t="s">
        <v>176</v>
      </c>
      <c r="D35" t="s">
        <v>246</v>
      </c>
      <c r="E35" t="s">
        <v>247</v>
      </c>
      <c r="F35" t="s">
        <v>54</v>
      </c>
      <c r="G35" t="s">
        <v>22</v>
      </c>
      <c r="Q35" t="s">
        <v>248</v>
      </c>
      <c r="S35" t="s">
        <v>10</v>
      </c>
      <c r="W35" t="s">
        <v>57</v>
      </c>
      <c r="X35" t="s">
        <v>77</v>
      </c>
      <c r="Y35" t="s">
        <v>249</v>
      </c>
      <c r="Z35" t="s">
        <v>69</v>
      </c>
      <c r="AC35" t="s">
        <v>250</v>
      </c>
      <c r="AD35" t="s">
        <v>63</v>
      </c>
      <c r="AE35" t="s">
        <v>251</v>
      </c>
    </row>
    <row r="36" spans="1:33" x14ac:dyDescent="0.3">
      <c r="A36" s="38">
        <v>10465</v>
      </c>
      <c r="B36" t="s">
        <v>163</v>
      </c>
      <c r="C36" t="s">
        <v>164</v>
      </c>
      <c r="D36" t="s">
        <v>252</v>
      </c>
      <c r="E36" t="s">
        <v>253</v>
      </c>
      <c r="F36" t="s">
        <v>143</v>
      </c>
      <c r="G36" t="s">
        <v>22</v>
      </c>
      <c r="S36" t="s">
        <v>10</v>
      </c>
      <c r="W36" t="s">
        <v>57</v>
      </c>
      <c r="X36" t="s">
        <v>254</v>
      </c>
      <c r="Y36" t="s">
        <v>255</v>
      </c>
      <c r="Z36" t="s">
        <v>69</v>
      </c>
      <c r="AC36" t="s">
        <v>79</v>
      </c>
      <c r="AD36" t="s">
        <v>63</v>
      </c>
      <c r="AE36" t="s">
        <v>71</v>
      </c>
    </row>
    <row r="37" spans="1:33" x14ac:dyDescent="0.3">
      <c r="A37" s="38">
        <v>10468</v>
      </c>
      <c r="B37" t="s">
        <v>158</v>
      </c>
      <c r="C37" t="s">
        <v>159</v>
      </c>
      <c r="D37" t="s">
        <v>239</v>
      </c>
      <c r="E37" t="s">
        <v>256</v>
      </c>
      <c r="F37" t="s">
        <v>143</v>
      </c>
      <c r="G37" t="s">
        <v>22</v>
      </c>
      <c r="S37" t="s">
        <v>10</v>
      </c>
      <c r="W37" t="s">
        <v>57</v>
      </c>
      <c r="X37" t="s">
        <v>132</v>
      </c>
      <c r="Y37" t="s">
        <v>257</v>
      </c>
      <c r="Z37" t="s">
        <v>69</v>
      </c>
      <c r="AD37" t="s">
        <v>84</v>
      </c>
      <c r="AE37" t="s">
        <v>71</v>
      </c>
    </row>
    <row r="38" spans="1:33" x14ac:dyDescent="0.3">
      <c r="A38" s="38">
        <v>10472</v>
      </c>
      <c r="B38" t="s">
        <v>258</v>
      </c>
      <c r="C38" t="s">
        <v>259</v>
      </c>
      <c r="D38" t="s">
        <v>260</v>
      </c>
      <c r="E38" t="s">
        <v>261</v>
      </c>
      <c r="F38" t="s">
        <v>54</v>
      </c>
      <c r="G38" t="s">
        <v>22</v>
      </c>
      <c r="S38" t="s">
        <v>10</v>
      </c>
      <c r="W38" t="s">
        <v>57</v>
      </c>
      <c r="X38" t="s">
        <v>262</v>
      </c>
      <c r="Y38" t="s">
        <v>263</v>
      </c>
      <c r="Z38" t="s">
        <v>69</v>
      </c>
      <c r="AC38" t="s">
        <v>264</v>
      </c>
      <c r="AD38" t="s">
        <v>63</v>
      </c>
      <c r="AE38" t="s">
        <v>71</v>
      </c>
    </row>
    <row r="39" spans="1:33" x14ac:dyDescent="0.3">
      <c r="A39" s="38">
        <v>10480</v>
      </c>
      <c r="B39" t="s">
        <v>265</v>
      </c>
      <c r="C39" t="s">
        <v>266</v>
      </c>
      <c r="D39" t="s">
        <v>267</v>
      </c>
      <c r="E39" t="s">
        <v>268</v>
      </c>
      <c r="F39" t="s">
        <v>54</v>
      </c>
      <c r="G39" t="s">
        <v>22</v>
      </c>
      <c r="S39" t="s">
        <v>119</v>
      </c>
      <c r="W39" t="s">
        <v>57</v>
      </c>
      <c r="X39" t="s">
        <v>77</v>
      </c>
      <c r="Y39" t="s">
        <v>269</v>
      </c>
      <c r="Z39" t="s">
        <v>69</v>
      </c>
      <c r="AC39" t="s">
        <v>270</v>
      </c>
      <c r="AD39" t="s">
        <v>63</v>
      </c>
      <c r="AE39" t="s">
        <v>71</v>
      </c>
    </row>
    <row r="40" spans="1:33" x14ac:dyDescent="0.3">
      <c r="A40" s="38">
        <v>10492</v>
      </c>
      <c r="B40" t="s">
        <v>271</v>
      </c>
      <c r="C40" t="s">
        <v>272</v>
      </c>
      <c r="D40" t="s">
        <v>273</v>
      </c>
      <c r="E40" t="s">
        <v>219</v>
      </c>
      <c r="F40" t="s">
        <v>54</v>
      </c>
      <c r="G40" t="s">
        <v>22</v>
      </c>
      <c r="S40" t="s">
        <v>10</v>
      </c>
      <c r="W40" t="s">
        <v>57</v>
      </c>
      <c r="X40" t="s">
        <v>67</v>
      </c>
      <c r="Y40" t="s">
        <v>274</v>
      </c>
      <c r="Z40" t="s">
        <v>69</v>
      </c>
      <c r="AC40" t="s">
        <v>275</v>
      </c>
      <c r="AD40" t="s">
        <v>63</v>
      </c>
      <c r="AE40" t="s">
        <v>71</v>
      </c>
    </row>
    <row r="41" spans="1:33" x14ac:dyDescent="0.3">
      <c r="A41" s="38">
        <v>10508</v>
      </c>
      <c r="B41" t="s">
        <v>276</v>
      </c>
      <c r="C41" t="s">
        <v>277</v>
      </c>
      <c r="D41" t="s">
        <v>278</v>
      </c>
      <c r="E41" t="s">
        <v>214</v>
      </c>
      <c r="F41" t="s">
        <v>54</v>
      </c>
      <c r="G41" t="s">
        <v>22</v>
      </c>
      <c r="H41" t="s">
        <v>3415</v>
      </c>
      <c r="I41" t="s">
        <v>279</v>
      </c>
      <c r="J41" t="s">
        <v>280</v>
      </c>
      <c r="K41" t="s">
        <v>281</v>
      </c>
      <c r="L41" t="s">
        <v>10</v>
      </c>
      <c r="M41" t="s">
        <v>24497</v>
      </c>
      <c r="Q41" t="s">
        <v>282</v>
      </c>
      <c r="R41" t="s">
        <v>24498</v>
      </c>
      <c r="S41" t="s">
        <v>283</v>
      </c>
      <c r="W41" t="s">
        <v>57</v>
      </c>
      <c r="X41" t="s">
        <v>284</v>
      </c>
      <c r="Y41" t="s">
        <v>285</v>
      </c>
      <c r="Z41" t="s">
        <v>69</v>
      </c>
      <c r="AD41" t="s">
        <v>151</v>
      </c>
      <c r="AE41" t="s">
        <v>286</v>
      </c>
      <c r="AF41" t="s">
        <v>28065</v>
      </c>
      <c r="AG41" t="s">
        <v>28065</v>
      </c>
    </row>
    <row r="42" spans="1:33" x14ac:dyDescent="0.3">
      <c r="A42" s="38">
        <v>10510</v>
      </c>
      <c r="B42" t="s">
        <v>287</v>
      </c>
      <c r="C42" t="s">
        <v>288</v>
      </c>
      <c r="D42" t="s">
        <v>289</v>
      </c>
      <c r="E42" t="s">
        <v>290</v>
      </c>
      <c r="F42" t="s">
        <v>54</v>
      </c>
      <c r="G42" t="s">
        <v>55</v>
      </c>
      <c r="S42" t="s">
        <v>119</v>
      </c>
      <c r="W42" t="s">
        <v>57</v>
      </c>
      <c r="X42" t="s">
        <v>67</v>
      </c>
      <c r="Y42" t="s">
        <v>291</v>
      </c>
      <c r="Z42" t="s">
        <v>69</v>
      </c>
      <c r="AD42" t="s">
        <v>84</v>
      </c>
      <c r="AE42" t="s">
        <v>71</v>
      </c>
    </row>
    <row r="43" spans="1:33" x14ac:dyDescent="0.3">
      <c r="A43" s="38">
        <v>10519</v>
      </c>
      <c r="B43" t="s">
        <v>158</v>
      </c>
      <c r="C43" t="s">
        <v>159</v>
      </c>
      <c r="D43" t="s">
        <v>292</v>
      </c>
      <c r="E43" t="s">
        <v>214</v>
      </c>
      <c r="F43" t="s">
        <v>54</v>
      </c>
      <c r="G43" t="s">
        <v>22</v>
      </c>
      <c r="S43" t="s">
        <v>10</v>
      </c>
      <c r="W43" t="s">
        <v>57</v>
      </c>
      <c r="X43" t="s">
        <v>67</v>
      </c>
      <c r="Y43" t="s">
        <v>293</v>
      </c>
      <c r="Z43" t="s">
        <v>69</v>
      </c>
      <c r="AC43" t="s">
        <v>294</v>
      </c>
      <c r="AD43" t="s">
        <v>63</v>
      </c>
      <c r="AE43" t="s">
        <v>71</v>
      </c>
    </row>
    <row r="44" spans="1:33" x14ac:dyDescent="0.3">
      <c r="A44" s="38">
        <v>10520</v>
      </c>
      <c r="B44" t="s">
        <v>102</v>
      </c>
      <c r="C44" t="s">
        <v>103</v>
      </c>
      <c r="D44" t="s">
        <v>295</v>
      </c>
      <c r="E44" t="s">
        <v>185</v>
      </c>
      <c r="F44" t="s">
        <v>54</v>
      </c>
      <c r="G44" t="s">
        <v>22</v>
      </c>
      <c r="H44">
        <v>2</v>
      </c>
      <c r="I44" t="s">
        <v>296</v>
      </c>
      <c r="J44" t="s">
        <v>297</v>
      </c>
      <c r="K44" t="s">
        <v>298</v>
      </c>
      <c r="L44" t="s">
        <v>10</v>
      </c>
      <c r="S44" t="s">
        <v>10</v>
      </c>
      <c r="W44" t="s">
        <v>57</v>
      </c>
      <c r="X44" t="s">
        <v>67</v>
      </c>
      <c r="Y44" t="s">
        <v>299</v>
      </c>
      <c r="Z44" t="s">
        <v>69</v>
      </c>
      <c r="AD44" t="s">
        <v>84</v>
      </c>
      <c r="AE44" t="s">
        <v>300</v>
      </c>
    </row>
    <row r="45" spans="1:33" x14ac:dyDescent="0.3">
      <c r="A45" s="38">
        <v>10530</v>
      </c>
      <c r="B45" t="s">
        <v>196</v>
      </c>
      <c r="C45" t="s">
        <v>197</v>
      </c>
      <c r="D45" t="s">
        <v>301</v>
      </c>
      <c r="E45" t="s">
        <v>302</v>
      </c>
      <c r="F45" t="s">
        <v>54</v>
      </c>
      <c r="G45" t="s">
        <v>22</v>
      </c>
      <c r="S45" t="s">
        <v>10</v>
      </c>
      <c r="W45" t="s">
        <v>57</v>
      </c>
      <c r="X45" t="s">
        <v>77</v>
      </c>
      <c r="Y45" t="s">
        <v>303</v>
      </c>
      <c r="Z45" t="s">
        <v>69</v>
      </c>
      <c r="AC45" t="s">
        <v>201</v>
      </c>
      <c r="AD45" t="s">
        <v>63</v>
      </c>
      <c r="AE45" t="s">
        <v>71</v>
      </c>
    </row>
    <row r="46" spans="1:33" x14ac:dyDescent="0.3">
      <c r="A46" s="38">
        <v>10534</v>
      </c>
      <c r="B46" t="s">
        <v>50</v>
      </c>
      <c r="C46" t="s">
        <v>51</v>
      </c>
      <c r="D46" t="s">
        <v>184</v>
      </c>
      <c r="E46" t="s">
        <v>304</v>
      </c>
      <c r="F46" t="s">
        <v>143</v>
      </c>
      <c r="G46" t="s">
        <v>22</v>
      </c>
      <c r="H46" t="s">
        <v>305</v>
      </c>
      <c r="I46" t="s">
        <v>306</v>
      </c>
      <c r="J46" t="s">
        <v>307</v>
      </c>
      <c r="K46" t="s">
        <v>308</v>
      </c>
      <c r="L46" t="s">
        <v>10</v>
      </c>
      <c r="Q46" t="s">
        <v>309</v>
      </c>
      <c r="S46" t="s">
        <v>10</v>
      </c>
      <c r="W46" t="s">
        <v>57</v>
      </c>
      <c r="X46" t="s">
        <v>310</v>
      </c>
      <c r="Y46" t="s">
        <v>311</v>
      </c>
      <c r="Z46" t="s">
        <v>69</v>
      </c>
      <c r="AD46" t="s">
        <v>151</v>
      </c>
      <c r="AE46" t="s">
        <v>312</v>
      </c>
    </row>
    <row r="47" spans="1:33" x14ac:dyDescent="0.3">
      <c r="A47" s="38">
        <v>10537</v>
      </c>
      <c r="B47" t="s">
        <v>135</v>
      </c>
      <c r="C47" t="s">
        <v>136</v>
      </c>
      <c r="D47" t="s">
        <v>313</v>
      </c>
      <c r="E47" t="s">
        <v>314</v>
      </c>
      <c r="F47" t="s">
        <v>143</v>
      </c>
      <c r="G47" t="s">
        <v>22</v>
      </c>
      <c r="S47" t="s">
        <v>10</v>
      </c>
      <c r="W47" t="s">
        <v>57</v>
      </c>
      <c r="X47" t="s">
        <v>67</v>
      </c>
      <c r="Y47" t="s">
        <v>315</v>
      </c>
      <c r="Z47" t="s">
        <v>69</v>
      </c>
      <c r="AC47" t="s">
        <v>210</v>
      </c>
      <c r="AD47" t="s">
        <v>63</v>
      </c>
      <c r="AE47" t="s">
        <v>71</v>
      </c>
    </row>
    <row r="48" spans="1:33" x14ac:dyDescent="0.3">
      <c r="A48" s="38">
        <v>10551</v>
      </c>
      <c r="B48" t="s">
        <v>187</v>
      </c>
      <c r="C48" t="s">
        <v>188</v>
      </c>
      <c r="D48" t="s">
        <v>316</v>
      </c>
      <c r="E48" t="s">
        <v>317</v>
      </c>
      <c r="F48" t="s">
        <v>143</v>
      </c>
      <c r="G48" t="s">
        <v>22</v>
      </c>
      <c r="S48" t="s">
        <v>10</v>
      </c>
      <c r="W48" t="s">
        <v>57</v>
      </c>
      <c r="X48" t="s">
        <v>67</v>
      </c>
      <c r="Y48" t="s">
        <v>318</v>
      </c>
      <c r="Z48" t="s">
        <v>69</v>
      </c>
      <c r="AC48" t="s">
        <v>319</v>
      </c>
      <c r="AD48" t="s">
        <v>63</v>
      </c>
      <c r="AE48" t="s">
        <v>71</v>
      </c>
    </row>
    <row r="49" spans="1:31" x14ac:dyDescent="0.3">
      <c r="A49" s="38">
        <v>10559</v>
      </c>
      <c r="B49" t="s">
        <v>102</v>
      </c>
      <c r="C49" t="s">
        <v>103</v>
      </c>
      <c r="D49" t="s">
        <v>320</v>
      </c>
      <c r="E49" t="s">
        <v>88</v>
      </c>
      <c r="F49" t="s">
        <v>54</v>
      </c>
      <c r="G49" t="s">
        <v>22</v>
      </c>
      <c r="H49">
        <v>41</v>
      </c>
      <c r="I49" t="s">
        <v>321</v>
      </c>
      <c r="J49" t="s">
        <v>322</v>
      </c>
      <c r="K49" t="s">
        <v>323</v>
      </c>
      <c r="L49" t="s">
        <v>10</v>
      </c>
      <c r="S49" t="s">
        <v>10</v>
      </c>
      <c r="W49" t="s">
        <v>57</v>
      </c>
      <c r="X49" t="s">
        <v>67</v>
      </c>
      <c r="Y49" t="s">
        <v>324</v>
      </c>
      <c r="Z49" t="s">
        <v>69</v>
      </c>
      <c r="AD49" t="s">
        <v>151</v>
      </c>
      <c r="AE49" t="s">
        <v>312</v>
      </c>
    </row>
    <row r="50" spans="1:31" x14ac:dyDescent="0.3">
      <c r="A50" s="38">
        <v>10564</v>
      </c>
      <c r="B50" t="s">
        <v>50</v>
      </c>
      <c r="C50" t="s">
        <v>51</v>
      </c>
      <c r="D50" t="s">
        <v>184</v>
      </c>
      <c r="E50" t="s">
        <v>325</v>
      </c>
      <c r="F50" t="s">
        <v>54</v>
      </c>
      <c r="G50" t="s">
        <v>22</v>
      </c>
      <c r="H50" t="s">
        <v>305</v>
      </c>
      <c r="I50" t="s">
        <v>326</v>
      </c>
      <c r="J50" t="s">
        <v>307</v>
      </c>
      <c r="K50" t="s">
        <v>308</v>
      </c>
      <c r="L50" t="s">
        <v>10</v>
      </c>
      <c r="Q50" t="s">
        <v>327</v>
      </c>
      <c r="S50" t="s">
        <v>10</v>
      </c>
      <c r="W50" t="s">
        <v>57</v>
      </c>
      <c r="X50" t="s">
        <v>128</v>
      </c>
      <c r="Y50" t="s">
        <v>328</v>
      </c>
      <c r="Z50" t="s">
        <v>69</v>
      </c>
      <c r="AD50" t="s">
        <v>151</v>
      </c>
      <c r="AE50" t="s">
        <v>312</v>
      </c>
    </row>
    <row r="51" spans="1:31" x14ac:dyDescent="0.3">
      <c r="A51" s="38">
        <v>10565</v>
      </c>
      <c r="B51" t="s">
        <v>329</v>
      </c>
      <c r="C51" t="s">
        <v>330</v>
      </c>
      <c r="D51" t="s">
        <v>331</v>
      </c>
      <c r="E51" t="s">
        <v>332</v>
      </c>
      <c r="F51" t="s">
        <v>54</v>
      </c>
      <c r="G51" t="s">
        <v>22</v>
      </c>
      <c r="S51" t="s">
        <v>10</v>
      </c>
      <c r="W51" t="s">
        <v>227</v>
      </c>
      <c r="X51" t="s">
        <v>67</v>
      </c>
      <c r="Y51" t="s">
        <v>333</v>
      </c>
      <c r="Z51" t="s">
        <v>69</v>
      </c>
      <c r="AD51" t="s">
        <v>84</v>
      </c>
      <c r="AE51" t="s">
        <v>71</v>
      </c>
    </row>
    <row r="52" spans="1:31" x14ac:dyDescent="0.3">
      <c r="A52" s="38">
        <v>10576</v>
      </c>
      <c r="B52" t="s">
        <v>62</v>
      </c>
      <c r="C52" t="s">
        <v>64</v>
      </c>
      <c r="D52" t="s">
        <v>334</v>
      </c>
      <c r="E52" t="s">
        <v>335</v>
      </c>
      <c r="F52" t="s">
        <v>54</v>
      </c>
      <c r="G52" t="s">
        <v>55</v>
      </c>
      <c r="S52" t="s">
        <v>10</v>
      </c>
      <c r="W52" t="s">
        <v>57</v>
      </c>
      <c r="X52" t="s">
        <v>67</v>
      </c>
      <c r="Y52" t="s">
        <v>336</v>
      </c>
      <c r="Z52" t="s">
        <v>69</v>
      </c>
      <c r="AD52" t="s">
        <v>63</v>
      </c>
    </row>
    <row r="53" spans="1:31" x14ac:dyDescent="0.3">
      <c r="A53" s="38">
        <v>10577</v>
      </c>
      <c r="B53" t="s">
        <v>72</v>
      </c>
      <c r="C53" t="s">
        <v>73</v>
      </c>
      <c r="D53" t="s">
        <v>273</v>
      </c>
      <c r="E53" t="s">
        <v>337</v>
      </c>
      <c r="F53" t="s">
        <v>54</v>
      </c>
      <c r="G53" t="s">
        <v>22</v>
      </c>
      <c r="S53" t="s">
        <v>10</v>
      </c>
      <c r="W53" t="s">
        <v>57</v>
      </c>
      <c r="X53" t="s">
        <v>67</v>
      </c>
      <c r="Y53" t="s">
        <v>338</v>
      </c>
      <c r="Z53" t="s">
        <v>69</v>
      </c>
      <c r="AC53" t="s">
        <v>339</v>
      </c>
      <c r="AD53" t="s">
        <v>63</v>
      </c>
      <c r="AE53" t="s">
        <v>71</v>
      </c>
    </row>
    <row r="54" spans="1:31" x14ac:dyDescent="0.3">
      <c r="A54" s="38">
        <v>10581</v>
      </c>
      <c r="B54" t="s">
        <v>271</v>
      </c>
      <c r="C54" t="s">
        <v>272</v>
      </c>
      <c r="D54" t="s">
        <v>340</v>
      </c>
      <c r="E54" t="s">
        <v>341</v>
      </c>
      <c r="F54" t="s">
        <v>54</v>
      </c>
      <c r="G54" t="s">
        <v>22</v>
      </c>
      <c r="S54" t="s">
        <v>11</v>
      </c>
      <c r="W54" t="s">
        <v>227</v>
      </c>
      <c r="X54" t="s">
        <v>67</v>
      </c>
      <c r="Y54" t="s">
        <v>342</v>
      </c>
      <c r="Z54" t="s">
        <v>69</v>
      </c>
      <c r="AC54" t="s">
        <v>275</v>
      </c>
      <c r="AD54" t="s">
        <v>63</v>
      </c>
      <c r="AE54" t="s">
        <v>71</v>
      </c>
    </row>
    <row r="55" spans="1:31" x14ac:dyDescent="0.3">
      <c r="A55" s="38">
        <v>10582</v>
      </c>
      <c r="B55" t="s">
        <v>169</v>
      </c>
      <c r="C55" t="s">
        <v>170</v>
      </c>
      <c r="D55" t="s">
        <v>343</v>
      </c>
      <c r="E55" t="s">
        <v>344</v>
      </c>
      <c r="F55" t="s">
        <v>54</v>
      </c>
      <c r="G55" t="s">
        <v>144</v>
      </c>
      <c r="S55" t="s">
        <v>10</v>
      </c>
      <c r="W55" t="s">
        <v>57</v>
      </c>
      <c r="X55" t="s">
        <v>194</v>
      </c>
      <c r="Y55" t="s">
        <v>345</v>
      </c>
      <c r="Z55" t="s">
        <v>69</v>
      </c>
      <c r="AD55" t="s">
        <v>84</v>
      </c>
      <c r="AE55" t="s">
        <v>71</v>
      </c>
    </row>
    <row r="56" spans="1:31" x14ac:dyDescent="0.3">
      <c r="A56" s="38">
        <v>10591</v>
      </c>
      <c r="B56" t="s">
        <v>102</v>
      </c>
      <c r="C56" t="s">
        <v>103</v>
      </c>
      <c r="D56" t="s">
        <v>346</v>
      </c>
      <c r="E56" t="s">
        <v>347</v>
      </c>
      <c r="F56" t="s">
        <v>54</v>
      </c>
      <c r="G56" t="s">
        <v>22</v>
      </c>
      <c r="H56">
        <v>16</v>
      </c>
      <c r="I56" t="s">
        <v>348</v>
      </c>
      <c r="J56" t="s">
        <v>349</v>
      </c>
      <c r="K56" t="s">
        <v>298</v>
      </c>
      <c r="L56" t="s">
        <v>10</v>
      </c>
      <c r="Q56" t="s">
        <v>350</v>
      </c>
      <c r="S56" t="s">
        <v>10</v>
      </c>
      <c r="W56" t="s">
        <v>57</v>
      </c>
      <c r="X56" t="s">
        <v>67</v>
      </c>
      <c r="Y56" t="s">
        <v>351</v>
      </c>
      <c r="Z56" t="s">
        <v>69</v>
      </c>
      <c r="AA56" t="s">
        <v>352</v>
      </c>
      <c r="AB56" t="s">
        <v>135</v>
      </c>
      <c r="AD56" t="s">
        <v>84</v>
      </c>
      <c r="AE56" t="s">
        <v>251</v>
      </c>
    </row>
    <row r="57" spans="1:31" x14ac:dyDescent="0.3">
      <c r="A57" s="38">
        <v>10598</v>
      </c>
      <c r="B57" t="s">
        <v>353</v>
      </c>
      <c r="C57" t="s">
        <v>354</v>
      </c>
      <c r="D57" t="s">
        <v>355</v>
      </c>
      <c r="E57" t="s">
        <v>356</v>
      </c>
      <c r="F57" t="s">
        <v>54</v>
      </c>
      <c r="G57" t="s">
        <v>22</v>
      </c>
      <c r="S57" t="s">
        <v>10</v>
      </c>
      <c r="W57" t="s">
        <v>57</v>
      </c>
      <c r="X57" t="s">
        <v>67</v>
      </c>
      <c r="Y57" t="s">
        <v>357</v>
      </c>
      <c r="Z57" t="s">
        <v>69</v>
      </c>
      <c r="AC57" t="s">
        <v>358</v>
      </c>
      <c r="AD57" t="s">
        <v>63</v>
      </c>
      <c r="AE57" t="s">
        <v>71</v>
      </c>
    </row>
    <row r="58" spans="1:31" x14ac:dyDescent="0.3">
      <c r="A58" s="38">
        <v>10606</v>
      </c>
      <c r="B58" t="s">
        <v>196</v>
      </c>
      <c r="C58" t="s">
        <v>197</v>
      </c>
      <c r="D58" t="s">
        <v>359</v>
      </c>
      <c r="E58" t="s">
        <v>214</v>
      </c>
      <c r="F58" t="s">
        <v>54</v>
      </c>
      <c r="G58" t="s">
        <v>22</v>
      </c>
      <c r="H58">
        <v>10</v>
      </c>
      <c r="I58" t="s">
        <v>360</v>
      </c>
      <c r="J58" t="s">
        <v>361</v>
      </c>
      <c r="K58" t="s">
        <v>362</v>
      </c>
      <c r="L58" t="s">
        <v>10</v>
      </c>
      <c r="M58" t="s">
        <v>24499</v>
      </c>
      <c r="Q58" t="s">
        <v>363</v>
      </c>
      <c r="S58" t="s">
        <v>10</v>
      </c>
      <c r="W58" t="s">
        <v>57</v>
      </c>
      <c r="X58" t="s">
        <v>67</v>
      </c>
      <c r="Y58" t="s">
        <v>364</v>
      </c>
      <c r="Z58" t="s">
        <v>69</v>
      </c>
      <c r="AA58" t="s">
        <v>365</v>
      </c>
      <c r="AB58" t="s">
        <v>182</v>
      </c>
      <c r="AC58" t="s">
        <v>366</v>
      </c>
      <c r="AD58" t="s">
        <v>63</v>
      </c>
      <c r="AE58" t="s">
        <v>71</v>
      </c>
    </row>
    <row r="59" spans="1:31" x14ac:dyDescent="0.3">
      <c r="A59" s="38">
        <v>10613</v>
      </c>
      <c r="B59" t="s">
        <v>196</v>
      </c>
      <c r="C59" t="s">
        <v>197</v>
      </c>
      <c r="D59" t="s">
        <v>367</v>
      </c>
      <c r="E59" t="s">
        <v>66</v>
      </c>
      <c r="F59" t="s">
        <v>54</v>
      </c>
      <c r="G59" t="s">
        <v>22</v>
      </c>
      <c r="S59" t="s">
        <v>10</v>
      </c>
      <c r="W59" t="s">
        <v>57</v>
      </c>
      <c r="X59" t="s">
        <v>77</v>
      </c>
      <c r="Y59" t="s">
        <v>368</v>
      </c>
      <c r="Z59" t="s">
        <v>69</v>
      </c>
      <c r="AC59" t="s">
        <v>201</v>
      </c>
      <c r="AD59" t="s">
        <v>63</v>
      </c>
      <c r="AE59" t="s">
        <v>71</v>
      </c>
    </row>
    <row r="60" spans="1:31" x14ac:dyDescent="0.3">
      <c r="A60" s="38">
        <v>10621</v>
      </c>
      <c r="B60" t="s">
        <v>72</v>
      </c>
      <c r="C60" t="s">
        <v>73</v>
      </c>
      <c r="D60" t="s">
        <v>369</v>
      </c>
      <c r="E60" t="s">
        <v>370</v>
      </c>
      <c r="F60" t="s">
        <v>54</v>
      </c>
      <c r="G60" t="s">
        <v>22</v>
      </c>
      <c r="H60">
        <v>22</v>
      </c>
      <c r="I60" t="s">
        <v>371</v>
      </c>
      <c r="J60" t="s">
        <v>372</v>
      </c>
      <c r="K60" t="s">
        <v>373</v>
      </c>
      <c r="L60" t="s">
        <v>10</v>
      </c>
      <c r="S60" t="s">
        <v>10</v>
      </c>
      <c r="W60" t="s">
        <v>57</v>
      </c>
      <c r="X60" t="s">
        <v>374</v>
      </c>
      <c r="Y60" t="s">
        <v>375</v>
      </c>
      <c r="Z60" t="s">
        <v>69</v>
      </c>
      <c r="AD60" t="s">
        <v>151</v>
      </c>
      <c r="AE60" t="s">
        <v>312</v>
      </c>
    </row>
    <row r="61" spans="1:31" x14ac:dyDescent="0.3">
      <c r="A61" s="38">
        <v>10635</v>
      </c>
      <c r="B61" t="s">
        <v>276</v>
      </c>
      <c r="C61" t="s">
        <v>277</v>
      </c>
      <c r="D61" t="s">
        <v>376</v>
      </c>
      <c r="E61" t="s">
        <v>268</v>
      </c>
      <c r="F61" t="s">
        <v>54</v>
      </c>
      <c r="G61" t="s">
        <v>22</v>
      </c>
      <c r="S61" t="s">
        <v>10</v>
      </c>
      <c r="W61" t="s">
        <v>57</v>
      </c>
      <c r="X61" t="s">
        <v>67</v>
      </c>
      <c r="Y61" t="s">
        <v>377</v>
      </c>
      <c r="Z61" t="s">
        <v>69</v>
      </c>
      <c r="AC61" t="s">
        <v>79</v>
      </c>
      <c r="AD61" t="s">
        <v>63</v>
      </c>
      <c r="AE61" t="s">
        <v>71</v>
      </c>
    </row>
    <row r="62" spans="1:31" x14ac:dyDescent="0.3">
      <c r="A62" s="38">
        <v>10637</v>
      </c>
      <c r="B62" t="s">
        <v>287</v>
      </c>
      <c r="C62" t="s">
        <v>288</v>
      </c>
      <c r="D62" t="s">
        <v>378</v>
      </c>
      <c r="E62" t="s">
        <v>304</v>
      </c>
      <c r="F62" t="s">
        <v>143</v>
      </c>
      <c r="G62" t="s">
        <v>55</v>
      </c>
      <c r="S62" t="s">
        <v>10</v>
      </c>
      <c r="W62" t="s">
        <v>57</v>
      </c>
      <c r="X62" t="s">
        <v>379</v>
      </c>
      <c r="Y62" t="s">
        <v>380</v>
      </c>
      <c r="Z62" t="s">
        <v>69</v>
      </c>
      <c r="AC62" t="s">
        <v>79</v>
      </c>
      <c r="AD62" t="s">
        <v>63</v>
      </c>
    </row>
    <row r="63" spans="1:31" x14ac:dyDescent="0.3">
      <c r="A63" s="38">
        <v>10644</v>
      </c>
      <c r="B63" t="s">
        <v>196</v>
      </c>
      <c r="C63" t="s">
        <v>197</v>
      </c>
      <c r="D63" t="s">
        <v>381</v>
      </c>
      <c r="E63" t="s">
        <v>214</v>
      </c>
      <c r="F63" t="s">
        <v>54</v>
      </c>
      <c r="G63" t="s">
        <v>22</v>
      </c>
      <c r="S63" t="s">
        <v>10</v>
      </c>
      <c r="W63" t="s">
        <v>57</v>
      </c>
      <c r="X63" t="s">
        <v>77</v>
      </c>
      <c r="Y63" t="s">
        <v>382</v>
      </c>
      <c r="Z63" t="s">
        <v>69</v>
      </c>
      <c r="AC63" t="s">
        <v>201</v>
      </c>
      <c r="AD63" t="s">
        <v>63</v>
      </c>
      <c r="AE63" t="s">
        <v>71</v>
      </c>
    </row>
    <row r="64" spans="1:31" x14ac:dyDescent="0.3">
      <c r="A64" s="38">
        <v>10648</v>
      </c>
      <c r="B64" t="s">
        <v>115</v>
      </c>
      <c r="C64" t="s">
        <v>116</v>
      </c>
      <c r="D64" t="s">
        <v>383</v>
      </c>
      <c r="E64" t="s">
        <v>98</v>
      </c>
      <c r="F64" t="s">
        <v>54</v>
      </c>
      <c r="G64" t="s">
        <v>55</v>
      </c>
      <c r="S64" t="s">
        <v>10</v>
      </c>
      <c r="W64" t="s">
        <v>57</v>
      </c>
      <c r="X64" t="s">
        <v>67</v>
      </c>
      <c r="Y64" t="s">
        <v>384</v>
      </c>
      <c r="Z64" t="s">
        <v>69</v>
      </c>
      <c r="AD64" t="s">
        <v>151</v>
      </c>
      <c r="AE64" t="s">
        <v>71</v>
      </c>
    </row>
    <row r="65" spans="1:31" x14ac:dyDescent="0.3">
      <c r="A65" s="38">
        <v>10649</v>
      </c>
      <c r="B65" t="s">
        <v>276</v>
      </c>
      <c r="C65" t="s">
        <v>277</v>
      </c>
      <c r="D65" t="s">
        <v>385</v>
      </c>
      <c r="E65" t="s">
        <v>88</v>
      </c>
      <c r="F65" t="s">
        <v>54</v>
      </c>
      <c r="G65" t="s">
        <v>22</v>
      </c>
      <c r="S65" t="s">
        <v>10</v>
      </c>
      <c r="W65" t="s">
        <v>57</v>
      </c>
      <c r="X65" t="s">
        <v>77</v>
      </c>
      <c r="Y65" t="s">
        <v>386</v>
      </c>
      <c r="Z65" t="s">
        <v>69</v>
      </c>
      <c r="AC65" t="s">
        <v>387</v>
      </c>
      <c r="AD65" t="s">
        <v>63</v>
      </c>
      <c r="AE65" t="s">
        <v>71</v>
      </c>
    </row>
    <row r="66" spans="1:31" x14ac:dyDescent="0.3">
      <c r="A66" s="38">
        <v>10674</v>
      </c>
      <c r="B66" t="s">
        <v>135</v>
      </c>
      <c r="C66" t="s">
        <v>136</v>
      </c>
      <c r="D66" t="s">
        <v>388</v>
      </c>
      <c r="E66" t="s">
        <v>389</v>
      </c>
      <c r="F66" t="s">
        <v>54</v>
      </c>
      <c r="G66" t="s">
        <v>22</v>
      </c>
      <c r="H66">
        <v>25</v>
      </c>
      <c r="I66" t="s">
        <v>390</v>
      </c>
      <c r="J66" t="s">
        <v>391</v>
      </c>
      <c r="K66" t="s">
        <v>392</v>
      </c>
      <c r="L66" t="s">
        <v>10</v>
      </c>
      <c r="M66" t="s">
        <v>24500</v>
      </c>
      <c r="Q66" t="s">
        <v>393</v>
      </c>
      <c r="S66" t="s">
        <v>10</v>
      </c>
      <c r="W66" t="s">
        <v>57</v>
      </c>
      <c r="X66" t="s">
        <v>67</v>
      </c>
      <c r="Y66" t="s">
        <v>394</v>
      </c>
      <c r="Z66" t="s">
        <v>69</v>
      </c>
      <c r="AA66" t="s">
        <v>395</v>
      </c>
      <c r="AB66" t="s">
        <v>175</v>
      </c>
      <c r="AD66" t="s">
        <v>84</v>
      </c>
      <c r="AE66" t="s">
        <v>134</v>
      </c>
    </row>
    <row r="67" spans="1:31" x14ac:dyDescent="0.3">
      <c r="A67" s="38">
        <v>10675</v>
      </c>
      <c r="B67" t="s">
        <v>50</v>
      </c>
      <c r="C67" t="s">
        <v>51</v>
      </c>
      <c r="D67" t="s">
        <v>396</v>
      </c>
      <c r="E67" t="s">
        <v>397</v>
      </c>
      <c r="F67" t="s">
        <v>143</v>
      </c>
      <c r="G67" t="s">
        <v>22</v>
      </c>
      <c r="S67" t="s">
        <v>283</v>
      </c>
      <c r="W67" t="s">
        <v>57</v>
      </c>
      <c r="X67" t="s">
        <v>67</v>
      </c>
      <c r="Y67" t="s">
        <v>398</v>
      </c>
      <c r="Z67" t="s">
        <v>69</v>
      </c>
      <c r="AC67" t="s">
        <v>399</v>
      </c>
      <c r="AD67" t="s">
        <v>63</v>
      </c>
      <c r="AE67" t="s">
        <v>71</v>
      </c>
    </row>
    <row r="68" spans="1:31" x14ac:dyDescent="0.3">
      <c r="A68" s="38">
        <v>10688</v>
      </c>
      <c r="B68" t="s">
        <v>400</v>
      </c>
      <c r="C68" t="s">
        <v>401</v>
      </c>
      <c r="D68" t="s">
        <v>402</v>
      </c>
      <c r="E68" t="s">
        <v>337</v>
      </c>
      <c r="F68" t="s">
        <v>54</v>
      </c>
      <c r="G68" t="s">
        <v>22</v>
      </c>
      <c r="H68" t="s">
        <v>403</v>
      </c>
      <c r="I68" t="s">
        <v>404</v>
      </c>
      <c r="J68" t="s">
        <v>405</v>
      </c>
      <c r="K68" t="s">
        <v>406</v>
      </c>
      <c r="L68" t="s">
        <v>10</v>
      </c>
      <c r="Q68" t="s">
        <v>407</v>
      </c>
      <c r="S68" t="s">
        <v>10</v>
      </c>
      <c r="W68" t="s">
        <v>57</v>
      </c>
      <c r="X68" t="s">
        <v>408</v>
      </c>
      <c r="Y68" t="s">
        <v>409</v>
      </c>
      <c r="Z68" t="s">
        <v>69</v>
      </c>
      <c r="AD68" t="s">
        <v>151</v>
      </c>
      <c r="AE68" t="s">
        <v>312</v>
      </c>
    </row>
    <row r="69" spans="1:31" x14ac:dyDescent="0.3">
      <c r="A69" s="38">
        <v>10690</v>
      </c>
      <c r="B69" t="s">
        <v>276</v>
      </c>
      <c r="C69" t="s">
        <v>277</v>
      </c>
      <c r="D69" t="s">
        <v>410</v>
      </c>
      <c r="E69" t="s">
        <v>92</v>
      </c>
      <c r="F69" t="s">
        <v>54</v>
      </c>
      <c r="G69" t="s">
        <v>55</v>
      </c>
      <c r="Q69" t="s">
        <v>411</v>
      </c>
      <c r="S69" t="s">
        <v>10</v>
      </c>
      <c r="W69" t="s">
        <v>57</v>
      </c>
      <c r="X69" t="s">
        <v>67</v>
      </c>
      <c r="Y69" t="s">
        <v>412</v>
      </c>
      <c r="Z69" t="s">
        <v>69</v>
      </c>
      <c r="AD69" t="s">
        <v>151</v>
      </c>
      <c r="AE69" t="s">
        <v>71</v>
      </c>
    </row>
    <row r="70" spans="1:31" x14ac:dyDescent="0.3">
      <c r="A70" s="38">
        <v>10692</v>
      </c>
      <c r="B70" t="s">
        <v>413</v>
      </c>
      <c r="C70" t="s">
        <v>414</v>
      </c>
      <c r="D70" t="s">
        <v>415</v>
      </c>
      <c r="E70" t="s">
        <v>416</v>
      </c>
      <c r="F70" t="s">
        <v>143</v>
      </c>
      <c r="G70" t="s">
        <v>22</v>
      </c>
      <c r="H70" t="s">
        <v>417</v>
      </c>
      <c r="I70" t="s">
        <v>418</v>
      </c>
      <c r="J70" t="s">
        <v>419</v>
      </c>
      <c r="K70" t="s">
        <v>420</v>
      </c>
      <c r="L70" t="s">
        <v>10</v>
      </c>
      <c r="Q70" t="s">
        <v>421</v>
      </c>
      <c r="S70" t="s">
        <v>10</v>
      </c>
      <c r="W70" t="s">
        <v>57</v>
      </c>
      <c r="X70" t="s">
        <v>67</v>
      </c>
      <c r="Y70" t="s">
        <v>422</v>
      </c>
      <c r="Z70" t="s">
        <v>69</v>
      </c>
      <c r="AD70" t="s">
        <v>151</v>
      </c>
      <c r="AE70" t="s">
        <v>312</v>
      </c>
    </row>
    <row r="71" spans="1:31" x14ac:dyDescent="0.3">
      <c r="A71" s="38">
        <v>10695</v>
      </c>
      <c r="B71" t="s">
        <v>62</v>
      </c>
      <c r="C71" t="s">
        <v>64</v>
      </c>
      <c r="D71" t="s">
        <v>423</v>
      </c>
      <c r="E71" t="s">
        <v>424</v>
      </c>
      <c r="F71" t="s">
        <v>54</v>
      </c>
      <c r="G71" t="s">
        <v>22</v>
      </c>
      <c r="H71">
        <v>33</v>
      </c>
      <c r="I71" t="s">
        <v>425</v>
      </c>
      <c r="J71" t="s">
        <v>426</v>
      </c>
      <c r="K71" t="s">
        <v>323</v>
      </c>
      <c r="L71" t="s">
        <v>10</v>
      </c>
      <c r="S71" t="s">
        <v>10</v>
      </c>
      <c r="W71" t="s">
        <v>57</v>
      </c>
      <c r="X71" t="s">
        <v>194</v>
      </c>
      <c r="Y71" t="s">
        <v>427</v>
      </c>
      <c r="Z71" t="s">
        <v>69</v>
      </c>
      <c r="AD71" t="s">
        <v>63</v>
      </c>
      <c r="AE71" t="s">
        <v>134</v>
      </c>
    </row>
    <row r="72" spans="1:31" x14ac:dyDescent="0.3">
      <c r="A72" s="38">
        <v>10700</v>
      </c>
      <c r="B72" t="s">
        <v>158</v>
      </c>
      <c r="C72" t="s">
        <v>159</v>
      </c>
      <c r="D72" t="s">
        <v>428</v>
      </c>
      <c r="E72" t="s">
        <v>347</v>
      </c>
      <c r="F72" t="s">
        <v>54</v>
      </c>
      <c r="G72" t="s">
        <v>22</v>
      </c>
      <c r="Q72" t="s">
        <v>429</v>
      </c>
      <c r="S72" t="s">
        <v>10</v>
      </c>
      <c r="W72" t="s">
        <v>57</v>
      </c>
      <c r="X72" t="s">
        <v>194</v>
      </c>
      <c r="Y72" t="s">
        <v>430</v>
      </c>
      <c r="Z72" t="s">
        <v>69</v>
      </c>
      <c r="AD72" t="s">
        <v>151</v>
      </c>
      <c r="AE72" t="s">
        <v>312</v>
      </c>
    </row>
    <row r="73" spans="1:31" x14ac:dyDescent="0.3">
      <c r="A73" s="38">
        <v>10701</v>
      </c>
      <c r="B73" t="s">
        <v>187</v>
      </c>
      <c r="C73" t="s">
        <v>188</v>
      </c>
      <c r="D73" t="s">
        <v>431</v>
      </c>
      <c r="E73" t="s">
        <v>332</v>
      </c>
      <c r="F73" t="s">
        <v>54</v>
      </c>
      <c r="G73" t="s">
        <v>22</v>
      </c>
      <c r="S73" t="s">
        <v>10</v>
      </c>
      <c r="W73" t="s">
        <v>57</v>
      </c>
      <c r="X73" t="s">
        <v>67</v>
      </c>
      <c r="Y73" t="s">
        <v>432</v>
      </c>
      <c r="Z73" t="s">
        <v>69</v>
      </c>
      <c r="AC73" t="s">
        <v>433</v>
      </c>
      <c r="AD73" t="s">
        <v>63</v>
      </c>
      <c r="AE73" t="s">
        <v>134</v>
      </c>
    </row>
    <row r="74" spans="1:31" x14ac:dyDescent="0.3">
      <c r="A74" s="38">
        <v>10707</v>
      </c>
      <c r="B74" t="s">
        <v>202</v>
      </c>
      <c r="C74" t="s">
        <v>203</v>
      </c>
      <c r="D74" t="s">
        <v>434</v>
      </c>
      <c r="E74" t="s">
        <v>435</v>
      </c>
      <c r="F74" t="s">
        <v>54</v>
      </c>
      <c r="G74" t="s">
        <v>22</v>
      </c>
      <c r="S74" t="s">
        <v>10</v>
      </c>
      <c r="W74" t="s">
        <v>57</v>
      </c>
      <c r="X74" t="s">
        <v>436</v>
      </c>
      <c r="Y74" t="s">
        <v>437</v>
      </c>
      <c r="Z74" t="s">
        <v>69</v>
      </c>
      <c r="AC74" t="s">
        <v>438</v>
      </c>
      <c r="AD74" t="s">
        <v>63</v>
      </c>
      <c r="AE74" t="s">
        <v>71</v>
      </c>
    </row>
    <row r="75" spans="1:31" x14ac:dyDescent="0.3">
      <c r="A75" s="38">
        <v>10717</v>
      </c>
      <c r="B75" t="s">
        <v>287</v>
      </c>
      <c r="C75" t="s">
        <v>288</v>
      </c>
      <c r="D75" t="s">
        <v>439</v>
      </c>
      <c r="E75" t="s">
        <v>440</v>
      </c>
      <c r="F75" t="s">
        <v>54</v>
      </c>
      <c r="G75" t="s">
        <v>55</v>
      </c>
      <c r="H75">
        <v>15</v>
      </c>
      <c r="I75" t="s">
        <v>441</v>
      </c>
      <c r="J75" t="s">
        <v>442</v>
      </c>
      <c r="K75" t="s">
        <v>443</v>
      </c>
      <c r="L75" t="s">
        <v>10</v>
      </c>
      <c r="S75" t="s">
        <v>10</v>
      </c>
      <c r="W75" t="s">
        <v>57</v>
      </c>
      <c r="X75" t="s">
        <v>444</v>
      </c>
      <c r="Y75" t="s">
        <v>445</v>
      </c>
      <c r="Z75" t="s">
        <v>69</v>
      </c>
      <c r="AD75" t="s">
        <v>84</v>
      </c>
      <c r="AE75" t="s">
        <v>134</v>
      </c>
    </row>
    <row r="76" spans="1:31" x14ac:dyDescent="0.3">
      <c r="A76" s="38">
        <v>10720</v>
      </c>
      <c r="B76" t="s">
        <v>329</v>
      </c>
      <c r="C76" t="s">
        <v>330</v>
      </c>
      <c r="D76" t="s">
        <v>446</v>
      </c>
      <c r="E76" t="s">
        <v>447</v>
      </c>
      <c r="F76" t="s">
        <v>54</v>
      </c>
      <c r="G76" t="s">
        <v>22</v>
      </c>
      <c r="S76" t="s">
        <v>10</v>
      </c>
      <c r="W76" t="s">
        <v>227</v>
      </c>
      <c r="X76" t="s">
        <v>67</v>
      </c>
      <c r="Y76" t="s">
        <v>448</v>
      </c>
      <c r="Z76" t="s">
        <v>69</v>
      </c>
      <c r="AD76" t="s">
        <v>84</v>
      </c>
      <c r="AE76" t="s">
        <v>71</v>
      </c>
    </row>
    <row r="77" spans="1:31" x14ac:dyDescent="0.3">
      <c r="A77" s="38">
        <v>10726</v>
      </c>
      <c r="B77" t="s">
        <v>353</v>
      </c>
      <c r="C77" t="s">
        <v>354</v>
      </c>
      <c r="D77" t="s">
        <v>449</v>
      </c>
      <c r="E77" t="s">
        <v>450</v>
      </c>
      <c r="F77" t="s">
        <v>54</v>
      </c>
      <c r="G77" t="s">
        <v>22</v>
      </c>
      <c r="S77" t="s">
        <v>10</v>
      </c>
      <c r="W77" t="s">
        <v>57</v>
      </c>
      <c r="X77" t="s">
        <v>67</v>
      </c>
      <c r="Y77" t="s">
        <v>451</v>
      </c>
      <c r="Z77" t="s">
        <v>69</v>
      </c>
      <c r="AC77" t="s">
        <v>452</v>
      </c>
      <c r="AD77" t="s">
        <v>63</v>
      </c>
      <c r="AE77" t="s">
        <v>71</v>
      </c>
    </row>
    <row r="78" spans="1:31" x14ac:dyDescent="0.3">
      <c r="A78" s="38">
        <v>10727</v>
      </c>
      <c r="B78" t="s">
        <v>115</v>
      </c>
      <c r="C78" t="s">
        <v>116</v>
      </c>
      <c r="D78" t="s">
        <v>453</v>
      </c>
      <c r="E78" t="s">
        <v>325</v>
      </c>
      <c r="F78" t="s">
        <v>54</v>
      </c>
      <c r="G78" t="s">
        <v>55</v>
      </c>
      <c r="S78" t="s">
        <v>10</v>
      </c>
      <c r="W78" t="s">
        <v>57</v>
      </c>
      <c r="X78" t="s">
        <v>67</v>
      </c>
      <c r="Y78" t="s">
        <v>454</v>
      </c>
      <c r="Z78" t="s">
        <v>69</v>
      </c>
      <c r="AC78" t="s">
        <v>455</v>
      </c>
      <c r="AD78" t="s">
        <v>63</v>
      </c>
    </row>
    <row r="79" spans="1:31" x14ac:dyDescent="0.3">
      <c r="A79" s="38">
        <v>10734</v>
      </c>
      <c r="B79" t="s">
        <v>456</v>
      </c>
      <c r="C79" t="s">
        <v>457</v>
      </c>
      <c r="D79" t="s">
        <v>458</v>
      </c>
      <c r="E79" t="s">
        <v>459</v>
      </c>
      <c r="F79" t="s">
        <v>54</v>
      </c>
      <c r="G79" t="s">
        <v>22</v>
      </c>
      <c r="H79" t="s">
        <v>460</v>
      </c>
      <c r="I79" t="s">
        <v>461</v>
      </c>
      <c r="J79" t="s">
        <v>462</v>
      </c>
      <c r="K79" t="s">
        <v>463</v>
      </c>
      <c r="L79" t="s">
        <v>10</v>
      </c>
      <c r="M79" t="s">
        <v>24501</v>
      </c>
      <c r="Q79" t="s">
        <v>464</v>
      </c>
      <c r="S79" t="s">
        <v>10</v>
      </c>
      <c r="W79" t="s">
        <v>57</v>
      </c>
      <c r="X79" t="s">
        <v>67</v>
      </c>
      <c r="Y79" t="s">
        <v>465</v>
      </c>
      <c r="Z79" t="s">
        <v>69</v>
      </c>
      <c r="AD79" t="s">
        <v>84</v>
      </c>
      <c r="AE79" t="s">
        <v>71</v>
      </c>
    </row>
    <row r="80" spans="1:31" x14ac:dyDescent="0.3">
      <c r="A80" s="38">
        <v>10735</v>
      </c>
      <c r="B80" t="s">
        <v>196</v>
      </c>
      <c r="C80" t="s">
        <v>197</v>
      </c>
      <c r="D80" t="s">
        <v>466</v>
      </c>
      <c r="E80" t="s">
        <v>166</v>
      </c>
      <c r="F80" t="s">
        <v>54</v>
      </c>
      <c r="G80" t="s">
        <v>22</v>
      </c>
      <c r="H80">
        <v>34</v>
      </c>
      <c r="I80" t="s">
        <v>467</v>
      </c>
      <c r="J80" t="s">
        <v>468</v>
      </c>
      <c r="K80" t="s">
        <v>233</v>
      </c>
      <c r="L80" t="s">
        <v>10</v>
      </c>
      <c r="Q80" t="s">
        <v>469</v>
      </c>
      <c r="S80" t="s">
        <v>10</v>
      </c>
      <c r="W80" t="s">
        <v>57</v>
      </c>
      <c r="X80" t="s">
        <v>77</v>
      </c>
      <c r="Y80" t="s">
        <v>470</v>
      </c>
      <c r="Z80" t="s">
        <v>69</v>
      </c>
      <c r="AD80" t="s">
        <v>151</v>
      </c>
      <c r="AE80" t="s">
        <v>471</v>
      </c>
    </row>
    <row r="81" spans="1:31" x14ac:dyDescent="0.3">
      <c r="A81" s="38">
        <v>10736</v>
      </c>
      <c r="B81" t="s">
        <v>158</v>
      </c>
      <c r="C81" t="s">
        <v>159</v>
      </c>
      <c r="D81" t="s">
        <v>472</v>
      </c>
      <c r="E81" t="s">
        <v>473</v>
      </c>
      <c r="F81" t="s">
        <v>54</v>
      </c>
      <c r="G81" t="s">
        <v>22</v>
      </c>
      <c r="H81">
        <v>41</v>
      </c>
      <c r="I81" t="s">
        <v>474</v>
      </c>
      <c r="J81" t="s">
        <v>475</v>
      </c>
      <c r="K81" t="s">
        <v>476</v>
      </c>
      <c r="L81" t="s">
        <v>10</v>
      </c>
      <c r="M81" t="s">
        <v>24502</v>
      </c>
      <c r="Q81" t="s">
        <v>477</v>
      </c>
      <c r="S81" t="s">
        <v>10</v>
      </c>
      <c r="W81" t="s">
        <v>57</v>
      </c>
      <c r="X81" t="s">
        <v>478</v>
      </c>
      <c r="Y81" t="s">
        <v>479</v>
      </c>
      <c r="Z81" t="s">
        <v>69</v>
      </c>
      <c r="AD81" t="s">
        <v>151</v>
      </c>
      <c r="AE81" t="s">
        <v>471</v>
      </c>
    </row>
    <row r="82" spans="1:31" x14ac:dyDescent="0.3">
      <c r="A82" s="38">
        <v>10737</v>
      </c>
      <c r="B82" t="s">
        <v>50</v>
      </c>
      <c r="C82" t="s">
        <v>51</v>
      </c>
      <c r="D82" t="s">
        <v>480</v>
      </c>
      <c r="E82" t="s">
        <v>481</v>
      </c>
      <c r="F82" t="s">
        <v>54</v>
      </c>
      <c r="G82" t="s">
        <v>22</v>
      </c>
      <c r="H82">
        <v>15</v>
      </c>
      <c r="I82" t="s">
        <v>482</v>
      </c>
      <c r="J82" t="s">
        <v>483</v>
      </c>
      <c r="K82" t="s">
        <v>484</v>
      </c>
      <c r="L82" t="s">
        <v>10</v>
      </c>
      <c r="S82" t="s">
        <v>10</v>
      </c>
      <c r="W82" t="s">
        <v>57</v>
      </c>
      <c r="X82" t="s">
        <v>67</v>
      </c>
      <c r="Y82" t="s">
        <v>485</v>
      </c>
      <c r="Z82" t="s">
        <v>69</v>
      </c>
      <c r="AD82" t="s">
        <v>151</v>
      </c>
      <c r="AE82" t="s">
        <v>471</v>
      </c>
    </row>
    <row r="83" spans="1:31" x14ac:dyDescent="0.3">
      <c r="A83" s="38">
        <v>10738</v>
      </c>
      <c r="B83" t="s">
        <v>486</v>
      </c>
      <c r="C83" t="s">
        <v>487</v>
      </c>
      <c r="D83" t="s">
        <v>488</v>
      </c>
      <c r="E83" t="s">
        <v>161</v>
      </c>
      <c r="F83" t="s">
        <v>54</v>
      </c>
      <c r="G83" t="s">
        <v>22</v>
      </c>
      <c r="Q83" t="s">
        <v>489</v>
      </c>
      <c r="S83" t="s">
        <v>10</v>
      </c>
      <c r="W83" t="s">
        <v>57</v>
      </c>
      <c r="X83" t="s">
        <v>67</v>
      </c>
      <c r="Y83" t="s">
        <v>490</v>
      </c>
      <c r="Z83" t="s">
        <v>69</v>
      </c>
      <c r="AA83" t="s">
        <v>491</v>
      </c>
      <c r="AB83" t="s">
        <v>62</v>
      </c>
      <c r="AD83" t="s">
        <v>151</v>
      </c>
      <c r="AE83" t="s">
        <v>471</v>
      </c>
    </row>
    <row r="84" spans="1:31" x14ac:dyDescent="0.3">
      <c r="A84" s="38">
        <v>10750</v>
      </c>
      <c r="B84" t="s">
        <v>329</v>
      </c>
      <c r="C84" t="s">
        <v>330</v>
      </c>
      <c r="D84" t="s">
        <v>492</v>
      </c>
      <c r="E84" t="s">
        <v>493</v>
      </c>
      <c r="F84" t="s">
        <v>54</v>
      </c>
      <c r="G84" t="s">
        <v>55</v>
      </c>
      <c r="S84" t="s">
        <v>10</v>
      </c>
      <c r="W84" t="s">
        <v>57</v>
      </c>
      <c r="X84" t="s">
        <v>436</v>
      </c>
      <c r="Y84" t="s">
        <v>494</v>
      </c>
      <c r="Z84" t="s">
        <v>69</v>
      </c>
      <c r="AD84" t="s">
        <v>151</v>
      </c>
    </row>
    <row r="85" spans="1:31" x14ac:dyDescent="0.3">
      <c r="A85" s="38">
        <v>10755</v>
      </c>
      <c r="B85" t="s">
        <v>486</v>
      </c>
      <c r="C85" t="s">
        <v>487</v>
      </c>
      <c r="D85" t="s">
        <v>495</v>
      </c>
      <c r="E85" t="s">
        <v>66</v>
      </c>
      <c r="F85" t="s">
        <v>54</v>
      </c>
      <c r="G85" t="s">
        <v>22</v>
      </c>
      <c r="H85" t="s">
        <v>496</v>
      </c>
      <c r="I85" t="s">
        <v>497</v>
      </c>
      <c r="J85" t="s">
        <v>498</v>
      </c>
      <c r="K85" t="s">
        <v>499</v>
      </c>
      <c r="L85" t="s">
        <v>10</v>
      </c>
      <c r="Q85" t="s">
        <v>500</v>
      </c>
      <c r="S85" t="s">
        <v>10</v>
      </c>
      <c r="W85" t="s">
        <v>57</v>
      </c>
      <c r="X85" t="s">
        <v>77</v>
      </c>
      <c r="Y85" t="s">
        <v>501</v>
      </c>
      <c r="Z85" t="s">
        <v>69</v>
      </c>
      <c r="AA85" t="s">
        <v>491</v>
      </c>
      <c r="AB85" t="s">
        <v>62</v>
      </c>
      <c r="AD85" t="s">
        <v>151</v>
      </c>
      <c r="AE85" t="s">
        <v>471</v>
      </c>
    </row>
    <row r="86" spans="1:31" x14ac:dyDescent="0.3">
      <c r="A86" s="38">
        <v>10764</v>
      </c>
      <c r="B86" t="s">
        <v>182</v>
      </c>
      <c r="C86" t="s">
        <v>217</v>
      </c>
      <c r="D86" t="s">
        <v>502</v>
      </c>
      <c r="E86" t="s">
        <v>261</v>
      </c>
      <c r="F86" t="s">
        <v>54</v>
      </c>
      <c r="G86" t="s">
        <v>22</v>
      </c>
      <c r="Q86" t="s">
        <v>503</v>
      </c>
      <c r="S86" t="s">
        <v>10</v>
      </c>
      <c r="W86" t="s">
        <v>57</v>
      </c>
      <c r="X86" t="s">
        <v>194</v>
      </c>
      <c r="Y86" t="s">
        <v>504</v>
      </c>
      <c r="Z86" t="s">
        <v>69</v>
      </c>
      <c r="AC86" t="s">
        <v>505</v>
      </c>
      <c r="AD86" t="s">
        <v>63</v>
      </c>
      <c r="AE86" t="s">
        <v>71</v>
      </c>
    </row>
    <row r="87" spans="1:31" x14ac:dyDescent="0.3">
      <c r="A87" s="38">
        <v>10771</v>
      </c>
      <c r="B87" t="s">
        <v>135</v>
      </c>
      <c r="C87" t="s">
        <v>136</v>
      </c>
      <c r="D87" t="s">
        <v>506</v>
      </c>
      <c r="E87" t="s">
        <v>507</v>
      </c>
      <c r="F87" t="s">
        <v>54</v>
      </c>
      <c r="G87" t="s">
        <v>22</v>
      </c>
      <c r="S87" t="s">
        <v>10</v>
      </c>
      <c r="W87" t="s">
        <v>57</v>
      </c>
      <c r="X87" t="s">
        <v>67</v>
      </c>
      <c r="Y87" t="s">
        <v>508</v>
      </c>
      <c r="Z87" t="s">
        <v>69</v>
      </c>
      <c r="AC87" t="s">
        <v>79</v>
      </c>
      <c r="AD87" t="s">
        <v>63</v>
      </c>
      <c r="AE87" t="s">
        <v>71</v>
      </c>
    </row>
    <row r="88" spans="1:31" x14ac:dyDescent="0.3">
      <c r="A88" s="38">
        <v>10772</v>
      </c>
      <c r="B88" t="s">
        <v>486</v>
      </c>
      <c r="C88" t="s">
        <v>487</v>
      </c>
      <c r="D88" t="s">
        <v>509</v>
      </c>
      <c r="E88" t="s">
        <v>214</v>
      </c>
      <c r="F88" t="s">
        <v>54</v>
      </c>
      <c r="G88" t="s">
        <v>22</v>
      </c>
      <c r="Q88" t="s">
        <v>510</v>
      </c>
      <c r="S88" t="s">
        <v>10</v>
      </c>
      <c r="W88" t="s">
        <v>57</v>
      </c>
      <c r="X88" t="s">
        <v>67</v>
      </c>
      <c r="Y88" t="s">
        <v>511</v>
      </c>
      <c r="Z88" t="s">
        <v>69</v>
      </c>
      <c r="AA88" t="s">
        <v>512</v>
      </c>
      <c r="AB88" t="s">
        <v>62</v>
      </c>
      <c r="AD88" t="s">
        <v>151</v>
      </c>
      <c r="AE88" t="s">
        <v>471</v>
      </c>
    </row>
    <row r="89" spans="1:31" x14ac:dyDescent="0.3">
      <c r="A89" s="38">
        <v>10776</v>
      </c>
      <c r="B89" t="s">
        <v>513</v>
      </c>
      <c r="C89" t="s">
        <v>514</v>
      </c>
      <c r="D89" t="s">
        <v>515</v>
      </c>
      <c r="E89" t="s">
        <v>516</v>
      </c>
      <c r="F89" t="s">
        <v>54</v>
      </c>
      <c r="G89" t="s">
        <v>22</v>
      </c>
      <c r="H89" t="s">
        <v>517</v>
      </c>
      <c r="I89" t="s">
        <v>518</v>
      </c>
      <c r="J89" t="s">
        <v>519</v>
      </c>
      <c r="K89" t="s">
        <v>520</v>
      </c>
      <c r="L89" t="s">
        <v>10</v>
      </c>
      <c r="M89" t="s">
        <v>24503</v>
      </c>
      <c r="Q89" t="s">
        <v>521</v>
      </c>
      <c r="S89" t="s">
        <v>10</v>
      </c>
      <c r="W89" t="s">
        <v>57</v>
      </c>
      <c r="X89" t="s">
        <v>194</v>
      </c>
      <c r="Y89" t="s">
        <v>522</v>
      </c>
      <c r="Z89" t="s">
        <v>69</v>
      </c>
      <c r="AD89" t="s">
        <v>84</v>
      </c>
      <c r="AE89" t="s">
        <v>251</v>
      </c>
    </row>
    <row r="90" spans="1:31" x14ac:dyDescent="0.3">
      <c r="A90" s="38">
        <v>10786</v>
      </c>
      <c r="B90" t="s">
        <v>523</v>
      </c>
      <c r="C90" t="s">
        <v>524</v>
      </c>
      <c r="D90" t="s">
        <v>525</v>
      </c>
      <c r="E90" t="s">
        <v>214</v>
      </c>
      <c r="F90" t="s">
        <v>54</v>
      </c>
      <c r="G90" t="s">
        <v>22</v>
      </c>
      <c r="S90" t="s">
        <v>10</v>
      </c>
      <c r="W90" t="s">
        <v>57</v>
      </c>
      <c r="X90" t="s">
        <v>526</v>
      </c>
      <c r="Y90" t="s">
        <v>527</v>
      </c>
      <c r="Z90" t="s">
        <v>69</v>
      </c>
      <c r="AD90" t="s">
        <v>151</v>
      </c>
      <c r="AE90" t="s">
        <v>312</v>
      </c>
    </row>
    <row r="91" spans="1:31" x14ac:dyDescent="0.3">
      <c r="A91" s="38">
        <v>10787</v>
      </c>
      <c r="B91" t="s">
        <v>276</v>
      </c>
      <c r="C91" t="s">
        <v>277</v>
      </c>
      <c r="D91" t="s">
        <v>528</v>
      </c>
      <c r="E91" t="s">
        <v>529</v>
      </c>
      <c r="F91" t="s">
        <v>54</v>
      </c>
      <c r="G91" t="s">
        <v>22</v>
      </c>
      <c r="S91" t="s">
        <v>10</v>
      </c>
      <c r="W91" t="s">
        <v>57</v>
      </c>
      <c r="X91" t="s">
        <v>194</v>
      </c>
      <c r="Y91" t="s">
        <v>530</v>
      </c>
      <c r="Z91" t="s">
        <v>69</v>
      </c>
      <c r="AC91" t="s">
        <v>79</v>
      </c>
      <c r="AD91" t="s">
        <v>63</v>
      </c>
      <c r="AE91" t="s">
        <v>71</v>
      </c>
    </row>
    <row r="92" spans="1:31" x14ac:dyDescent="0.3">
      <c r="A92" s="38">
        <v>10788</v>
      </c>
      <c r="B92" t="s">
        <v>513</v>
      </c>
      <c r="C92" t="s">
        <v>514</v>
      </c>
      <c r="D92" t="s">
        <v>515</v>
      </c>
      <c r="E92" t="s">
        <v>531</v>
      </c>
      <c r="F92" t="s">
        <v>143</v>
      </c>
      <c r="G92" t="s">
        <v>22</v>
      </c>
      <c r="H92" t="s">
        <v>517</v>
      </c>
      <c r="I92" t="s">
        <v>518</v>
      </c>
      <c r="J92" t="s">
        <v>519</v>
      </c>
      <c r="K92" t="s">
        <v>520</v>
      </c>
      <c r="L92" t="s">
        <v>10</v>
      </c>
      <c r="Q92" t="s">
        <v>532</v>
      </c>
      <c r="S92" t="s">
        <v>10</v>
      </c>
      <c r="W92" t="s">
        <v>57</v>
      </c>
      <c r="X92" t="s">
        <v>194</v>
      </c>
      <c r="Y92" t="s">
        <v>533</v>
      </c>
      <c r="Z92" t="s">
        <v>69</v>
      </c>
      <c r="AD92" t="s">
        <v>151</v>
      </c>
      <c r="AE92" t="s">
        <v>286</v>
      </c>
    </row>
    <row r="93" spans="1:31" x14ac:dyDescent="0.3">
      <c r="A93" s="38">
        <v>10801</v>
      </c>
      <c r="B93" t="s">
        <v>534</v>
      </c>
      <c r="C93" t="s">
        <v>535</v>
      </c>
      <c r="D93" t="s">
        <v>528</v>
      </c>
      <c r="E93" t="s">
        <v>536</v>
      </c>
      <c r="F93" t="s">
        <v>54</v>
      </c>
      <c r="G93" t="s">
        <v>22</v>
      </c>
      <c r="S93" t="s">
        <v>10</v>
      </c>
      <c r="W93" t="s">
        <v>57</v>
      </c>
      <c r="X93" t="s">
        <v>537</v>
      </c>
      <c r="Y93" t="s">
        <v>538</v>
      </c>
      <c r="Z93" t="s">
        <v>69</v>
      </c>
      <c r="AC93" t="s">
        <v>539</v>
      </c>
      <c r="AD93" t="s">
        <v>63</v>
      </c>
      <c r="AE93" t="s">
        <v>71</v>
      </c>
    </row>
    <row r="94" spans="1:31" x14ac:dyDescent="0.3">
      <c r="A94" s="38">
        <v>10807</v>
      </c>
      <c r="B94" t="s">
        <v>62</v>
      </c>
      <c r="C94" t="s">
        <v>64</v>
      </c>
      <c r="D94" t="s">
        <v>540</v>
      </c>
      <c r="E94" t="s">
        <v>541</v>
      </c>
      <c r="F94" t="s">
        <v>54</v>
      </c>
      <c r="G94" t="s">
        <v>22</v>
      </c>
      <c r="S94" t="s">
        <v>10</v>
      </c>
      <c r="W94" t="s">
        <v>57</v>
      </c>
      <c r="X94" t="s">
        <v>77</v>
      </c>
      <c r="Y94" t="s">
        <v>542</v>
      </c>
      <c r="Z94" t="s">
        <v>69</v>
      </c>
      <c r="AC94" t="s">
        <v>70</v>
      </c>
      <c r="AD94" t="s">
        <v>63</v>
      </c>
      <c r="AE94" t="s">
        <v>71</v>
      </c>
    </row>
    <row r="95" spans="1:31" x14ac:dyDescent="0.3">
      <c r="A95" s="38">
        <v>10814</v>
      </c>
      <c r="B95" t="s">
        <v>196</v>
      </c>
      <c r="C95" t="s">
        <v>197</v>
      </c>
      <c r="D95" t="s">
        <v>543</v>
      </c>
      <c r="E95" t="s">
        <v>325</v>
      </c>
      <c r="F95" t="s">
        <v>54</v>
      </c>
      <c r="G95" t="s">
        <v>22</v>
      </c>
      <c r="S95" t="s">
        <v>10</v>
      </c>
      <c r="W95" t="s">
        <v>57</v>
      </c>
      <c r="X95" t="s">
        <v>77</v>
      </c>
      <c r="Y95" t="s">
        <v>544</v>
      </c>
      <c r="Z95" t="s">
        <v>69</v>
      </c>
      <c r="AC95" t="s">
        <v>201</v>
      </c>
      <c r="AD95" t="s">
        <v>63</v>
      </c>
      <c r="AE95" t="s">
        <v>71</v>
      </c>
    </row>
    <row r="96" spans="1:31" x14ac:dyDescent="0.3">
      <c r="A96" s="38">
        <v>10820</v>
      </c>
      <c r="B96" t="s">
        <v>135</v>
      </c>
      <c r="C96" t="s">
        <v>136</v>
      </c>
      <c r="D96" t="s">
        <v>545</v>
      </c>
      <c r="E96" t="s">
        <v>516</v>
      </c>
      <c r="F96" t="s">
        <v>54</v>
      </c>
      <c r="G96" t="s">
        <v>22</v>
      </c>
      <c r="H96">
        <v>5</v>
      </c>
      <c r="I96" t="s">
        <v>546</v>
      </c>
      <c r="J96" t="s">
        <v>547</v>
      </c>
      <c r="K96" t="s">
        <v>548</v>
      </c>
      <c r="L96" t="s">
        <v>10</v>
      </c>
      <c r="Q96" t="s">
        <v>549</v>
      </c>
      <c r="S96" t="s">
        <v>10</v>
      </c>
      <c r="W96" t="s">
        <v>57</v>
      </c>
      <c r="X96" t="s">
        <v>67</v>
      </c>
      <c r="Y96" t="s">
        <v>550</v>
      </c>
      <c r="Z96" t="s">
        <v>69</v>
      </c>
      <c r="AD96" t="s">
        <v>151</v>
      </c>
      <c r="AE96" t="s">
        <v>312</v>
      </c>
    </row>
    <row r="97" spans="1:33" x14ac:dyDescent="0.3">
      <c r="A97" s="38">
        <v>10823</v>
      </c>
      <c r="B97" t="s">
        <v>62</v>
      </c>
      <c r="C97" t="s">
        <v>64</v>
      </c>
      <c r="D97" t="s">
        <v>453</v>
      </c>
      <c r="E97" t="s">
        <v>302</v>
      </c>
      <c r="F97" t="s">
        <v>54</v>
      </c>
      <c r="G97" t="s">
        <v>22</v>
      </c>
      <c r="S97" t="s">
        <v>10</v>
      </c>
      <c r="W97" t="s">
        <v>57</v>
      </c>
      <c r="X97" t="s">
        <v>67</v>
      </c>
      <c r="Y97" t="s">
        <v>551</v>
      </c>
      <c r="Z97" t="s">
        <v>69</v>
      </c>
      <c r="AC97" t="s">
        <v>70</v>
      </c>
      <c r="AD97" t="s">
        <v>63</v>
      </c>
      <c r="AE97" t="s">
        <v>71</v>
      </c>
    </row>
    <row r="98" spans="1:33" x14ac:dyDescent="0.3">
      <c r="A98" s="38">
        <v>10836</v>
      </c>
      <c r="B98" t="s">
        <v>50</v>
      </c>
      <c r="C98" t="s">
        <v>51</v>
      </c>
      <c r="D98" t="s">
        <v>552</v>
      </c>
      <c r="E98" t="s">
        <v>214</v>
      </c>
      <c r="F98" t="s">
        <v>54</v>
      </c>
      <c r="G98" t="s">
        <v>22</v>
      </c>
      <c r="S98" t="s">
        <v>10</v>
      </c>
      <c r="W98" t="s">
        <v>57</v>
      </c>
      <c r="X98" t="s">
        <v>67</v>
      </c>
      <c r="Y98" t="s">
        <v>553</v>
      </c>
      <c r="Z98" t="s">
        <v>69</v>
      </c>
      <c r="AC98" t="s">
        <v>554</v>
      </c>
      <c r="AD98" t="s">
        <v>63</v>
      </c>
      <c r="AE98" t="s">
        <v>71</v>
      </c>
    </row>
    <row r="99" spans="1:33" x14ac:dyDescent="0.3">
      <c r="A99" s="38">
        <v>10849</v>
      </c>
      <c r="B99" t="s">
        <v>115</v>
      </c>
      <c r="C99" t="s">
        <v>116</v>
      </c>
      <c r="D99" t="s">
        <v>453</v>
      </c>
      <c r="E99" t="s">
        <v>555</v>
      </c>
      <c r="F99" t="s">
        <v>143</v>
      </c>
      <c r="G99" t="s">
        <v>22</v>
      </c>
      <c r="M99" t="s">
        <v>24504</v>
      </c>
      <c r="Q99" t="s">
        <v>556</v>
      </c>
      <c r="S99" t="s">
        <v>10</v>
      </c>
      <c r="W99" t="s">
        <v>57</v>
      </c>
      <c r="X99" t="s">
        <v>67</v>
      </c>
      <c r="Y99" t="s">
        <v>557</v>
      </c>
      <c r="Z99" t="s">
        <v>69</v>
      </c>
      <c r="AD99" t="s">
        <v>151</v>
      </c>
      <c r="AE99" t="s">
        <v>312</v>
      </c>
    </row>
    <row r="100" spans="1:33" x14ac:dyDescent="0.3">
      <c r="A100" s="38">
        <v>10855</v>
      </c>
      <c r="B100" t="s">
        <v>211</v>
      </c>
      <c r="C100" t="s">
        <v>212</v>
      </c>
      <c r="D100" t="s">
        <v>558</v>
      </c>
      <c r="E100" t="s">
        <v>261</v>
      </c>
      <c r="F100" t="s">
        <v>54</v>
      </c>
      <c r="G100" t="s">
        <v>22</v>
      </c>
      <c r="H100" t="s">
        <v>559</v>
      </c>
      <c r="I100" t="s">
        <v>560</v>
      </c>
      <c r="J100" t="s">
        <v>561</v>
      </c>
      <c r="K100" t="s">
        <v>562</v>
      </c>
      <c r="L100" t="s">
        <v>10</v>
      </c>
      <c r="Q100" t="s">
        <v>563</v>
      </c>
      <c r="S100" t="s">
        <v>10</v>
      </c>
      <c r="W100" t="s">
        <v>57</v>
      </c>
      <c r="X100" t="s">
        <v>77</v>
      </c>
      <c r="Y100" t="s">
        <v>564</v>
      </c>
      <c r="Z100" t="s">
        <v>69</v>
      </c>
      <c r="AD100" t="s">
        <v>84</v>
      </c>
      <c r="AE100" t="s">
        <v>134</v>
      </c>
    </row>
    <row r="101" spans="1:33" x14ac:dyDescent="0.3">
      <c r="A101" s="38">
        <v>10857</v>
      </c>
      <c r="B101" t="s">
        <v>276</v>
      </c>
      <c r="C101" t="s">
        <v>277</v>
      </c>
      <c r="D101" t="s">
        <v>565</v>
      </c>
      <c r="E101" t="s">
        <v>566</v>
      </c>
      <c r="F101" t="s">
        <v>54</v>
      </c>
      <c r="G101" t="s">
        <v>55</v>
      </c>
      <c r="Q101" t="s">
        <v>567</v>
      </c>
      <c r="S101" t="s">
        <v>10</v>
      </c>
      <c r="W101" t="s">
        <v>57</v>
      </c>
      <c r="X101" t="s">
        <v>568</v>
      </c>
      <c r="Y101" t="s">
        <v>569</v>
      </c>
      <c r="Z101" t="s">
        <v>69</v>
      </c>
      <c r="AD101" t="s">
        <v>151</v>
      </c>
      <c r="AE101" t="s">
        <v>71</v>
      </c>
    </row>
    <row r="102" spans="1:33" x14ac:dyDescent="0.3">
      <c r="A102" s="38">
        <v>10861</v>
      </c>
      <c r="B102" t="s">
        <v>182</v>
      </c>
      <c r="C102" t="s">
        <v>217</v>
      </c>
      <c r="D102" t="s">
        <v>570</v>
      </c>
      <c r="E102" t="s">
        <v>571</v>
      </c>
      <c r="F102" t="s">
        <v>54</v>
      </c>
      <c r="G102" t="s">
        <v>22</v>
      </c>
      <c r="S102" t="s">
        <v>10</v>
      </c>
      <c r="W102" t="s">
        <v>57</v>
      </c>
      <c r="X102" t="s">
        <v>194</v>
      </c>
      <c r="Y102" t="s">
        <v>572</v>
      </c>
      <c r="Z102" t="s">
        <v>69</v>
      </c>
      <c r="AC102" t="s">
        <v>183</v>
      </c>
      <c r="AD102" t="s">
        <v>63</v>
      </c>
      <c r="AE102" t="s">
        <v>71</v>
      </c>
    </row>
    <row r="103" spans="1:33" x14ac:dyDescent="0.3">
      <c r="A103" s="38">
        <v>10864</v>
      </c>
      <c r="B103" t="s">
        <v>573</v>
      </c>
      <c r="C103" t="s">
        <v>574</v>
      </c>
      <c r="D103" t="s">
        <v>575</v>
      </c>
      <c r="E103" t="s">
        <v>576</v>
      </c>
      <c r="F103" t="s">
        <v>54</v>
      </c>
      <c r="G103" t="s">
        <v>22</v>
      </c>
      <c r="S103" t="s">
        <v>10</v>
      </c>
      <c r="W103" t="s">
        <v>57</v>
      </c>
      <c r="X103" t="s">
        <v>67</v>
      </c>
      <c r="Y103" t="s">
        <v>577</v>
      </c>
      <c r="Z103" t="s">
        <v>69</v>
      </c>
      <c r="AC103" t="s">
        <v>79</v>
      </c>
      <c r="AD103" t="s">
        <v>151</v>
      </c>
      <c r="AE103" t="s">
        <v>312</v>
      </c>
    </row>
    <row r="104" spans="1:33" x14ac:dyDescent="0.3">
      <c r="A104" s="38">
        <v>10865</v>
      </c>
      <c r="B104" t="s">
        <v>169</v>
      </c>
      <c r="C104" t="s">
        <v>170</v>
      </c>
      <c r="D104" t="s">
        <v>578</v>
      </c>
      <c r="E104" t="s">
        <v>579</v>
      </c>
      <c r="F104" t="s">
        <v>54</v>
      </c>
      <c r="G104" t="s">
        <v>22</v>
      </c>
      <c r="S104" t="s">
        <v>10</v>
      </c>
      <c r="W104" t="s">
        <v>57</v>
      </c>
      <c r="X104" t="s">
        <v>99</v>
      </c>
      <c r="Y104" t="s">
        <v>580</v>
      </c>
      <c r="Z104" t="s">
        <v>69</v>
      </c>
      <c r="AC104" t="s">
        <v>581</v>
      </c>
      <c r="AD104" t="s">
        <v>63</v>
      </c>
      <c r="AE104" t="s">
        <v>71</v>
      </c>
    </row>
    <row r="105" spans="1:33" x14ac:dyDescent="0.3">
      <c r="A105" s="38">
        <v>10866</v>
      </c>
      <c r="B105" t="s">
        <v>135</v>
      </c>
      <c r="C105" t="s">
        <v>136</v>
      </c>
      <c r="D105" t="s">
        <v>582</v>
      </c>
      <c r="E105" t="s">
        <v>583</v>
      </c>
      <c r="F105" t="s">
        <v>143</v>
      </c>
      <c r="G105" t="s">
        <v>22</v>
      </c>
      <c r="H105">
        <v>43</v>
      </c>
      <c r="I105" t="s">
        <v>584</v>
      </c>
      <c r="J105" t="s">
        <v>585</v>
      </c>
      <c r="K105" t="s">
        <v>10</v>
      </c>
      <c r="L105" t="s">
        <v>10</v>
      </c>
      <c r="S105" t="s">
        <v>10</v>
      </c>
      <c r="W105" t="s">
        <v>57</v>
      </c>
      <c r="X105" t="s">
        <v>586</v>
      </c>
      <c r="Y105" t="s">
        <v>580</v>
      </c>
      <c r="Z105" t="s">
        <v>69</v>
      </c>
      <c r="AD105" t="s">
        <v>151</v>
      </c>
      <c r="AE105" t="s">
        <v>312</v>
      </c>
    </row>
    <row r="106" spans="1:33" x14ac:dyDescent="0.3">
      <c r="A106" s="38">
        <v>10886</v>
      </c>
      <c r="B106" t="s">
        <v>135</v>
      </c>
      <c r="C106" t="s">
        <v>136</v>
      </c>
      <c r="D106" t="s">
        <v>587</v>
      </c>
      <c r="E106" t="s">
        <v>566</v>
      </c>
      <c r="F106" t="s">
        <v>54</v>
      </c>
      <c r="G106" t="s">
        <v>22</v>
      </c>
      <c r="H106">
        <v>18</v>
      </c>
      <c r="I106" t="s">
        <v>588</v>
      </c>
      <c r="J106" t="s">
        <v>589</v>
      </c>
      <c r="K106" t="s">
        <v>590</v>
      </c>
      <c r="L106" t="s">
        <v>10</v>
      </c>
      <c r="S106" t="s">
        <v>10</v>
      </c>
      <c r="W106" t="s">
        <v>57</v>
      </c>
      <c r="X106" t="s">
        <v>67</v>
      </c>
      <c r="Y106" t="s">
        <v>591</v>
      </c>
      <c r="Z106" t="s">
        <v>69</v>
      </c>
      <c r="AD106" t="s">
        <v>151</v>
      </c>
      <c r="AE106" t="s">
        <v>312</v>
      </c>
    </row>
    <row r="107" spans="1:33" x14ac:dyDescent="0.3">
      <c r="A107" s="38">
        <v>10889</v>
      </c>
      <c r="B107" t="s">
        <v>592</v>
      </c>
      <c r="C107" t="s">
        <v>593</v>
      </c>
      <c r="D107" t="s">
        <v>594</v>
      </c>
      <c r="E107" t="s">
        <v>459</v>
      </c>
      <c r="F107" t="s">
        <v>54</v>
      </c>
      <c r="G107" t="s">
        <v>22</v>
      </c>
      <c r="S107" t="s">
        <v>10</v>
      </c>
      <c r="W107" t="s">
        <v>57</v>
      </c>
      <c r="X107" t="s">
        <v>67</v>
      </c>
      <c r="Y107" t="s">
        <v>595</v>
      </c>
      <c r="Z107" t="s">
        <v>69</v>
      </c>
      <c r="AC107" t="s">
        <v>596</v>
      </c>
      <c r="AD107" t="s">
        <v>63</v>
      </c>
      <c r="AE107" t="s">
        <v>71</v>
      </c>
    </row>
    <row r="108" spans="1:33" x14ac:dyDescent="0.3">
      <c r="A108" s="38">
        <v>10906</v>
      </c>
      <c r="B108" t="s">
        <v>258</v>
      </c>
      <c r="C108" t="s">
        <v>259</v>
      </c>
      <c r="D108" t="s">
        <v>597</v>
      </c>
      <c r="E108" t="s">
        <v>598</v>
      </c>
      <c r="F108" t="s">
        <v>54</v>
      </c>
      <c r="G108" t="s">
        <v>22</v>
      </c>
      <c r="M108" t="s">
        <v>24505</v>
      </c>
      <c r="Q108" t="s">
        <v>24506</v>
      </c>
      <c r="R108" t="s">
        <v>24507</v>
      </c>
      <c r="S108" t="s">
        <v>11</v>
      </c>
      <c r="W108" t="s">
        <v>57</v>
      </c>
      <c r="X108" t="s">
        <v>67</v>
      </c>
      <c r="Y108" t="s">
        <v>599</v>
      </c>
      <c r="Z108" t="s">
        <v>69</v>
      </c>
      <c r="AD108" t="s">
        <v>151</v>
      </c>
      <c r="AE108" t="s">
        <v>471</v>
      </c>
      <c r="AF108" t="s">
        <v>28065</v>
      </c>
      <c r="AG108" t="s">
        <v>28065</v>
      </c>
    </row>
    <row r="109" spans="1:33" x14ac:dyDescent="0.3">
      <c r="A109" s="38">
        <v>10908</v>
      </c>
      <c r="B109" t="s">
        <v>276</v>
      </c>
      <c r="C109" t="s">
        <v>277</v>
      </c>
      <c r="D109" t="s">
        <v>600</v>
      </c>
      <c r="E109" t="s">
        <v>601</v>
      </c>
      <c r="F109" t="s">
        <v>143</v>
      </c>
      <c r="G109" t="s">
        <v>22</v>
      </c>
      <c r="S109" t="s">
        <v>10</v>
      </c>
      <c r="W109" t="s">
        <v>57</v>
      </c>
      <c r="X109" t="s">
        <v>602</v>
      </c>
      <c r="Y109" t="s">
        <v>603</v>
      </c>
      <c r="Z109" t="s">
        <v>69</v>
      </c>
      <c r="AC109" t="s">
        <v>604</v>
      </c>
      <c r="AD109" t="s">
        <v>63</v>
      </c>
      <c r="AE109" t="s">
        <v>71</v>
      </c>
    </row>
    <row r="110" spans="1:33" x14ac:dyDescent="0.3">
      <c r="A110" s="38">
        <v>10911</v>
      </c>
      <c r="B110" t="s">
        <v>50</v>
      </c>
      <c r="C110" t="s">
        <v>51</v>
      </c>
      <c r="D110" t="s">
        <v>480</v>
      </c>
      <c r="E110" t="s">
        <v>605</v>
      </c>
      <c r="F110" t="s">
        <v>143</v>
      </c>
      <c r="G110" t="s">
        <v>22</v>
      </c>
      <c r="H110">
        <v>15</v>
      </c>
      <c r="I110" t="s">
        <v>482</v>
      </c>
      <c r="J110" t="s">
        <v>483</v>
      </c>
      <c r="K110" t="s">
        <v>484</v>
      </c>
      <c r="L110" t="s">
        <v>10</v>
      </c>
      <c r="S110" t="s">
        <v>10</v>
      </c>
      <c r="W110" t="s">
        <v>57</v>
      </c>
      <c r="X110" t="s">
        <v>67</v>
      </c>
      <c r="Y110" t="s">
        <v>606</v>
      </c>
      <c r="Z110" t="s">
        <v>69</v>
      </c>
      <c r="AD110" t="s">
        <v>151</v>
      </c>
      <c r="AE110" t="s">
        <v>471</v>
      </c>
    </row>
    <row r="111" spans="1:33" x14ac:dyDescent="0.3">
      <c r="A111" s="38">
        <v>10919</v>
      </c>
      <c r="B111" t="s">
        <v>196</v>
      </c>
      <c r="C111" t="s">
        <v>197</v>
      </c>
      <c r="D111" t="s">
        <v>607</v>
      </c>
      <c r="E111" t="s">
        <v>450</v>
      </c>
      <c r="F111" t="s">
        <v>54</v>
      </c>
      <c r="G111" t="s">
        <v>22</v>
      </c>
      <c r="S111" t="s">
        <v>10</v>
      </c>
      <c r="W111" t="s">
        <v>57</v>
      </c>
      <c r="X111" t="s">
        <v>77</v>
      </c>
      <c r="Y111" t="s">
        <v>608</v>
      </c>
      <c r="Z111" t="s">
        <v>69</v>
      </c>
      <c r="AC111" t="s">
        <v>201</v>
      </c>
      <c r="AD111" t="s">
        <v>63</v>
      </c>
      <c r="AE111" t="s">
        <v>71</v>
      </c>
    </row>
    <row r="112" spans="1:33" x14ac:dyDescent="0.3">
      <c r="A112" s="38">
        <v>10922</v>
      </c>
      <c r="B112" t="s">
        <v>102</v>
      </c>
      <c r="C112" t="s">
        <v>103</v>
      </c>
      <c r="D112" t="s">
        <v>295</v>
      </c>
      <c r="E112" t="s">
        <v>609</v>
      </c>
      <c r="F112" t="s">
        <v>54</v>
      </c>
      <c r="G112" t="s">
        <v>22</v>
      </c>
      <c r="S112" t="s">
        <v>10</v>
      </c>
      <c r="W112" t="s">
        <v>57</v>
      </c>
      <c r="X112" t="s">
        <v>67</v>
      </c>
      <c r="Y112" t="s">
        <v>610</v>
      </c>
      <c r="Z112" t="s">
        <v>69</v>
      </c>
      <c r="AC112" t="s">
        <v>106</v>
      </c>
      <c r="AD112" t="s">
        <v>63</v>
      </c>
      <c r="AE112" t="s">
        <v>71</v>
      </c>
    </row>
    <row r="113" spans="1:31" x14ac:dyDescent="0.3">
      <c r="A113" s="38">
        <v>10923</v>
      </c>
      <c r="B113" t="s">
        <v>196</v>
      </c>
      <c r="C113" t="s">
        <v>197</v>
      </c>
      <c r="D113" t="s">
        <v>611</v>
      </c>
      <c r="E113" t="s">
        <v>335</v>
      </c>
      <c r="F113" t="s">
        <v>54</v>
      </c>
      <c r="G113" t="s">
        <v>22</v>
      </c>
      <c r="H113">
        <v>15</v>
      </c>
      <c r="I113" t="s">
        <v>612</v>
      </c>
      <c r="J113" t="s">
        <v>613</v>
      </c>
      <c r="K113" t="s">
        <v>233</v>
      </c>
      <c r="L113" t="s">
        <v>10</v>
      </c>
      <c r="M113" t="s">
        <v>24508</v>
      </c>
      <c r="Q113" t="s">
        <v>614</v>
      </c>
      <c r="S113" t="s">
        <v>10</v>
      </c>
      <c r="W113" t="s">
        <v>57</v>
      </c>
      <c r="X113" t="s">
        <v>77</v>
      </c>
      <c r="Y113" t="s">
        <v>615</v>
      </c>
      <c r="Z113" t="s">
        <v>69</v>
      </c>
      <c r="AD113" t="s">
        <v>151</v>
      </c>
      <c r="AE113" t="s">
        <v>471</v>
      </c>
    </row>
    <row r="114" spans="1:31" x14ac:dyDescent="0.3">
      <c r="A114" s="38">
        <v>10924</v>
      </c>
      <c r="B114" t="s">
        <v>287</v>
      </c>
      <c r="C114" t="s">
        <v>288</v>
      </c>
      <c r="D114" t="s">
        <v>439</v>
      </c>
      <c r="E114" t="s">
        <v>616</v>
      </c>
      <c r="F114" t="s">
        <v>54</v>
      </c>
      <c r="G114" t="s">
        <v>22</v>
      </c>
      <c r="H114">
        <v>40</v>
      </c>
      <c r="I114" t="s">
        <v>617</v>
      </c>
      <c r="J114" t="s">
        <v>442</v>
      </c>
      <c r="K114" t="s">
        <v>443</v>
      </c>
      <c r="L114" t="s">
        <v>10</v>
      </c>
      <c r="S114" t="s">
        <v>10</v>
      </c>
      <c r="W114" t="s">
        <v>57</v>
      </c>
      <c r="X114" t="s">
        <v>379</v>
      </c>
      <c r="Y114" t="s">
        <v>618</v>
      </c>
      <c r="Z114" t="s">
        <v>69</v>
      </c>
      <c r="AD114" t="s">
        <v>151</v>
      </c>
      <c r="AE114" t="s">
        <v>471</v>
      </c>
    </row>
    <row r="115" spans="1:31" x14ac:dyDescent="0.3">
      <c r="A115" s="38">
        <v>10929</v>
      </c>
      <c r="B115" t="s">
        <v>135</v>
      </c>
      <c r="C115" t="s">
        <v>136</v>
      </c>
      <c r="D115" t="s">
        <v>619</v>
      </c>
      <c r="E115" t="s">
        <v>620</v>
      </c>
      <c r="F115" t="s">
        <v>143</v>
      </c>
      <c r="G115" t="s">
        <v>22</v>
      </c>
      <c r="S115" t="s">
        <v>119</v>
      </c>
      <c r="W115" t="s">
        <v>57</v>
      </c>
      <c r="X115" t="s">
        <v>194</v>
      </c>
      <c r="Y115" t="s">
        <v>621</v>
      </c>
      <c r="Z115" t="s">
        <v>69</v>
      </c>
      <c r="AC115" t="s">
        <v>622</v>
      </c>
      <c r="AD115" t="s">
        <v>63</v>
      </c>
      <c r="AE115" t="s">
        <v>71</v>
      </c>
    </row>
    <row r="116" spans="1:31" x14ac:dyDescent="0.3">
      <c r="A116" s="38">
        <v>10936</v>
      </c>
      <c r="B116" t="s">
        <v>182</v>
      </c>
      <c r="C116" t="s">
        <v>217</v>
      </c>
      <c r="D116" t="s">
        <v>623</v>
      </c>
      <c r="E116" t="s">
        <v>337</v>
      </c>
      <c r="F116" t="s">
        <v>54</v>
      </c>
      <c r="G116" t="s">
        <v>22</v>
      </c>
      <c r="S116" t="s">
        <v>10</v>
      </c>
      <c r="W116" t="s">
        <v>57</v>
      </c>
      <c r="X116" t="s">
        <v>77</v>
      </c>
      <c r="Y116" t="s">
        <v>624</v>
      </c>
      <c r="Z116" t="s">
        <v>69</v>
      </c>
      <c r="AC116" t="s">
        <v>79</v>
      </c>
      <c r="AD116" t="s">
        <v>63</v>
      </c>
      <c r="AE116" t="s">
        <v>71</v>
      </c>
    </row>
    <row r="117" spans="1:31" x14ac:dyDescent="0.3">
      <c r="A117" s="38">
        <v>10941</v>
      </c>
      <c r="B117" t="s">
        <v>534</v>
      </c>
      <c r="C117" t="s">
        <v>535</v>
      </c>
      <c r="D117" t="s">
        <v>625</v>
      </c>
      <c r="E117" t="s">
        <v>268</v>
      </c>
      <c r="F117" t="s">
        <v>54</v>
      </c>
      <c r="G117" t="s">
        <v>22</v>
      </c>
      <c r="H117">
        <v>3</v>
      </c>
      <c r="I117" t="s">
        <v>306</v>
      </c>
      <c r="J117" t="s">
        <v>626</v>
      </c>
      <c r="K117" t="s">
        <v>627</v>
      </c>
      <c r="L117" t="s">
        <v>10</v>
      </c>
      <c r="S117" t="s">
        <v>10</v>
      </c>
      <c r="W117" t="s">
        <v>57</v>
      </c>
      <c r="X117" t="s">
        <v>77</v>
      </c>
      <c r="Y117" t="s">
        <v>628</v>
      </c>
      <c r="Z117" t="s">
        <v>69</v>
      </c>
      <c r="AD117" t="s">
        <v>84</v>
      </c>
      <c r="AE117" t="s">
        <v>251</v>
      </c>
    </row>
    <row r="118" spans="1:31" x14ac:dyDescent="0.3">
      <c r="A118" s="38">
        <v>10943</v>
      </c>
      <c r="B118" t="s">
        <v>72</v>
      </c>
      <c r="C118" t="s">
        <v>73</v>
      </c>
      <c r="D118" t="s">
        <v>629</v>
      </c>
      <c r="E118" t="s">
        <v>630</v>
      </c>
      <c r="F118" t="s">
        <v>54</v>
      </c>
      <c r="G118" t="s">
        <v>22</v>
      </c>
      <c r="S118" t="s">
        <v>10</v>
      </c>
      <c r="W118" t="s">
        <v>57</v>
      </c>
      <c r="X118" t="s">
        <v>631</v>
      </c>
      <c r="Y118" t="s">
        <v>632</v>
      </c>
      <c r="Z118" t="s">
        <v>69</v>
      </c>
      <c r="AC118" t="s">
        <v>79</v>
      </c>
      <c r="AD118" t="s">
        <v>63</v>
      </c>
      <c r="AE118" t="s">
        <v>71</v>
      </c>
    </row>
    <row r="119" spans="1:31" x14ac:dyDescent="0.3">
      <c r="A119" s="38">
        <v>10968</v>
      </c>
      <c r="B119" t="s">
        <v>523</v>
      </c>
      <c r="C119" t="s">
        <v>524</v>
      </c>
      <c r="D119" t="s">
        <v>633</v>
      </c>
      <c r="E119" t="s">
        <v>634</v>
      </c>
      <c r="F119" t="s">
        <v>54</v>
      </c>
      <c r="G119" t="s">
        <v>22</v>
      </c>
      <c r="H119">
        <v>7</v>
      </c>
      <c r="I119" t="s">
        <v>635</v>
      </c>
      <c r="J119" t="s">
        <v>636</v>
      </c>
      <c r="K119" t="s">
        <v>637</v>
      </c>
      <c r="L119" t="s">
        <v>10</v>
      </c>
      <c r="S119" t="s">
        <v>10</v>
      </c>
      <c r="W119" t="s">
        <v>57</v>
      </c>
      <c r="X119" t="s">
        <v>638</v>
      </c>
      <c r="Y119" t="s">
        <v>639</v>
      </c>
      <c r="Z119" t="s">
        <v>69</v>
      </c>
      <c r="AD119" t="s">
        <v>151</v>
      </c>
      <c r="AE119" t="s">
        <v>312</v>
      </c>
    </row>
    <row r="120" spans="1:31" x14ac:dyDescent="0.3">
      <c r="A120" s="38">
        <v>10981</v>
      </c>
      <c r="B120" t="s">
        <v>202</v>
      </c>
      <c r="C120" t="s">
        <v>203</v>
      </c>
      <c r="D120" t="s">
        <v>640</v>
      </c>
      <c r="E120" t="s">
        <v>81</v>
      </c>
      <c r="F120" t="s">
        <v>54</v>
      </c>
      <c r="G120" t="s">
        <v>22</v>
      </c>
      <c r="S120" t="s">
        <v>10</v>
      </c>
      <c r="W120" t="s">
        <v>57</v>
      </c>
      <c r="X120" t="s">
        <v>194</v>
      </c>
      <c r="Y120" t="s">
        <v>641</v>
      </c>
      <c r="Z120" t="s">
        <v>69</v>
      </c>
      <c r="AD120" t="s">
        <v>84</v>
      </c>
      <c r="AE120" t="s">
        <v>642</v>
      </c>
    </row>
    <row r="121" spans="1:31" x14ac:dyDescent="0.3">
      <c r="A121" s="38">
        <v>10990</v>
      </c>
      <c r="B121" t="s">
        <v>95</v>
      </c>
      <c r="C121" t="s">
        <v>96</v>
      </c>
      <c r="D121" t="s">
        <v>643</v>
      </c>
      <c r="E121" t="s">
        <v>88</v>
      </c>
      <c r="F121" t="s">
        <v>54</v>
      </c>
      <c r="G121" t="s">
        <v>22</v>
      </c>
      <c r="S121" t="s">
        <v>10</v>
      </c>
      <c r="W121" t="s">
        <v>57</v>
      </c>
      <c r="X121" t="s">
        <v>254</v>
      </c>
      <c r="Y121" t="s">
        <v>644</v>
      </c>
      <c r="Z121" t="s">
        <v>69</v>
      </c>
      <c r="AC121" t="s">
        <v>645</v>
      </c>
      <c r="AD121" t="s">
        <v>63</v>
      </c>
      <c r="AE121" t="s">
        <v>71</v>
      </c>
    </row>
    <row r="122" spans="1:31" x14ac:dyDescent="0.3">
      <c r="A122" s="38">
        <v>10998</v>
      </c>
      <c r="B122" t="s">
        <v>276</v>
      </c>
      <c r="C122" t="s">
        <v>277</v>
      </c>
      <c r="D122" t="s">
        <v>646</v>
      </c>
      <c r="E122" t="s">
        <v>647</v>
      </c>
      <c r="F122" t="s">
        <v>143</v>
      </c>
      <c r="G122" t="s">
        <v>22</v>
      </c>
      <c r="S122" t="s">
        <v>10</v>
      </c>
      <c r="W122" t="s">
        <v>57</v>
      </c>
      <c r="X122" t="s">
        <v>67</v>
      </c>
      <c r="Y122" t="s">
        <v>648</v>
      </c>
      <c r="Z122" t="s">
        <v>69</v>
      </c>
      <c r="AC122" t="s">
        <v>79</v>
      </c>
      <c r="AD122" t="s">
        <v>63</v>
      </c>
      <c r="AE122" t="s">
        <v>71</v>
      </c>
    </row>
    <row r="123" spans="1:31" x14ac:dyDescent="0.3">
      <c r="A123" s="38">
        <v>11007</v>
      </c>
      <c r="B123" t="s">
        <v>135</v>
      </c>
      <c r="C123" t="s">
        <v>136</v>
      </c>
      <c r="D123" t="s">
        <v>649</v>
      </c>
      <c r="E123" t="s">
        <v>166</v>
      </c>
      <c r="F123" t="s">
        <v>54</v>
      </c>
      <c r="G123" t="s">
        <v>22</v>
      </c>
      <c r="S123" t="s">
        <v>10</v>
      </c>
      <c r="W123" t="s">
        <v>57</v>
      </c>
      <c r="X123" t="s">
        <v>67</v>
      </c>
      <c r="Y123" t="s">
        <v>650</v>
      </c>
      <c r="Z123" t="s">
        <v>69</v>
      </c>
      <c r="AD123" t="s">
        <v>84</v>
      </c>
      <c r="AE123" t="s">
        <v>71</v>
      </c>
    </row>
    <row r="124" spans="1:31" x14ac:dyDescent="0.3">
      <c r="A124" s="38">
        <v>11008</v>
      </c>
      <c r="B124" t="s">
        <v>276</v>
      </c>
      <c r="C124" t="s">
        <v>277</v>
      </c>
      <c r="D124" t="s">
        <v>651</v>
      </c>
      <c r="E124" t="s">
        <v>416</v>
      </c>
      <c r="F124" t="s">
        <v>143</v>
      </c>
      <c r="G124" t="s">
        <v>22</v>
      </c>
      <c r="M124" t="s">
        <v>24509</v>
      </c>
      <c r="Q124" t="s">
        <v>652</v>
      </c>
      <c r="S124" t="s">
        <v>10</v>
      </c>
      <c r="W124" t="s">
        <v>57</v>
      </c>
      <c r="X124" t="s">
        <v>194</v>
      </c>
      <c r="Y124" t="s">
        <v>653</v>
      </c>
      <c r="Z124" t="s">
        <v>69</v>
      </c>
      <c r="AD124" t="s">
        <v>84</v>
      </c>
      <c r="AE124" t="s">
        <v>71</v>
      </c>
    </row>
    <row r="125" spans="1:31" x14ac:dyDescent="0.3">
      <c r="A125" s="38">
        <v>11020</v>
      </c>
      <c r="B125" t="s">
        <v>85</v>
      </c>
      <c r="C125" t="s">
        <v>86</v>
      </c>
      <c r="D125" t="s">
        <v>654</v>
      </c>
      <c r="E125" t="s">
        <v>655</v>
      </c>
      <c r="F125" t="s">
        <v>54</v>
      </c>
      <c r="G125" t="s">
        <v>22</v>
      </c>
      <c r="Q125" t="s">
        <v>656</v>
      </c>
      <c r="S125" t="s">
        <v>10</v>
      </c>
      <c r="W125" t="s">
        <v>57</v>
      </c>
      <c r="X125" t="s">
        <v>215</v>
      </c>
      <c r="Y125" t="s">
        <v>657</v>
      </c>
      <c r="Z125" t="s">
        <v>69</v>
      </c>
      <c r="AD125" t="s">
        <v>84</v>
      </c>
      <c r="AE125" t="s">
        <v>134</v>
      </c>
    </row>
    <row r="126" spans="1:31" x14ac:dyDescent="0.3">
      <c r="A126" s="38">
        <v>11026</v>
      </c>
      <c r="B126" t="s">
        <v>158</v>
      </c>
      <c r="C126" t="s">
        <v>159</v>
      </c>
      <c r="D126" t="s">
        <v>658</v>
      </c>
      <c r="E126" t="s">
        <v>214</v>
      </c>
      <c r="F126" t="s">
        <v>54</v>
      </c>
      <c r="G126" t="s">
        <v>22</v>
      </c>
      <c r="H126">
        <v>21</v>
      </c>
      <c r="I126" t="s">
        <v>231</v>
      </c>
      <c r="J126" t="s">
        <v>659</v>
      </c>
      <c r="K126" t="s">
        <v>660</v>
      </c>
      <c r="L126" t="s">
        <v>10</v>
      </c>
      <c r="S126" t="s">
        <v>10</v>
      </c>
      <c r="W126" t="s">
        <v>57</v>
      </c>
      <c r="X126" t="s">
        <v>661</v>
      </c>
      <c r="Y126" t="s">
        <v>662</v>
      </c>
      <c r="Z126" t="s">
        <v>69</v>
      </c>
      <c r="AD126" t="s">
        <v>151</v>
      </c>
      <c r="AE126" t="s">
        <v>312</v>
      </c>
    </row>
    <row r="127" spans="1:31" x14ac:dyDescent="0.3">
      <c r="A127" s="38">
        <v>11033</v>
      </c>
      <c r="B127" t="s">
        <v>211</v>
      </c>
      <c r="C127" t="s">
        <v>212</v>
      </c>
      <c r="D127" t="s">
        <v>663</v>
      </c>
      <c r="E127" t="s">
        <v>447</v>
      </c>
      <c r="F127" t="s">
        <v>54</v>
      </c>
      <c r="G127" t="s">
        <v>22</v>
      </c>
      <c r="H127">
        <v>12</v>
      </c>
      <c r="I127" t="s">
        <v>664</v>
      </c>
      <c r="J127" t="s">
        <v>665</v>
      </c>
      <c r="K127" t="s">
        <v>562</v>
      </c>
      <c r="L127" t="s">
        <v>10</v>
      </c>
      <c r="S127" t="s">
        <v>10</v>
      </c>
      <c r="W127" t="s">
        <v>57</v>
      </c>
      <c r="X127" t="s">
        <v>194</v>
      </c>
      <c r="Y127" t="s">
        <v>666</v>
      </c>
      <c r="Z127" t="s">
        <v>69</v>
      </c>
      <c r="AD127" t="s">
        <v>84</v>
      </c>
      <c r="AE127" t="s">
        <v>134</v>
      </c>
    </row>
    <row r="128" spans="1:31" x14ac:dyDescent="0.3">
      <c r="A128" s="38">
        <v>11036</v>
      </c>
      <c r="B128" t="s">
        <v>258</v>
      </c>
      <c r="C128" t="s">
        <v>259</v>
      </c>
      <c r="D128" t="s">
        <v>667</v>
      </c>
      <c r="E128" t="s">
        <v>304</v>
      </c>
      <c r="F128" t="s">
        <v>143</v>
      </c>
      <c r="G128" t="s">
        <v>22</v>
      </c>
      <c r="S128" t="s">
        <v>10</v>
      </c>
      <c r="W128" t="s">
        <v>57</v>
      </c>
      <c r="X128" t="s">
        <v>67</v>
      </c>
      <c r="Y128" t="s">
        <v>668</v>
      </c>
      <c r="Z128" t="s">
        <v>69</v>
      </c>
      <c r="AC128" t="s">
        <v>264</v>
      </c>
      <c r="AD128" t="s">
        <v>63</v>
      </c>
      <c r="AE128" t="s">
        <v>669</v>
      </c>
    </row>
    <row r="129" spans="1:33" x14ac:dyDescent="0.3">
      <c r="A129" s="38">
        <v>11041</v>
      </c>
      <c r="B129" t="s">
        <v>85</v>
      </c>
      <c r="C129" t="s">
        <v>86</v>
      </c>
      <c r="D129" t="s">
        <v>480</v>
      </c>
      <c r="E129" t="s">
        <v>335</v>
      </c>
      <c r="F129" t="s">
        <v>54</v>
      </c>
      <c r="G129" t="s">
        <v>22</v>
      </c>
      <c r="Q129" t="s">
        <v>670</v>
      </c>
      <c r="S129" t="s">
        <v>10</v>
      </c>
      <c r="W129" t="s">
        <v>57</v>
      </c>
      <c r="X129" t="s">
        <v>671</v>
      </c>
      <c r="Y129" t="s">
        <v>672</v>
      </c>
      <c r="Z129" t="s">
        <v>69</v>
      </c>
      <c r="AC129" t="s">
        <v>604</v>
      </c>
      <c r="AD129" t="s">
        <v>63</v>
      </c>
      <c r="AE129" t="s">
        <v>71</v>
      </c>
    </row>
    <row r="130" spans="1:33" x14ac:dyDescent="0.3">
      <c r="A130" s="38">
        <v>11042</v>
      </c>
      <c r="B130" t="s">
        <v>258</v>
      </c>
      <c r="C130" t="s">
        <v>259</v>
      </c>
      <c r="D130" t="s">
        <v>673</v>
      </c>
      <c r="E130" t="s">
        <v>674</v>
      </c>
      <c r="F130" t="s">
        <v>54</v>
      </c>
      <c r="G130" t="s">
        <v>22</v>
      </c>
      <c r="S130" t="s">
        <v>10</v>
      </c>
      <c r="W130" t="s">
        <v>57</v>
      </c>
      <c r="X130" t="s">
        <v>67</v>
      </c>
      <c r="Y130" t="s">
        <v>675</v>
      </c>
      <c r="Z130" t="s">
        <v>69</v>
      </c>
      <c r="AC130" t="s">
        <v>264</v>
      </c>
      <c r="AD130" t="s">
        <v>63</v>
      </c>
      <c r="AE130" t="s">
        <v>71</v>
      </c>
    </row>
    <row r="131" spans="1:33" x14ac:dyDescent="0.3">
      <c r="A131" s="38">
        <v>11047</v>
      </c>
      <c r="B131" t="s">
        <v>50</v>
      </c>
      <c r="C131" t="s">
        <v>51</v>
      </c>
      <c r="D131" t="s">
        <v>388</v>
      </c>
      <c r="E131" t="s">
        <v>676</v>
      </c>
      <c r="F131" t="s">
        <v>54</v>
      </c>
      <c r="G131" t="s">
        <v>22</v>
      </c>
      <c r="H131">
        <v>5</v>
      </c>
      <c r="I131" t="s">
        <v>677</v>
      </c>
      <c r="J131" t="s">
        <v>678</v>
      </c>
      <c r="K131" t="s">
        <v>10</v>
      </c>
      <c r="L131" t="s">
        <v>10</v>
      </c>
      <c r="S131" t="s">
        <v>119</v>
      </c>
      <c r="W131" t="s">
        <v>57</v>
      </c>
      <c r="X131" t="s">
        <v>67</v>
      </c>
      <c r="Y131" t="s">
        <v>679</v>
      </c>
      <c r="Z131" t="s">
        <v>69</v>
      </c>
      <c r="AD131" t="s">
        <v>151</v>
      </c>
      <c r="AE131" t="s">
        <v>312</v>
      </c>
    </row>
    <row r="132" spans="1:33" x14ac:dyDescent="0.3">
      <c r="A132" s="38">
        <v>11053</v>
      </c>
      <c r="B132" t="s">
        <v>72</v>
      </c>
      <c r="C132" t="s">
        <v>73</v>
      </c>
      <c r="D132" t="s">
        <v>680</v>
      </c>
      <c r="E132" t="s">
        <v>219</v>
      </c>
      <c r="F132" t="s">
        <v>54</v>
      </c>
      <c r="G132" t="s">
        <v>22</v>
      </c>
      <c r="M132" t="s">
        <v>24510</v>
      </c>
      <c r="Q132" t="s">
        <v>681</v>
      </c>
      <c r="S132" t="s">
        <v>10</v>
      </c>
      <c r="W132" t="s">
        <v>57</v>
      </c>
      <c r="X132" t="s">
        <v>194</v>
      </c>
      <c r="Y132" t="s">
        <v>682</v>
      </c>
      <c r="Z132" t="s">
        <v>69</v>
      </c>
      <c r="AC132" t="s">
        <v>683</v>
      </c>
      <c r="AD132" t="s">
        <v>63</v>
      </c>
      <c r="AE132" t="s">
        <v>71</v>
      </c>
    </row>
    <row r="133" spans="1:33" x14ac:dyDescent="0.3">
      <c r="A133" s="38">
        <v>11072</v>
      </c>
      <c r="B133" t="s">
        <v>135</v>
      </c>
      <c r="C133" t="s">
        <v>136</v>
      </c>
      <c r="D133" t="s">
        <v>684</v>
      </c>
      <c r="E133" t="s">
        <v>685</v>
      </c>
      <c r="F133" t="s">
        <v>54</v>
      </c>
      <c r="G133" t="s">
        <v>22</v>
      </c>
      <c r="H133" t="s">
        <v>28069</v>
      </c>
      <c r="I133" t="s">
        <v>306</v>
      </c>
      <c r="J133" t="s">
        <v>686</v>
      </c>
      <c r="K133" t="s">
        <v>687</v>
      </c>
      <c r="L133" t="s">
        <v>10</v>
      </c>
      <c r="M133" t="s">
        <v>24511</v>
      </c>
      <c r="N133" t="s">
        <v>28070</v>
      </c>
      <c r="Q133" t="s">
        <v>688</v>
      </c>
      <c r="R133" t="s">
        <v>28071</v>
      </c>
      <c r="S133" t="s">
        <v>193</v>
      </c>
      <c r="W133" t="s">
        <v>57</v>
      </c>
      <c r="X133" t="s">
        <v>689</v>
      </c>
      <c r="Y133" t="s">
        <v>690</v>
      </c>
      <c r="Z133" t="s">
        <v>69</v>
      </c>
      <c r="AD133" t="s">
        <v>151</v>
      </c>
      <c r="AE133" t="s">
        <v>471</v>
      </c>
      <c r="AF133" t="s">
        <v>28065</v>
      </c>
      <c r="AG133" t="s">
        <v>28065</v>
      </c>
    </row>
    <row r="134" spans="1:33" x14ac:dyDescent="0.3">
      <c r="A134" s="38">
        <v>11073</v>
      </c>
      <c r="B134" t="s">
        <v>182</v>
      </c>
      <c r="C134" t="s">
        <v>217</v>
      </c>
      <c r="D134" t="s">
        <v>691</v>
      </c>
      <c r="E134" t="s">
        <v>325</v>
      </c>
      <c r="F134" t="s">
        <v>54</v>
      </c>
      <c r="G134" t="s">
        <v>22</v>
      </c>
      <c r="S134" t="s">
        <v>10</v>
      </c>
      <c r="W134" t="s">
        <v>57</v>
      </c>
      <c r="X134" t="s">
        <v>194</v>
      </c>
      <c r="Y134" t="s">
        <v>692</v>
      </c>
      <c r="Z134" t="s">
        <v>69</v>
      </c>
      <c r="AC134" t="s">
        <v>183</v>
      </c>
      <c r="AD134" t="s">
        <v>63</v>
      </c>
      <c r="AE134" t="s">
        <v>71</v>
      </c>
    </row>
    <row r="135" spans="1:33" x14ac:dyDescent="0.3">
      <c r="A135" s="38">
        <v>11088</v>
      </c>
      <c r="B135" t="s">
        <v>271</v>
      </c>
      <c r="C135" t="s">
        <v>272</v>
      </c>
      <c r="D135" t="s">
        <v>693</v>
      </c>
      <c r="E135" t="s">
        <v>694</v>
      </c>
      <c r="F135" t="s">
        <v>54</v>
      </c>
      <c r="G135" t="s">
        <v>22</v>
      </c>
      <c r="S135" t="s">
        <v>10</v>
      </c>
      <c r="W135" t="s">
        <v>57</v>
      </c>
      <c r="X135" t="s">
        <v>67</v>
      </c>
      <c r="Y135" t="s">
        <v>695</v>
      </c>
      <c r="Z135" t="s">
        <v>69</v>
      </c>
      <c r="AD135" t="s">
        <v>84</v>
      </c>
      <c r="AE135" t="s">
        <v>71</v>
      </c>
    </row>
    <row r="136" spans="1:33" x14ac:dyDescent="0.3">
      <c r="A136" s="38">
        <v>11105</v>
      </c>
      <c r="B136" t="s">
        <v>102</v>
      </c>
      <c r="C136" t="s">
        <v>103</v>
      </c>
      <c r="D136" t="s">
        <v>696</v>
      </c>
      <c r="E136" t="s">
        <v>302</v>
      </c>
      <c r="F136" t="s">
        <v>54</v>
      </c>
      <c r="G136" t="s">
        <v>22</v>
      </c>
      <c r="H136">
        <v>3</v>
      </c>
      <c r="I136" t="s">
        <v>697</v>
      </c>
      <c r="J136" t="s">
        <v>698</v>
      </c>
      <c r="K136" t="s">
        <v>699</v>
      </c>
      <c r="L136" t="s">
        <v>10</v>
      </c>
      <c r="Q136" t="s">
        <v>700</v>
      </c>
      <c r="S136" t="s">
        <v>10</v>
      </c>
      <c r="W136" t="s">
        <v>57</v>
      </c>
      <c r="X136" t="s">
        <v>67</v>
      </c>
      <c r="Y136" t="s">
        <v>701</v>
      </c>
      <c r="Z136" t="s">
        <v>69</v>
      </c>
      <c r="AD136" t="s">
        <v>151</v>
      </c>
      <c r="AE136" t="s">
        <v>471</v>
      </c>
      <c r="AF136" t="s">
        <v>28065</v>
      </c>
      <c r="AG136" t="s">
        <v>28065</v>
      </c>
    </row>
    <row r="137" spans="1:33" x14ac:dyDescent="0.3">
      <c r="A137" s="38">
        <v>11116</v>
      </c>
      <c r="B137" t="s">
        <v>702</v>
      </c>
      <c r="C137" t="s">
        <v>703</v>
      </c>
      <c r="D137" t="s">
        <v>704</v>
      </c>
      <c r="E137" t="s">
        <v>705</v>
      </c>
      <c r="F137" t="s">
        <v>143</v>
      </c>
      <c r="G137" t="s">
        <v>22</v>
      </c>
      <c r="S137" t="s">
        <v>10</v>
      </c>
      <c r="W137" t="s">
        <v>57</v>
      </c>
      <c r="X137" t="s">
        <v>67</v>
      </c>
      <c r="Y137" t="s">
        <v>706</v>
      </c>
      <c r="Z137" t="s">
        <v>69</v>
      </c>
      <c r="AC137" t="s">
        <v>707</v>
      </c>
      <c r="AD137" t="s">
        <v>63</v>
      </c>
      <c r="AE137" t="s">
        <v>71</v>
      </c>
    </row>
    <row r="138" spans="1:33" x14ac:dyDescent="0.3">
      <c r="A138" s="38">
        <v>11121</v>
      </c>
      <c r="B138" t="s">
        <v>708</v>
      </c>
      <c r="C138" t="s">
        <v>709</v>
      </c>
      <c r="D138" t="s">
        <v>710</v>
      </c>
      <c r="E138" t="s">
        <v>711</v>
      </c>
      <c r="F138" t="s">
        <v>54</v>
      </c>
      <c r="G138" t="s">
        <v>55</v>
      </c>
      <c r="Q138" t="s">
        <v>712</v>
      </c>
      <c r="S138" t="s">
        <v>10</v>
      </c>
      <c r="W138" t="s">
        <v>57</v>
      </c>
      <c r="X138" t="s">
        <v>713</v>
      </c>
      <c r="Y138" t="s">
        <v>714</v>
      </c>
      <c r="Z138" t="s">
        <v>69</v>
      </c>
      <c r="AD138" t="s">
        <v>151</v>
      </c>
      <c r="AE138" t="s">
        <v>715</v>
      </c>
    </row>
    <row r="139" spans="1:33" x14ac:dyDescent="0.3">
      <c r="A139" s="38">
        <v>11129</v>
      </c>
      <c r="B139" t="s">
        <v>50</v>
      </c>
      <c r="C139" t="s">
        <v>51</v>
      </c>
      <c r="D139" t="s">
        <v>716</v>
      </c>
      <c r="E139" t="s">
        <v>717</v>
      </c>
      <c r="F139" t="s">
        <v>54</v>
      </c>
      <c r="G139" t="s">
        <v>22</v>
      </c>
      <c r="S139" t="s">
        <v>718</v>
      </c>
      <c r="W139" t="s">
        <v>57</v>
      </c>
      <c r="X139" t="s">
        <v>77</v>
      </c>
      <c r="Y139" t="s">
        <v>719</v>
      </c>
      <c r="Z139" t="s">
        <v>69</v>
      </c>
      <c r="AD139" t="s">
        <v>151</v>
      </c>
      <c r="AE139" t="s">
        <v>312</v>
      </c>
    </row>
    <row r="140" spans="1:33" x14ac:dyDescent="0.3">
      <c r="A140" s="38">
        <v>11131</v>
      </c>
      <c r="B140" t="s">
        <v>271</v>
      </c>
      <c r="C140" t="s">
        <v>272</v>
      </c>
      <c r="D140" t="s">
        <v>720</v>
      </c>
      <c r="E140" t="s">
        <v>473</v>
      </c>
      <c r="F140" t="s">
        <v>54</v>
      </c>
      <c r="G140" t="s">
        <v>22</v>
      </c>
      <c r="S140" t="s">
        <v>11</v>
      </c>
      <c r="W140" t="s">
        <v>227</v>
      </c>
      <c r="X140" t="s">
        <v>77</v>
      </c>
      <c r="Y140" t="s">
        <v>721</v>
      </c>
      <c r="Z140" t="s">
        <v>69</v>
      </c>
      <c r="AC140" t="s">
        <v>275</v>
      </c>
      <c r="AD140" t="s">
        <v>63</v>
      </c>
      <c r="AE140" t="s">
        <v>71</v>
      </c>
    </row>
    <row r="141" spans="1:33" x14ac:dyDescent="0.3">
      <c r="A141" s="38">
        <v>11133</v>
      </c>
      <c r="B141" t="s">
        <v>276</v>
      </c>
      <c r="C141" t="s">
        <v>277</v>
      </c>
      <c r="D141" t="s">
        <v>722</v>
      </c>
      <c r="E141" t="s">
        <v>138</v>
      </c>
      <c r="F141" t="s">
        <v>54</v>
      </c>
      <c r="G141" t="s">
        <v>22</v>
      </c>
      <c r="S141" t="s">
        <v>10</v>
      </c>
      <c r="W141" t="s">
        <v>57</v>
      </c>
      <c r="X141" t="s">
        <v>67</v>
      </c>
      <c r="Y141" t="s">
        <v>723</v>
      </c>
      <c r="Z141" t="s">
        <v>69</v>
      </c>
      <c r="AC141" t="s">
        <v>604</v>
      </c>
      <c r="AD141" t="s">
        <v>63</v>
      </c>
      <c r="AE141" t="s">
        <v>71</v>
      </c>
    </row>
    <row r="142" spans="1:33" x14ac:dyDescent="0.3">
      <c r="A142" s="38">
        <v>11136</v>
      </c>
      <c r="B142" t="s">
        <v>102</v>
      </c>
      <c r="C142" t="s">
        <v>103</v>
      </c>
      <c r="D142" t="s">
        <v>724</v>
      </c>
      <c r="E142" t="s">
        <v>302</v>
      </c>
      <c r="F142" t="s">
        <v>54</v>
      </c>
      <c r="G142" t="s">
        <v>22</v>
      </c>
      <c r="H142">
        <v>16</v>
      </c>
      <c r="I142" t="s">
        <v>725</v>
      </c>
      <c r="J142" t="s">
        <v>726</v>
      </c>
      <c r="K142" t="s">
        <v>323</v>
      </c>
      <c r="L142" t="s">
        <v>10</v>
      </c>
      <c r="S142" t="s">
        <v>10</v>
      </c>
      <c r="W142" t="s">
        <v>57</v>
      </c>
      <c r="X142" t="s">
        <v>194</v>
      </c>
      <c r="Y142" t="s">
        <v>727</v>
      </c>
      <c r="Z142" t="s">
        <v>69</v>
      </c>
      <c r="AD142" t="s">
        <v>151</v>
      </c>
      <c r="AE142" t="s">
        <v>312</v>
      </c>
    </row>
    <row r="143" spans="1:33" x14ac:dyDescent="0.3">
      <c r="A143" s="38">
        <v>11138</v>
      </c>
      <c r="B143" t="s">
        <v>728</v>
      </c>
      <c r="C143" t="s">
        <v>729</v>
      </c>
      <c r="D143" t="s">
        <v>730</v>
      </c>
      <c r="E143" t="s">
        <v>731</v>
      </c>
      <c r="F143" t="s">
        <v>54</v>
      </c>
      <c r="G143" t="s">
        <v>55</v>
      </c>
      <c r="Q143" t="s">
        <v>732</v>
      </c>
      <c r="S143" t="s">
        <v>10</v>
      </c>
      <c r="W143" t="s">
        <v>57</v>
      </c>
      <c r="X143" t="s">
        <v>194</v>
      </c>
      <c r="Y143" t="s">
        <v>733</v>
      </c>
      <c r="Z143" t="s">
        <v>69</v>
      </c>
      <c r="AD143" t="s">
        <v>84</v>
      </c>
      <c r="AE143" t="s">
        <v>734</v>
      </c>
    </row>
    <row r="144" spans="1:33" x14ac:dyDescent="0.3">
      <c r="A144" s="38">
        <v>11149</v>
      </c>
      <c r="B144" t="s">
        <v>486</v>
      </c>
      <c r="C144" t="s">
        <v>487</v>
      </c>
      <c r="D144" t="s">
        <v>735</v>
      </c>
      <c r="E144" t="s">
        <v>711</v>
      </c>
      <c r="F144" t="s">
        <v>54</v>
      </c>
      <c r="G144" t="s">
        <v>22</v>
      </c>
      <c r="H144" t="s">
        <v>736</v>
      </c>
      <c r="I144" t="s">
        <v>737</v>
      </c>
      <c r="J144" t="s">
        <v>738</v>
      </c>
      <c r="K144" t="s">
        <v>739</v>
      </c>
      <c r="L144" t="s">
        <v>10</v>
      </c>
      <c r="Q144" t="s">
        <v>740</v>
      </c>
      <c r="S144" t="s">
        <v>10</v>
      </c>
      <c r="W144" t="s">
        <v>57</v>
      </c>
      <c r="X144" t="s">
        <v>67</v>
      </c>
      <c r="Y144" t="s">
        <v>741</v>
      </c>
      <c r="Z144" t="s">
        <v>69</v>
      </c>
      <c r="AA144" t="s">
        <v>491</v>
      </c>
      <c r="AB144" t="s">
        <v>62</v>
      </c>
      <c r="AD144" t="s">
        <v>151</v>
      </c>
      <c r="AE144" t="s">
        <v>312</v>
      </c>
    </row>
    <row r="145" spans="1:31" x14ac:dyDescent="0.3">
      <c r="A145" s="38">
        <v>11151</v>
      </c>
      <c r="B145" t="s">
        <v>85</v>
      </c>
      <c r="C145" t="s">
        <v>86</v>
      </c>
      <c r="D145" t="s">
        <v>742</v>
      </c>
      <c r="E145" t="s">
        <v>219</v>
      </c>
      <c r="F145" t="s">
        <v>54</v>
      </c>
      <c r="G145" t="s">
        <v>22</v>
      </c>
      <c r="S145" t="s">
        <v>10</v>
      </c>
      <c r="W145" t="s">
        <v>57</v>
      </c>
      <c r="X145" t="s">
        <v>743</v>
      </c>
      <c r="Y145" t="s">
        <v>744</v>
      </c>
      <c r="Z145" t="s">
        <v>69</v>
      </c>
      <c r="AD145" t="s">
        <v>151</v>
      </c>
      <c r="AE145" t="s">
        <v>312</v>
      </c>
    </row>
    <row r="146" spans="1:31" x14ac:dyDescent="0.3">
      <c r="A146" s="38">
        <v>11163</v>
      </c>
      <c r="B146" t="s">
        <v>169</v>
      </c>
      <c r="C146" t="s">
        <v>170</v>
      </c>
      <c r="D146" t="s">
        <v>745</v>
      </c>
      <c r="E146" t="s">
        <v>746</v>
      </c>
      <c r="F146" t="s">
        <v>143</v>
      </c>
      <c r="G146" t="s">
        <v>55</v>
      </c>
      <c r="H146">
        <v>8</v>
      </c>
      <c r="I146" t="s">
        <v>747</v>
      </c>
      <c r="J146" t="s">
        <v>748</v>
      </c>
      <c r="K146" t="s">
        <v>308</v>
      </c>
      <c r="L146" t="s">
        <v>10</v>
      </c>
      <c r="S146" t="s">
        <v>193</v>
      </c>
      <c r="W146" t="s">
        <v>57</v>
      </c>
      <c r="X146" t="s">
        <v>67</v>
      </c>
      <c r="Y146" t="s">
        <v>749</v>
      </c>
      <c r="Z146" t="s">
        <v>69</v>
      </c>
      <c r="AD146" t="s">
        <v>84</v>
      </c>
      <c r="AE146" t="s">
        <v>134</v>
      </c>
    </row>
    <row r="147" spans="1:31" x14ac:dyDescent="0.3">
      <c r="A147" s="38">
        <v>11172</v>
      </c>
      <c r="B147" t="s">
        <v>72</v>
      </c>
      <c r="C147" t="s">
        <v>73</v>
      </c>
      <c r="D147" t="s">
        <v>750</v>
      </c>
      <c r="E147" t="s">
        <v>751</v>
      </c>
      <c r="F147" t="s">
        <v>143</v>
      </c>
      <c r="G147" t="s">
        <v>22</v>
      </c>
      <c r="H147">
        <v>9</v>
      </c>
      <c r="I147" t="s">
        <v>752</v>
      </c>
      <c r="J147" t="s">
        <v>753</v>
      </c>
      <c r="K147" t="s">
        <v>754</v>
      </c>
      <c r="L147" t="s">
        <v>10</v>
      </c>
      <c r="M147" t="s">
        <v>24512</v>
      </c>
      <c r="Q147" t="s">
        <v>755</v>
      </c>
      <c r="S147" t="s">
        <v>10</v>
      </c>
      <c r="W147" t="s">
        <v>57</v>
      </c>
      <c r="X147" t="s">
        <v>743</v>
      </c>
      <c r="Y147" t="s">
        <v>756</v>
      </c>
      <c r="Z147" t="s">
        <v>69</v>
      </c>
      <c r="AD147" t="s">
        <v>151</v>
      </c>
      <c r="AE147" t="s">
        <v>312</v>
      </c>
    </row>
    <row r="148" spans="1:31" x14ac:dyDescent="0.3">
      <c r="A148" s="38">
        <v>11187</v>
      </c>
      <c r="B148" t="s">
        <v>50</v>
      </c>
      <c r="C148" t="s">
        <v>51</v>
      </c>
      <c r="D148" t="s">
        <v>757</v>
      </c>
      <c r="E148" t="s">
        <v>758</v>
      </c>
      <c r="F148" t="s">
        <v>143</v>
      </c>
      <c r="G148" t="s">
        <v>22</v>
      </c>
      <c r="S148" t="s">
        <v>10</v>
      </c>
      <c r="W148" t="s">
        <v>57</v>
      </c>
      <c r="X148" t="s">
        <v>67</v>
      </c>
      <c r="Y148" t="s">
        <v>759</v>
      </c>
      <c r="Z148" t="s">
        <v>69</v>
      </c>
      <c r="AC148" t="s">
        <v>79</v>
      </c>
      <c r="AD148" t="s">
        <v>63</v>
      </c>
      <c r="AE148" t="s">
        <v>71</v>
      </c>
    </row>
    <row r="149" spans="1:31" x14ac:dyDescent="0.3">
      <c r="A149" s="38">
        <v>11191</v>
      </c>
      <c r="B149" t="s">
        <v>456</v>
      </c>
      <c r="C149" t="s">
        <v>457</v>
      </c>
      <c r="D149" t="s">
        <v>760</v>
      </c>
      <c r="E149" t="s">
        <v>473</v>
      </c>
      <c r="F149" t="s">
        <v>54</v>
      </c>
      <c r="G149" t="s">
        <v>22</v>
      </c>
      <c r="S149" t="s">
        <v>10</v>
      </c>
      <c r="W149" t="s">
        <v>57</v>
      </c>
      <c r="X149" t="s">
        <v>67</v>
      </c>
      <c r="Y149" t="s">
        <v>761</v>
      </c>
      <c r="Z149" t="s">
        <v>762</v>
      </c>
      <c r="AC149" t="s">
        <v>763</v>
      </c>
      <c r="AD149" t="s">
        <v>63</v>
      </c>
      <c r="AE149" t="s">
        <v>642</v>
      </c>
    </row>
    <row r="150" spans="1:31" x14ac:dyDescent="0.3">
      <c r="A150" s="38">
        <v>11194</v>
      </c>
      <c r="B150" t="s">
        <v>523</v>
      </c>
      <c r="C150" t="s">
        <v>524</v>
      </c>
      <c r="D150" t="s">
        <v>764</v>
      </c>
      <c r="E150" t="s">
        <v>765</v>
      </c>
      <c r="F150" t="s">
        <v>143</v>
      </c>
      <c r="G150" t="s">
        <v>22</v>
      </c>
      <c r="S150" t="s">
        <v>10</v>
      </c>
      <c r="W150" t="s">
        <v>57</v>
      </c>
      <c r="X150" t="s">
        <v>194</v>
      </c>
      <c r="Y150" t="s">
        <v>766</v>
      </c>
      <c r="Z150" t="s">
        <v>762</v>
      </c>
      <c r="AC150" t="s">
        <v>79</v>
      </c>
      <c r="AD150" t="s">
        <v>63</v>
      </c>
      <c r="AE150" t="s">
        <v>71</v>
      </c>
    </row>
    <row r="151" spans="1:31" x14ac:dyDescent="0.3">
      <c r="A151" s="38">
        <v>11195</v>
      </c>
      <c r="B151" t="s">
        <v>276</v>
      </c>
      <c r="C151" t="s">
        <v>277</v>
      </c>
      <c r="D151" t="s">
        <v>767</v>
      </c>
      <c r="E151" t="s">
        <v>768</v>
      </c>
      <c r="F151" t="s">
        <v>54</v>
      </c>
      <c r="G151" t="s">
        <v>55</v>
      </c>
      <c r="H151" t="s">
        <v>769</v>
      </c>
      <c r="I151" t="s">
        <v>770</v>
      </c>
      <c r="J151" t="s">
        <v>771</v>
      </c>
      <c r="K151" t="s">
        <v>772</v>
      </c>
      <c r="L151" t="s">
        <v>10</v>
      </c>
      <c r="Q151" t="s">
        <v>773</v>
      </c>
      <c r="S151" t="s">
        <v>10</v>
      </c>
      <c r="W151" t="s">
        <v>57</v>
      </c>
      <c r="X151" t="s">
        <v>774</v>
      </c>
      <c r="Y151" t="s">
        <v>775</v>
      </c>
      <c r="Z151" t="s">
        <v>762</v>
      </c>
      <c r="AC151" t="s">
        <v>776</v>
      </c>
      <c r="AD151" t="s">
        <v>63</v>
      </c>
      <c r="AE151" t="s">
        <v>236</v>
      </c>
    </row>
    <row r="152" spans="1:31" x14ac:dyDescent="0.3">
      <c r="A152" s="38">
        <v>11196</v>
      </c>
      <c r="B152" t="s">
        <v>353</v>
      </c>
      <c r="C152" t="s">
        <v>354</v>
      </c>
      <c r="D152" t="s">
        <v>777</v>
      </c>
      <c r="E152" t="s">
        <v>81</v>
      </c>
      <c r="F152" t="s">
        <v>54</v>
      </c>
      <c r="G152" t="s">
        <v>22</v>
      </c>
      <c r="H152" t="s">
        <v>305</v>
      </c>
      <c r="I152" t="s">
        <v>778</v>
      </c>
      <c r="J152" t="s">
        <v>779</v>
      </c>
      <c r="K152" t="s">
        <v>780</v>
      </c>
      <c r="L152" t="s">
        <v>10</v>
      </c>
      <c r="Q152" t="s">
        <v>781</v>
      </c>
      <c r="S152" t="s">
        <v>10</v>
      </c>
      <c r="W152" t="s">
        <v>57</v>
      </c>
      <c r="X152" t="s">
        <v>67</v>
      </c>
      <c r="Y152" t="s">
        <v>782</v>
      </c>
      <c r="Z152" t="s">
        <v>762</v>
      </c>
      <c r="AA152" t="s">
        <v>270</v>
      </c>
      <c r="AB152" t="s">
        <v>196</v>
      </c>
      <c r="AD152" t="s">
        <v>84</v>
      </c>
      <c r="AE152" t="s">
        <v>71</v>
      </c>
    </row>
    <row r="153" spans="1:31" x14ac:dyDescent="0.3">
      <c r="A153" s="38">
        <v>11197</v>
      </c>
      <c r="B153" t="s">
        <v>783</v>
      </c>
      <c r="C153" t="s">
        <v>784</v>
      </c>
      <c r="D153" t="s">
        <v>785</v>
      </c>
      <c r="E153" t="s">
        <v>786</v>
      </c>
      <c r="F153" t="s">
        <v>54</v>
      </c>
      <c r="G153" t="s">
        <v>22</v>
      </c>
      <c r="H153">
        <v>6</v>
      </c>
      <c r="I153" t="s">
        <v>787</v>
      </c>
      <c r="J153" t="s">
        <v>788</v>
      </c>
      <c r="K153" t="s">
        <v>362</v>
      </c>
      <c r="L153" t="s">
        <v>10</v>
      </c>
      <c r="M153" t="s">
        <v>24513</v>
      </c>
      <c r="Q153" t="s">
        <v>789</v>
      </c>
      <c r="S153" t="s">
        <v>10</v>
      </c>
      <c r="W153" t="s">
        <v>57</v>
      </c>
      <c r="X153" t="s">
        <v>67</v>
      </c>
      <c r="Y153" t="s">
        <v>790</v>
      </c>
      <c r="Z153" t="s">
        <v>762</v>
      </c>
      <c r="AD153" t="s">
        <v>84</v>
      </c>
      <c r="AE153" t="s">
        <v>251</v>
      </c>
    </row>
    <row r="154" spans="1:31" x14ac:dyDescent="0.3">
      <c r="A154" s="38">
        <v>11198</v>
      </c>
      <c r="B154" t="s">
        <v>276</v>
      </c>
      <c r="C154" t="s">
        <v>277</v>
      </c>
      <c r="D154" t="s">
        <v>791</v>
      </c>
      <c r="E154" t="s">
        <v>792</v>
      </c>
      <c r="F154" t="s">
        <v>54</v>
      </c>
      <c r="G154" t="s">
        <v>22</v>
      </c>
      <c r="S154" t="s">
        <v>283</v>
      </c>
      <c r="W154" t="s">
        <v>57</v>
      </c>
      <c r="X154" t="s">
        <v>793</v>
      </c>
      <c r="Y154" t="s">
        <v>794</v>
      </c>
      <c r="Z154" t="s">
        <v>762</v>
      </c>
      <c r="AC154" t="s">
        <v>604</v>
      </c>
      <c r="AD154" t="s">
        <v>63</v>
      </c>
      <c r="AE154" t="s">
        <v>795</v>
      </c>
    </row>
    <row r="155" spans="1:31" x14ac:dyDescent="0.3">
      <c r="A155" s="38">
        <v>11200</v>
      </c>
      <c r="B155" t="s">
        <v>271</v>
      </c>
      <c r="C155" t="s">
        <v>272</v>
      </c>
      <c r="D155" t="s">
        <v>796</v>
      </c>
      <c r="E155" t="s">
        <v>797</v>
      </c>
      <c r="F155" t="s">
        <v>143</v>
      </c>
      <c r="G155" t="s">
        <v>22</v>
      </c>
      <c r="S155" t="s">
        <v>10</v>
      </c>
      <c r="W155" t="s">
        <v>227</v>
      </c>
      <c r="X155" t="s">
        <v>67</v>
      </c>
      <c r="Y155" t="s">
        <v>798</v>
      </c>
      <c r="Z155" t="s">
        <v>762</v>
      </c>
      <c r="AC155" t="s">
        <v>79</v>
      </c>
      <c r="AD155" t="s">
        <v>63</v>
      </c>
      <c r="AE155" t="s">
        <v>795</v>
      </c>
    </row>
    <row r="156" spans="1:31" x14ac:dyDescent="0.3">
      <c r="A156" s="38">
        <v>11209</v>
      </c>
      <c r="B156" t="s">
        <v>158</v>
      </c>
      <c r="C156" t="s">
        <v>159</v>
      </c>
      <c r="D156" t="s">
        <v>799</v>
      </c>
      <c r="E156" t="s">
        <v>800</v>
      </c>
      <c r="F156" t="s">
        <v>54</v>
      </c>
      <c r="G156" t="s">
        <v>22</v>
      </c>
      <c r="H156">
        <v>8</v>
      </c>
      <c r="I156" t="s">
        <v>801</v>
      </c>
      <c r="J156" t="s">
        <v>802</v>
      </c>
      <c r="K156" t="s">
        <v>803</v>
      </c>
      <c r="L156" t="s">
        <v>10</v>
      </c>
      <c r="S156" t="s">
        <v>119</v>
      </c>
      <c r="W156" t="s">
        <v>57</v>
      </c>
      <c r="X156" t="s">
        <v>804</v>
      </c>
      <c r="Y156" t="s">
        <v>805</v>
      </c>
      <c r="Z156" t="s">
        <v>762</v>
      </c>
      <c r="AD156" t="s">
        <v>84</v>
      </c>
      <c r="AE156" t="s">
        <v>251</v>
      </c>
    </row>
    <row r="157" spans="1:31" x14ac:dyDescent="0.3">
      <c r="A157" s="38">
        <v>11216</v>
      </c>
      <c r="B157" t="s">
        <v>196</v>
      </c>
      <c r="C157" t="s">
        <v>197</v>
      </c>
      <c r="D157" t="s">
        <v>806</v>
      </c>
      <c r="E157" t="s">
        <v>807</v>
      </c>
      <c r="F157" t="s">
        <v>54</v>
      </c>
      <c r="G157" t="s">
        <v>22</v>
      </c>
      <c r="S157" t="s">
        <v>10</v>
      </c>
      <c r="W157" t="s">
        <v>57</v>
      </c>
      <c r="X157" t="s">
        <v>67</v>
      </c>
      <c r="Y157" t="s">
        <v>808</v>
      </c>
      <c r="Z157" t="s">
        <v>762</v>
      </c>
      <c r="AC157" t="s">
        <v>201</v>
      </c>
      <c r="AD157" t="s">
        <v>63</v>
      </c>
      <c r="AE157" t="s">
        <v>71</v>
      </c>
    </row>
    <row r="158" spans="1:31" x14ac:dyDescent="0.3">
      <c r="A158" s="38">
        <v>11232</v>
      </c>
      <c r="B158" t="s">
        <v>534</v>
      </c>
      <c r="C158" t="s">
        <v>535</v>
      </c>
      <c r="D158" t="s">
        <v>809</v>
      </c>
      <c r="E158" t="s">
        <v>768</v>
      </c>
      <c r="F158" t="s">
        <v>54</v>
      </c>
      <c r="G158" t="s">
        <v>22</v>
      </c>
      <c r="S158" t="s">
        <v>10</v>
      </c>
      <c r="W158" t="s">
        <v>57</v>
      </c>
      <c r="X158" t="s">
        <v>77</v>
      </c>
      <c r="Y158" t="s">
        <v>810</v>
      </c>
      <c r="Z158" t="s">
        <v>762</v>
      </c>
      <c r="AC158" t="s">
        <v>79</v>
      </c>
      <c r="AD158" t="s">
        <v>63</v>
      </c>
      <c r="AE158" t="s">
        <v>71</v>
      </c>
    </row>
    <row r="159" spans="1:31" x14ac:dyDescent="0.3">
      <c r="A159" s="38">
        <v>11237</v>
      </c>
      <c r="B159" t="s">
        <v>413</v>
      </c>
      <c r="C159" t="s">
        <v>414</v>
      </c>
      <c r="D159" t="s">
        <v>811</v>
      </c>
      <c r="E159" t="s">
        <v>812</v>
      </c>
      <c r="F159" t="s">
        <v>54</v>
      </c>
      <c r="G159" t="s">
        <v>22</v>
      </c>
      <c r="H159" t="s">
        <v>813</v>
      </c>
      <c r="I159" t="s">
        <v>814</v>
      </c>
      <c r="J159" t="s">
        <v>815</v>
      </c>
      <c r="K159" t="s">
        <v>392</v>
      </c>
      <c r="L159" t="s">
        <v>10</v>
      </c>
      <c r="Q159" t="s">
        <v>816</v>
      </c>
      <c r="S159" t="s">
        <v>119</v>
      </c>
      <c r="W159" t="s">
        <v>57</v>
      </c>
      <c r="X159" t="s">
        <v>67</v>
      </c>
      <c r="Y159" t="s">
        <v>817</v>
      </c>
      <c r="Z159" t="s">
        <v>762</v>
      </c>
      <c r="AD159" t="s">
        <v>151</v>
      </c>
      <c r="AE159" t="s">
        <v>286</v>
      </c>
    </row>
    <row r="160" spans="1:31" x14ac:dyDescent="0.3">
      <c r="A160" s="38">
        <v>11239</v>
      </c>
      <c r="B160" t="s">
        <v>783</v>
      </c>
      <c r="C160" t="s">
        <v>784</v>
      </c>
      <c r="D160" t="s">
        <v>818</v>
      </c>
      <c r="E160" t="s">
        <v>335</v>
      </c>
      <c r="F160" t="s">
        <v>54</v>
      </c>
      <c r="G160" t="s">
        <v>55</v>
      </c>
      <c r="Q160" t="s">
        <v>819</v>
      </c>
      <c r="S160" t="s">
        <v>10</v>
      </c>
      <c r="W160" t="s">
        <v>57</v>
      </c>
      <c r="X160" t="s">
        <v>67</v>
      </c>
      <c r="Y160" t="s">
        <v>820</v>
      </c>
      <c r="Z160" t="s">
        <v>762</v>
      </c>
      <c r="AD160" t="s">
        <v>151</v>
      </c>
      <c r="AE160" t="s">
        <v>71</v>
      </c>
    </row>
    <row r="161" spans="1:33" x14ac:dyDescent="0.3">
      <c r="A161" s="38">
        <v>11250</v>
      </c>
      <c r="B161" t="s">
        <v>276</v>
      </c>
      <c r="C161" t="s">
        <v>277</v>
      </c>
      <c r="D161" t="s">
        <v>821</v>
      </c>
      <c r="E161" t="s">
        <v>822</v>
      </c>
      <c r="F161" t="s">
        <v>143</v>
      </c>
      <c r="G161" t="s">
        <v>22</v>
      </c>
      <c r="S161" t="s">
        <v>10</v>
      </c>
      <c r="W161" t="s">
        <v>57</v>
      </c>
      <c r="X161" t="s">
        <v>586</v>
      </c>
      <c r="Y161" t="s">
        <v>823</v>
      </c>
      <c r="Z161" t="s">
        <v>762</v>
      </c>
      <c r="AC161" t="s">
        <v>604</v>
      </c>
      <c r="AD161" t="s">
        <v>63</v>
      </c>
      <c r="AE161" t="s">
        <v>71</v>
      </c>
    </row>
    <row r="162" spans="1:33" x14ac:dyDescent="0.3">
      <c r="A162" s="38">
        <v>11263</v>
      </c>
      <c r="B162" t="s">
        <v>50</v>
      </c>
      <c r="C162" t="s">
        <v>51</v>
      </c>
      <c r="D162" t="s">
        <v>824</v>
      </c>
      <c r="E162" t="s">
        <v>219</v>
      </c>
      <c r="F162" t="s">
        <v>54</v>
      </c>
      <c r="G162" t="s">
        <v>22</v>
      </c>
      <c r="H162">
        <v>71</v>
      </c>
      <c r="I162" t="s">
        <v>825</v>
      </c>
      <c r="J162" t="s">
        <v>826</v>
      </c>
      <c r="K162" t="s">
        <v>10</v>
      </c>
      <c r="L162" t="s">
        <v>10</v>
      </c>
      <c r="S162" t="s">
        <v>10</v>
      </c>
      <c r="W162" t="s">
        <v>57</v>
      </c>
      <c r="X162" t="s">
        <v>67</v>
      </c>
      <c r="Y162" t="s">
        <v>827</v>
      </c>
      <c r="Z162" t="s">
        <v>762</v>
      </c>
      <c r="AD162" t="s">
        <v>151</v>
      </c>
      <c r="AE162" t="s">
        <v>312</v>
      </c>
    </row>
    <row r="163" spans="1:33" x14ac:dyDescent="0.3">
      <c r="A163" s="38">
        <v>11269</v>
      </c>
      <c r="B163" t="s">
        <v>828</v>
      </c>
      <c r="C163" t="s">
        <v>829</v>
      </c>
      <c r="D163" t="s">
        <v>830</v>
      </c>
      <c r="E163" t="s">
        <v>481</v>
      </c>
      <c r="F163" t="s">
        <v>54</v>
      </c>
      <c r="G163" t="s">
        <v>22</v>
      </c>
      <c r="H163">
        <v>12</v>
      </c>
      <c r="I163" t="s">
        <v>831</v>
      </c>
      <c r="J163" t="s">
        <v>832</v>
      </c>
      <c r="K163" t="s">
        <v>833</v>
      </c>
      <c r="L163" t="s">
        <v>10</v>
      </c>
      <c r="S163" t="s">
        <v>10</v>
      </c>
      <c r="W163" t="s">
        <v>57</v>
      </c>
      <c r="X163" t="s">
        <v>834</v>
      </c>
      <c r="Y163" t="s">
        <v>835</v>
      </c>
      <c r="Z163" t="s">
        <v>762</v>
      </c>
      <c r="AD163" t="s">
        <v>151</v>
      </c>
      <c r="AE163" t="s">
        <v>312</v>
      </c>
    </row>
    <row r="164" spans="1:33" x14ac:dyDescent="0.3">
      <c r="A164" s="38">
        <v>11278</v>
      </c>
      <c r="B164" t="s">
        <v>523</v>
      </c>
      <c r="C164" t="s">
        <v>524</v>
      </c>
      <c r="D164" t="s">
        <v>836</v>
      </c>
      <c r="E164" t="s">
        <v>447</v>
      </c>
      <c r="F164" t="s">
        <v>54</v>
      </c>
      <c r="G164" t="s">
        <v>22</v>
      </c>
      <c r="H164">
        <v>70</v>
      </c>
      <c r="I164" t="s">
        <v>837</v>
      </c>
      <c r="J164" t="s">
        <v>838</v>
      </c>
      <c r="K164" t="s">
        <v>839</v>
      </c>
      <c r="L164" t="s">
        <v>10</v>
      </c>
      <c r="S164" t="s">
        <v>10</v>
      </c>
      <c r="W164" t="s">
        <v>57</v>
      </c>
      <c r="X164" t="s">
        <v>638</v>
      </c>
      <c r="Y164" t="s">
        <v>840</v>
      </c>
      <c r="Z164" t="s">
        <v>762</v>
      </c>
      <c r="AD164" t="s">
        <v>151</v>
      </c>
      <c r="AE164" t="s">
        <v>312</v>
      </c>
    </row>
    <row r="165" spans="1:33" x14ac:dyDescent="0.3">
      <c r="A165" s="38">
        <v>11285</v>
      </c>
      <c r="B165" t="s">
        <v>276</v>
      </c>
      <c r="C165" t="s">
        <v>277</v>
      </c>
      <c r="D165" t="s">
        <v>841</v>
      </c>
      <c r="E165" t="s">
        <v>842</v>
      </c>
      <c r="F165" t="s">
        <v>143</v>
      </c>
      <c r="G165" t="s">
        <v>22</v>
      </c>
      <c r="Q165" t="s">
        <v>843</v>
      </c>
      <c r="S165" t="s">
        <v>10</v>
      </c>
      <c r="W165" t="s">
        <v>57</v>
      </c>
      <c r="X165" t="s">
        <v>262</v>
      </c>
      <c r="Y165" t="s">
        <v>844</v>
      </c>
      <c r="Z165" t="s">
        <v>762</v>
      </c>
      <c r="AD165" t="s">
        <v>84</v>
      </c>
      <c r="AE165" t="s">
        <v>71</v>
      </c>
    </row>
    <row r="166" spans="1:33" x14ac:dyDescent="0.3">
      <c r="A166" s="38">
        <v>11310</v>
      </c>
      <c r="B166" t="s">
        <v>85</v>
      </c>
      <c r="C166" t="s">
        <v>86</v>
      </c>
      <c r="D166" t="s">
        <v>845</v>
      </c>
      <c r="E166" t="s">
        <v>846</v>
      </c>
      <c r="F166" t="s">
        <v>143</v>
      </c>
      <c r="G166" t="s">
        <v>22</v>
      </c>
      <c r="H166" t="s">
        <v>7419</v>
      </c>
      <c r="I166" t="s">
        <v>847</v>
      </c>
      <c r="J166" t="s">
        <v>848</v>
      </c>
      <c r="K166" t="s">
        <v>849</v>
      </c>
      <c r="L166" t="s">
        <v>10</v>
      </c>
      <c r="M166" t="s">
        <v>24514</v>
      </c>
      <c r="Q166" t="s">
        <v>24515</v>
      </c>
      <c r="R166" t="s">
        <v>24516</v>
      </c>
      <c r="S166" t="s">
        <v>10</v>
      </c>
      <c r="W166" t="s">
        <v>57</v>
      </c>
      <c r="X166" t="s">
        <v>743</v>
      </c>
      <c r="Y166" t="s">
        <v>850</v>
      </c>
      <c r="Z166" t="s">
        <v>762</v>
      </c>
      <c r="AD166" t="s">
        <v>151</v>
      </c>
      <c r="AE166" t="s">
        <v>312</v>
      </c>
      <c r="AF166" t="s">
        <v>28065</v>
      </c>
      <c r="AG166" t="s">
        <v>28065</v>
      </c>
    </row>
    <row r="167" spans="1:33" x14ac:dyDescent="0.3">
      <c r="A167" s="38">
        <v>11325</v>
      </c>
      <c r="B167" t="s">
        <v>851</v>
      </c>
      <c r="C167" t="s">
        <v>852</v>
      </c>
      <c r="D167" t="s">
        <v>853</v>
      </c>
      <c r="E167" t="s">
        <v>344</v>
      </c>
      <c r="F167" t="s">
        <v>54</v>
      </c>
      <c r="G167" t="s">
        <v>22</v>
      </c>
      <c r="S167" t="s">
        <v>10</v>
      </c>
      <c r="W167" t="s">
        <v>57</v>
      </c>
      <c r="X167" t="s">
        <v>77</v>
      </c>
      <c r="Y167" t="s">
        <v>854</v>
      </c>
      <c r="Z167" t="s">
        <v>762</v>
      </c>
      <c r="AD167" t="s">
        <v>63</v>
      </c>
      <c r="AE167" t="s">
        <v>855</v>
      </c>
    </row>
    <row r="168" spans="1:33" x14ac:dyDescent="0.3">
      <c r="A168" s="38">
        <v>11343</v>
      </c>
      <c r="B168" t="s">
        <v>187</v>
      </c>
      <c r="C168" t="s">
        <v>188</v>
      </c>
      <c r="D168" t="s">
        <v>809</v>
      </c>
      <c r="E168" t="s">
        <v>219</v>
      </c>
      <c r="F168" t="s">
        <v>54</v>
      </c>
      <c r="G168" t="s">
        <v>22</v>
      </c>
      <c r="S168" t="s">
        <v>10</v>
      </c>
      <c r="W168" t="s">
        <v>57</v>
      </c>
      <c r="X168" t="s">
        <v>67</v>
      </c>
      <c r="Y168" t="s">
        <v>856</v>
      </c>
      <c r="Z168" t="s">
        <v>762</v>
      </c>
      <c r="AD168" t="s">
        <v>84</v>
      </c>
      <c r="AE168" t="s">
        <v>71</v>
      </c>
    </row>
    <row r="169" spans="1:33" x14ac:dyDescent="0.3">
      <c r="A169" s="38">
        <v>11350</v>
      </c>
      <c r="B169" t="s">
        <v>523</v>
      </c>
      <c r="C169" t="s">
        <v>524</v>
      </c>
      <c r="D169" t="s">
        <v>198</v>
      </c>
      <c r="E169" t="s">
        <v>566</v>
      </c>
      <c r="F169" t="s">
        <v>54</v>
      </c>
      <c r="G169" t="s">
        <v>22</v>
      </c>
      <c r="Q169" t="s">
        <v>857</v>
      </c>
      <c r="S169" t="s">
        <v>10</v>
      </c>
      <c r="W169" t="s">
        <v>57</v>
      </c>
      <c r="X169" t="s">
        <v>194</v>
      </c>
      <c r="Y169" t="s">
        <v>858</v>
      </c>
      <c r="Z169" t="s">
        <v>762</v>
      </c>
      <c r="AD169" t="s">
        <v>84</v>
      </c>
      <c r="AE169" t="s">
        <v>715</v>
      </c>
    </row>
    <row r="170" spans="1:33" x14ac:dyDescent="0.3">
      <c r="A170" s="38">
        <v>11353</v>
      </c>
      <c r="B170" t="s">
        <v>85</v>
      </c>
      <c r="C170" t="s">
        <v>86</v>
      </c>
      <c r="D170" t="s">
        <v>859</v>
      </c>
      <c r="E170" t="s">
        <v>860</v>
      </c>
      <c r="F170" t="s">
        <v>54</v>
      </c>
      <c r="G170" t="s">
        <v>22</v>
      </c>
      <c r="S170" t="s">
        <v>10</v>
      </c>
      <c r="W170" t="s">
        <v>57</v>
      </c>
      <c r="X170" t="s">
        <v>861</v>
      </c>
      <c r="Y170" t="s">
        <v>862</v>
      </c>
      <c r="Z170" t="s">
        <v>762</v>
      </c>
      <c r="AC170" t="s">
        <v>79</v>
      </c>
      <c r="AD170" t="s">
        <v>63</v>
      </c>
      <c r="AE170" t="s">
        <v>863</v>
      </c>
    </row>
    <row r="171" spans="1:33" x14ac:dyDescent="0.3">
      <c r="A171" s="38">
        <v>11354</v>
      </c>
      <c r="B171" t="s">
        <v>486</v>
      </c>
      <c r="C171" t="s">
        <v>487</v>
      </c>
      <c r="D171" t="s">
        <v>864</v>
      </c>
      <c r="E171" t="s">
        <v>92</v>
      </c>
      <c r="F171" t="s">
        <v>54</v>
      </c>
      <c r="G171" t="s">
        <v>22</v>
      </c>
      <c r="H171" t="s">
        <v>865</v>
      </c>
      <c r="J171" t="s">
        <v>866</v>
      </c>
      <c r="K171" t="s">
        <v>867</v>
      </c>
      <c r="L171" t="s">
        <v>10</v>
      </c>
      <c r="M171" t="s">
        <v>24517</v>
      </c>
      <c r="Q171" t="s">
        <v>868</v>
      </c>
      <c r="S171" t="s">
        <v>10</v>
      </c>
      <c r="W171" t="s">
        <v>57</v>
      </c>
      <c r="X171" t="s">
        <v>638</v>
      </c>
      <c r="Y171" t="s">
        <v>869</v>
      </c>
      <c r="Z171" t="s">
        <v>762</v>
      </c>
      <c r="AA171" t="s">
        <v>491</v>
      </c>
      <c r="AB171" t="s">
        <v>62</v>
      </c>
      <c r="AD171" t="s">
        <v>151</v>
      </c>
      <c r="AE171" t="s">
        <v>471</v>
      </c>
    </row>
    <row r="172" spans="1:33" x14ac:dyDescent="0.3">
      <c r="A172" s="38">
        <v>11370</v>
      </c>
      <c r="B172" t="s">
        <v>135</v>
      </c>
      <c r="C172" t="s">
        <v>136</v>
      </c>
      <c r="D172" t="s">
        <v>870</v>
      </c>
      <c r="E172" t="s">
        <v>711</v>
      </c>
      <c r="F172" t="s">
        <v>54</v>
      </c>
      <c r="G172" t="s">
        <v>22</v>
      </c>
      <c r="S172" t="s">
        <v>10</v>
      </c>
      <c r="W172" t="s">
        <v>57</v>
      </c>
      <c r="X172" t="s">
        <v>67</v>
      </c>
      <c r="Y172" t="s">
        <v>871</v>
      </c>
      <c r="Z172" t="s">
        <v>762</v>
      </c>
      <c r="AC172" t="s">
        <v>79</v>
      </c>
      <c r="AD172" t="s">
        <v>63</v>
      </c>
      <c r="AE172" t="s">
        <v>872</v>
      </c>
    </row>
    <row r="173" spans="1:33" x14ac:dyDescent="0.3">
      <c r="A173" s="38">
        <v>11374</v>
      </c>
      <c r="B173" t="s">
        <v>211</v>
      </c>
      <c r="C173" t="s">
        <v>212</v>
      </c>
      <c r="D173" t="s">
        <v>873</v>
      </c>
      <c r="E173" t="s">
        <v>874</v>
      </c>
      <c r="F173" t="s">
        <v>54</v>
      </c>
      <c r="G173" t="s">
        <v>22</v>
      </c>
      <c r="S173" t="s">
        <v>283</v>
      </c>
      <c r="W173" t="s">
        <v>57</v>
      </c>
      <c r="X173" t="s">
        <v>194</v>
      </c>
      <c r="Y173" t="s">
        <v>875</v>
      </c>
      <c r="Z173" t="s">
        <v>762</v>
      </c>
      <c r="AD173" t="s">
        <v>151</v>
      </c>
      <c r="AE173" t="s">
        <v>312</v>
      </c>
    </row>
    <row r="174" spans="1:33" x14ac:dyDescent="0.3">
      <c r="A174" s="38">
        <v>11375</v>
      </c>
      <c r="B174" t="s">
        <v>182</v>
      </c>
      <c r="C174" t="s">
        <v>217</v>
      </c>
      <c r="D174" t="s">
        <v>876</v>
      </c>
      <c r="E174" t="s">
        <v>877</v>
      </c>
      <c r="F174" t="s">
        <v>54</v>
      </c>
      <c r="G174" t="s">
        <v>22</v>
      </c>
      <c r="H174">
        <v>20</v>
      </c>
      <c r="I174" t="s">
        <v>878</v>
      </c>
      <c r="J174" t="s">
        <v>879</v>
      </c>
      <c r="K174" t="s">
        <v>880</v>
      </c>
      <c r="L174" t="s">
        <v>10</v>
      </c>
      <c r="Q174" t="s">
        <v>881</v>
      </c>
      <c r="S174" t="s">
        <v>11</v>
      </c>
      <c r="W174" t="s">
        <v>57</v>
      </c>
      <c r="X174" t="s">
        <v>194</v>
      </c>
      <c r="Y174" t="s">
        <v>882</v>
      </c>
      <c r="Z174" t="s">
        <v>762</v>
      </c>
      <c r="AD174" t="s">
        <v>84</v>
      </c>
      <c r="AE174" t="s">
        <v>300</v>
      </c>
    </row>
    <row r="175" spans="1:33" x14ac:dyDescent="0.3">
      <c r="A175" s="38">
        <v>11377</v>
      </c>
      <c r="B175" t="s">
        <v>828</v>
      </c>
      <c r="C175" t="s">
        <v>829</v>
      </c>
      <c r="D175" t="s">
        <v>883</v>
      </c>
      <c r="E175" t="s">
        <v>884</v>
      </c>
      <c r="F175" t="s">
        <v>54</v>
      </c>
      <c r="G175" t="s">
        <v>22</v>
      </c>
      <c r="H175">
        <v>7</v>
      </c>
      <c r="I175" t="s">
        <v>885</v>
      </c>
      <c r="J175" t="s">
        <v>886</v>
      </c>
      <c r="K175" t="s">
        <v>887</v>
      </c>
      <c r="L175" t="s">
        <v>10</v>
      </c>
      <c r="S175" t="s">
        <v>10</v>
      </c>
      <c r="W175" t="s">
        <v>57</v>
      </c>
      <c r="X175" t="s">
        <v>67</v>
      </c>
      <c r="Y175" t="s">
        <v>888</v>
      </c>
      <c r="Z175" t="s">
        <v>762</v>
      </c>
      <c r="AD175" t="s">
        <v>151</v>
      </c>
      <c r="AE175" t="s">
        <v>312</v>
      </c>
    </row>
    <row r="176" spans="1:33" x14ac:dyDescent="0.3">
      <c r="A176" s="38">
        <v>11378</v>
      </c>
      <c r="B176" t="s">
        <v>523</v>
      </c>
      <c r="C176" t="s">
        <v>524</v>
      </c>
      <c r="D176" t="s">
        <v>889</v>
      </c>
      <c r="E176" t="s">
        <v>302</v>
      </c>
      <c r="F176" t="s">
        <v>54</v>
      </c>
      <c r="G176" t="s">
        <v>22</v>
      </c>
      <c r="Q176" t="s">
        <v>890</v>
      </c>
      <c r="S176" t="s">
        <v>10</v>
      </c>
      <c r="W176" t="s">
        <v>57</v>
      </c>
      <c r="X176" t="s">
        <v>638</v>
      </c>
      <c r="Y176" t="s">
        <v>891</v>
      </c>
      <c r="Z176" t="s">
        <v>762</v>
      </c>
      <c r="AD176" t="s">
        <v>151</v>
      </c>
      <c r="AE176" t="s">
        <v>312</v>
      </c>
    </row>
    <row r="177" spans="1:31" x14ac:dyDescent="0.3">
      <c r="A177" s="38">
        <v>11380</v>
      </c>
      <c r="B177" t="s">
        <v>573</v>
      </c>
      <c r="C177" t="s">
        <v>574</v>
      </c>
      <c r="D177" t="s">
        <v>892</v>
      </c>
      <c r="E177" t="s">
        <v>893</v>
      </c>
      <c r="F177" t="s">
        <v>54</v>
      </c>
      <c r="G177" t="s">
        <v>22</v>
      </c>
      <c r="H177" t="s">
        <v>894</v>
      </c>
      <c r="I177" t="s">
        <v>895</v>
      </c>
      <c r="J177" t="s">
        <v>896</v>
      </c>
      <c r="K177" t="s">
        <v>660</v>
      </c>
      <c r="L177" t="s">
        <v>10</v>
      </c>
      <c r="M177" t="s">
        <v>24518</v>
      </c>
      <c r="Q177" t="s">
        <v>897</v>
      </c>
      <c r="S177" t="s">
        <v>10</v>
      </c>
      <c r="W177" t="s">
        <v>57</v>
      </c>
      <c r="X177" t="s">
        <v>898</v>
      </c>
      <c r="Y177" t="s">
        <v>899</v>
      </c>
      <c r="Z177" t="s">
        <v>762</v>
      </c>
      <c r="AA177" t="s">
        <v>900</v>
      </c>
      <c r="AB177" t="s">
        <v>135</v>
      </c>
      <c r="AD177" t="s">
        <v>151</v>
      </c>
      <c r="AE177" t="s">
        <v>312</v>
      </c>
    </row>
    <row r="178" spans="1:31" x14ac:dyDescent="0.3">
      <c r="A178" s="38">
        <v>11383</v>
      </c>
      <c r="B178" t="s">
        <v>102</v>
      </c>
      <c r="C178" t="s">
        <v>103</v>
      </c>
      <c r="D178" t="s">
        <v>901</v>
      </c>
      <c r="E178" t="s">
        <v>571</v>
      </c>
      <c r="F178" t="s">
        <v>54</v>
      </c>
      <c r="G178" t="s">
        <v>22</v>
      </c>
      <c r="Q178" t="s">
        <v>902</v>
      </c>
      <c r="S178" t="s">
        <v>10</v>
      </c>
      <c r="W178" t="s">
        <v>57</v>
      </c>
      <c r="X178" t="s">
        <v>194</v>
      </c>
      <c r="Y178" t="s">
        <v>903</v>
      </c>
      <c r="Z178" t="s">
        <v>762</v>
      </c>
      <c r="AA178" t="s">
        <v>366</v>
      </c>
      <c r="AB178" t="s">
        <v>62</v>
      </c>
      <c r="AD178" t="s">
        <v>151</v>
      </c>
      <c r="AE178" t="s">
        <v>312</v>
      </c>
    </row>
    <row r="179" spans="1:31" x14ac:dyDescent="0.3">
      <c r="A179" s="38">
        <v>11388</v>
      </c>
      <c r="B179" t="s">
        <v>353</v>
      </c>
      <c r="C179" t="s">
        <v>354</v>
      </c>
      <c r="D179" t="s">
        <v>904</v>
      </c>
      <c r="E179" t="s">
        <v>473</v>
      </c>
      <c r="F179" t="s">
        <v>54</v>
      </c>
      <c r="G179" t="s">
        <v>22</v>
      </c>
      <c r="Q179" t="s">
        <v>905</v>
      </c>
      <c r="S179" t="s">
        <v>10</v>
      </c>
      <c r="W179" t="s">
        <v>57</v>
      </c>
      <c r="X179" t="s">
        <v>67</v>
      </c>
      <c r="Y179" t="s">
        <v>906</v>
      </c>
      <c r="Z179" t="s">
        <v>762</v>
      </c>
      <c r="AD179" t="s">
        <v>151</v>
      </c>
      <c r="AE179" t="s">
        <v>312</v>
      </c>
    </row>
    <row r="180" spans="1:31" x14ac:dyDescent="0.3">
      <c r="A180" s="38">
        <v>11413</v>
      </c>
      <c r="B180" t="s">
        <v>353</v>
      </c>
      <c r="C180" t="s">
        <v>354</v>
      </c>
      <c r="D180" t="s">
        <v>907</v>
      </c>
      <c r="E180" t="s">
        <v>440</v>
      </c>
      <c r="F180" t="s">
        <v>54</v>
      </c>
      <c r="G180" t="s">
        <v>22</v>
      </c>
      <c r="S180" t="s">
        <v>10</v>
      </c>
      <c r="W180" t="s">
        <v>57</v>
      </c>
      <c r="X180" t="s">
        <v>908</v>
      </c>
      <c r="Y180" t="s">
        <v>909</v>
      </c>
      <c r="Z180" t="s">
        <v>762</v>
      </c>
      <c r="AC180" t="s">
        <v>452</v>
      </c>
      <c r="AD180" t="s">
        <v>63</v>
      </c>
      <c r="AE180" t="s">
        <v>71</v>
      </c>
    </row>
    <row r="181" spans="1:31" x14ac:dyDescent="0.3">
      <c r="A181" s="38">
        <v>11419</v>
      </c>
      <c r="B181" t="s">
        <v>35</v>
      </c>
      <c r="C181" t="s">
        <v>910</v>
      </c>
      <c r="D181" t="s">
        <v>911</v>
      </c>
      <c r="E181" t="s">
        <v>655</v>
      </c>
      <c r="F181" t="s">
        <v>54</v>
      </c>
      <c r="G181" t="s">
        <v>22</v>
      </c>
      <c r="S181" t="s">
        <v>10</v>
      </c>
      <c r="W181" t="s">
        <v>57</v>
      </c>
      <c r="X181" t="s">
        <v>67</v>
      </c>
      <c r="Y181" t="s">
        <v>912</v>
      </c>
      <c r="Z181" t="s">
        <v>762</v>
      </c>
      <c r="AD181" t="s">
        <v>84</v>
      </c>
      <c r="AE181" t="s">
        <v>642</v>
      </c>
    </row>
    <row r="182" spans="1:31" x14ac:dyDescent="0.3">
      <c r="A182" s="38">
        <v>11427</v>
      </c>
      <c r="B182" t="s">
        <v>50</v>
      </c>
      <c r="C182" t="s">
        <v>51</v>
      </c>
      <c r="D182" t="s">
        <v>913</v>
      </c>
      <c r="E182" t="s">
        <v>914</v>
      </c>
      <c r="F182" t="s">
        <v>143</v>
      </c>
      <c r="G182" t="s">
        <v>22</v>
      </c>
      <c r="S182" t="s">
        <v>10</v>
      </c>
      <c r="W182" t="s">
        <v>57</v>
      </c>
      <c r="X182" t="s">
        <v>194</v>
      </c>
      <c r="Y182" t="s">
        <v>915</v>
      </c>
      <c r="Z182" t="s">
        <v>762</v>
      </c>
      <c r="AC182" t="s">
        <v>79</v>
      </c>
      <c r="AD182" t="s">
        <v>63</v>
      </c>
      <c r="AE182" t="s">
        <v>916</v>
      </c>
    </row>
    <row r="183" spans="1:31" x14ac:dyDescent="0.3">
      <c r="A183" s="38">
        <v>11430</v>
      </c>
      <c r="B183" t="s">
        <v>35</v>
      </c>
      <c r="C183" t="s">
        <v>910</v>
      </c>
      <c r="D183" t="s">
        <v>917</v>
      </c>
      <c r="E183" t="s">
        <v>918</v>
      </c>
      <c r="F183" t="s">
        <v>54</v>
      </c>
      <c r="G183" t="s">
        <v>22</v>
      </c>
      <c r="S183" t="s">
        <v>10</v>
      </c>
      <c r="W183" t="s">
        <v>57</v>
      </c>
      <c r="X183" t="s">
        <v>67</v>
      </c>
      <c r="Y183" t="s">
        <v>919</v>
      </c>
      <c r="Z183" t="s">
        <v>762</v>
      </c>
      <c r="AC183" t="s">
        <v>79</v>
      </c>
      <c r="AD183" t="s">
        <v>63</v>
      </c>
      <c r="AE183" t="s">
        <v>916</v>
      </c>
    </row>
    <row r="184" spans="1:31" x14ac:dyDescent="0.3">
      <c r="A184" s="38">
        <v>11439</v>
      </c>
      <c r="B184" t="s">
        <v>329</v>
      </c>
      <c r="C184" t="s">
        <v>330</v>
      </c>
      <c r="D184" t="s">
        <v>920</v>
      </c>
      <c r="E184" t="s">
        <v>921</v>
      </c>
      <c r="F184" t="s">
        <v>54</v>
      </c>
      <c r="G184" t="s">
        <v>22</v>
      </c>
      <c r="S184" t="s">
        <v>10</v>
      </c>
      <c r="W184" t="s">
        <v>227</v>
      </c>
      <c r="X184" t="s">
        <v>194</v>
      </c>
      <c r="Y184" t="s">
        <v>922</v>
      </c>
      <c r="Z184" t="s">
        <v>762</v>
      </c>
      <c r="AD184" t="s">
        <v>84</v>
      </c>
      <c r="AE184" t="s">
        <v>642</v>
      </c>
    </row>
    <row r="185" spans="1:31" x14ac:dyDescent="0.3">
      <c r="A185" s="38">
        <v>11446</v>
      </c>
      <c r="B185" t="s">
        <v>486</v>
      </c>
      <c r="C185" t="s">
        <v>487</v>
      </c>
      <c r="D185" t="s">
        <v>923</v>
      </c>
      <c r="E185" t="s">
        <v>335</v>
      </c>
      <c r="F185" t="s">
        <v>54</v>
      </c>
      <c r="G185" t="s">
        <v>22</v>
      </c>
      <c r="H185" t="s">
        <v>924</v>
      </c>
      <c r="I185" t="s">
        <v>925</v>
      </c>
      <c r="J185" t="s">
        <v>926</v>
      </c>
      <c r="K185" t="s">
        <v>499</v>
      </c>
      <c r="L185" t="s">
        <v>10</v>
      </c>
      <c r="Q185" t="s">
        <v>927</v>
      </c>
      <c r="S185" t="s">
        <v>10</v>
      </c>
      <c r="W185" t="s">
        <v>57</v>
      </c>
      <c r="X185" t="s">
        <v>713</v>
      </c>
      <c r="Y185" t="s">
        <v>82</v>
      </c>
      <c r="Z185" t="s">
        <v>762</v>
      </c>
      <c r="AA185" t="s">
        <v>491</v>
      </c>
      <c r="AB185" t="s">
        <v>158</v>
      </c>
      <c r="AD185" t="s">
        <v>151</v>
      </c>
      <c r="AE185" t="s">
        <v>471</v>
      </c>
    </row>
    <row r="186" spans="1:31" x14ac:dyDescent="0.3">
      <c r="A186" s="38">
        <v>11467</v>
      </c>
      <c r="B186" t="s">
        <v>95</v>
      </c>
      <c r="C186" t="s">
        <v>96</v>
      </c>
      <c r="D186" t="s">
        <v>767</v>
      </c>
      <c r="E186" t="s">
        <v>928</v>
      </c>
      <c r="F186" t="s">
        <v>143</v>
      </c>
      <c r="G186" t="s">
        <v>22</v>
      </c>
      <c r="S186" t="s">
        <v>10</v>
      </c>
      <c r="W186" t="s">
        <v>57</v>
      </c>
      <c r="X186" t="s">
        <v>929</v>
      </c>
      <c r="Y186" t="s">
        <v>930</v>
      </c>
      <c r="Z186" t="s">
        <v>762</v>
      </c>
      <c r="AD186" t="s">
        <v>151</v>
      </c>
      <c r="AE186" t="s">
        <v>471</v>
      </c>
    </row>
    <row r="187" spans="1:31" x14ac:dyDescent="0.3">
      <c r="A187" s="38">
        <v>11477</v>
      </c>
      <c r="B187" t="s">
        <v>115</v>
      </c>
      <c r="C187" t="s">
        <v>116</v>
      </c>
      <c r="D187" t="s">
        <v>931</v>
      </c>
      <c r="E187" t="s">
        <v>932</v>
      </c>
      <c r="F187" t="s">
        <v>54</v>
      </c>
      <c r="G187" t="s">
        <v>22</v>
      </c>
      <c r="H187">
        <v>6</v>
      </c>
      <c r="I187" t="s">
        <v>933</v>
      </c>
      <c r="J187" t="s">
        <v>934</v>
      </c>
      <c r="K187" t="s">
        <v>392</v>
      </c>
      <c r="L187" t="s">
        <v>10</v>
      </c>
      <c r="S187" t="s">
        <v>10</v>
      </c>
      <c r="W187" t="s">
        <v>57</v>
      </c>
      <c r="X187" t="s">
        <v>194</v>
      </c>
      <c r="Y187" t="s">
        <v>935</v>
      </c>
      <c r="Z187" t="s">
        <v>762</v>
      </c>
      <c r="AC187" t="s">
        <v>936</v>
      </c>
      <c r="AD187" t="s">
        <v>63</v>
      </c>
      <c r="AE187" t="s">
        <v>236</v>
      </c>
    </row>
    <row r="188" spans="1:31" x14ac:dyDescent="0.3">
      <c r="A188" s="38">
        <v>11478</v>
      </c>
      <c r="B188" t="s">
        <v>35</v>
      </c>
      <c r="C188" t="s">
        <v>910</v>
      </c>
      <c r="D188" t="s">
        <v>937</v>
      </c>
      <c r="E188" t="s">
        <v>219</v>
      </c>
      <c r="F188" t="s">
        <v>54</v>
      </c>
      <c r="G188" t="s">
        <v>22</v>
      </c>
      <c r="H188">
        <v>59</v>
      </c>
      <c r="I188" t="s">
        <v>938</v>
      </c>
      <c r="J188" t="s">
        <v>939</v>
      </c>
      <c r="K188" t="s">
        <v>940</v>
      </c>
      <c r="L188" t="s">
        <v>10</v>
      </c>
      <c r="M188" t="s">
        <v>24519</v>
      </c>
      <c r="Q188" t="s">
        <v>941</v>
      </c>
      <c r="S188" t="s">
        <v>10</v>
      </c>
      <c r="W188" t="s">
        <v>57</v>
      </c>
      <c r="X188" t="s">
        <v>67</v>
      </c>
      <c r="Y188" t="s">
        <v>942</v>
      </c>
      <c r="Z188" t="s">
        <v>762</v>
      </c>
      <c r="AD188" t="s">
        <v>151</v>
      </c>
      <c r="AE188" t="s">
        <v>471</v>
      </c>
    </row>
    <row r="189" spans="1:31" x14ac:dyDescent="0.3">
      <c r="A189" s="38">
        <v>11490</v>
      </c>
      <c r="B189" t="s">
        <v>35</v>
      </c>
      <c r="C189" t="s">
        <v>910</v>
      </c>
      <c r="D189" t="s">
        <v>943</v>
      </c>
      <c r="E189" t="s">
        <v>944</v>
      </c>
      <c r="F189" t="s">
        <v>54</v>
      </c>
      <c r="G189" t="s">
        <v>22</v>
      </c>
      <c r="H189" t="s">
        <v>945</v>
      </c>
      <c r="I189" t="s">
        <v>946</v>
      </c>
      <c r="J189" t="s">
        <v>947</v>
      </c>
      <c r="K189" t="s">
        <v>308</v>
      </c>
      <c r="L189" t="s">
        <v>10</v>
      </c>
      <c r="M189" t="s">
        <v>24520</v>
      </c>
      <c r="Q189" t="s">
        <v>948</v>
      </c>
      <c r="S189" t="s">
        <v>10</v>
      </c>
      <c r="W189" t="s">
        <v>57</v>
      </c>
      <c r="X189" t="s">
        <v>67</v>
      </c>
      <c r="Y189" t="s">
        <v>949</v>
      </c>
      <c r="Z189" t="s">
        <v>762</v>
      </c>
      <c r="AA189" t="s">
        <v>270</v>
      </c>
      <c r="AB189" t="s">
        <v>592</v>
      </c>
      <c r="AD189" t="s">
        <v>151</v>
      </c>
      <c r="AE189" t="s">
        <v>471</v>
      </c>
    </row>
    <row r="190" spans="1:31" x14ac:dyDescent="0.3">
      <c r="A190" s="38">
        <v>11495</v>
      </c>
      <c r="B190" t="s">
        <v>523</v>
      </c>
      <c r="C190" t="s">
        <v>524</v>
      </c>
      <c r="D190" t="s">
        <v>889</v>
      </c>
      <c r="E190" t="s">
        <v>219</v>
      </c>
      <c r="F190" t="s">
        <v>54</v>
      </c>
      <c r="G190" t="s">
        <v>22</v>
      </c>
      <c r="H190">
        <v>5</v>
      </c>
      <c r="I190" t="s">
        <v>950</v>
      </c>
      <c r="J190" t="s">
        <v>636</v>
      </c>
      <c r="K190" t="s">
        <v>637</v>
      </c>
      <c r="L190" t="s">
        <v>10</v>
      </c>
      <c r="S190" t="s">
        <v>10</v>
      </c>
      <c r="W190" t="s">
        <v>57</v>
      </c>
      <c r="X190" t="s">
        <v>951</v>
      </c>
      <c r="Y190" t="s">
        <v>952</v>
      </c>
      <c r="Z190" t="s">
        <v>762</v>
      </c>
      <c r="AD190" t="s">
        <v>151</v>
      </c>
      <c r="AE190" t="s">
        <v>312</v>
      </c>
    </row>
    <row r="191" spans="1:31" x14ac:dyDescent="0.3">
      <c r="A191" s="38">
        <v>11513</v>
      </c>
      <c r="B191" t="s">
        <v>35</v>
      </c>
      <c r="C191" t="s">
        <v>910</v>
      </c>
      <c r="D191" t="s">
        <v>292</v>
      </c>
      <c r="E191" t="s">
        <v>138</v>
      </c>
      <c r="F191" t="s">
        <v>54</v>
      </c>
      <c r="G191" t="s">
        <v>22</v>
      </c>
      <c r="H191">
        <v>5</v>
      </c>
      <c r="I191" t="s">
        <v>953</v>
      </c>
      <c r="J191" t="s">
        <v>954</v>
      </c>
      <c r="K191" t="s">
        <v>10</v>
      </c>
      <c r="L191" t="s">
        <v>10</v>
      </c>
      <c r="Q191" t="s">
        <v>955</v>
      </c>
      <c r="S191" t="s">
        <v>10</v>
      </c>
      <c r="W191" t="s">
        <v>57</v>
      </c>
      <c r="X191" t="s">
        <v>67</v>
      </c>
      <c r="Y191" t="s">
        <v>956</v>
      </c>
      <c r="Z191" t="s">
        <v>762</v>
      </c>
      <c r="AA191" t="s">
        <v>957</v>
      </c>
      <c r="AB191" t="s">
        <v>62</v>
      </c>
      <c r="AD191" t="s">
        <v>151</v>
      </c>
      <c r="AE191" t="s">
        <v>312</v>
      </c>
    </row>
    <row r="192" spans="1:31" x14ac:dyDescent="0.3">
      <c r="A192" s="38">
        <v>11522</v>
      </c>
      <c r="B192" t="s">
        <v>413</v>
      </c>
      <c r="C192" t="s">
        <v>414</v>
      </c>
      <c r="D192" t="s">
        <v>958</v>
      </c>
      <c r="E192" t="s">
        <v>959</v>
      </c>
      <c r="F192" t="s">
        <v>143</v>
      </c>
      <c r="G192" t="s">
        <v>22</v>
      </c>
      <c r="Q192" t="s">
        <v>960</v>
      </c>
      <c r="S192" t="s">
        <v>10</v>
      </c>
      <c r="W192" t="s">
        <v>57</v>
      </c>
      <c r="X192" t="s">
        <v>67</v>
      </c>
      <c r="Y192" t="s">
        <v>961</v>
      </c>
      <c r="Z192" t="s">
        <v>762</v>
      </c>
      <c r="AD192" t="s">
        <v>151</v>
      </c>
      <c r="AE192" t="s">
        <v>286</v>
      </c>
    </row>
    <row r="193" spans="1:33" x14ac:dyDescent="0.3">
      <c r="A193" s="38">
        <v>11531</v>
      </c>
      <c r="B193" t="s">
        <v>353</v>
      </c>
      <c r="C193" t="s">
        <v>354</v>
      </c>
      <c r="D193" t="s">
        <v>962</v>
      </c>
      <c r="E193" t="s">
        <v>963</v>
      </c>
      <c r="F193" t="s">
        <v>143</v>
      </c>
      <c r="G193" t="s">
        <v>22</v>
      </c>
      <c r="Q193" t="s">
        <v>964</v>
      </c>
      <c r="S193" t="s">
        <v>10</v>
      </c>
      <c r="W193" t="s">
        <v>57</v>
      </c>
      <c r="X193" t="s">
        <v>568</v>
      </c>
      <c r="Y193" t="s">
        <v>965</v>
      </c>
      <c r="Z193" t="s">
        <v>762</v>
      </c>
      <c r="AD193" t="s">
        <v>151</v>
      </c>
      <c r="AE193" t="s">
        <v>312</v>
      </c>
    </row>
    <row r="194" spans="1:33" x14ac:dyDescent="0.3">
      <c r="A194" s="38">
        <v>11533</v>
      </c>
      <c r="B194" t="s">
        <v>115</v>
      </c>
      <c r="C194" t="s">
        <v>116</v>
      </c>
      <c r="D194" t="s">
        <v>966</v>
      </c>
      <c r="E194" t="s">
        <v>347</v>
      </c>
      <c r="F194" t="s">
        <v>54</v>
      </c>
      <c r="G194" t="s">
        <v>22</v>
      </c>
      <c r="S194" t="s">
        <v>10</v>
      </c>
      <c r="W194" t="s">
        <v>57</v>
      </c>
      <c r="X194" t="s">
        <v>67</v>
      </c>
      <c r="Y194" t="s">
        <v>967</v>
      </c>
      <c r="Z194" t="s">
        <v>762</v>
      </c>
      <c r="AC194" t="s">
        <v>936</v>
      </c>
      <c r="AD194" t="s">
        <v>63</v>
      </c>
      <c r="AE194" t="s">
        <v>968</v>
      </c>
    </row>
    <row r="195" spans="1:33" x14ac:dyDescent="0.3">
      <c r="A195" s="38">
        <v>11535</v>
      </c>
      <c r="B195" t="s">
        <v>329</v>
      </c>
      <c r="C195" t="s">
        <v>330</v>
      </c>
      <c r="D195" t="s">
        <v>969</v>
      </c>
      <c r="E195" t="s">
        <v>447</v>
      </c>
      <c r="F195" t="s">
        <v>54</v>
      </c>
      <c r="G195" t="s">
        <v>22</v>
      </c>
      <c r="S195" t="s">
        <v>10</v>
      </c>
      <c r="W195" t="s">
        <v>227</v>
      </c>
      <c r="X195" t="s">
        <v>67</v>
      </c>
      <c r="Y195" t="s">
        <v>970</v>
      </c>
      <c r="Z195" t="s">
        <v>762</v>
      </c>
      <c r="AD195" t="s">
        <v>84</v>
      </c>
      <c r="AE195" t="s">
        <v>971</v>
      </c>
    </row>
    <row r="196" spans="1:33" x14ac:dyDescent="0.3">
      <c r="A196" s="38">
        <v>11550</v>
      </c>
      <c r="B196" t="s">
        <v>534</v>
      </c>
      <c r="C196" t="s">
        <v>535</v>
      </c>
      <c r="D196" t="s">
        <v>972</v>
      </c>
      <c r="E196" t="s">
        <v>973</v>
      </c>
      <c r="F196" t="s">
        <v>54</v>
      </c>
      <c r="G196" t="s">
        <v>22</v>
      </c>
      <c r="S196" t="s">
        <v>10</v>
      </c>
      <c r="W196" t="s">
        <v>57</v>
      </c>
      <c r="X196" t="s">
        <v>974</v>
      </c>
      <c r="Y196" t="s">
        <v>975</v>
      </c>
      <c r="Z196" t="s">
        <v>762</v>
      </c>
      <c r="AD196" t="s">
        <v>151</v>
      </c>
      <c r="AE196" t="s">
        <v>312</v>
      </c>
    </row>
    <row r="197" spans="1:33" x14ac:dyDescent="0.3">
      <c r="A197" s="38">
        <v>11567</v>
      </c>
      <c r="B197" t="s">
        <v>187</v>
      </c>
      <c r="C197" t="s">
        <v>188</v>
      </c>
      <c r="D197" t="s">
        <v>976</v>
      </c>
      <c r="E197" t="s">
        <v>807</v>
      </c>
      <c r="F197" t="s">
        <v>54</v>
      </c>
      <c r="G197" t="s">
        <v>22</v>
      </c>
      <c r="Q197" t="s">
        <v>977</v>
      </c>
      <c r="S197" t="s">
        <v>10</v>
      </c>
      <c r="W197" t="s">
        <v>57</v>
      </c>
      <c r="X197" t="s">
        <v>978</v>
      </c>
      <c r="Y197" t="s">
        <v>979</v>
      </c>
      <c r="Z197" t="s">
        <v>762</v>
      </c>
      <c r="AD197" t="s">
        <v>84</v>
      </c>
      <c r="AE197" t="s">
        <v>134</v>
      </c>
    </row>
    <row r="198" spans="1:33" x14ac:dyDescent="0.3">
      <c r="A198" s="38">
        <v>11583</v>
      </c>
      <c r="B198" t="s">
        <v>85</v>
      </c>
      <c r="C198" t="s">
        <v>86</v>
      </c>
      <c r="D198" t="s">
        <v>980</v>
      </c>
      <c r="E198" t="s">
        <v>981</v>
      </c>
      <c r="F198" t="s">
        <v>54</v>
      </c>
      <c r="G198" t="s">
        <v>22</v>
      </c>
      <c r="S198" t="s">
        <v>10</v>
      </c>
      <c r="W198" t="s">
        <v>57</v>
      </c>
      <c r="X198" t="s">
        <v>194</v>
      </c>
      <c r="Y198" t="s">
        <v>982</v>
      </c>
      <c r="Z198" t="s">
        <v>762</v>
      </c>
      <c r="AC198" t="s">
        <v>983</v>
      </c>
      <c r="AD198" t="s">
        <v>63</v>
      </c>
      <c r="AE198" t="s">
        <v>71</v>
      </c>
    </row>
    <row r="199" spans="1:33" x14ac:dyDescent="0.3">
      <c r="A199" s="38">
        <v>11596</v>
      </c>
      <c r="B199" t="s">
        <v>85</v>
      </c>
      <c r="C199" t="s">
        <v>86</v>
      </c>
      <c r="D199" t="s">
        <v>130</v>
      </c>
      <c r="E199" t="s">
        <v>807</v>
      </c>
      <c r="F199" t="s">
        <v>54</v>
      </c>
      <c r="G199" t="s">
        <v>22</v>
      </c>
      <c r="S199" t="s">
        <v>10</v>
      </c>
      <c r="W199" t="s">
        <v>57</v>
      </c>
      <c r="X199" t="s">
        <v>167</v>
      </c>
      <c r="Y199" t="s">
        <v>984</v>
      </c>
      <c r="Z199" t="s">
        <v>762</v>
      </c>
      <c r="AC199" t="s">
        <v>604</v>
      </c>
      <c r="AD199" t="s">
        <v>63</v>
      </c>
      <c r="AE199" t="s">
        <v>71</v>
      </c>
    </row>
    <row r="200" spans="1:33" x14ac:dyDescent="0.3">
      <c r="A200" s="38">
        <v>11619</v>
      </c>
      <c r="B200" t="s">
        <v>276</v>
      </c>
      <c r="C200" t="s">
        <v>277</v>
      </c>
      <c r="D200" t="s">
        <v>87</v>
      </c>
      <c r="E200" t="s">
        <v>344</v>
      </c>
      <c r="F200" t="s">
        <v>54</v>
      </c>
      <c r="G200" t="s">
        <v>22</v>
      </c>
      <c r="Q200" t="s">
        <v>985</v>
      </c>
      <c r="S200" t="s">
        <v>10</v>
      </c>
      <c r="W200" t="s">
        <v>57</v>
      </c>
      <c r="X200" t="s">
        <v>986</v>
      </c>
      <c r="Y200" t="s">
        <v>987</v>
      </c>
      <c r="Z200" t="s">
        <v>762</v>
      </c>
      <c r="AA200" t="s">
        <v>988</v>
      </c>
      <c r="AB200" t="s">
        <v>353</v>
      </c>
      <c r="AD200" t="s">
        <v>84</v>
      </c>
      <c r="AE200" t="s">
        <v>236</v>
      </c>
    </row>
    <row r="201" spans="1:33" x14ac:dyDescent="0.3">
      <c r="A201" s="38">
        <v>11640</v>
      </c>
      <c r="B201" t="s">
        <v>169</v>
      </c>
      <c r="C201" t="s">
        <v>170</v>
      </c>
      <c r="D201" t="s">
        <v>989</v>
      </c>
      <c r="E201" t="s">
        <v>990</v>
      </c>
      <c r="F201" t="s">
        <v>143</v>
      </c>
      <c r="G201" t="s">
        <v>22</v>
      </c>
      <c r="Q201" t="s">
        <v>991</v>
      </c>
      <c r="S201" t="s">
        <v>10</v>
      </c>
      <c r="W201" t="s">
        <v>57</v>
      </c>
      <c r="X201" t="s">
        <v>77</v>
      </c>
      <c r="Y201" t="s">
        <v>992</v>
      </c>
      <c r="Z201" t="s">
        <v>762</v>
      </c>
      <c r="AC201" t="s">
        <v>993</v>
      </c>
      <c r="AD201" t="s">
        <v>63</v>
      </c>
      <c r="AE201" t="s">
        <v>251</v>
      </c>
    </row>
    <row r="202" spans="1:33" x14ac:dyDescent="0.3">
      <c r="A202" s="38">
        <v>11643</v>
      </c>
      <c r="B202" t="s">
        <v>994</v>
      </c>
      <c r="C202" t="s">
        <v>995</v>
      </c>
      <c r="D202" t="s">
        <v>515</v>
      </c>
      <c r="E202" t="s">
        <v>996</v>
      </c>
      <c r="F202" t="s">
        <v>54</v>
      </c>
      <c r="G202" t="s">
        <v>22</v>
      </c>
      <c r="H202" t="s">
        <v>997</v>
      </c>
      <c r="I202" t="s">
        <v>998</v>
      </c>
      <c r="J202" t="s">
        <v>999</v>
      </c>
      <c r="K202" t="s">
        <v>1000</v>
      </c>
      <c r="L202" t="s">
        <v>10</v>
      </c>
      <c r="Q202" t="s">
        <v>1001</v>
      </c>
      <c r="S202" t="s">
        <v>10</v>
      </c>
      <c r="W202" t="s">
        <v>57</v>
      </c>
      <c r="X202" t="s">
        <v>194</v>
      </c>
      <c r="Y202" t="s">
        <v>1002</v>
      </c>
      <c r="Z202" t="s">
        <v>762</v>
      </c>
      <c r="AD202" t="s">
        <v>151</v>
      </c>
      <c r="AE202" t="s">
        <v>471</v>
      </c>
    </row>
    <row r="203" spans="1:33" x14ac:dyDescent="0.3">
      <c r="A203" s="38">
        <v>11682</v>
      </c>
      <c r="B203" t="s">
        <v>353</v>
      </c>
      <c r="C203" t="s">
        <v>354</v>
      </c>
      <c r="D203" t="s">
        <v>1003</v>
      </c>
      <c r="E203" t="s">
        <v>711</v>
      </c>
      <c r="F203" t="s">
        <v>54</v>
      </c>
      <c r="G203" t="s">
        <v>22</v>
      </c>
      <c r="S203" t="s">
        <v>10</v>
      </c>
      <c r="W203" t="s">
        <v>57</v>
      </c>
      <c r="X203" t="s">
        <v>67</v>
      </c>
      <c r="Y203" t="s">
        <v>1004</v>
      </c>
      <c r="Z203" t="s">
        <v>1005</v>
      </c>
      <c r="AD203" t="s">
        <v>151</v>
      </c>
      <c r="AE203" t="s">
        <v>312</v>
      </c>
      <c r="AF203" t="s">
        <v>28065</v>
      </c>
      <c r="AG203" t="s">
        <v>28065</v>
      </c>
    </row>
    <row r="204" spans="1:33" x14ac:dyDescent="0.3">
      <c r="A204" s="38">
        <v>11699</v>
      </c>
      <c r="B204" t="s">
        <v>534</v>
      </c>
      <c r="C204" t="s">
        <v>535</v>
      </c>
      <c r="D204" t="s">
        <v>292</v>
      </c>
      <c r="E204" t="s">
        <v>1006</v>
      </c>
      <c r="F204" t="s">
        <v>54</v>
      </c>
      <c r="G204" t="s">
        <v>22</v>
      </c>
      <c r="H204">
        <v>17</v>
      </c>
      <c r="I204" t="s">
        <v>1007</v>
      </c>
      <c r="J204" t="s">
        <v>1008</v>
      </c>
      <c r="K204" t="s">
        <v>1009</v>
      </c>
      <c r="L204" t="s">
        <v>10</v>
      </c>
      <c r="Q204" t="s">
        <v>1010</v>
      </c>
      <c r="S204" t="s">
        <v>10</v>
      </c>
      <c r="W204" t="s">
        <v>57</v>
      </c>
      <c r="X204" t="s">
        <v>974</v>
      </c>
      <c r="Y204" t="s">
        <v>1011</v>
      </c>
      <c r="Z204" t="s">
        <v>1005</v>
      </c>
      <c r="AD204" t="s">
        <v>151</v>
      </c>
      <c r="AE204" t="s">
        <v>286</v>
      </c>
    </row>
    <row r="205" spans="1:33" x14ac:dyDescent="0.3">
      <c r="A205" s="38">
        <v>11706</v>
      </c>
      <c r="B205" t="s">
        <v>573</v>
      </c>
      <c r="C205" t="s">
        <v>574</v>
      </c>
      <c r="D205" t="s">
        <v>239</v>
      </c>
      <c r="E205" t="s">
        <v>447</v>
      </c>
      <c r="F205" t="s">
        <v>54</v>
      </c>
      <c r="G205" t="s">
        <v>22</v>
      </c>
      <c r="S205" t="s">
        <v>10</v>
      </c>
      <c r="W205" t="s">
        <v>57</v>
      </c>
      <c r="X205" t="s">
        <v>77</v>
      </c>
      <c r="Y205" t="s">
        <v>1012</v>
      </c>
      <c r="Z205" t="s">
        <v>1005</v>
      </c>
      <c r="AD205" t="s">
        <v>84</v>
      </c>
      <c r="AE205" t="s">
        <v>300</v>
      </c>
    </row>
    <row r="206" spans="1:33" x14ac:dyDescent="0.3">
      <c r="A206" s="38">
        <v>11712</v>
      </c>
      <c r="B206" t="s">
        <v>50</v>
      </c>
      <c r="C206" t="s">
        <v>51</v>
      </c>
      <c r="D206" t="s">
        <v>1013</v>
      </c>
      <c r="E206" t="s">
        <v>347</v>
      </c>
      <c r="F206" t="s">
        <v>54</v>
      </c>
      <c r="G206" t="s">
        <v>22</v>
      </c>
      <c r="H206">
        <v>19</v>
      </c>
      <c r="I206" t="s">
        <v>1014</v>
      </c>
      <c r="J206" t="s">
        <v>1015</v>
      </c>
      <c r="K206" t="s">
        <v>1016</v>
      </c>
      <c r="L206" t="s">
        <v>10</v>
      </c>
      <c r="M206" t="s">
        <v>24521</v>
      </c>
      <c r="Q206" t="s">
        <v>1017</v>
      </c>
      <c r="S206" t="s">
        <v>10</v>
      </c>
      <c r="W206" t="s">
        <v>57</v>
      </c>
      <c r="X206" t="s">
        <v>67</v>
      </c>
      <c r="Y206" t="s">
        <v>1018</v>
      </c>
      <c r="Z206" t="s">
        <v>1005</v>
      </c>
      <c r="AA206" t="s">
        <v>270</v>
      </c>
      <c r="AB206" t="s">
        <v>592</v>
      </c>
      <c r="AD206" t="s">
        <v>151</v>
      </c>
      <c r="AE206" t="s">
        <v>312</v>
      </c>
    </row>
    <row r="207" spans="1:33" x14ac:dyDescent="0.3">
      <c r="A207" s="38">
        <v>11738</v>
      </c>
      <c r="B207" t="s">
        <v>102</v>
      </c>
      <c r="C207" t="s">
        <v>103</v>
      </c>
      <c r="D207" t="s">
        <v>320</v>
      </c>
      <c r="E207" t="s">
        <v>1019</v>
      </c>
      <c r="F207" t="s">
        <v>54</v>
      </c>
      <c r="G207" t="s">
        <v>22</v>
      </c>
      <c r="S207" t="s">
        <v>10</v>
      </c>
      <c r="W207" t="s">
        <v>57</v>
      </c>
      <c r="X207" t="s">
        <v>67</v>
      </c>
      <c r="Y207" t="s">
        <v>1020</v>
      </c>
      <c r="Z207" t="s">
        <v>1005</v>
      </c>
      <c r="AD207" t="s">
        <v>151</v>
      </c>
      <c r="AE207" t="s">
        <v>286</v>
      </c>
    </row>
    <row r="208" spans="1:33" x14ac:dyDescent="0.3">
      <c r="A208" s="38">
        <v>11741</v>
      </c>
      <c r="B208" t="s">
        <v>400</v>
      </c>
      <c r="C208" t="s">
        <v>401</v>
      </c>
      <c r="D208" t="s">
        <v>1021</v>
      </c>
      <c r="E208" t="s">
        <v>440</v>
      </c>
      <c r="F208" t="s">
        <v>54</v>
      </c>
      <c r="G208" t="s">
        <v>22</v>
      </c>
      <c r="S208" t="s">
        <v>10</v>
      </c>
      <c r="W208" t="s">
        <v>57</v>
      </c>
      <c r="X208" t="s">
        <v>1022</v>
      </c>
      <c r="Y208" t="s">
        <v>1023</v>
      </c>
      <c r="Z208" t="s">
        <v>1005</v>
      </c>
      <c r="AD208" t="s">
        <v>151</v>
      </c>
      <c r="AE208" t="s">
        <v>312</v>
      </c>
      <c r="AF208" t="s">
        <v>28065</v>
      </c>
      <c r="AG208" t="s">
        <v>28065</v>
      </c>
    </row>
    <row r="209" spans="1:33" x14ac:dyDescent="0.3">
      <c r="A209" s="38">
        <v>11757</v>
      </c>
      <c r="B209" t="s">
        <v>102</v>
      </c>
      <c r="C209" t="s">
        <v>103</v>
      </c>
      <c r="D209" t="s">
        <v>1024</v>
      </c>
      <c r="E209" t="s">
        <v>1025</v>
      </c>
      <c r="F209" t="s">
        <v>54</v>
      </c>
      <c r="G209" t="s">
        <v>22</v>
      </c>
      <c r="S209" t="s">
        <v>10</v>
      </c>
      <c r="W209" t="s">
        <v>57</v>
      </c>
      <c r="X209" t="s">
        <v>67</v>
      </c>
      <c r="Y209" t="s">
        <v>1026</v>
      </c>
      <c r="Z209" t="s">
        <v>1005</v>
      </c>
      <c r="AD209" t="s">
        <v>84</v>
      </c>
      <c r="AE209" t="s">
        <v>134</v>
      </c>
    </row>
    <row r="210" spans="1:33" x14ac:dyDescent="0.3">
      <c r="A210" s="38">
        <v>11762</v>
      </c>
      <c r="B210" t="s">
        <v>708</v>
      </c>
      <c r="C210" t="s">
        <v>709</v>
      </c>
      <c r="D210" t="s">
        <v>1027</v>
      </c>
      <c r="E210" t="s">
        <v>473</v>
      </c>
      <c r="F210" t="s">
        <v>54</v>
      </c>
      <c r="G210" t="s">
        <v>55</v>
      </c>
      <c r="Q210" t="s">
        <v>1028</v>
      </c>
      <c r="S210" t="s">
        <v>10</v>
      </c>
      <c r="W210" t="s">
        <v>57</v>
      </c>
      <c r="X210" t="s">
        <v>194</v>
      </c>
      <c r="Y210" t="s">
        <v>1029</v>
      </c>
      <c r="Z210" t="s">
        <v>1005</v>
      </c>
      <c r="AD210" t="s">
        <v>151</v>
      </c>
      <c r="AE210" t="s">
        <v>134</v>
      </c>
    </row>
    <row r="211" spans="1:33" x14ac:dyDescent="0.3">
      <c r="A211" s="38">
        <v>11783</v>
      </c>
      <c r="B211" t="s">
        <v>258</v>
      </c>
      <c r="C211" t="s">
        <v>259</v>
      </c>
      <c r="D211" t="s">
        <v>1030</v>
      </c>
      <c r="E211" t="s">
        <v>473</v>
      </c>
      <c r="F211" t="s">
        <v>54</v>
      </c>
      <c r="G211" t="s">
        <v>22</v>
      </c>
      <c r="S211" t="s">
        <v>10</v>
      </c>
      <c r="W211" t="s">
        <v>57</v>
      </c>
      <c r="X211" t="s">
        <v>67</v>
      </c>
      <c r="Y211" t="s">
        <v>1031</v>
      </c>
      <c r="Z211" t="s">
        <v>1005</v>
      </c>
      <c r="AC211" t="s">
        <v>264</v>
      </c>
      <c r="AD211" t="s">
        <v>63</v>
      </c>
      <c r="AE211" t="s">
        <v>734</v>
      </c>
    </row>
    <row r="212" spans="1:33" x14ac:dyDescent="0.3">
      <c r="A212" s="38">
        <v>11784</v>
      </c>
      <c r="B212" t="s">
        <v>400</v>
      </c>
      <c r="C212" t="s">
        <v>401</v>
      </c>
      <c r="D212" t="s">
        <v>1032</v>
      </c>
      <c r="E212" t="s">
        <v>1033</v>
      </c>
      <c r="F212" t="s">
        <v>54</v>
      </c>
      <c r="G212" t="s">
        <v>22</v>
      </c>
      <c r="S212" t="s">
        <v>10</v>
      </c>
      <c r="W212" t="s">
        <v>57</v>
      </c>
      <c r="X212" t="s">
        <v>67</v>
      </c>
      <c r="Y212" t="s">
        <v>1034</v>
      </c>
      <c r="Z212" t="s">
        <v>1005</v>
      </c>
      <c r="AC212" t="s">
        <v>1035</v>
      </c>
      <c r="AD212" t="s">
        <v>63</v>
      </c>
      <c r="AE212" t="s">
        <v>1036</v>
      </c>
    </row>
    <row r="213" spans="1:33" x14ac:dyDescent="0.3">
      <c r="A213" s="38">
        <v>11800</v>
      </c>
      <c r="B213" t="s">
        <v>828</v>
      </c>
      <c r="C213" t="s">
        <v>829</v>
      </c>
      <c r="D213" t="s">
        <v>346</v>
      </c>
      <c r="E213" t="s">
        <v>440</v>
      </c>
      <c r="F213" t="s">
        <v>54</v>
      </c>
      <c r="G213" t="s">
        <v>22</v>
      </c>
      <c r="Q213" t="s">
        <v>1037</v>
      </c>
      <c r="S213" t="s">
        <v>10</v>
      </c>
      <c r="W213" t="s">
        <v>57</v>
      </c>
      <c r="X213" t="s">
        <v>1038</v>
      </c>
      <c r="Y213" t="s">
        <v>1039</v>
      </c>
      <c r="Z213" t="s">
        <v>1005</v>
      </c>
      <c r="AD213" t="s">
        <v>84</v>
      </c>
      <c r="AE213" t="s">
        <v>1040</v>
      </c>
    </row>
    <row r="214" spans="1:33" x14ac:dyDescent="0.3">
      <c r="A214" s="38">
        <v>11803</v>
      </c>
      <c r="B214" t="s">
        <v>276</v>
      </c>
      <c r="C214" t="s">
        <v>277</v>
      </c>
      <c r="D214" t="s">
        <v>1041</v>
      </c>
      <c r="E214" t="s">
        <v>1042</v>
      </c>
      <c r="F214" t="s">
        <v>143</v>
      </c>
      <c r="G214" t="s">
        <v>22</v>
      </c>
      <c r="Q214" t="s">
        <v>1043</v>
      </c>
      <c r="S214" t="s">
        <v>76</v>
      </c>
      <c r="W214" t="s">
        <v>57</v>
      </c>
      <c r="X214" t="s">
        <v>128</v>
      </c>
      <c r="Y214" t="s">
        <v>1044</v>
      </c>
      <c r="Z214" t="s">
        <v>1005</v>
      </c>
      <c r="AA214" t="s">
        <v>1045</v>
      </c>
      <c r="AB214" t="s">
        <v>702</v>
      </c>
      <c r="AC214" t="s">
        <v>1046</v>
      </c>
      <c r="AD214" t="s">
        <v>63</v>
      </c>
      <c r="AE214" t="s">
        <v>134</v>
      </c>
    </row>
    <row r="215" spans="1:33" x14ac:dyDescent="0.3">
      <c r="A215" s="38">
        <v>11809</v>
      </c>
      <c r="B215" t="s">
        <v>708</v>
      </c>
      <c r="C215" t="s">
        <v>709</v>
      </c>
      <c r="D215" t="s">
        <v>1047</v>
      </c>
      <c r="E215" t="s">
        <v>571</v>
      </c>
      <c r="F215" t="s">
        <v>54</v>
      </c>
      <c r="G215" t="s">
        <v>22</v>
      </c>
      <c r="S215" t="s">
        <v>10</v>
      </c>
      <c r="W215" t="s">
        <v>57</v>
      </c>
      <c r="X215" t="s">
        <v>1048</v>
      </c>
      <c r="Y215" t="s">
        <v>1049</v>
      </c>
      <c r="Z215" t="s">
        <v>1005</v>
      </c>
      <c r="AC215" t="s">
        <v>1050</v>
      </c>
      <c r="AD215" t="s">
        <v>63</v>
      </c>
      <c r="AE215" t="s">
        <v>134</v>
      </c>
    </row>
    <row r="216" spans="1:33" x14ac:dyDescent="0.3">
      <c r="A216" s="38">
        <v>11816</v>
      </c>
      <c r="B216" t="s">
        <v>158</v>
      </c>
      <c r="C216" t="s">
        <v>159</v>
      </c>
      <c r="D216" t="s">
        <v>1051</v>
      </c>
      <c r="E216" t="s">
        <v>1052</v>
      </c>
      <c r="F216" t="s">
        <v>54</v>
      </c>
      <c r="G216" t="s">
        <v>22</v>
      </c>
      <c r="S216" t="s">
        <v>10</v>
      </c>
      <c r="W216" t="s">
        <v>57</v>
      </c>
      <c r="X216" t="s">
        <v>167</v>
      </c>
      <c r="Y216" t="s">
        <v>1053</v>
      </c>
      <c r="Z216" t="s">
        <v>1005</v>
      </c>
      <c r="AD216" t="s">
        <v>84</v>
      </c>
      <c r="AE216" t="s">
        <v>669</v>
      </c>
    </row>
    <row r="217" spans="1:33" x14ac:dyDescent="0.3">
      <c r="A217" s="38">
        <v>11819</v>
      </c>
      <c r="B217" t="s">
        <v>182</v>
      </c>
      <c r="C217" t="s">
        <v>217</v>
      </c>
      <c r="D217" t="s">
        <v>1054</v>
      </c>
      <c r="E217" t="s">
        <v>797</v>
      </c>
      <c r="F217" t="s">
        <v>143</v>
      </c>
      <c r="G217" t="s">
        <v>22</v>
      </c>
      <c r="S217" t="s">
        <v>119</v>
      </c>
      <c r="W217" t="s">
        <v>57</v>
      </c>
      <c r="X217" t="s">
        <v>194</v>
      </c>
      <c r="Y217" t="s">
        <v>1055</v>
      </c>
      <c r="Z217" t="s">
        <v>1005</v>
      </c>
      <c r="AC217" t="s">
        <v>79</v>
      </c>
      <c r="AD217" t="s">
        <v>63</v>
      </c>
      <c r="AE217" t="s">
        <v>669</v>
      </c>
    </row>
    <row r="218" spans="1:33" x14ac:dyDescent="0.3">
      <c r="A218" s="38">
        <v>11880</v>
      </c>
      <c r="B218" t="s">
        <v>196</v>
      </c>
      <c r="C218" t="s">
        <v>197</v>
      </c>
      <c r="D218" t="s">
        <v>1056</v>
      </c>
      <c r="E218" t="s">
        <v>1057</v>
      </c>
      <c r="F218" t="s">
        <v>143</v>
      </c>
      <c r="G218" t="s">
        <v>22</v>
      </c>
      <c r="M218" t="s">
        <v>24522</v>
      </c>
      <c r="Q218" t="s">
        <v>1058</v>
      </c>
      <c r="R218" t="s">
        <v>24523</v>
      </c>
      <c r="S218" t="s">
        <v>10</v>
      </c>
      <c r="W218" t="s">
        <v>57</v>
      </c>
      <c r="X218" t="s">
        <v>77</v>
      </c>
      <c r="Y218" t="s">
        <v>1059</v>
      </c>
      <c r="Z218" t="s">
        <v>1005</v>
      </c>
      <c r="AD218" t="s">
        <v>151</v>
      </c>
      <c r="AE218" t="s">
        <v>471</v>
      </c>
      <c r="AF218" t="s">
        <v>28065</v>
      </c>
      <c r="AG218" t="s">
        <v>28065</v>
      </c>
    </row>
    <row r="219" spans="1:33" x14ac:dyDescent="0.3">
      <c r="A219" s="38">
        <v>11885</v>
      </c>
      <c r="B219" t="s">
        <v>115</v>
      </c>
      <c r="C219" t="s">
        <v>116</v>
      </c>
      <c r="D219" t="s">
        <v>273</v>
      </c>
      <c r="E219" t="s">
        <v>1060</v>
      </c>
      <c r="F219" t="s">
        <v>54</v>
      </c>
      <c r="G219" t="s">
        <v>22</v>
      </c>
      <c r="S219" t="s">
        <v>10</v>
      </c>
      <c r="W219" t="s">
        <v>57</v>
      </c>
      <c r="X219" t="s">
        <v>67</v>
      </c>
      <c r="Y219" t="s">
        <v>1061</v>
      </c>
      <c r="Z219" t="s">
        <v>1005</v>
      </c>
      <c r="AD219" t="s">
        <v>84</v>
      </c>
      <c r="AE219" t="s">
        <v>1062</v>
      </c>
    </row>
    <row r="220" spans="1:33" x14ac:dyDescent="0.3">
      <c r="A220" s="38">
        <v>11888</v>
      </c>
      <c r="B220" t="s">
        <v>72</v>
      </c>
      <c r="C220" t="s">
        <v>73</v>
      </c>
      <c r="D220" t="s">
        <v>1063</v>
      </c>
      <c r="E220" t="s">
        <v>1064</v>
      </c>
      <c r="F220" t="s">
        <v>54</v>
      </c>
      <c r="G220" t="s">
        <v>22</v>
      </c>
      <c r="S220" t="s">
        <v>10</v>
      </c>
      <c r="W220" t="s">
        <v>57</v>
      </c>
      <c r="X220" t="s">
        <v>167</v>
      </c>
      <c r="Y220" t="s">
        <v>1065</v>
      </c>
      <c r="Z220" t="s">
        <v>1005</v>
      </c>
      <c r="AC220" t="s">
        <v>683</v>
      </c>
      <c r="AD220" t="s">
        <v>63</v>
      </c>
      <c r="AE220" t="s">
        <v>968</v>
      </c>
    </row>
    <row r="221" spans="1:33" x14ac:dyDescent="0.3">
      <c r="A221" s="38">
        <v>11916</v>
      </c>
      <c r="B221" t="s">
        <v>85</v>
      </c>
      <c r="C221" t="s">
        <v>86</v>
      </c>
      <c r="D221" t="s">
        <v>1066</v>
      </c>
      <c r="E221" t="s">
        <v>1067</v>
      </c>
      <c r="F221" t="s">
        <v>54</v>
      </c>
      <c r="G221" t="s">
        <v>22</v>
      </c>
      <c r="S221" t="s">
        <v>10</v>
      </c>
      <c r="W221" t="s">
        <v>57</v>
      </c>
      <c r="X221" t="s">
        <v>1068</v>
      </c>
      <c r="Y221" t="s">
        <v>1069</v>
      </c>
      <c r="Z221" t="s">
        <v>1005</v>
      </c>
      <c r="AC221" t="s">
        <v>79</v>
      </c>
      <c r="AD221" t="s">
        <v>63</v>
      </c>
      <c r="AE221" t="s">
        <v>1070</v>
      </c>
    </row>
    <row r="222" spans="1:33" x14ac:dyDescent="0.3">
      <c r="A222" s="38">
        <v>11922</v>
      </c>
      <c r="B222" t="s">
        <v>62</v>
      </c>
      <c r="C222" t="s">
        <v>64</v>
      </c>
      <c r="D222" t="s">
        <v>1071</v>
      </c>
      <c r="E222" t="s">
        <v>1033</v>
      </c>
      <c r="F222" t="s">
        <v>54</v>
      </c>
      <c r="G222" t="s">
        <v>22</v>
      </c>
      <c r="S222" t="s">
        <v>10</v>
      </c>
      <c r="W222" t="s">
        <v>57</v>
      </c>
      <c r="X222" t="s">
        <v>1072</v>
      </c>
      <c r="Y222" t="s">
        <v>1073</v>
      </c>
      <c r="Z222" t="s">
        <v>1005</v>
      </c>
      <c r="AC222" t="s">
        <v>70</v>
      </c>
      <c r="AD222" t="s">
        <v>63</v>
      </c>
      <c r="AE222" t="s">
        <v>968</v>
      </c>
    </row>
    <row r="223" spans="1:33" x14ac:dyDescent="0.3">
      <c r="A223" s="38">
        <v>11926</v>
      </c>
      <c r="B223" t="s">
        <v>708</v>
      </c>
      <c r="C223" t="s">
        <v>709</v>
      </c>
      <c r="D223" t="s">
        <v>1074</v>
      </c>
      <c r="E223" t="s">
        <v>1075</v>
      </c>
      <c r="F223" t="s">
        <v>54</v>
      </c>
      <c r="G223" t="s">
        <v>55</v>
      </c>
      <c r="Q223" t="s">
        <v>1076</v>
      </c>
      <c r="S223" t="s">
        <v>10</v>
      </c>
      <c r="W223" t="s">
        <v>57</v>
      </c>
      <c r="X223" t="s">
        <v>713</v>
      </c>
      <c r="Y223" t="s">
        <v>1077</v>
      </c>
      <c r="Z223" t="s">
        <v>1005</v>
      </c>
      <c r="AD223" t="s">
        <v>151</v>
      </c>
      <c r="AE223" t="s">
        <v>971</v>
      </c>
    </row>
    <row r="224" spans="1:33" x14ac:dyDescent="0.3">
      <c r="A224" s="38">
        <v>11928</v>
      </c>
      <c r="B224" t="s">
        <v>276</v>
      </c>
      <c r="C224" t="s">
        <v>277</v>
      </c>
      <c r="D224" t="s">
        <v>1078</v>
      </c>
      <c r="E224" t="s">
        <v>1079</v>
      </c>
      <c r="F224" t="s">
        <v>54</v>
      </c>
      <c r="G224" t="s">
        <v>22</v>
      </c>
      <c r="M224" t="s">
        <v>24524</v>
      </c>
      <c r="Q224" t="s">
        <v>1080</v>
      </c>
      <c r="R224" t="s">
        <v>24525</v>
      </c>
      <c r="S224" t="s">
        <v>10</v>
      </c>
      <c r="W224" t="s">
        <v>57</v>
      </c>
      <c r="X224" t="s">
        <v>67</v>
      </c>
      <c r="Y224" t="s">
        <v>1081</v>
      </c>
      <c r="Z224" t="s">
        <v>1005</v>
      </c>
      <c r="AD224" t="s">
        <v>151</v>
      </c>
      <c r="AE224" t="s">
        <v>471</v>
      </c>
      <c r="AF224" t="s">
        <v>28065</v>
      </c>
      <c r="AG224" t="s">
        <v>28065</v>
      </c>
    </row>
    <row r="225" spans="1:33" x14ac:dyDescent="0.3">
      <c r="A225" s="38">
        <v>11956</v>
      </c>
      <c r="B225" t="s">
        <v>102</v>
      </c>
      <c r="C225" t="s">
        <v>103</v>
      </c>
      <c r="D225" t="s">
        <v>1082</v>
      </c>
      <c r="E225" t="s">
        <v>807</v>
      </c>
      <c r="F225" t="s">
        <v>54</v>
      </c>
      <c r="G225" t="s">
        <v>22</v>
      </c>
      <c r="S225" t="s">
        <v>10</v>
      </c>
      <c r="W225" t="s">
        <v>57</v>
      </c>
      <c r="X225" t="s">
        <v>1083</v>
      </c>
      <c r="Y225" t="s">
        <v>1084</v>
      </c>
      <c r="Z225" t="s">
        <v>1005</v>
      </c>
      <c r="AC225" t="s">
        <v>106</v>
      </c>
      <c r="AD225" t="s">
        <v>63</v>
      </c>
      <c r="AE225" t="s">
        <v>71</v>
      </c>
    </row>
    <row r="226" spans="1:33" x14ac:dyDescent="0.3">
      <c r="A226" s="38">
        <v>11969</v>
      </c>
      <c r="B226" t="s">
        <v>276</v>
      </c>
      <c r="C226" t="s">
        <v>277</v>
      </c>
      <c r="D226" t="s">
        <v>1085</v>
      </c>
      <c r="E226" t="s">
        <v>440</v>
      </c>
      <c r="F226" t="s">
        <v>54</v>
      </c>
      <c r="G226" t="s">
        <v>22</v>
      </c>
      <c r="M226" t="s">
        <v>24526</v>
      </c>
      <c r="Q226" t="s">
        <v>1086</v>
      </c>
      <c r="R226" t="s">
        <v>24527</v>
      </c>
      <c r="S226" t="s">
        <v>10</v>
      </c>
      <c r="W226" t="s">
        <v>57</v>
      </c>
      <c r="X226" t="s">
        <v>586</v>
      </c>
      <c r="Y226" t="s">
        <v>1087</v>
      </c>
      <c r="Z226" t="s">
        <v>1005</v>
      </c>
      <c r="AD226" t="s">
        <v>151</v>
      </c>
      <c r="AE226" t="s">
        <v>312</v>
      </c>
      <c r="AF226" t="s">
        <v>28065</v>
      </c>
      <c r="AG226" t="s">
        <v>28065</v>
      </c>
    </row>
    <row r="227" spans="1:33" x14ac:dyDescent="0.3">
      <c r="A227" s="38">
        <v>11971</v>
      </c>
      <c r="B227" t="s">
        <v>50</v>
      </c>
      <c r="C227" t="s">
        <v>51</v>
      </c>
      <c r="D227" t="s">
        <v>1088</v>
      </c>
      <c r="E227" t="s">
        <v>583</v>
      </c>
      <c r="F227" t="s">
        <v>143</v>
      </c>
      <c r="G227" t="s">
        <v>22</v>
      </c>
      <c r="H227">
        <v>19</v>
      </c>
      <c r="I227" t="s">
        <v>1014</v>
      </c>
      <c r="J227" t="s">
        <v>1015</v>
      </c>
      <c r="K227" t="s">
        <v>1016</v>
      </c>
      <c r="L227" t="s">
        <v>10</v>
      </c>
      <c r="M227" t="s">
        <v>24521</v>
      </c>
      <c r="Q227" t="s">
        <v>1017</v>
      </c>
      <c r="S227" t="s">
        <v>10</v>
      </c>
      <c r="W227" t="s">
        <v>57</v>
      </c>
      <c r="X227" t="s">
        <v>67</v>
      </c>
      <c r="Y227" t="s">
        <v>1089</v>
      </c>
      <c r="Z227" t="s">
        <v>1005</v>
      </c>
      <c r="AA227" t="s">
        <v>270</v>
      </c>
      <c r="AB227" t="s">
        <v>592</v>
      </c>
      <c r="AD227" t="s">
        <v>151</v>
      </c>
      <c r="AE227" t="s">
        <v>312</v>
      </c>
    </row>
    <row r="228" spans="1:33" x14ac:dyDescent="0.3">
      <c r="A228" s="38">
        <v>11985</v>
      </c>
      <c r="B228" t="s">
        <v>276</v>
      </c>
      <c r="C228" t="s">
        <v>277</v>
      </c>
      <c r="D228" t="s">
        <v>1090</v>
      </c>
      <c r="E228" t="s">
        <v>1091</v>
      </c>
      <c r="F228" t="s">
        <v>143</v>
      </c>
      <c r="G228" t="s">
        <v>22</v>
      </c>
      <c r="S228" t="s">
        <v>10</v>
      </c>
      <c r="W228" t="s">
        <v>57</v>
      </c>
      <c r="X228" t="s">
        <v>67</v>
      </c>
      <c r="Y228" t="s">
        <v>1092</v>
      </c>
      <c r="Z228" t="s">
        <v>1005</v>
      </c>
      <c r="AC228" t="s">
        <v>604</v>
      </c>
      <c r="AD228" t="s">
        <v>63</v>
      </c>
      <c r="AE228" t="s">
        <v>1093</v>
      </c>
    </row>
    <row r="229" spans="1:33" x14ac:dyDescent="0.3">
      <c r="A229" s="38">
        <v>12013</v>
      </c>
      <c r="B229" t="s">
        <v>182</v>
      </c>
      <c r="C229" t="s">
        <v>217</v>
      </c>
      <c r="D229" t="s">
        <v>1094</v>
      </c>
      <c r="E229" t="s">
        <v>932</v>
      </c>
      <c r="F229" t="s">
        <v>54</v>
      </c>
      <c r="G229" t="s">
        <v>22</v>
      </c>
      <c r="Q229" t="s">
        <v>1095</v>
      </c>
      <c r="S229" t="s">
        <v>10</v>
      </c>
      <c r="W229" t="s">
        <v>57</v>
      </c>
      <c r="X229" t="s">
        <v>128</v>
      </c>
      <c r="Y229" t="s">
        <v>1096</v>
      </c>
      <c r="Z229" t="s">
        <v>1005</v>
      </c>
      <c r="AC229" t="s">
        <v>505</v>
      </c>
      <c r="AD229" t="s">
        <v>63</v>
      </c>
      <c r="AE229" t="s">
        <v>1093</v>
      </c>
    </row>
    <row r="230" spans="1:33" x14ac:dyDescent="0.3">
      <c r="A230" s="38">
        <v>12024</v>
      </c>
      <c r="B230" t="s">
        <v>163</v>
      </c>
      <c r="C230" t="s">
        <v>164</v>
      </c>
      <c r="D230" t="s">
        <v>1013</v>
      </c>
      <c r="E230" t="s">
        <v>302</v>
      </c>
      <c r="F230" t="s">
        <v>54</v>
      </c>
      <c r="G230" t="s">
        <v>22</v>
      </c>
      <c r="S230" t="s">
        <v>10</v>
      </c>
      <c r="W230" t="s">
        <v>57</v>
      </c>
      <c r="X230" t="s">
        <v>194</v>
      </c>
      <c r="Y230" t="s">
        <v>1097</v>
      </c>
      <c r="Z230" t="s">
        <v>1005</v>
      </c>
      <c r="AD230" t="s">
        <v>151</v>
      </c>
      <c r="AE230" t="s">
        <v>312</v>
      </c>
    </row>
    <row r="231" spans="1:33" x14ac:dyDescent="0.3">
      <c r="A231" s="38">
        <v>12047</v>
      </c>
      <c r="B231" t="s">
        <v>85</v>
      </c>
      <c r="C231" t="s">
        <v>86</v>
      </c>
      <c r="D231" t="s">
        <v>1098</v>
      </c>
      <c r="E231" t="s">
        <v>655</v>
      </c>
      <c r="F231" t="s">
        <v>54</v>
      </c>
      <c r="G231" t="s">
        <v>22</v>
      </c>
      <c r="S231" t="s">
        <v>10</v>
      </c>
      <c r="W231" t="s">
        <v>57</v>
      </c>
      <c r="X231" t="s">
        <v>67</v>
      </c>
      <c r="Y231" t="s">
        <v>1099</v>
      </c>
      <c r="Z231" t="s">
        <v>1005</v>
      </c>
      <c r="AC231" t="s">
        <v>79</v>
      </c>
      <c r="AD231" t="s">
        <v>63</v>
      </c>
      <c r="AE231" t="s">
        <v>863</v>
      </c>
    </row>
    <row r="232" spans="1:33" x14ac:dyDescent="0.3">
      <c r="A232" s="38">
        <v>12094</v>
      </c>
      <c r="B232" t="s">
        <v>182</v>
      </c>
      <c r="C232" t="s">
        <v>217</v>
      </c>
      <c r="D232" t="s">
        <v>1100</v>
      </c>
      <c r="E232" t="s">
        <v>1101</v>
      </c>
      <c r="F232" t="s">
        <v>54</v>
      </c>
      <c r="G232" t="s">
        <v>22</v>
      </c>
      <c r="Q232" t="s">
        <v>1102</v>
      </c>
      <c r="S232" t="s">
        <v>10</v>
      </c>
      <c r="W232" t="s">
        <v>57</v>
      </c>
      <c r="X232" t="s">
        <v>194</v>
      </c>
      <c r="Y232" t="s">
        <v>1103</v>
      </c>
      <c r="Z232" t="s">
        <v>1005</v>
      </c>
      <c r="AD232" t="s">
        <v>84</v>
      </c>
      <c r="AE232" t="s">
        <v>872</v>
      </c>
    </row>
    <row r="233" spans="1:33" x14ac:dyDescent="0.3">
      <c r="A233" s="38">
        <v>12099</v>
      </c>
      <c r="B233" t="s">
        <v>592</v>
      </c>
      <c r="C233" t="s">
        <v>593</v>
      </c>
      <c r="D233" t="s">
        <v>1104</v>
      </c>
      <c r="E233" t="s">
        <v>981</v>
      </c>
      <c r="F233" t="s">
        <v>54</v>
      </c>
      <c r="G233" t="s">
        <v>22</v>
      </c>
      <c r="S233" t="s">
        <v>10</v>
      </c>
      <c r="W233" t="s">
        <v>57</v>
      </c>
      <c r="X233" t="s">
        <v>194</v>
      </c>
      <c r="Y233" t="s">
        <v>1105</v>
      </c>
      <c r="Z233" t="s">
        <v>1005</v>
      </c>
      <c r="AC233" t="s">
        <v>79</v>
      </c>
      <c r="AD233" t="s">
        <v>63</v>
      </c>
      <c r="AE233" t="s">
        <v>1106</v>
      </c>
    </row>
    <row r="234" spans="1:33" x14ac:dyDescent="0.3">
      <c r="A234" s="38">
        <v>12119</v>
      </c>
      <c r="B234" t="s">
        <v>353</v>
      </c>
      <c r="C234" t="s">
        <v>354</v>
      </c>
      <c r="D234" t="s">
        <v>937</v>
      </c>
      <c r="E234" t="s">
        <v>473</v>
      </c>
      <c r="F234" t="s">
        <v>54</v>
      </c>
      <c r="G234" t="s">
        <v>22</v>
      </c>
      <c r="S234" t="s">
        <v>10</v>
      </c>
      <c r="W234" t="s">
        <v>57</v>
      </c>
      <c r="X234" t="s">
        <v>67</v>
      </c>
      <c r="Y234" t="s">
        <v>1107</v>
      </c>
      <c r="Z234" t="s">
        <v>1005</v>
      </c>
      <c r="AC234" t="s">
        <v>358</v>
      </c>
      <c r="AD234" t="s">
        <v>63</v>
      </c>
      <c r="AE234" t="s">
        <v>236</v>
      </c>
    </row>
    <row r="235" spans="1:33" x14ac:dyDescent="0.3">
      <c r="A235" s="38">
        <v>12121</v>
      </c>
      <c r="B235" t="s">
        <v>102</v>
      </c>
      <c r="C235" t="s">
        <v>103</v>
      </c>
      <c r="D235" t="s">
        <v>1108</v>
      </c>
      <c r="E235" t="s">
        <v>473</v>
      </c>
      <c r="F235" t="s">
        <v>54</v>
      </c>
      <c r="G235" t="s">
        <v>22</v>
      </c>
      <c r="M235" t="s">
        <v>24528</v>
      </c>
      <c r="Q235" t="s">
        <v>1109</v>
      </c>
      <c r="R235" t="s">
        <v>24529</v>
      </c>
      <c r="S235" t="s">
        <v>10</v>
      </c>
      <c r="W235" t="s">
        <v>57</v>
      </c>
      <c r="X235" t="s">
        <v>194</v>
      </c>
      <c r="Y235" t="s">
        <v>1110</v>
      </c>
      <c r="Z235" t="s">
        <v>1005</v>
      </c>
      <c r="AD235" t="s">
        <v>151</v>
      </c>
      <c r="AE235" t="s">
        <v>312</v>
      </c>
      <c r="AF235" t="s">
        <v>28065</v>
      </c>
      <c r="AG235" t="s">
        <v>28065</v>
      </c>
    </row>
    <row r="236" spans="1:33" x14ac:dyDescent="0.3">
      <c r="A236" s="38">
        <v>12125</v>
      </c>
      <c r="B236" t="s">
        <v>115</v>
      </c>
      <c r="C236" t="s">
        <v>116</v>
      </c>
      <c r="D236" t="s">
        <v>1111</v>
      </c>
      <c r="E236" t="s">
        <v>1052</v>
      </c>
      <c r="F236" t="s">
        <v>54</v>
      </c>
      <c r="G236" t="s">
        <v>22</v>
      </c>
      <c r="Q236" t="s">
        <v>1112</v>
      </c>
      <c r="S236" t="s">
        <v>10</v>
      </c>
      <c r="W236" t="s">
        <v>57</v>
      </c>
      <c r="X236" t="s">
        <v>194</v>
      </c>
      <c r="Y236" t="s">
        <v>1113</v>
      </c>
      <c r="Z236" t="s">
        <v>1005</v>
      </c>
      <c r="AD236" t="s">
        <v>151</v>
      </c>
      <c r="AE236" t="s">
        <v>312</v>
      </c>
    </row>
    <row r="237" spans="1:33" x14ac:dyDescent="0.3">
      <c r="A237" s="38">
        <v>12132</v>
      </c>
      <c r="B237" t="s">
        <v>258</v>
      </c>
      <c r="C237" t="s">
        <v>259</v>
      </c>
      <c r="D237" t="s">
        <v>1114</v>
      </c>
      <c r="E237" t="s">
        <v>884</v>
      </c>
      <c r="F237" t="s">
        <v>54</v>
      </c>
      <c r="G237" t="s">
        <v>22</v>
      </c>
      <c r="S237" t="s">
        <v>10</v>
      </c>
      <c r="W237" t="s">
        <v>57</v>
      </c>
      <c r="X237" t="s">
        <v>67</v>
      </c>
      <c r="Y237" t="s">
        <v>1115</v>
      </c>
      <c r="Z237" t="s">
        <v>1005</v>
      </c>
      <c r="AC237" t="s">
        <v>264</v>
      </c>
      <c r="AD237" t="s">
        <v>63</v>
      </c>
      <c r="AE237" t="s">
        <v>1106</v>
      </c>
    </row>
    <row r="238" spans="1:33" x14ac:dyDescent="0.3">
      <c r="A238" s="38">
        <v>12157</v>
      </c>
      <c r="B238" t="s">
        <v>1116</v>
      </c>
      <c r="C238" t="s">
        <v>1117</v>
      </c>
      <c r="D238" t="s">
        <v>1118</v>
      </c>
      <c r="E238" t="s">
        <v>981</v>
      </c>
      <c r="F238" t="s">
        <v>54</v>
      </c>
      <c r="G238" t="s">
        <v>22</v>
      </c>
      <c r="H238">
        <v>10</v>
      </c>
      <c r="I238" t="s">
        <v>1119</v>
      </c>
      <c r="J238" t="s">
        <v>1120</v>
      </c>
      <c r="K238" t="s">
        <v>1121</v>
      </c>
      <c r="L238" t="s">
        <v>10</v>
      </c>
      <c r="Q238" t="s">
        <v>1122</v>
      </c>
      <c r="S238" t="s">
        <v>10</v>
      </c>
      <c r="W238" t="s">
        <v>57</v>
      </c>
      <c r="X238" t="s">
        <v>194</v>
      </c>
      <c r="Y238" t="s">
        <v>1123</v>
      </c>
      <c r="Z238" t="s">
        <v>1005</v>
      </c>
      <c r="AD238" t="s">
        <v>151</v>
      </c>
      <c r="AE238" t="s">
        <v>312</v>
      </c>
    </row>
    <row r="239" spans="1:33" x14ac:dyDescent="0.3">
      <c r="A239" s="38">
        <v>12179</v>
      </c>
      <c r="B239" t="s">
        <v>115</v>
      </c>
      <c r="C239" t="s">
        <v>116</v>
      </c>
      <c r="D239" t="s">
        <v>117</v>
      </c>
      <c r="E239" t="s">
        <v>1124</v>
      </c>
      <c r="F239" t="s">
        <v>143</v>
      </c>
      <c r="G239" t="s">
        <v>22</v>
      </c>
      <c r="M239" t="s">
        <v>24530</v>
      </c>
      <c r="Q239" t="s">
        <v>24531</v>
      </c>
      <c r="R239" t="s">
        <v>24532</v>
      </c>
      <c r="S239" t="s">
        <v>119</v>
      </c>
      <c r="W239" t="s">
        <v>57</v>
      </c>
      <c r="X239" t="s">
        <v>444</v>
      </c>
      <c r="Y239" t="s">
        <v>1125</v>
      </c>
      <c r="Z239" t="s">
        <v>1005</v>
      </c>
      <c r="AD239" t="s">
        <v>151</v>
      </c>
      <c r="AE239" t="s">
        <v>312</v>
      </c>
      <c r="AF239" t="s">
        <v>28065</v>
      </c>
      <c r="AG239" t="s">
        <v>28065</v>
      </c>
    </row>
    <row r="240" spans="1:33" x14ac:dyDescent="0.3">
      <c r="A240" s="38">
        <v>12188</v>
      </c>
      <c r="B240" t="s">
        <v>169</v>
      </c>
      <c r="C240" t="s">
        <v>170</v>
      </c>
      <c r="D240" t="s">
        <v>1126</v>
      </c>
      <c r="E240" t="s">
        <v>990</v>
      </c>
      <c r="F240" t="s">
        <v>143</v>
      </c>
      <c r="G240" t="s">
        <v>22</v>
      </c>
      <c r="H240" t="s">
        <v>1127</v>
      </c>
      <c r="I240" t="s">
        <v>1128</v>
      </c>
      <c r="J240" t="s">
        <v>1129</v>
      </c>
      <c r="K240" t="s">
        <v>1130</v>
      </c>
      <c r="L240" t="s">
        <v>10</v>
      </c>
      <c r="M240" t="s">
        <v>24533</v>
      </c>
      <c r="Q240" t="s">
        <v>1131</v>
      </c>
      <c r="S240" t="s">
        <v>10</v>
      </c>
      <c r="W240" t="s">
        <v>57</v>
      </c>
      <c r="X240" t="s">
        <v>77</v>
      </c>
      <c r="Y240" t="s">
        <v>1132</v>
      </c>
      <c r="Z240" t="s">
        <v>1005</v>
      </c>
      <c r="AD240" t="s">
        <v>151</v>
      </c>
      <c r="AE240" t="s">
        <v>312</v>
      </c>
    </row>
    <row r="241" spans="1:31" x14ac:dyDescent="0.3">
      <c r="A241" s="38">
        <v>12200</v>
      </c>
      <c r="B241" t="s">
        <v>534</v>
      </c>
      <c r="C241" t="s">
        <v>535</v>
      </c>
      <c r="D241" t="s">
        <v>1133</v>
      </c>
      <c r="E241" t="s">
        <v>807</v>
      </c>
      <c r="F241" t="s">
        <v>54</v>
      </c>
      <c r="G241" t="s">
        <v>22</v>
      </c>
      <c r="Q241" t="s">
        <v>1134</v>
      </c>
      <c r="S241" t="s">
        <v>10</v>
      </c>
      <c r="W241" t="s">
        <v>57</v>
      </c>
      <c r="X241" t="s">
        <v>194</v>
      </c>
      <c r="Y241" t="s">
        <v>1135</v>
      </c>
      <c r="Z241" t="s">
        <v>1005</v>
      </c>
      <c r="AD241" t="s">
        <v>151</v>
      </c>
      <c r="AE241" t="s">
        <v>312</v>
      </c>
    </row>
    <row r="242" spans="1:31" x14ac:dyDescent="0.3">
      <c r="A242" s="38">
        <v>12202</v>
      </c>
      <c r="B242" t="s">
        <v>115</v>
      </c>
      <c r="C242" t="s">
        <v>116</v>
      </c>
      <c r="D242" t="s">
        <v>1136</v>
      </c>
      <c r="E242" t="s">
        <v>1137</v>
      </c>
      <c r="F242" t="s">
        <v>54</v>
      </c>
      <c r="G242" t="s">
        <v>22</v>
      </c>
      <c r="Q242" t="s">
        <v>1138</v>
      </c>
      <c r="S242" t="s">
        <v>10</v>
      </c>
      <c r="W242" t="s">
        <v>57</v>
      </c>
      <c r="X242" t="s">
        <v>194</v>
      </c>
      <c r="Y242" t="s">
        <v>1139</v>
      </c>
      <c r="Z242" t="s">
        <v>1005</v>
      </c>
      <c r="AD242" t="s">
        <v>151</v>
      </c>
      <c r="AE242" t="s">
        <v>312</v>
      </c>
    </row>
    <row r="243" spans="1:31" x14ac:dyDescent="0.3">
      <c r="A243" s="38">
        <v>12205</v>
      </c>
      <c r="B243" t="s">
        <v>708</v>
      </c>
      <c r="C243" t="s">
        <v>709</v>
      </c>
      <c r="D243" t="s">
        <v>1140</v>
      </c>
      <c r="E243" t="s">
        <v>1141</v>
      </c>
      <c r="F243" t="s">
        <v>54</v>
      </c>
      <c r="G243" t="s">
        <v>22</v>
      </c>
      <c r="S243" t="s">
        <v>1142</v>
      </c>
      <c r="W243" t="s">
        <v>57</v>
      </c>
      <c r="X243" t="s">
        <v>194</v>
      </c>
      <c r="Y243" t="s">
        <v>1143</v>
      </c>
      <c r="Z243" t="s">
        <v>1005</v>
      </c>
      <c r="AC243" t="s">
        <v>1050</v>
      </c>
      <c r="AD243" t="s">
        <v>63</v>
      </c>
      <c r="AE243" t="s">
        <v>236</v>
      </c>
    </row>
    <row r="244" spans="1:31" x14ac:dyDescent="0.3">
      <c r="A244" s="38">
        <v>12228</v>
      </c>
      <c r="B244" t="s">
        <v>35</v>
      </c>
      <c r="C244" t="s">
        <v>910</v>
      </c>
      <c r="D244" t="s">
        <v>1144</v>
      </c>
      <c r="E244" t="s">
        <v>676</v>
      </c>
      <c r="F244" t="s">
        <v>54</v>
      </c>
      <c r="G244" t="s">
        <v>22</v>
      </c>
      <c r="Q244" t="s">
        <v>1145</v>
      </c>
      <c r="S244" t="s">
        <v>283</v>
      </c>
      <c r="W244" t="s">
        <v>57</v>
      </c>
      <c r="X244" t="s">
        <v>194</v>
      </c>
      <c r="Y244" t="s">
        <v>1146</v>
      </c>
      <c r="Z244" t="s">
        <v>1005</v>
      </c>
      <c r="AD244" t="s">
        <v>151</v>
      </c>
      <c r="AE244" t="s">
        <v>471</v>
      </c>
    </row>
    <row r="245" spans="1:31" x14ac:dyDescent="0.3">
      <c r="A245" s="38">
        <v>12233</v>
      </c>
      <c r="B245" t="s">
        <v>534</v>
      </c>
      <c r="C245" t="s">
        <v>535</v>
      </c>
      <c r="D245" t="s">
        <v>239</v>
      </c>
      <c r="E245" t="s">
        <v>244</v>
      </c>
      <c r="F245" t="s">
        <v>54</v>
      </c>
      <c r="G245" t="s">
        <v>22</v>
      </c>
      <c r="S245" t="s">
        <v>10</v>
      </c>
      <c r="W245" t="s">
        <v>227</v>
      </c>
      <c r="X245" t="s">
        <v>194</v>
      </c>
      <c r="Y245" t="s">
        <v>1147</v>
      </c>
      <c r="Z245" t="s">
        <v>1005</v>
      </c>
      <c r="AC245" t="s">
        <v>79</v>
      </c>
      <c r="AD245" t="s">
        <v>63</v>
      </c>
      <c r="AE245" t="s">
        <v>642</v>
      </c>
    </row>
    <row r="246" spans="1:31" x14ac:dyDescent="0.3">
      <c r="A246" s="38">
        <v>12244</v>
      </c>
      <c r="B246" t="s">
        <v>115</v>
      </c>
      <c r="C246" t="s">
        <v>116</v>
      </c>
      <c r="D246" t="s">
        <v>495</v>
      </c>
      <c r="E246" t="s">
        <v>344</v>
      </c>
      <c r="F246" t="s">
        <v>54</v>
      </c>
      <c r="G246" t="s">
        <v>22</v>
      </c>
      <c r="Q246" t="s">
        <v>1148</v>
      </c>
      <c r="S246" t="s">
        <v>10</v>
      </c>
      <c r="W246" t="s">
        <v>57</v>
      </c>
      <c r="X246" t="s">
        <v>194</v>
      </c>
      <c r="Y246" t="s">
        <v>1149</v>
      </c>
      <c r="Z246" t="s">
        <v>1005</v>
      </c>
      <c r="AD246" t="s">
        <v>151</v>
      </c>
      <c r="AE246" t="s">
        <v>471</v>
      </c>
    </row>
    <row r="247" spans="1:31" x14ac:dyDescent="0.3">
      <c r="A247" s="38">
        <v>12250</v>
      </c>
      <c r="B247" t="s">
        <v>276</v>
      </c>
      <c r="C247" t="s">
        <v>277</v>
      </c>
      <c r="D247" t="s">
        <v>278</v>
      </c>
      <c r="E247" t="s">
        <v>1150</v>
      </c>
      <c r="F247" t="s">
        <v>54</v>
      </c>
      <c r="G247" t="s">
        <v>22</v>
      </c>
      <c r="S247" t="s">
        <v>10</v>
      </c>
      <c r="W247" t="s">
        <v>57</v>
      </c>
      <c r="X247" t="s">
        <v>1151</v>
      </c>
      <c r="Y247" t="s">
        <v>1152</v>
      </c>
      <c r="Z247" t="s">
        <v>1005</v>
      </c>
      <c r="AC247" t="s">
        <v>604</v>
      </c>
      <c r="AD247" t="s">
        <v>63</v>
      </c>
      <c r="AE247" t="s">
        <v>300</v>
      </c>
    </row>
    <row r="248" spans="1:31" x14ac:dyDescent="0.3">
      <c r="A248" s="38">
        <v>12254</v>
      </c>
      <c r="B248" t="s">
        <v>187</v>
      </c>
      <c r="C248" t="s">
        <v>188</v>
      </c>
      <c r="D248" t="s">
        <v>1153</v>
      </c>
      <c r="E248" t="s">
        <v>1154</v>
      </c>
      <c r="F248" t="s">
        <v>143</v>
      </c>
      <c r="G248" t="s">
        <v>22</v>
      </c>
      <c r="S248" t="s">
        <v>10</v>
      </c>
      <c r="W248" t="s">
        <v>57</v>
      </c>
      <c r="X248" t="s">
        <v>67</v>
      </c>
      <c r="Y248" t="s">
        <v>1155</v>
      </c>
      <c r="Z248" t="s">
        <v>1005</v>
      </c>
      <c r="AD248" t="s">
        <v>151</v>
      </c>
      <c r="AE248" t="s">
        <v>471</v>
      </c>
    </row>
    <row r="249" spans="1:31" x14ac:dyDescent="0.3">
      <c r="A249" s="38">
        <v>12261</v>
      </c>
      <c r="B249" t="s">
        <v>994</v>
      </c>
      <c r="C249" t="s">
        <v>995</v>
      </c>
      <c r="D249" t="s">
        <v>1156</v>
      </c>
      <c r="E249" t="s">
        <v>768</v>
      </c>
      <c r="F249" t="s">
        <v>54</v>
      </c>
      <c r="G249" t="s">
        <v>22</v>
      </c>
      <c r="H249" t="s">
        <v>1157</v>
      </c>
      <c r="J249" t="s">
        <v>1158</v>
      </c>
      <c r="K249" t="s">
        <v>406</v>
      </c>
      <c r="L249" t="s">
        <v>10</v>
      </c>
      <c r="Q249" t="s">
        <v>1159</v>
      </c>
      <c r="S249" t="s">
        <v>10</v>
      </c>
      <c r="W249" t="s">
        <v>57</v>
      </c>
      <c r="X249" t="s">
        <v>194</v>
      </c>
      <c r="Y249" t="s">
        <v>1160</v>
      </c>
      <c r="Z249" t="s">
        <v>1005</v>
      </c>
      <c r="AD249" t="s">
        <v>151</v>
      </c>
      <c r="AE249" t="s">
        <v>471</v>
      </c>
    </row>
    <row r="250" spans="1:31" x14ac:dyDescent="0.3">
      <c r="A250" s="38">
        <v>12273</v>
      </c>
      <c r="B250" t="s">
        <v>276</v>
      </c>
      <c r="C250" t="s">
        <v>277</v>
      </c>
      <c r="D250" t="s">
        <v>1161</v>
      </c>
      <c r="E250" t="s">
        <v>138</v>
      </c>
      <c r="F250" t="s">
        <v>54</v>
      </c>
      <c r="G250" t="s">
        <v>22</v>
      </c>
      <c r="S250" t="s">
        <v>10</v>
      </c>
      <c r="W250" t="s">
        <v>57</v>
      </c>
      <c r="X250" t="s">
        <v>77</v>
      </c>
      <c r="Y250" t="s">
        <v>1162</v>
      </c>
      <c r="Z250" t="s">
        <v>1005</v>
      </c>
      <c r="AC250" t="s">
        <v>1163</v>
      </c>
      <c r="AD250" t="s">
        <v>63</v>
      </c>
      <c r="AE250" t="s">
        <v>968</v>
      </c>
    </row>
    <row r="251" spans="1:31" x14ac:dyDescent="0.3">
      <c r="A251" s="38">
        <v>12275</v>
      </c>
      <c r="B251" t="s">
        <v>271</v>
      </c>
      <c r="C251" t="s">
        <v>272</v>
      </c>
      <c r="D251" t="s">
        <v>122</v>
      </c>
      <c r="E251" t="s">
        <v>1164</v>
      </c>
      <c r="F251" t="s">
        <v>54</v>
      </c>
      <c r="G251" t="s">
        <v>22</v>
      </c>
      <c r="S251" t="s">
        <v>283</v>
      </c>
      <c r="W251" t="s">
        <v>227</v>
      </c>
      <c r="X251" t="s">
        <v>77</v>
      </c>
      <c r="Y251" t="s">
        <v>1165</v>
      </c>
      <c r="Z251" t="s">
        <v>1005</v>
      </c>
      <c r="AC251" t="s">
        <v>79</v>
      </c>
      <c r="AD251" t="s">
        <v>63</v>
      </c>
      <c r="AE251" t="s">
        <v>916</v>
      </c>
    </row>
    <row r="252" spans="1:31" x14ac:dyDescent="0.3">
      <c r="A252" s="38">
        <v>12277</v>
      </c>
      <c r="B252" t="s">
        <v>72</v>
      </c>
      <c r="C252" t="s">
        <v>73</v>
      </c>
      <c r="D252" t="s">
        <v>1166</v>
      </c>
      <c r="E252" t="s">
        <v>1091</v>
      </c>
      <c r="F252" t="s">
        <v>143</v>
      </c>
      <c r="G252" t="s">
        <v>22</v>
      </c>
      <c r="S252" t="s">
        <v>10</v>
      </c>
      <c r="W252" t="s">
        <v>57</v>
      </c>
      <c r="X252" t="s">
        <v>1167</v>
      </c>
      <c r="Y252" t="s">
        <v>1168</v>
      </c>
      <c r="Z252" t="s">
        <v>1005</v>
      </c>
      <c r="AC252" t="s">
        <v>1169</v>
      </c>
      <c r="AD252" t="s">
        <v>63</v>
      </c>
      <c r="AE252" t="s">
        <v>916</v>
      </c>
    </row>
    <row r="253" spans="1:31" x14ac:dyDescent="0.3">
      <c r="A253" s="38">
        <v>12317</v>
      </c>
      <c r="B253" t="s">
        <v>353</v>
      </c>
      <c r="C253" t="s">
        <v>354</v>
      </c>
      <c r="D253" t="s">
        <v>1170</v>
      </c>
      <c r="E253" t="s">
        <v>325</v>
      </c>
      <c r="F253" t="s">
        <v>54</v>
      </c>
      <c r="G253" t="s">
        <v>22</v>
      </c>
      <c r="Q253" t="s">
        <v>1171</v>
      </c>
      <c r="S253" t="s">
        <v>10</v>
      </c>
      <c r="W253" t="s">
        <v>57</v>
      </c>
      <c r="X253" t="s">
        <v>804</v>
      </c>
      <c r="Y253" t="s">
        <v>1172</v>
      </c>
      <c r="Z253" t="s">
        <v>1005</v>
      </c>
      <c r="AD253" t="s">
        <v>151</v>
      </c>
      <c r="AE253" t="s">
        <v>471</v>
      </c>
    </row>
    <row r="254" spans="1:31" x14ac:dyDescent="0.3">
      <c r="A254" s="38">
        <v>12355</v>
      </c>
      <c r="B254" t="s">
        <v>329</v>
      </c>
      <c r="C254" t="s">
        <v>330</v>
      </c>
      <c r="D254" t="s">
        <v>446</v>
      </c>
      <c r="E254" t="s">
        <v>711</v>
      </c>
      <c r="F254" t="s">
        <v>54</v>
      </c>
      <c r="G254" t="s">
        <v>22</v>
      </c>
      <c r="S254" t="s">
        <v>10</v>
      </c>
      <c r="W254" t="s">
        <v>227</v>
      </c>
      <c r="X254" t="s">
        <v>194</v>
      </c>
      <c r="Y254" t="s">
        <v>1173</v>
      </c>
      <c r="Z254" t="s">
        <v>1005</v>
      </c>
      <c r="AD254" t="s">
        <v>84</v>
      </c>
      <c r="AE254" t="s">
        <v>971</v>
      </c>
    </row>
    <row r="255" spans="1:31" x14ac:dyDescent="0.3">
      <c r="A255" s="38">
        <v>12359</v>
      </c>
      <c r="B255" t="s">
        <v>182</v>
      </c>
      <c r="C255" t="s">
        <v>217</v>
      </c>
      <c r="D255" t="s">
        <v>1100</v>
      </c>
      <c r="E255" t="s">
        <v>1174</v>
      </c>
      <c r="F255" t="s">
        <v>143</v>
      </c>
      <c r="G255" t="s">
        <v>22</v>
      </c>
      <c r="S255" t="s">
        <v>10</v>
      </c>
      <c r="W255" t="s">
        <v>57</v>
      </c>
      <c r="X255" t="s">
        <v>194</v>
      </c>
      <c r="Y255" t="s">
        <v>1175</v>
      </c>
      <c r="Z255" t="s">
        <v>1005</v>
      </c>
      <c r="AC255" t="s">
        <v>79</v>
      </c>
      <c r="AD255" t="s">
        <v>63</v>
      </c>
      <c r="AE255" t="s">
        <v>669</v>
      </c>
    </row>
    <row r="256" spans="1:31" x14ac:dyDescent="0.3">
      <c r="A256" s="38">
        <v>12388</v>
      </c>
      <c r="B256" t="s">
        <v>353</v>
      </c>
      <c r="C256" t="s">
        <v>354</v>
      </c>
      <c r="D256" t="s">
        <v>449</v>
      </c>
      <c r="E256" t="s">
        <v>1075</v>
      </c>
      <c r="F256" t="s">
        <v>54</v>
      </c>
      <c r="G256" t="s">
        <v>22</v>
      </c>
      <c r="S256" t="s">
        <v>10</v>
      </c>
      <c r="W256" t="s">
        <v>57</v>
      </c>
      <c r="X256" t="s">
        <v>67</v>
      </c>
      <c r="Y256" t="s">
        <v>1176</v>
      </c>
      <c r="Z256" t="s">
        <v>1005</v>
      </c>
      <c r="AD256" t="s">
        <v>151</v>
      </c>
      <c r="AE256" t="s">
        <v>286</v>
      </c>
    </row>
    <row r="257" spans="1:33" x14ac:dyDescent="0.3">
      <c r="A257" s="38">
        <v>12390</v>
      </c>
      <c r="B257" t="s">
        <v>1116</v>
      </c>
      <c r="C257" t="s">
        <v>1117</v>
      </c>
      <c r="D257" t="s">
        <v>1177</v>
      </c>
      <c r="E257" t="s">
        <v>1178</v>
      </c>
      <c r="F257" t="s">
        <v>143</v>
      </c>
      <c r="G257" t="s">
        <v>22</v>
      </c>
      <c r="S257" t="s">
        <v>193</v>
      </c>
      <c r="W257" t="s">
        <v>57</v>
      </c>
      <c r="X257" t="s">
        <v>67</v>
      </c>
      <c r="Y257" t="s">
        <v>1179</v>
      </c>
      <c r="Z257" t="s">
        <v>1005</v>
      </c>
      <c r="AC257" t="s">
        <v>79</v>
      </c>
      <c r="AD257" t="s">
        <v>63</v>
      </c>
      <c r="AE257" t="s">
        <v>1036</v>
      </c>
    </row>
    <row r="258" spans="1:33" x14ac:dyDescent="0.3">
      <c r="A258" s="38">
        <v>12415</v>
      </c>
      <c r="B258" t="s">
        <v>115</v>
      </c>
      <c r="C258" t="s">
        <v>116</v>
      </c>
      <c r="D258" t="s">
        <v>495</v>
      </c>
      <c r="E258" t="s">
        <v>1180</v>
      </c>
      <c r="F258" t="s">
        <v>54</v>
      </c>
      <c r="G258" t="s">
        <v>22</v>
      </c>
      <c r="H258">
        <v>6</v>
      </c>
      <c r="I258" t="s">
        <v>1181</v>
      </c>
      <c r="J258" t="s">
        <v>1182</v>
      </c>
      <c r="K258" t="s">
        <v>392</v>
      </c>
      <c r="L258" t="s">
        <v>10</v>
      </c>
      <c r="Q258" t="s">
        <v>1183</v>
      </c>
      <c r="S258" t="s">
        <v>10</v>
      </c>
      <c r="W258" t="s">
        <v>57</v>
      </c>
      <c r="X258" t="s">
        <v>67</v>
      </c>
      <c r="Y258" t="s">
        <v>1184</v>
      </c>
      <c r="Z258" t="s">
        <v>1005</v>
      </c>
      <c r="AD258" t="s">
        <v>151</v>
      </c>
      <c r="AE258" t="s">
        <v>286</v>
      </c>
    </row>
    <row r="259" spans="1:33" x14ac:dyDescent="0.3">
      <c r="A259" s="38">
        <v>12417</v>
      </c>
      <c r="B259" t="s">
        <v>50</v>
      </c>
      <c r="C259" t="s">
        <v>51</v>
      </c>
      <c r="D259" t="s">
        <v>1185</v>
      </c>
      <c r="E259" t="s">
        <v>1186</v>
      </c>
      <c r="F259" t="s">
        <v>54</v>
      </c>
      <c r="G259" t="s">
        <v>22</v>
      </c>
      <c r="H259">
        <v>89</v>
      </c>
      <c r="I259" t="s">
        <v>1187</v>
      </c>
      <c r="J259" t="s">
        <v>1188</v>
      </c>
      <c r="K259" t="s">
        <v>10</v>
      </c>
      <c r="L259" t="s">
        <v>10</v>
      </c>
      <c r="M259" t="s">
        <v>24534</v>
      </c>
      <c r="Q259" t="s">
        <v>1189</v>
      </c>
      <c r="S259" t="s">
        <v>10</v>
      </c>
      <c r="W259" t="s">
        <v>57</v>
      </c>
      <c r="X259" t="s">
        <v>1190</v>
      </c>
      <c r="Y259" t="s">
        <v>1191</v>
      </c>
      <c r="Z259" t="s">
        <v>1005</v>
      </c>
      <c r="AA259" t="s">
        <v>270</v>
      </c>
      <c r="AB259" t="s">
        <v>592</v>
      </c>
      <c r="AD259" t="s">
        <v>84</v>
      </c>
      <c r="AE259" t="s">
        <v>134</v>
      </c>
    </row>
    <row r="260" spans="1:33" x14ac:dyDescent="0.3">
      <c r="A260" s="38">
        <v>12432</v>
      </c>
      <c r="B260" t="s">
        <v>102</v>
      </c>
      <c r="C260" t="s">
        <v>103</v>
      </c>
      <c r="D260" t="s">
        <v>1192</v>
      </c>
      <c r="E260" t="s">
        <v>1164</v>
      </c>
      <c r="F260" t="s">
        <v>54</v>
      </c>
      <c r="G260" t="s">
        <v>22</v>
      </c>
      <c r="S260" t="s">
        <v>10</v>
      </c>
      <c r="W260" t="s">
        <v>57</v>
      </c>
      <c r="X260" t="s">
        <v>67</v>
      </c>
      <c r="Y260" t="s">
        <v>1193</v>
      </c>
      <c r="Z260" t="s">
        <v>1005</v>
      </c>
      <c r="AD260" t="s">
        <v>84</v>
      </c>
      <c r="AE260" t="s">
        <v>968</v>
      </c>
    </row>
    <row r="261" spans="1:33" x14ac:dyDescent="0.3">
      <c r="A261" s="38">
        <v>12437</v>
      </c>
      <c r="B261" t="s">
        <v>102</v>
      </c>
      <c r="C261" t="s">
        <v>103</v>
      </c>
      <c r="D261" t="s">
        <v>767</v>
      </c>
      <c r="E261" t="s">
        <v>1194</v>
      </c>
      <c r="F261" t="s">
        <v>54</v>
      </c>
      <c r="G261" t="s">
        <v>22</v>
      </c>
      <c r="Q261" t="s">
        <v>1195</v>
      </c>
      <c r="S261" t="s">
        <v>10</v>
      </c>
      <c r="W261" t="s">
        <v>57</v>
      </c>
      <c r="X261" t="s">
        <v>537</v>
      </c>
      <c r="Y261" t="s">
        <v>1196</v>
      </c>
      <c r="Z261" t="s">
        <v>1005</v>
      </c>
      <c r="AD261" t="s">
        <v>151</v>
      </c>
      <c r="AE261" t="s">
        <v>1197</v>
      </c>
    </row>
    <row r="262" spans="1:33" x14ac:dyDescent="0.3">
      <c r="A262" s="38">
        <v>12453</v>
      </c>
      <c r="B262" t="s">
        <v>50</v>
      </c>
      <c r="C262" t="s">
        <v>51</v>
      </c>
      <c r="D262" t="s">
        <v>1198</v>
      </c>
      <c r="E262" t="s">
        <v>1164</v>
      </c>
      <c r="F262" t="s">
        <v>54</v>
      </c>
      <c r="G262" t="s">
        <v>22</v>
      </c>
      <c r="H262">
        <v>5</v>
      </c>
      <c r="I262" t="s">
        <v>1199</v>
      </c>
      <c r="J262" t="s">
        <v>1200</v>
      </c>
      <c r="K262" t="s">
        <v>1201</v>
      </c>
      <c r="L262" t="s">
        <v>10</v>
      </c>
      <c r="Q262" t="s">
        <v>1202</v>
      </c>
      <c r="S262" t="s">
        <v>10</v>
      </c>
      <c r="W262" t="s">
        <v>57</v>
      </c>
      <c r="X262" t="s">
        <v>128</v>
      </c>
      <c r="Y262" t="s">
        <v>1203</v>
      </c>
      <c r="Z262" t="s">
        <v>1005</v>
      </c>
      <c r="AA262" t="s">
        <v>1204</v>
      </c>
      <c r="AB262" t="s">
        <v>182</v>
      </c>
      <c r="AD262" t="s">
        <v>84</v>
      </c>
      <c r="AE262" t="s">
        <v>251</v>
      </c>
    </row>
    <row r="263" spans="1:33" x14ac:dyDescent="0.3">
      <c r="A263" s="38">
        <v>12459</v>
      </c>
      <c r="B263" t="s">
        <v>276</v>
      </c>
      <c r="C263" t="s">
        <v>277</v>
      </c>
      <c r="D263" t="s">
        <v>1205</v>
      </c>
      <c r="E263" t="s">
        <v>711</v>
      </c>
      <c r="F263" t="s">
        <v>54</v>
      </c>
      <c r="G263" t="s">
        <v>22</v>
      </c>
      <c r="H263" t="s">
        <v>417</v>
      </c>
      <c r="I263" t="s">
        <v>1206</v>
      </c>
      <c r="J263" t="s">
        <v>1207</v>
      </c>
      <c r="K263" t="s">
        <v>1208</v>
      </c>
      <c r="L263" t="s">
        <v>10</v>
      </c>
      <c r="Q263" t="s">
        <v>1209</v>
      </c>
      <c r="S263" t="s">
        <v>10</v>
      </c>
      <c r="W263" t="s">
        <v>57</v>
      </c>
      <c r="X263" t="s">
        <v>568</v>
      </c>
      <c r="Y263" t="s">
        <v>1210</v>
      </c>
      <c r="Z263" t="s">
        <v>1005</v>
      </c>
      <c r="AA263" t="s">
        <v>1211</v>
      </c>
      <c r="AB263" t="s">
        <v>592</v>
      </c>
      <c r="AD263" t="s">
        <v>84</v>
      </c>
      <c r="AE263" t="s">
        <v>1070</v>
      </c>
    </row>
    <row r="264" spans="1:33" x14ac:dyDescent="0.3">
      <c r="A264" s="38">
        <v>12460</v>
      </c>
      <c r="B264" t="s">
        <v>187</v>
      </c>
      <c r="C264" t="s">
        <v>188</v>
      </c>
      <c r="D264" t="s">
        <v>1212</v>
      </c>
      <c r="E264" t="s">
        <v>1213</v>
      </c>
      <c r="F264" t="s">
        <v>54</v>
      </c>
      <c r="G264" t="s">
        <v>22</v>
      </c>
      <c r="S264" t="s">
        <v>10</v>
      </c>
      <c r="W264" t="s">
        <v>57</v>
      </c>
      <c r="X264" t="s">
        <v>194</v>
      </c>
      <c r="Y264" t="s">
        <v>1214</v>
      </c>
      <c r="Z264" t="s">
        <v>1005</v>
      </c>
      <c r="AD264" t="s">
        <v>151</v>
      </c>
      <c r="AE264" t="s">
        <v>312</v>
      </c>
    </row>
    <row r="265" spans="1:33" x14ac:dyDescent="0.3">
      <c r="A265" s="38">
        <v>12464</v>
      </c>
      <c r="B265" t="s">
        <v>353</v>
      </c>
      <c r="C265" t="s">
        <v>354</v>
      </c>
      <c r="D265" t="s">
        <v>1215</v>
      </c>
      <c r="E265" t="s">
        <v>944</v>
      </c>
      <c r="F265" t="s">
        <v>54</v>
      </c>
      <c r="G265" t="s">
        <v>22</v>
      </c>
      <c r="M265" t="s">
        <v>24535</v>
      </c>
      <c r="Q265" t="s">
        <v>1216</v>
      </c>
      <c r="R265" t="s">
        <v>24536</v>
      </c>
      <c r="S265" t="s">
        <v>10</v>
      </c>
      <c r="W265" t="s">
        <v>57</v>
      </c>
      <c r="X265" t="s">
        <v>1083</v>
      </c>
      <c r="Y265" t="s">
        <v>1217</v>
      </c>
      <c r="Z265" t="s">
        <v>1005</v>
      </c>
      <c r="AD265" t="s">
        <v>151</v>
      </c>
      <c r="AE265" t="s">
        <v>1197</v>
      </c>
      <c r="AF265" t="s">
        <v>28065</v>
      </c>
      <c r="AG265" t="s">
        <v>28065</v>
      </c>
    </row>
    <row r="266" spans="1:33" x14ac:dyDescent="0.3">
      <c r="A266" s="38">
        <v>12470</v>
      </c>
      <c r="B266" t="s">
        <v>182</v>
      </c>
      <c r="C266" t="s">
        <v>217</v>
      </c>
      <c r="D266" t="s">
        <v>1218</v>
      </c>
      <c r="E266" t="s">
        <v>1219</v>
      </c>
      <c r="F266" t="s">
        <v>143</v>
      </c>
      <c r="G266" t="s">
        <v>22</v>
      </c>
      <c r="S266" t="s">
        <v>10</v>
      </c>
      <c r="W266" t="s">
        <v>57</v>
      </c>
      <c r="X266" t="s">
        <v>128</v>
      </c>
      <c r="Y266" t="s">
        <v>1220</v>
      </c>
      <c r="Z266" t="s">
        <v>1005</v>
      </c>
      <c r="AC266" t="s">
        <v>79</v>
      </c>
      <c r="AD266" t="s">
        <v>63</v>
      </c>
      <c r="AE266" t="s">
        <v>855</v>
      </c>
    </row>
    <row r="267" spans="1:33" x14ac:dyDescent="0.3">
      <c r="A267" s="38">
        <v>12475</v>
      </c>
      <c r="B267" t="s">
        <v>1221</v>
      </c>
      <c r="C267" t="s">
        <v>1222</v>
      </c>
      <c r="D267" t="s">
        <v>1223</v>
      </c>
      <c r="E267" t="s">
        <v>1075</v>
      </c>
      <c r="F267" t="s">
        <v>54</v>
      </c>
      <c r="G267" t="s">
        <v>22</v>
      </c>
      <c r="Q267" t="s">
        <v>1224</v>
      </c>
      <c r="S267" t="s">
        <v>10</v>
      </c>
      <c r="W267" t="s">
        <v>57</v>
      </c>
      <c r="X267" t="s">
        <v>194</v>
      </c>
      <c r="Y267" t="s">
        <v>1225</v>
      </c>
      <c r="Z267" t="s">
        <v>1005</v>
      </c>
      <c r="AC267" t="s">
        <v>1226</v>
      </c>
      <c r="AD267" t="s">
        <v>63</v>
      </c>
      <c r="AE267" t="s">
        <v>251</v>
      </c>
    </row>
    <row r="268" spans="1:33" x14ac:dyDescent="0.3">
      <c r="A268" s="38">
        <v>12483</v>
      </c>
      <c r="B268" t="s">
        <v>50</v>
      </c>
      <c r="C268" t="s">
        <v>51</v>
      </c>
      <c r="D268" t="s">
        <v>545</v>
      </c>
      <c r="E268" t="s">
        <v>1227</v>
      </c>
      <c r="F268" t="s">
        <v>54</v>
      </c>
      <c r="G268" t="s">
        <v>22</v>
      </c>
      <c r="H268">
        <v>91</v>
      </c>
      <c r="I268" t="s">
        <v>1228</v>
      </c>
      <c r="J268" t="s">
        <v>1229</v>
      </c>
      <c r="K268" t="s">
        <v>10</v>
      </c>
      <c r="L268" t="s">
        <v>10</v>
      </c>
      <c r="M268" t="s">
        <v>24537</v>
      </c>
      <c r="Q268" t="s">
        <v>1230</v>
      </c>
      <c r="S268" t="s">
        <v>10</v>
      </c>
      <c r="W268" t="s">
        <v>57</v>
      </c>
      <c r="X268" t="s">
        <v>379</v>
      </c>
      <c r="Y268" t="s">
        <v>1231</v>
      </c>
      <c r="Z268" t="s">
        <v>1005</v>
      </c>
      <c r="AA268" t="s">
        <v>1204</v>
      </c>
      <c r="AB268" t="s">
        <v>182</v>
      </c>
      <c r="AD268" t="s">
        <v>84</v>
      </c>
      <c r="AE268" t="s">
        <v>251</v>
      </c>
    </row>
    <row r="269" spans="1:33" x14ac:dyDescent="0.3">
      <c r="A269" s="38">
        <v>12489</v>
      </c>
      <c r="B269" t="s">
        <v>187</v>
      </c>
      <c r="C269" t="s">
        <v>188</v>
      </c>
      <c r="D269" t="s">
        <v>431</v>
      </c>
      <c r="E269" t="s">
        <v>711</v>
      </c>
      <c r="F269" t="s">
        <v>54</v>
      </c>
      <c r="G269" t="s">
        <v>22</v>
      </c>
      <c r="S269" t="s">
        <v>10</v>
      </c>
      <c r="W269" t="s">
        <v>57</v>
      </c>
      <c r="X269" t="s">
        <v>67</v>
      </c>
      <c r="Y269" t="s">
        <v>1232</v>
      </c>
      <c r="Z269" t="s">
        <v>1005</v>
      </c>
      <c r="AC269" t="s">
        <v>79</v>
      </c>
      <c r="AD269" t="s">
        <v>63</v>
      </c>
      <c r="AE269" t="s">
        <v>1233</v>
      </c>
    </row>
    <row r="270" spans="1:33" x14ac:dyDescent="0.3">
      <c r="A270" s="38">
        <v>12495</v>
      </c>
      <c r="B270" t="s">
        <v>202</v>
      </c>
      <c r="C270" t="s">
        <v>203</v>
      </c>
      <c r="D270" t="s">
        <v>1234</v>
      </c>
      <c r="E270" t="s">
        <v>1235</v>
      </c>
      <c r="F270" t="s">
        <v>143</v>
      </c>
      <c r="G270" t="s">
        <v>22</v>
      </c>
      <c r="S270" t="s">
        <v>10</v>
      </c>
      <c r="W270" t="s">
        <v>57</v>
      </c>
      <c r="X270" t="s">
        <v>194</v>
      </c>
      <c r="Y270" t="s">
        <v>1236</v>
      </c>
      <c r="Z270" t="s">
        <v>1005</v>
      </c>
      <c r="AD270" t="s">
        <v>84</v>
      </c>
      <c r="AE270" t="s">
        <v>968</v>
      </c>
    </row>
    <row r="271" spans="1:33" x14ac:dyDescent="0.3">
      <c r="A271" s="38">
        <v>12508</v>
      </c>
      <c r="B271" t="s">
        <v>102</v>
      </c>
      <c r="C271" t="s">
        <v>103</v>
      </c>
      <c r="D271" t="s">
        <v>1237</v>
      </c>
      <c r="E271" t="s">
        <v>447</v>
      </c>
      <c r="F271" t="s">
        <v>54</v>
      </c>
      <c r="G271" t="s">
        <v>22</v>
      </c>
      <c r="S271" t="s">
        <v>10</v>
      </c>
      <c r="W271" t="s">
        <v>57</v>
      </c>
      <c r="X271" t="s">
        <v>67</v>
      </c>
      <c r="Y271" t="s">
        <v>1238</v>
      </c>
      <c r="Z271" t="s">
        <v>1005</v>
      </c>
      <c r="AD271" t="s">
        <v>84</v>
      </c>
      <c r="AE271" t="s">
        <v>251</v>
      </c>
    </row>
    <row r="272" spans="1:33" x14ac:dyDescent="0.3">
      <c r="A272" s="38">
        <v>12520</v>
      </c>
      <c r="B272" t="s">
        <v>828</v>
      </c>
      <c r="C272" t="s">
        <v>829</v>
      </c>
      <c r="D272" t="s">
        <v>239</v>
      </c>
      <c r="E272" t="s">
        <v>1239</v>
      </c>
      <c r="F272" t="s">
        <v>54</v>
      </c>
      <c r="G272" t="s">
        <v>22</v>
      </c>
      <c r="S272" t="s">
        <v>10</v>
      </c>
      <c r="W272" t="s">
        <v>57</v>
      </c>
      <c r="X272" t="s">
        <v>1240</v>
      </c>
      <c r="Y272" t="s">
        <v>1241</v>
      </c>
      <c r="Z272" t="s">
        <v>1005</v>
      </c>
      <c r="AD272" t="s">
        <v>151</v>
      </c>
      <c r="AE272" t="s">
        <v>1197</v>
      </c>
    </row>
    <row r="273" spans="1:33" x14ac:dyDescent="0.3">
      <c r="A273" s="38">
        <v>12522</v>
      </c>
      <c r="B273" t="s">
        <v>828</v>
      </c>
      <c r="C273" t="s">
        <v>829</v>
      </c>
      <c r="D273" t="s">
        <v>239</v>
      </c>
      <c r="E273" t="s">
        <v>1239</v>
      </c>
      <c r="F273" t="s">
        <v>54</v>
      </c>
      <c r="G273" t="s">
        <v>22</v>
      </c>
      <c r="H273">
        <v>24</v>
      </c>
      <c r="I273" t="s">
        <v>1242</v>
      </c>
      <c r="J273" t="s">
        <v>1243</v>
      </c>
      <c r="K273" t="s">
        <v>362</v>
      </c>
      <c r="L273" t="s">
        <v>10</v>
      </c>
      <c r="M273" t="s">
        <v>24538</v>
      </c>
      <c r="S273" t="s">
        <v>10</v>
      </c>
      <c r="W273" t="s">
        <v>57</v>
      </c>
      <c r="X273" t="s">
        <v>67</v>
      </c>
      <c r="Y273" t="s">
        <v>1244</v>
      </c>
      <c r="Z273" t="s">
        <v>1005</v>
      </c>
      <c r="AD273" t="s">
        <v>151</v>
      </c>
      <c r="AE273" t="s">
        <v>1197</v>
      </c>
    </row>
    <row r="274" spans="1:33" x14ac:dyDescent="0.3">
      <c r="A274" s="38">
        <v>12523</v>
      </c>
      <c r="B274" t="s">
        <v>276</v>
      </c>
      <c r="C274" t="s">
        <v>277</v>
      </c>
      <c r="D274" t="s">
        <v>1245</v>
      </c>
      <c r="E274" t="s">
        <v>219</v>
      </c>
      <c r="F274" t="s">
        <v>54</v>
      </c>
      <c r="G274" t="s">
        <v>22</v>
      </c>
      <c r="M274" t="s">
        <v>24539</v>
      </c>
      <c r="Q274" t="s">
        <v>1246</v>
      </c>
      <c r="S274" t="s">
        <v>10</v>
      </c>
      <c r="W274" t="s">
        <v>57</v>
      </c>
      <c r="X274" t="s">
        <v>67</v>
      </c>
      <c r="Y274" t="s">
        <v>1244</v>
      </c>
      <c r="Z274" t="s">
        <v>1005</v>
      </c>
      <c r="AD274" t="s">
        <v>151</v>
      </c>
      <c r="AE274" t="s">
        <v>1197</v>
      </c>
    </row>
    <row r="275" spans="1:33" x14ac:dyDescent="0.3">
      <c r="A275" s="38">
        <v>12525</v>
      </c>
      <c r="B275" t="s">
        <v>353</v>
      </c>
      <c r="C275" t="s">
        <v>354</v>
      </c>
      <c r="D275" t="s">
        <v>1247</v>
      </c>
      <c r="E275" t="s">
        <v>1248</v>
      </c>
      <c r="F275" t="s">
        <v>54</v>
      </c>
      <c r="G275" t="s">
        <v>22</v>
      </c>
      <c r="M275" t="s">
        <v>24540</v>
      </c>
      <c r="Q275" t="s">
        <v>1249</v>
      </c>
      <c r="R275" t="s">
        <v>24541</v>
      </c>
      <c r="S275" t="s">
        <v>10</v>
      </c>
      <c r="W275" t="s">
        <v>57</v>
      </c>
      <c r="X275" t="s">
        <v>67</v>
      </c>
      <c r="Y275" t="s">
        <v>1250</v>
      </c>
      <c r="Z275" t="s">
        <v>1005</v>
      </c>
      <c r="AD275" t="s">
        <v>151</v>
      </c>
      <c r="AE275" t="s">
        <v>1197</v>
      </c>
      <c r="AF275" t="s">
        <v>28065</v>
      </c>
      <c r="AG275" t="s">
        <v>28065</v>
      </c>
    </row>
    <row r="276" spans="1:33" x14ac:dyDescent="0.3">
      <c r="A276" s="38">
        <v>12541</v>
      </c>
      <c r="B276" t="s">
        <v>994</v>
      </c>
      <c r="C276" t="s">
        <v>995</v>
      </c>
      <c r="D276" t="s">
        <v>1251</v>
      </c>
      <c r="E276" t="s">
        <v>1252</v>
      </c>
      <c r="F276" t="s">
        <v>143</v>
      </c>
      <c r="G276" t="s">
        <v>22</v>
      </c>
      <c r="H276">
        <v>138</v>
      </c>
      <c r="I276" t="s">
        <v>1253</v>
      </c>
      <c r="J276" t="s">
        <v>1254</v>
      </c>
      <c r="K276" t="s">
        <v>1255</v>
      </c>
      <c r="L276" t="s">
        <v>10</v>
      </c>
      <c r="Q276" t="s">
        <v>1256</v>
      </c>
      <c r="S276" t="s">
        <v>10</v>
      </c>
      <c r="W276" t="s">
        <v>57</v>
      </c>
      <c r="X276" t="s">
        <v>194</v>
      </c>
      <c r="Y276" t="s">
        <v>1257</v>
      </c>
      <c r="Z276" t="s">
        <v>1005</v>
      </c>
      <c r="AA276" t="s">
        <v>1204</v>
      </c>
      <c r="AB276" t="s">
        <v>353</v>
      </c>
      <c r="AD276" t="s">
        <v>151</v>
      </c>
      <c r="AE276" t="s">
        <v>312</v>
      </c>
    </row>
    <row r="277" spans="1:33" x14ac:dyDescent="0.3">
      <c r="A277" s="38">
        <v>12548</v>
      </c>
      <c r="B277" t="s">
        <v>276</v>
      </c>
      <c r="C277" t="s">
        <v>277</v>
      </c>
      <c r="D277" t="s">
        <v>1258</v>
      </c>
      <c r="E277" t="s">
        <v>711</v>
      </c>
      <c r="F277" t="s">
        <v>54</v>
      </c>
      <c r="G277" t="s">
        <v>22</v>
      </c>
      <c r="M277" t="s">
        <v>24542</v>
      </c>
      <c r="Q277" t="s">
        <v>1259</v>
      </c>
      <c r="R277" t="s">
        <v>24543</v>
      </c>
      <c r="S277" t="s">
        <v>10</v>
      </c>
      <c r="W277" t="s">
        <v>57</v>
      </c>
      <c r="X277" t="s">
        <v>194</v>
      </c>
      <c r="Y277" t="s">
        <v>1260</v>
      </c>
      <c r="Z277" t="s">
        <v>1005</v>
      </c>
      <c r="AD277" t="s">
        <v>151</v>
      </c>
      <c r="AE277" t="s">
        <v>312</v>
      </c>
      <c r="AF277" t="s">
        <v>28065</v>
      </c>
      <c r="AG277" t="s">
        <v>28065</v>
      </c>
    </row>
    <row r="278" spans="1:33" x14ac:dyDescent="0.3">
      <c r="A278" s="38">
        <v>12557</v>
      </c>
      <c r="B278" t="s">
        <v>115</v>
      </c>
      <c r="C278" t="s">
        <v>116</v>
      </c>
      <c r="D278" t="s">
        <v>453</v>
      </c>
      <c r="E278" t="s">
        <v>1075</v>
      </c>
      <c r="F278" t="s">
        <v>54</v>
      </c>
      <c r="G278" t="s">
        <v>22</v>
      </c>
      <c r="Q278" t="s">
        <v>1261</v>
      </c>
      <c r="S278" t="s">
        <v>10</v>
      </c>
      <c r="W278" t="s">
        <v>57</v>
      </c>
      <c r="X278" t="s">
        <v>67</v>
      </c>
      <c r="Y278" t="s">
        <v>1262</v>
      </c>
      <c r="Z278" t="s">
        <v>1005</v>
      </c>
      <c r="AD278" t="s">
        <v>151</v>
      </c>
      <c r="AE278" t="s">
        <v>312</v>
      </c>
    </row>
    <row r="279" spans="1:33" x14ac:dyDescent="0.3">
      <c r="A279" s="38">
        <v>12563</v>
      </c>
      <c r="B279" t="s">
        <v>276</v>
      </c>
      <c r="C279" t="s">
        <v>277</v>
      </c>
      <c r="D279" t="s">
        <v>278</v>
      </c>
      <c r="E279" t="s">
        <v>711</v>
      </c>
      <c r="F279" t="s">
        <v>54</v>
      </c>
      <c r="G279" t="s">
        <v>22</v>
      </c>
      <c r="M279" t="s">
        <v>24544</v>
      </c>
      <c r="Q279" t="s">
        <v>1263</v>
      </c>
      <c r="S279" t="s">
        <v>283</v>
      </c>
      <c r="W279" t="s">
        <v>57</v>
      </c>
      <c r="X279" t="s">
        <v>1264</v>
      </c>
      <c r="Y279" t="s">
        <v>1265</v>
      </c>
      <c r="Z279" t="s">
        <v>1005</v>
      </c>
      <c r="AD279" t="s">
        <v>151</v>
      </c>
      <c r="AE279" t="s">
        <v>312</v>
      </c>
    </row>
    <row r="280" spans="1:33" x14ac:dyDescent="0.3">
      <c r="A280" s="38">
        <v>12565</v>
      </c>
      <c r="B280" t="s">
        <v>35</v>
      </c>
      <c r="C280" t="s">
        <v>910</v>
      </c>
      <c r="D280" t="s">
        <v>1266</v>
      </c>
      <c r="E280" t="s">
        <v>1239</v>
      </c>
      <c r="F280" t="s">
        <v>54</v>
      </c>
      <c r="G280" t="s">
        <v>22</v>
      </c>
      <c r="S280" t="s">
        <v>10</v>
      </c>
      <c r="W280" t="s">
        <v>57</v>
      </c>
      <c r="X280" t="s">
        <v>537</v>
      </c>
      <c r="Y280" t="s">
        <v>1267</v>
      </c>
      <c r="Z280" t="s">
        <v>1005</v>
      </c>
      <c r="AD280" t="s">
        <v>84</v>
      </c>
      <c r="AE280" t="s">
        <v>71</v>
      </c>
    </row>
    <row r="281" spans="1:33" x14ac:dyDescent="0.3">
      <c r="A281" s="38">
        <v>12575</v>
      </c>
      <c r="B281" t="s">
        <v>994</v>
      </c>
      <c r="C281" t="s">
        <v>995</v>
      </c>
      <c r="D281" t="s">
        <v>1156</v>
      </c>
      <c r="E281" t="s">
        <v>1075</v>
      </c>
      <c r="F281" t="s">
        <v>54</v>
      </c>
      <c r="G281" t="s">
        <v>22</v>
      </c>
      <c r="Q281" t="s">
        <v>1268</v>
      </c>
      <c r="S281" t="s">
        <v>10</v>
      </c>
      <c r="W281" t="s">
        <v>57</v>
      </c>
      <c r="X281" t="s">
        <v>194</v>
      </c>
      <c r="Y281" t="s">
        <v>1269</v>
      </c>
      <c r="Z281" t="s">
        <v>1005</v>
      </c>
      <c r="AD281" t="s">
        <v>151</v>
      </c>
      <c r="AE281" t="s">
        <v>312</v>
      </c>
    </row>
    <row r="282" spans="1:33" x14ac:dyDescent="0.3">
      <c r="A282" s="38">
        <v>12579</v>
      </c>
      <c r="B282" t="s">
        <v>702</v>
      </c>
      <c r="C282" t="s">
        <v>703</v>
      </c>
      <c r="D282" t="s">
        <v>1270</v>
      </c>
      <c r="E282" t="s">
        <v>711</v>
      </c>
      <c r="F282" t="s">
        <v>54</v>
      </c>
      <c r="G282" t="s">
        <v>22</v>
      </c>
      <c r="S282" t="s">
        <v>10</v>
      </c>
      <c r="W282" t="s">
        <v>57</v>
      </c>
      <c r="X282" t="s">
        <v>194</v>
      </c>
      <c r="Y282" t="s">
        <v>1271</v>
      </c>
      <c r="Z282" t="s">
        <v>1005</v>
      </c>
      <c r="AC282" t="s">
        <v>79</v>
      </c>
      <c r="AD282" t="s">
        <v>63</v>
      </c>
      <c r="AE282" t="s">
        <v>863</v>
      </c>
    </row>
    <row r="283" spans="1:33" x14ac:dyDescent="0.3">
      <c r="A283" s="38">
        <v>12583</v>
      </c>
      <c r="B283" t="s">
        <v>187</v>
      </c>
      <c r="C283" t="s">
        <v>188</v>
      </c>
      <c r="D283" t="s">
        <v>1272</v>
      </c>
      <c r="E283" t="s">
        <v>253</v>
      </c>
      <c r="F283" t="s">
        <v>143</v>
      </c>
      <c r="G283" t="s">
        <v>22</v>
      </c>
      <c r="H283" t="s">
        <v>1273</v>
      </c>
      <c r="I283" t="s">
        <v>1274</v>
      </c>
      <c r="J283" t="s">
        <v>1275</v>
      </c>
      <c r="K283" t="s">
        <v>1276</v>
      </c>
      <c r="L283" t="s">
        <v>10</v>
      </c>
      <c r="Q283" t="s">
        <v>1277</v>
      </c>
      <c r="S283" t="s">
        <v>10</v>
      </c>
      <c r="W283" t="s">
        <v>57</v>
      </c>
      <c r="X283" t="s">
        <v>408</v>
      </c>
      <c r="Y283" t="s">
        <v>1278</v>
      </c>
      <c r="Z283" t="s">
        <v>1005</v>
      </c>
      <c r="AD283" t="s">
        <v>151</v>
      </c>
      <c r="AE283" t="s">
        <v>312</v>
      </c>
    </row>
    <row r="284" spans="1:33" x14ac:dyDescent="0.3">
      <c r="A284" s="38">
        <v>12588</v>
      </c>
      <c r="B284" t="s">
        <v>50</v>
      </c>
      <c r="C284" t="s">
        <v>51</v>
      </c>
      <c r="D284" t="s">
        <v>1279</v>
      </c>
      <c r="E284" t="s">
        <v>1280</v>
      </c>
      <c r="F284" t="s">
        <v>143</v>
      </c>
      <c r="G284" t="s">
        <v>22</v>
      </c>
      <c r="H284">
        <v>11</v>
      </c>
      <c r="I284" t="s">
        <v>1281</v>
      </c>
      <c r="J284" t="s">
        <v>1282</v>
      </c>
      <c r="K284" t="s">
        <v>476</v>
      </c>
      <c r="L284" t="s">
        <v>10</v>
      </c>
      <c r="M284" t="s">
        <v>24545</v>
      </c>
      <c r="Q284" t="s">
        <v>1283</v>
      </c>
      <c r="S284" t="s">
        <v>10</v>
      </c>
      <c r="W284" t="s">
        <v>57</v>
      </c>
      <c r="X284" t="s">
        <v>1284</v>
      </c>
      <c r="Y284" t="s">
        <v>1285</v>
      </c>
      <c r="Z284" t="s">
        <v>1005</v>
      </c>
      <c r="AA284" t="s">
        <v>270</v>
      </c>
      <c r="AB284" t="s">
        <v>72</v>
      </c>
      <c r="AD284" t="s">
        <v>151</v>
      </c>
      <c r="AE284" t="s">
        <v>312</v>
      </c>
    </row>
    <row r="285" spans="1:33" x14ac:dyDescent="0.3">
      <c r="A285" s="38">
        <v>12591</v>
      </c>
      <c r="B285" t="s">
        <v>276</v>
      </c>
      <c r="C285" t="s">
        <v>277</v>
      </c>
      <c r="D285" t="s">
        <v>376</v>
      </c>
      <c r="E285" t="s">
        <v>928</v>
      </c>
      <c r="F285" t="s">
        <v>143</v>
      </c>
      <c r="G285" t="s">
        <v>22</v>
      </c>
      <c r="Q285" t="s">
        <v>1286</v>
      </c>
      <c r="S285" t="s">
        <v>10</v>
      </c>
      <c r="W285" t="s">
        <v>57</v>
      </c>
      <c r="X285" t="s">
        <v>194</v>
      </c>
      <c r="Y285" t="s">
        <v>1287</v>
      </c>
      <c r="Z285" t="s">
        <v>1005</v>
      </c>
      <c r="AD285" t="s">
        <v>151</v>
      </c>
      <c r="AE285" t="s">
        <v>312</v>
      </c>
    </row>
    <row r="286" spans="1:33" x14ac:dyDescent="0.3">
      <c r="A286" s="38">
        <v>12592</v>
      </c>
      <c r="B286" t="s">
        <v>95</v>
      </c>
      <c r="C286" t="s">
        <v>96</v>
      </c>
      <c r="D286" t="s">
        <v>1288</v>
      </c>
      <c r="E286" t="s">
        <v>1289</v>
      </c>
      <c r="F286" t="s">
        <v>54</v>
      </c>
      <c r="G286" t="s">
        <v>22</v>
      </c>
      <c r="Q286" t="s">
        <v>1290</v>
      </c>
      <c r="S286" t="s">
        <v>10</v>
      </c>
      <c r="W286" t="s">
        <v>57</v>
      </c>
      <c r="X286" t="s">
        <v>77</v>
      </c>
      <c r="Y286" t="s">
        <v>1291</v>
      </c>
      <c r="Z286" t="s">
        <v>1005</v>
      </c>
      <c r="AA286" t="s">
        <v>1204</v>
      </c>
      <c r="AB286" t="s">
        <v>62</v>
      </c>
      <c r="AD286" t="s">
        <v>151</v>
      </c>
      <c r="AE286" t="s">
        <v>312</v>
      </c>
    </row>
    <row r="287" spans="1:33" x14ac:dyDescent="0.3">
      <c r="A287" s="38">
        <v>12607</v>
      </c>
      <c r="B287" t="s">
        <v>102</v>
      </c>
      <c r="C287" t="s">
        <v>103</v>
      </c>
      <c r="D287" t="s">
        <v>1292</v>
      </c>
      <c r="E287" t="s">
        <v>1293</v>
      </c>
      <c r="F287" t="s">
        <v>54</v>
      </c>
      <c r="G287" t="s">
        <v>22</v>
      </c>
      <c r="S287" t="s">
        <v>10</v>
      </c>
      <c r="W287" t="s">
        <v>57</v>
      </c>
      <c r="X287" t="s">
        <v>1294</v>
      </c>
      <c r="Y287" t="s">
        <v>1295</v>
      </c>
      <c r="Z287" t="s">
        <v>1005</v>
      </c>
      <c r="AC287" t="s">
        <v>106</v>
      </c>
      <c r="AD287" t="s">
        <v>63</v>
      </c>
      <c r="AE287" t="s">
        <v>872</v>
      </c>
    </row>
    <row r="288" spans="1:33" x14ac:dyDescent="0.3">
      <c r="A288" s="38">
        <v>12617</v>
      </c>
      <c r="B288" t="s">
        <v>287</v>
      </c>
      <c r="C288" t="s">
        <v>288</v>
      </c>
      <c r="D288" t="s">
        <v>439</v>
      </c>
      <c r="E288" t="s">
        <v>1064</v>
      </c>
      <c r="F288" t="s">
        <v>54</v>
      </c>
      <c r="G288" t="s">
        <v>22</v>
      </c>
      <c r="H288">
        <v>30</v>
      </c>
      <c r="I288" t="s">
        <v>1296</v>
      </c>
      <c r="J288" t="s">
        <v>1297</v>
      </c>
      <c r="K288" t="s">
        <v>10</v>
      </c>
      <c r="L288" t="s">
        <v>10</v>
      </c>
      <c r="M288" t="s">
        <v>24546</v>
      </c>
      <c r="Q288" t="s">
        <v>1298</v>
      </c>
      <c r="S288" t="s">
        <v>10</v>
      </c>
      <c r="W288" t="s">
        <v>57</v>
      </c>
      <c r="X288" t="s">
        <v>67</v>
      </c>
      <c r="Y288" t="s">
        <v>1299</v>
      </c>
      <c r="Z288" t="s">
        <v>1005</v>
      </c>
      <c r="AD288" t="s">
        <v>151</v>
      </c>
      <c r="AE288" t="s">
        <v>312</v>
      </c>
    </row>
    <row r="289" spans="1:33" x14ac:dyDescent="0.3">
      <c r="A289" s="38">
        <v>12632</v>
      </c>
      <c r="B289" t="s">
        <v>276</v>
      </c>
      <c r="C289" t="s">
        <v>277</v>
      </c>
      <c r="D289" t="s">
        <v>1300</v>
      </c>
      <c r="E289" t="s">
        <v>1301</v>
      </c>
      <c r="F289" t="s">
        <v>143</v>
      </c>
      <c r="G289" t="s">
        <v>22</v>
      </c>
      <c r="M289" t="s">
        <v>24547</v>
      </c>
      <c r="Q289" t="s">
        <v>1302</v>
      </c>
      <c r="R289" t="s">
        <v>24548</v>
      </c>
      <c r="S289" t="s">
        <v>11</v>
      </c>
      <c r="W289" t="s">
        <v>57</v>
      </c>
      <c r="X289" t="s">
        <v>67</v>
      </c>
      <c r="Y289" t="s">
        <v>1303</v>
      </c>
      <c r="Z289" t="s">
        <v>1005</v>
      </c>
      <c r="AD289" t="s">
        <v>151</v>
      </c>
      <c r="AE289" t="s">
        <v>312</v>
      </c>
      <c r="AF289" t="s">
        <v>28065</v>
      </c>
      <c r="AG289" t="s">
        <v>28065</v>
      </c>
    </row>
    <row r="290" spans="1:33" x14ac:dyDescent="0.3">
      <c r="A290" s="38">
        <v>12634</v>
      </c>
      <c r="B290" t="s">
        <v>456</v>
      </c>
      <c r="C290" t="s">
        <v>457</v>
      </c>
      <c r="D290" t="s">
        <v>458</v>
      </c>
      <c r="E290" t="s">
        <v>1235</v>
      </c>
      <c r="F290" t="s">
        <v>143</v>
      </c>
      <c r="G290" t="s">
        <v>22</v>
      </c>
      <c r="H290">
        <v>20</v>
      </c>
      <c r="I290" t="s">
        <v>1304</v>
      </c>
      <c r="J290" t="s">
        <v>1305</v>
      </c>
      <c r="K290" t="s">
        <v>1306</v>
      </c>
      <c r="L290" t="s">
        <v>10</v>
      </c>
      <c r="M290" t="s">
        <v>24549</v>
      </c>
      <c r="Q290" t="s">
        <v>1307</v>
      </c>
      <c r="S290" t="s">
        <v>10</v>
      </c>
      <c r="W290" t="s">
        <v>57</v>
      </c>
      <c r="X290" t="s">
        <v>1083</v>
      </c>
      <c r="Y290" t="s">
        <v>1308</v>
      </c>
      <c r="Z290" t="s">
        <v>1005</v>
      </c>
      <c r="AD290" t="s">
        <v>84</v>
      </c>
      <c r="AE290" t="s">
        <v>236</v>
      </c>
    </row>
    <row r="291" spans="1:33" x14ac:dyDescent="0.3">
      <c r="A291" s="38">
        <v>12638</v>
      </c>
      <c r="B291" t="s">
        <v>994</v>
      </c>
      <c r="C291" t="s">
        <v>995</v>
      </c>
      <c r="D291" t="s">
        <v>1309</v>
      </c>
      <c r="E291" t="s">
        <v>473</v>
      </c>
      <c r="F291" t="s">
        <v>54</v>
      </c>
      <c r="G291" t="s">
        <v>22</v>
      </c>
      <c r="Q291" t="s">
        <v>1310</v>
      </c>
      <c r="S291" t="s">
        <v>10</v>
      </c>
      <c r="W291" t="s">
        <v>57</v>
      </c>
      <c r="X291" t="s">
        <v>1311</v>
      </c>
      <c r="Y291" t="s">
        <v>1312</v>
      </c>
      <c r="Z291" t="s">
        <v>60</v>
      </c>
      <c r="AD291" t="s">
        <v>151</v>
      </c>
      <c r="AE291" t="s">
        <v>471</v>
      </c>
    </row>
    <row r="292" spans="1:33" x14ac:dyDescent="0.3">
      <c r="A292" s="38">
        <v>12640</v>
      </c>
      <c r="B292" t="s">
        <v>276</v>
      </c>
      <c r="C292" t="s">
        <v>277</v>
      </c>
      <c r="D292" t="s">
        <v>388</v>
      </c>
      <c r="E292" t="s">
        <v>1313</v>
      </c>
      <c r="F292" t="s">
        <v>54</v>
      </c>
      <c r="G292" t="s">
        <v>22</v>
      </c>
      <c r="S292" t="s">
        <v>10</v>
      </c>
      <c r="W292" t="s">
        <v>57</v>
      </c>
      <c r="X292" t="s">
        <v>1083</v>
      </c>
      <c r="Y292" t="s">
        <v>1314</v>
      </c>
      <c r="Z292" t="s">
        <v>60</v>
      </c>
      <c r="AC292" t="s">
        <v>604</v>
      </c>
      <c r="AD292" t="s">
        <v>63</v>
      </c>
      <c r="AE292" t="s">
        <v>300</v>
      </c>
    </row>
    <row r="293" spans="1:33" x14ac:dyDescent="0.3">
      <c r="A293" s="38">
        <v>12648</v>
      </c>
      <c r="B293" t="s">
        <v>828</v>
      </c>
      <c r="C293" t="s">
        <v>829</v>
      </c>
      <c r="D293" t="s">
        <v>239</v>
      </c>
      <c r="E293" t="s">
        <v>807</v>
      </c>
      <c r="F293" t="s">
        <v>54</v>
      </c>
      <c r="G293" t="s">
        <v>22</v>
      </c>
      <c r="M293" t="s">
        <v>24550</v>
      </c>
      <c r="Q293" t="s">
        <v>24551</v>
      </c>
      <c r="R293" t="s">
        <v>24552</v>
      </c>
      <c r="S293" t="s">
        <v>10</v>
      </c>
      <c r="W293" t="s">
        <v>57</v>
      </c>
      <c r="X293" t="s">
        <v>194</v>
      </c>
      <c r="Y293" t="s">
        <v>1315</v>
      </c>
      <c r="Z293" t="s">
        <v>60</v>
      </c>
      <c r="AD293" t="s">
        <v>151</v>
      </c>
      <c r="AE293" t="s">
        <v>471</v>
      </c>
      <c r="AF293" t="s">
        <v>28065</v>
      </c>
      <c r="AG293" t="s">
        <v>28065</v>
      </c>
    </row>
    <row r="294" spans="1:33" x14ac:dyDescent="0.3">
      <c r="A294" s="38">
        <v>12657</v>
      </c>
      <c r="B294" t="s">
        <v>72</v>
      </c>
      <c r="C294" t="s">
        <v>73</v>
      </c>
      <c r="D294" t="s">
        <v>1316</v>
      </c>
      <c r="E294" t="s">
        <v>1313</v>
      </c>
      <c r="F294" t="s">
        <v>54</v>
      </c>
      <c r="G294" t="s">
        <v>22</v>
      </c>
      <c r="H294" t="s">
        <v>417</v>
      </c>
      <c r="I294" t="s">
        <v>1317</v>
      </c>
      <c r="J294" t="s">
        <v>1318</v>
      </c>
      <c r="K294" t="s">
        <v>1319</v>
      </c>
      <c r="L294" t="s">
        <v>10</v>
      </c>
      <c r="M294" t="s">
        <v>24553</v>
      </c>
      <c r="Q294" t="s">
        <v>1320</v>
      </c>
      <c r="S294" t="s">
        <v>10</v>
      </c>
      <c r="W294" t="s">
        <v>57</v>
      </c>
      <c r="X294" t="s">
        <v>537</v>
      </c>
      <c r="Y294" t="s">
        <v>1321</v>
      </c>
      <c r="Z294" t="s">
        <v>60</v>
      </c>
      <c r="AD294" t="s">
        <v>84</v>
      </c>
      <c r="AE294" t="s">
        <v>916</v>
      </c>
    </row>
    <row r="295" spans="1:33" x14ac:dyDescent="0.3">
      <c r="A295" s="38">
        <v>12665</v>
      </c>
      <c r="B295" t="s">
        <v>828</v>
      </c>
      <c r="C295" t="s">
        <v>829</v>
      </c>
      <c r="D295" t="s">
        <v>1322</v>
      </c>
      <c r="E295" t="s">
        <v>1323</v>
      </c>
      <c r="F295" t="s">
        <v>54</v>
      </c>
      <c r="G295" t="s">
        <v>22</v>
      </c>
      <c r="S295" t="s">
        <v>10</v>
      </c>
      <c r="W295" t="s">
        <v>57</v>
      </c>
      <c r="X295" t="s">
        <v>194</v>
      </c>
      <c r="Y295" t="s">
        <v>1324</v>
      </c>
      <c r="Z295" t="s">
        <v>60</v>
      </c>
      <c r="AC295" t="s">
        <v>1325</v>
      </c>
      <c r="AD295" t="s">
        <v>63</v>
      </c>
      <c r="AE295" t="s">
        <v>1036</v>
      </c>
    </row>
    <row r="296" spans="1:33" x14ac:dyDescent="0.3">
      <c r="A296" s="38">
        <v>12666</v>
      </c>
      <c r="B296" t="s">
        <v>50</v>
      </c>
      <c r="C296" t="s">
        <v>51</v>
      </c>
      <c r="D296" t="s">
        <v>1326</v>
      </c>
      <c r="E296" t="s">
        <v>1137</v>
      </c>
      <c r="F296" t="s">
        <v>54</v>
      </c>
      <c r="G296" t="s">
        <v>22</v>
      </c>
      <c r="Q296" t="s">
        <v>1327</v>
      </c>
      <c r="S296" t="s">
        <v>10</v>
      </c>
      <c r="W296" t="s">
        <v>57</v>
      </c>
      <c r="X296" t="s">
        <v>1328</v>
      </c>
      <c r="Y296" t="s">
        <v>1329</v>
      </c>
      <c r="Z296" t="s">
        <v>60</v>
      </c>
      <c r="AD296" t="s">
        <v>84</v>
      </c>
      <c r="AE296" t="s">
        <v>1070</v>
      </c>
    </row>
    <row r="297" spans="1:33" x14ac:dyDescent="0.3">
      <c r="A297" s="38">
        <v>12667</v>
      </c>
      <c r="B297" t="s">
        <v>182</v>
      </c>
      <c r="C297" t="s">
        <v>217</v>
      </c>
      <c r="D297" t="s">
        <v>1330</v>
      </c>
      <c r="E297" t="s">
        <v>1235</v>
      </c>
      <c r="F297" t="s">
        <v>143</v>
      </c>
      <c r="G297" t="s">
        <v>22</v>
      </c>
      <c r="M297" t="s">
        <v>24554</v>
      </c>
      <c r="Q297" t="s">
        <v>1331</v>
      </c>
      <c r="R297" t="s">
        <v>24555</v>
      </c>
      <c r="S297" t="s">
        <v>10</v>
      </c>
      <c r="W297" t="s">
        <v>57</v>
      </c>
      <c r="X297" t="s">
        <v>1022</v>
      </c>
      <c r="Y297" t="s">
        <v>1332</v>
      </c>
      <c r="Z297" t="s">
        <v>60</v>
      </c>
      <c r="AD297" t="s">
        <v>151</v>
      </c>
      <c r="AE297" t="s">
        <v>1197</v>
      </c>
      <c r="AF297" t="s">
        <v>28065</v>
      </c>
      <c r="AG297" t="s">
        <v>28065</v>
      </c>
    </row>
    <row r="298" spans="1:33" x14ac:dyDescent="0.3">
      <c r="A298" s="38">
        <v>12673</v>
      </c>
      <c r="B298" t="s">
        <v>287</v>
      </c>
      <c r="C298" t="s">
        <v>288</v>
      </c>
      <c r="D298" t="s">
        <v>1333</v>
      </c>
      <c r="E298" t="s">
        <v>579</v>
      </c>
      <c r="F298" t="s">
        <v>54</v>
      </c>
      <c r="G298" t="s">
        <v>55</v>
      </c>
      <c r="S298" t="s">
        <v>10</v>
      </c>
      <c r="W298" t="s">
        <v>57</v>
      </c>
      <c r="X298" t="s">
        <v>1334</v>
      </c>
      <c r="Y298" t="s">
        <v>1335</v>
      </c>
      <c r="Z298" t="s">
        <v>69</v>
      </c>
      <c r="AD298" t="s">
        <v>151</v>
      </c>
    </row>
    <row r="299" spans="1:33" x14ac:dyDescent="0.3">
      <c r="A299" s="38">
        <v>12680</v>
      </c>
      <c r="B299" t="s">
        <v>163</v>
      </c>
      <c r="C299" t="s">
        <v>164</v>
      </c>
      <c r="D299" t="s">
        <v>1336</v>
      </c>
      <c r="E299" t="s">
        <v>347</v>
      </c>
      <c r="F299" t="s">
        <v>54</v>
      </c>
      <c r="G299" t="s">
        <v>22</v>
      </c>
      <c r="H299">
        <v>7</v>
      </c>
      <c r="I299" t="s">
        <v>1337</v>
      </c>
      <c r="J299" t="s">
        <v>1338</v>
      </c>
      <c r="K299" t="s">
        <v>1339</v>
      </c>
      <c r="L299" t="s">
        <v>10</v>
      </c>
      <c r="Q299" t="s">
        <v>1340</v>
      </c>
      <c r="S299" t="s">
        <v>10</v>
      </c>
      <c r="W299" t="s">
        <v>57</v>
      </c>
      <c r="X299" t="s">
        <v>67</v>
      </c>
      <c r="Y299" t="s">
        <v>1341</v>
      </c>
      <c r="Z299" t="s">
        <v>69</v>
      </c>
      <c r="AD299" t="s">
        <v>151</v>
      </c>
      <c r="AE299" t="s">
        <v>471</v>
      </c>
    </row>
    <row r="300" spans="1:33" x14ac:dyDescent="0.3">
      <c r="A300" s="38">
        <v>12685</v>
      </c>
      <c r="B300" t="s">
        <v>35</v>
      </c>
      <c r="C300" t="s">
        <v>910</v>
      </c>
      <c r="D300" t="s">
        <v>1342</v>
      </c>
      <c r="E300" t="s">
        <v>516</v>
      </c>
      <c r="F300" t="s">
        <v>54</v>
      </c>
      <c r="G300" t="s">
        <v>22</v>
      </c>
      <c r="H300">
        <v>18</v>
      </c>
      <c r="I300" t="s">
        <v>1343</v>
      </c>
      <c r="J300" t="s">
        <v>1344</v>
      </c>
      <c r="K300" t="s">
        <v>10</v>
      </c>
      <c r="L300" t="s">
        <v>10</v>
      </c>
      <c r="M300" t="s">
        <v>24556</v>
      </c>
      <c r="Q300" t="s">
        <v>1345</v>
      </c>
      <c r="S300" t="s">
        <v>10</v>
      </c>
      <c r="W300" t="s">
        <v>57</v>
      </c>
      <c r="X300" t="s">
        <v>1346</v>
      </c>
      <c r="Y300" t="s">
        <v>1347</v>
      </c>
      <c r="Z300" t="s">
        <v>762</v>
      </c>
      <c r="AD300" t="s">
        <v>151</v>
      </c>
      <c r="AE300" t="s">
        <v>312</v>
      </c>
    </row>
    <row r="301" spans="1:33" x14ac:dyDescent="0.3">
      <c r="A301" s="38">
        <v>12694</v>
      </c>
      <c r="B301" t="s">
        <v>276</v>
      </c>
      <c r="C301" t="s">
        <v>277</v>
      </c>
      <c r="D301" t="s">
        <v>704</v>
      </c>
      <c r="E301" t="s">
        <v>335</v>
      </c>
      <c r="F301" t="s">
        <v>54</v>
      </c>
      <c r="G301" t="s">
        <v>55</v>
      </c>
      <c r="M301" t="s">
        <v>24557</v>
      </c>
      <c r="Q301" t="s">
        <v>1348</v>
      </c>
      <c r="S301" t="s">
        <v>10</v>
      </c>
      <c r="W301" t="s">
        <v>57</v>
      </c>
      <c r="X301" t="s">
        <v>1346</v>
      </c>
      <c r="Y301" t="s">
        <v>1349</v>
      </c>
      <c r="Z301" t="s">
        <v>69</v>
      </c>
      <c r="AA301" t="s">
        <v>1045</v>
      </c>
      <c r="AB301" t="s">
        <v>702</v>
      </c>
      <c r="AC301" t="s">
        <v>1046</v>
      </c>
      <c r="AD301" t="s">
        <v>63</v>
      </c>
    </row>
    <row r="302" spans="1:33" x14ac:dyDescent="0.3">
      <c r="A302" s="38">
        <v>12699</v>
      </c>
      <c r="B302" t="s">
        <v>1116</v>
      </c>
      <c r="C302" t="s">
        <v>1117</v>
      </c>
      <c r="D302" t="s">
        <v>1350</v>
      </c>
      <c r="E302" t="s">
        <v>1351</v>
      </c>
      <c r="F302" t="s">
        <v>143</v>
      </c>
      <c r="G302" t="s">
        <v>22</v>
      </c>
      <c r="S302" t="s">
        <v>10</v>
      </c>
      <c r="W302" t="s">
        <v>57</v>
      </c>
      <c r="X302" t="s">
        <v>1346</v>
      </c>
      <c r="Y302" t="s">
        <v>1352</v>
      </c>
      <c r="Z302" t="s">
        <v>762</v>
      </c>
      <c r="AC302" t="s">
        <v>1353</v>
      </c>
      <c r="AD302" t="s">
        <v>63</v>
      </c>
      <c r="AE302" t="s">
        <v>71</v>
      </c>
    </row>
    <row r="303" spans="1:33" x14ac:dyDescent="0.3">
      <c r="A303" s="38">
        <v>12749</v>
      </c>
      <c r="B303" t="s">
        <v>102</v>
      </c>
      <c r="C303" t="s">
        <v>103</v>
      </c>
      <c r="D303" t="s">
        <v>1292</v>
      </c>
      <c r="E303" t="s">
        <v>214</v>
      </c>
      <c r="F303" t="s">
        <v>54</v>
      </c>
      <c r="G303" t="s">
        <v>22</v>
      </c>
      <c r="S303" t="s">
        <v>10</v>
      </c>
      <c r="W303" t="s">
        <v>57</v>
      </c>
      <c r="X303" t="s">
        <v>1354</v>
      </c>
      <c r="Y303" t="s">
        <v>1355</v>
      </c>
      <c r="Z303" t="s">
        <v>69</v>
      </c>
      <c r="AC303" t="s">
        <v>1356</v>
      </c>
      <c r="AD303" t="s">
        <v>63</v>
      </c>
      <c r="AE303" t="s">
        <v>71</v>
      </c>
    </row>
    <row r="304" spans="1:33" x14ac:dyDescent="0.3">
      <c r="A304" s="38">
        <v>12771</v>
      </c>
      <c r="B304" t="s">
        <v>413</v>
      </c>
      <c r="C304" t="s">
        <v>414</v>
      </c>
      <c r="D304" t="s">
        <v>1357</v>
      </c>
      <c r="E304" t="s">
        <v>219</v>
      </c>
      <c r="F304" t="s">
        <v>54</v>
      </c>
      <c r="G304" t="s">
        <v>55</v>
      </c>
      <c r="Q304" t="s">
        <v>1358</v>
      </c>
      <c r="S304" t="s">
        <v>10</v>
      </c>
      <c r="W304" t="s">
        <v>57</v>
      </c>
      <c r="X304" t="s">
        <v>1359</v>
      </c>
      <c r="Y304" t="s">
        <v>1360</v>
      </c>
      <c r="Z304" t="s">
        <v>69</v>
      </c>
      <c r="AD304" t="s">
        <v>151</v>
      </c>
    </row>
    <row r="305" spans="1:33" x14ac:dyDescent="0.3">
      <c r="A305" s="38">
        <v>12777</v>
      </c>
      <c r="B305" t="s">
        <v>35</v>
      </c>
      <c r="C305" t="s">
        <v>910</v>
      </c>
      <c r="D305" t="s">
        <v>545</v>
      </c>
      <c r="E305" t="s">
        <v>1293</v>
      </c>
      <c r="F305" t="s">
        <v>54</v>
      </c>
      <c r="G305" t="s">
        <v>22</v>
      </c>
      <c r="S305" t="s">
        <v>10</v>
      </c>
      <c r="W305" t="s">
        <v>57</v>
      </c>
      <c r="X305" t="s">
        <v>1359</v>
      </c>
      <c r="Y305" t="s">
        <v>1361</v>
      </c>
      <c r="Z305" t="s">
        <v>60</v>
      </c>
      <c r="AC305" t="s">
        <v>79</v>
      </c>
      <c r="AD305" t="s">
        <v>63</v>
      </c>
      <c r="AE305" t="s">
        <v>1070</v>
      </c>
    </row>
    <row r="306" spans="1:33" x14ac:dyDescent="0.3">
      <c r="A306" s="38">
        <v>12781</v>
      </c>
      <c r="B306" t="s">
        <v>702</v>
      </c>
      <c r="C306" t="s">
        <v>703</v>
      </c>
      <c r="D306" t="s">
        <v>1270</v>
      </c>
      <c r="E306" t="s">
        <v>440</v>
      </c>
      <c r="F306" t="s">
        <v>54</v>
      </c>
      <c r="G306" t="s">
        <v>22</v>
      </c>
      <c r="S306" t="s">
        <v>10</v>
      </c>
      <c r="W306" t="s">
        <v>57</v>
      </c>
      <c r="X306" t="s">
        <v>1362</v>
      </c>
      <c r="Y306" t="s">
        <v>1363</v>
      </c>
      <c r="Z306" t="s">
        <v>60</v>
      </c>
      <c r="AC306" t="s">
        <v>79</v>
      </c>
      <c r="AD306" t="s">
        <v>63</v>
      </c>
      <c r="AE306" t="s">
        <v>734</v>
      </c>
    </row>
    <row r="307" spans="1:33" x14ac:dyDescent="0.3">
      <c r="A307" s="38">
        <v>12805</v>
      </c>
      <c r="B307" t="s">
        <v>175</v>
      </c>
      <c r="C307" t="s">
        <v>176</v>
      </c>
      <c r="D307" t="s">
        <v>1364</v>
      </c>
      <c r="E307" t="s">
        <v>1365</v>
      </c>
      <c r="F307" t="s">
        <v>54</v>
      </c>
      <c r="G307" t="s">
        <v>22</v>
      </c>
      <c r="Q307" t="s">
        <v>1366</v>
      </c>
      <c r="S307" t="s">
        <v>1142</v>
      </c>
      <c r="W307" t="s">
        <v>57</v>
      </c>
      <c r="X307" t="s">
        <v>1367</v>
      </c>
      <c r="Y307" t="s">
        <v>1368</v>
      </c>
      <c r="Z307" t="s">
        <v>762</v>
      </c>
      <c r="AD307" t="s">
        <v>151</v>
      </c>
      <c r="AE307" t="s">
        <v>312</v>
      </c>
      <c r="AF307" t="s">
        <v>28065</v>
      </c>
      <c r="AG307" t="s">
        <v>28065</v>
      </c>
    </row>
    <row r="308" spans="1:33" x14ac:dyDescent="0.3">
      <c r="A308" s="38">
        <v>12822</v>
      </c>
      <c r="B308" t="s">
        <v>513</v>
      </c>
      <c r="C308" t="s">
        <v>514</v>
      </c>
      <c r="D308" t="s">
        <v>806</v>
      </c>
      <c r="E308" t="s">
        <v>1369</v>
      </c>
      <c r="F308" t="s">
        <v>54</v>
      </c>
      <c r="G308" t="s">
        <v>22</v>
      </c>
      <c r="Q308" t="s">
        <v>1370</v>
      </c>
      <c r="S308" t="s">
        <v>10</v>
      </c>
      <c r="W308" t="s">
        <v>57</v>
      </c>
      <c r="X308" t="s">
        <v>1367</v>
      </c>
      <c r="Y308" t="s">
        <v>1371</v>
      </c>
      <c r="Z308" t="s">
        <v>60</v>
      </c>
      <c r="AA308" t="s">
        <v>1372</v>
      </c>
      <c r="AB308" t="s">
        <v>85</v>
      </c>
      <c r="AD308" t="s">
        <v>151</v>
      </c>
      <c r="AE308" t="s">
        <v>471</v>
      </c>
    </row>
    <row r="309" spans="1:33" x14ac:dyDescent="0.3">
      <c r="A309" s="38">
        <v>12831</v>
      </c>
      <c r="B309" t="s">
        <v>135</v>
      </c>
      <c r="C309" t="s">
        <v>136</v>
      </c>
      <c r="D309" t="s">
        <v>355</v>
      </c>
      <c r="E309" t="s">
        <v>92</v>
      </c>
      <c r="F309" t="s">
        <v>54</v>
      </c>
      <c r="G309" t="s">
        <v>55</v>
      </c>
      <c r="S309" t="s">
        <v>10</v>
      </c>
      <c r="W309" t="s">
        <v>57</v>
      </c>
      <c r="X309" t="s">
        <v>1373</v>
      </c>
      <c r="Y309" t="s">
        <v>1374</v>
      </c>
      <c r="Z309" t="s">
        <v>69</v>
      </c>
      <c r="AC309" t="s">
        <v>1375</v>
      </c>
      <c r="AD309" t="s">
        <v>63</v>
      </c>
    </row>
    <row r="310" spans="1:33" x14ac:dyDescent="0.3">
      <c r="A310" s="38">
        <v>12855</v>
      </c>
      <c r="B310" t="s">
        <v>95</v>
      </c>
      <c r="C310" t="s">
        <v>96</v>
      </c>
      <c r="D310" t="s">
        <v>1376</v>
      </c>
      <c r="E310" t="s">
        <v>1377</v>
      </c>
      <c r="F310" t="s">
        <v>143</v>
      </c>
      <c r="G310" t="s">
        <v>22</v>
      </c>
      <c r="S310" t="s">
        <v>10</v>
      </c>
      <c r="W310" t="s">
        <v>57</v>
      </c>
      <c r="X310" t="s">
        <v>1378</v>
      </c>
      <c r="Y310" t="s">
        <v>1379</v>
      </c>
      <c r="Z310" t="s">
        <v>69</v>
      </c>
      <c r="AC310" t="s">
        <v>1380</v>
      </c>
      <c r="AD310" t="s">
        <v>63</v>
      </c>
      <c r="AE310" t="s">
        <v>71</v>
      </c>
    </row>
    <row r="311" spans="1:33" x14ac:dyDescent="0.3">
      <c r="A311" s="38">
        <v>12858</v>
      </c>
      <c r="B311" t="s">
        <v>135</v>
      </c>
      <c r="C311" t="s">
        <v>136</v>
      </c>
      <c r="D311" t="s">
        <v>1381</v>
      </c>
      <c r="E311" t="s">
        <v>1382</v>
      </c>
      <c r="F311" t="s">
        <v>143</v>
      </c>
      <c r="G311" t="s">
        <v>22</v>
      </c>
      <c r="S311" t="s">
        <v>193</v>
      </c>
      <c r="W311" t="s">
        <v>57</v>
      </c>
      <c r="X311" t="s">
        <v>1378</v>
      </c>
      <c r="Y311" t="s">
        <v>1383</v>
      </c>
      <c r="Z311" t="s">
        <v>69</v>
      </c>
      <c r="AC311" t="s">
        <v>622</v>
      </c>
      <c r="AD311" t="s">
        <v>63</v>
      </c>
      <c r="AE311" t="s">
        <v>71</v>
      </c>
    </row>
    <row r="312" spans="1:33" x14ac:dyDescent="0.3">
      <c r="A312" s="38">
        <v>12863</v>
      </c>
      <c r="B312" t="s">
        <v>329</v>
      </c>
      <c r="C312" t="s">
        <v>330</v>
      </c>
      <c r="D312" t="s">
        <v>1384</v>
      </c>
      <c r="E312" t="s">
        <v>1385</v>
      </c>
      <c r="F312" t="s">
        <v>54</v>
      </c>
      <c r="G312" t="s">
        <v>22</v>
      </c>
      <c r="S312" t="s">
        <v>10</v>
      </c>
      <c r="W312" t="s">
        <v>227</v>
      </c>
      <c r="X312" t="s">
        <v>1378</v>
      </c>
      <c r="Y312" t="s">
        <v>1386</v>
      </c>
      <c r="Z312" t="s">
        <v>69</v>
      </c>
      <c r="AD312" t="s">
        <v>84</v>
      </c>
      <c r="AE312" t="s">
        <v>71</v>
      </c>
    </row>
    <row r="313" spans="1:33" x14ac:dyDescent="0.3">
      <c r="A313" s="38">
        <v>12874</v>
      </c>
      <c r="B313" t="s">
        <v>85</v>
      </c>
      <c r="C313" t="s">
        <v>86</v>
      </c>
      <c r="D313" t="s">
        <v>1387</v>
      </c>
      <c r="E313" t="s">
        <v>1186</v>
      </c>
      <c r="F313" t="s">
        <v>54</v>
      </c>
      <c r="G313" t="s">
        <v>22</v>
      </c>
      <c r="S313" t="s">
        <v>10</v>
      </c>
      <c r="W313" t="s">
        <v>57</v>
      </c>
      <c r="X313" t="s">
        <v>1388</v>
      </c>
      <c r="Y313" t="s">
        <v>1389</v>
      </c>
      <c r="Z313" t="s">
        <v>60</v>
      </c>
      <c r="AC313" t="s">
        <v>604</v>
      </c>
      <c r="AD313" t="s">
        <v>63</v>
      </c>
      <c r="AE313" t="s">
        <v>968</v>
      </c>
    </row>
    <row r="314" spans="1:33" x14ac:dyDescent="0.3">
      <c r="A314" s="38">
        <v>12875</v>
      </c>
      <c r="B314" t="s">
        <v>573</v>
      </c>
      <c r="C314" t="s">
        <v>574</v>
      </c>
      <c r="D314" t="s">
        <v>1387</v>
      </c>
      <c r="E314" t="s">
        <v>1390</v>
      </c>
      <c r="F314" t="s">
        <v>54</v>
      </c>
      <c r="G314" t="s">
        <v>22</v>
      </c>
      <c r="H314">
        <v>14</v>
      </c>
      <c r="I314" t="s">
        <v>847</v>
      </c>
      <c r="J314" t="s">
        <v>848</v>
      </c>
      <c r="K314" t="s">
        <v>849</v>
      </c>
      <c r="L314" t="s">
        <v>10</v>
      </c>
      <c r="Q314" t="s">
        <v>1391</v>
      </c>
      <c r="S314" t="s">
        <v>10</v>
      </c>
      <c r="W314" t="s">
        <v>57</v>
      </c>
      <c r="X314" t="s">
        <v>1388</v>
      </c>
      <c r="Y314" t="s">
        <v>1392</v>
      </c>
      <c r="Z314" t="s">
        <v>69</v>
      </c>
      <c r="AA314" t="s">
        <v>270</v>
      </c>
      <c r="AB314" t="s">
        <v>85</v>
      </c>
      <c r="AD314" t="s">
        <v>151</v>
      </c>
      <c r="AE314" t="s">
        <v>471</v>
      </c>
    </row>
    <row r="315" spans="1:33" x14ac:dyDescent="0.3">
      <c r="A315" s="38">
        <v>12893</v>
      </c>
      <c r="B315" t="s">
        <v>1393</v>
      </c>
      <c r="C315" t="s">
        <v>1394</v>
      </c>
      <c r="D315" t="s">
        <v>1395</v>
      </c>
      <c r="E315" t="s">
        <v>1396</v>
      </c>
      <c r="F315" t="s">
        <v>54</v>
      </c>
      <c r="G315" t="s">
        <v>22</v>
      </c>
      <c r="M315" t="s">
        <v>24558</v>
      </c>
      <c r="Q315" t="s">
        <v>1397</v>
      </c>
      <c r="R315" t="s">
        <v>24559</v>
      </c>
      <c r="S315" t="s">
        <v>10</v>
      </c>
      <c r="W315" t="s">
        <v>57</v>
      </c>
      <c r="X315" t="s">
        <v>1388</v>
      </c>
      <c r="Y315" t="s">
        <v>1398</v>
      </c>
      <c r="Z315" t="s">
        <v>1005</v>
      </c>
      <c r="AD315" t="s">
        <v>151</v>
      </c>
      <c r="AE315" t="s">
        <v>286</v>
      </c>
      <c r="AF315" t="s">
        <v>28065</v>
      </c>
      <c r="AG315" t="s">
        <v>28065</v>
      </c>
    </row>
    <row r="316" spans="1:33" x14ac:dyDescent="0.3">
      <c r="A316" s="38">
        <v>12928</v>
      </c>
      <c r="B316" t="s">
        <v>353</v>
      </c>
      <c r="C316" t="s">
        <v>354</v>
      </c>
      <c r="D316" t="s">
        <v>969</v>
      </c>
      <c r="E316" t="s">
        <v>609</v>
      </c>
      <c r="F316" t="s">
        <v>54</v>
      </c>
      <c r="G316" t="s">
        <v>55</v>
      </c>
      <c r="S316" t="s">
        <v>10</v>
      </c>
      <c r="W316" t="s">
        <v>57</v>
      </c>
      <c r="X316" t="s">
        <v>1399</v>
      </c>
      <c r="Y316" t="s">
        <v>1400</v>
      </c>
      <c r="Z316" t="s">
        <v>69</v>
      </c>
      <c r="AD316" t="s">
        <v>151</v>
      </c>
    </row>
    <row r="317" spans="1:33" x14ac:dyDescent="0.3">
      <c r="A317" s="38">
        <v>12933</v>
      </c>
      <c r="B317" t="s">
        <v>573</v>
      </c>
      <c r="C317" t="s">
        <v>574</v>
      </c>
      <c r="D317" t="s">
        <v>1401</v>
      </c>
      <c r="E317" t="s">
        <v>1402</v>
      </c>
      <c r="F317" t="s">
        <v>54</v>
      </c>
      <c r="G317" t="s">
        <v>22</v>
      </c>
      <c r="Q317" t="s">
        <v>1403</v>
      </c>
      <c r="S317" t="s">
        <v>1404</v>
      </c>
      <c r="W317" t="s">
        <v>57</v>
      </c>
      <c r="X317" t="s">
        <v>1405</v>
      </c>
      <c r="Y317" t="s">
        <v>1406</v>
      </c>
      <c r="Z317" t="s">
        <v>69</v>
      </c>
      <c r="AA317" t="s">
        <v>1407</v>
      </c>
      <c r="AB317" t="s">
        <v>175</v>
      </c>
      <c r="AD317" t="s">
        <v>151</v>
      </c>
      <c r="AE317" t="s">
        <v>312</v>
      </c>
    </row>
    <row r="318" spans="1:33" x14ac:dyDescent="0.3">
      <c r="A318" s="38">
        <v>12949</v>
      </c>
      <c r="B318" t="s">
        <v>115</v>
      </c>
      <c r="C318" t="s">
        <v>116</v>
      </c>
      <c r="D318" t="s">
        <v>453</v>
      </c>
      <c r="E318" t="s">
        <v>1408</v>
      </c>
      <c r="F318" t="s">
        <v>54</v>
      </c>
      <c r="G318" t="s">
        <v>22</v>
      </c>
      <c r="S318" t="s">
        <v>10</v>
      </c>
      <c r="W318" t="s">
        <v>57</v>
      </c>
      <c r="X318" t="s">
        <v>1409</v>
      </c>
      <c r="Y318" t="s">
        <v>1410</v>
      </c>
      <c r="Z318" t="s">
        <v>60</v>
      </c>
      <c r="AC318" t="s">
        <v>1411</v>
      </c>
      <c r="AD318" t="s">
        <v>63</v>
      </c>
      <c r="AE318" t="s">
        <v>300</v>
      </c>
    </row>
    <row r="319" spans="1:33" x14ac:dyDescent="0.3">
      <c r="A319" s="38">
        <v>12953</v>
      </c>
      <c r="B319" t="s">
        <v>258</v>
      </c>
      <c r="C319" t="s">
        <v>259</v>
      </c>
      <c r="D319" t="s">
        <v>1412</v>
      </c>
      <c r="E319" t="s">
        <v>88</v>
      </c>
      <c r="F319" t="s">
        <v>54</v>
      </c>
      <c r="G319" t="s">
        <v>22</v>
      </c>
      <c r="S319" t="s">
        <v>10</v>
      </c>
      <c r="W319" t="s">
        <v>57</v>
      </c>
      <c r="X319" t="s">
        <v>1409</v>
      </c>
      <c r="Y319" t="s">
        <v>1413</v>
      </c>
      <c r="Z319" t="s">
        <v>69</v>
      </c>
      <c r="AC319" t="s">
        <v>264</v>
      </c>
      <c r="AD319" t="s">
        <v>63</v>
      </c>
      <c r="AE319" t="s">
        <v>71</v>
      </c>
    </row>
    <row r="320" spans="1:33" x14ac:dyDescent="0.3">
      <c r="A320" s="38">
        <v>12960</v>
      </c>
      <c r="B320" t="s">
        <v>353</v>
      </c>
      <c r="C320" t="s">
        <v>354</v>
      </c>
      <c r="D320" t="s">
        <v>767</v>
      </c>
      <c r="E320" t="s">
        <v>1414</v>
      </c>
      <c r="F320" t="s">
        <v>54</v>
      </c>
      <c r="G320" t="s">
        <v>55</v>
      </c>
      <c r="Q320" t="s">
        <v>1415</v>
      </c>
      <c r="S320" t="s">
        <v>10</v>
      </c>
      <c r="W320" t="s">
        <v>57</v>
      </c>
      <c r="X320" t="s">
        <v>1409</v>
      </c>
      <c r="Y320" t="s">
        <v>1416</v>
      </c>
      <c r="Z320" t="s">
        <v>762</v>
      </c>
      <c r="AD320" t="s">
        <v>84</v>
      </c>
      <c r="AE320" t="s">
        <v>71</v>
      </c>
    </row>
    <row r="321" spans="1:33" x14ac:dyDescent="0.3">
      <c r="A321" s="38">
        <v>12961</v>
      </c>
      <c r="B321" t="s">
        <v>353</v>
      </c>
      <c r="C321" t="s">
        <v>354</v>
      </c>
      <c r="D321" t="s">
        <v>1417</v>
      </c>
      <c r="E321" t="s">
        <v>335</v>
      </c>
      <c r="F321" t="s">
        <v>54</v>
      </c>
      <c r="G321" t="s">
        <v>55</v>
      </c>
      <c r="H321">
        <v>11</v>
      </c>
      <c r="I321" t="s">
        <v>1418</v>
      </c>
      <c r="J321" t="s">
        <v>1419</v>
      </c>
      <c r="K321" t="s">
        <v>520</v>
      </c>
      <c r="L321" t="s">
        <v>10</v>
      </c>
      <c r="Q321" t="s">
        <v>1420</v>
      </c>
      <c r="S321" t="s">
        <v>10</v>
      </c>
      <c r="W321" t="s">
        <v>57</v>
      </c>
      <c r="X321" t="s">
        <v>1409</v>
      </c>
      <c r="Y321" t="s">
        <v>1421</v>
      </c>
      <c r="Z321" t="s">
        <v>762</v>
      </c>
      <c r="AD321" t="s">
        <v>151</v>
      </c>
    </row>
    <row r="322" spans="1:33" x14ac:dyDescent="0.3">
      <c r="A322" s="38">
        <v>12986</v>
      </c>
      <c r="B322" t="s">
        <v>1422</v>
      </c>
      <c r="C322" t="s">
        <v>1423</v>
      </c>
      <c r="D322" t="s">
        <v>1424</v>
      </c>
      <c r="E322" t="s">
        <v>1425</v>
      </c>
      <c r="F322" t="s">
        <v>143</v>
      </c>
      <c r="G322" t="s">
        <v>22</v>
      </c>
      <c r="S322" t="s">
        <v>10</v>
      </c>
      <c r="W322" t="s">
        <v>227</v>
      </c>
      <c r="X322" t="s">
        <v>1426</v>
      </c>
      <c r="Y322" t="s">
        <v>1427</v>
      </c>
      <c r="Z322" t="s">
        <v>1005</v>
      </c>
      <c r="AC322" t="s">
        <v>1428</v>
      </c>
      <c r="AD322" t="s">
        <v>63</v>
      </c>
      <c r="AE322" t="s">
        <v>669</v>
      </c>
    </row>
    <row r="323" spans="1:33" x14ac:dyDescent="0.3">
      <c r="A323" s="38">
        <v>12994</v>
      </c>
      <c r="B323" t="s">
        <v>196</v>
      </c>
      <c r="C323" t="s">
        <v>197</v>
      </c>
      <c r="D323" t="s">
        <v>1429</v>
      </c>
      <c r="E323" t="s">
        <v>516</v>
      </c>
      <c r="F323" t="s">
        <v>54</v>
      </c>
      <c r="G323" t="s">
        <v>22</v>
      </c>
      <c r="H323">
        <v>5</v>
      </c>
      <c r="I323" t="s">
        <v>1430</v>
      </c>
      <c r="J323" t="s">
        <v>1431</v>
      </c>
      <c r="K323" t="s">
        <v>1432</v>
      </c>
      <c r="L323" t="s">
        <v>10</v>
      </c>
      <c r="S323" t="s">
        <v>10</v>
      </c>
      <c r="W323" t="s">
        <v>57</v>
      </c>
      <c r="X323" t="s">
        <v>1433</v>
      </c>
      <c r="Y323" t="s">
        <v>1434</v>
      </c>
      <c r="Z323" t="s">
        <v>69</v>
      </c>
      <c r="AD323" t="s">
        <v>84</v>
      </c>
      <c r="AE323" t="s">
        <v>251</v>
      </c>
    </row>
    <row r="324" spans="1:33" x14ac:dyDescent="0.3">
      <c r="A324" s="38">
        <v>13016</v>
      </c>
      <c r="B324" t="s">
        <v>1422</v>
      </c>
      <c r="C324" t="s">
        <v>1423</v>
      </c>
      <c r="D324" t="s">
        <v>1435</v>
      </c>
      <c r="E324" t="s">
        <v>1436</v>
      </c>
      <c r="F324" t="s">
        <v>54</v>
      </c>
      <c r="G324" t="s">
        <v>55</v>
      </c>
      <c r="S324" t="s">
        <v>10</v>
      </c>
      <c r="W324" t="s">
        <v>57</v>
      </c>
      <c r="X324" t="s">
        <v>1433</v>
      </c>
      <c r="Y324" t="s">
        <v>1437</v>
      </c>
      <c r="Z324" t="s">
        <v>762</v>
      </c>
      <c r="AC324" t="s">
        <v>1428</v>
      </c>
      <c r="AD324" t="s">
        <v>63</v>
      </c>
      <c r="AE324" t="s">
        <v>71</v>
      </c>
    </row>
    <row r="325" spans="1:33" x14ac:dyDescent="0.3">
      <c r="A325" s="38">
        <v>13025</v>
      </c>
      <c r="B325" t="s">
        <v>95</v>
      </c>
      <c r="C325" t="s">
        <v>96</v>
      </c>
      <c r="D325" t="s">
        <v>1438</v>
      </c>
      <c r="E325" t="s">
        <v>481</v>
      </c>
      <c r="F325" t="s">
        <v>54</v>
      </c>
      <c r="G325" t="s">
        <v>22</v>
      </c>
      <c r="S325" t="s">
        <v>10</v>
      </c>
      <c r="W325" t="s">
        <v>57</v>
      </c>
      <c r="X325" t="s">
        <v>1433</v>
      </c>
      <c r="Y325" t="s">
        <v>1439</v>
      </c>
      <c r="Z325" t="s">
        <v>762</v>
      </c>
      <c r="AD325" t="s">
        <v>151</v>
      </c>
      <c r="AE325" t="s">
        <v>312</v>
      </c>
    </row>
    <row r="326" spans="1:33" x14ac:dyDescent="0.3">
      <c r="A326" s="38">
        <v>13036</v>
      </c>
      <c r="B326" t="s">
        <v>158</v>
      </c>
      <c r="C326" t="s">
        <v>159</v>
      </c>
      <c r="D326" t="s">
        <v>292</v>
      </c>
      <c r="E326" t="s">
        <v>335</v>
      </c>
      <c r="F326" t="s">
        <v>54</v>
      </c>
      <c r="G326" t="s">
        <v>22</v>
      </c>
      <c r="H326">
        <v>6</v>
      </c>
      <c r="I326" t="s">
        <v>1440</v>
      </c>
      <c r="J326" t="s">
        <v>1441</v>
      </c>
      <c r="K326" t="s">
        <v>548</v>
      </c>
      <c r="L326" t="s">
        <v>10</v>
      </c>
      <c r="S326" t="s">
        <v>10</v>
      </c>
      <c r="W326" t="s">
        <v>57</v>
      </c>
      <c r="X326" t="s">
        <v>1442</v>
      </c>
      <c r="Y326" t="s">
        <v>1443</v>
      </c>
      <c r="Z326" t="s">
        <v>762</v>
      </c>
      <c r="AD326" t="s">
        <v>84</v>
      </c>
      <c r="AE326" t="s">
        <v>251</v>
      </c>
    </row>
    <row r="327" spans="1:33" x14ac:dyDescent="0.3">
      <c r="A327" s="38">
        <v>13047</v>
      </c>
      <c r="B327" t="s">
        <v>14</v>
      </c>
      <c r="C327" t="s">
        <v>1444</v>
      </c>
      <c r="D327" t="s">
        <v>1445</v>
      </c>
      <c r="E327" t="s">
        <v>440</v>
      </c>
      <c r="F327" t="s">
        <v>54</v>
      </c>
      <c r="G327" t="s">
        <v>22</v>
      </c>
      <c r="S327" t="s">
        <v>10</v>
      </c>
      <c r="W327" t="s">
        <v>57</v>
      </c>
      <c r="X327" t="s">
        <v>1446</v>
      </c>
      <c r="Y327" t="s">
        <v>1447</v>
      </c>
      <c r="Z327" t="s">
        <v>1005</v>
      </c>
      <c r="AD327" t="s">
        <v>84</v>
      </c>
      <c r="AE327" t="s">
        <v>916</v>
      </c>
    </row>
    <row r="328" spans="1:33" x14ac:dyDescent="0.3">
      <c r="A328" s="38">
        <v>13048</v>
      </c>
      <c r="B328" t="s">
        <v>14</v>
      </c>
      <c r="C328" t="s">
        <v>1444</v>
      </c>
      <c r="D328" t="s">
        <v>1448</v>
      </c>
      <c r="E328" t="s">
        <v>1449</v>
      </c>
      <c r="F328" t="s">
        <v>54</v>
      </c>
      <c r="G328" t="s">
        <v>22</v>
      </c>
      <c r="S328" t="s">
        <v>10</v>
      </c>
      <c r="W328" t="s">
        <v>57</v>
      </c>
      <c r="X328" t="s">
        <v>1446</v>
      </c>
      <c r="Y328" t="s">
        <v>1450</v>
      </c>
      <c r="Z328" t="s">
        <v>762</v>
      </c>
      <c r="AD328" t="s">
        <v>84</v>
      </c>
      <c r="AE328" t="s">
        <v>71</v>
      </c>
    </row>
    <row r="329" spans="1:33" x14ac:dyDescent="0.3">
      <c r="A329" s="38">
        <v>13056</v>
      </c>
      <c r="B329" t="s">
        <v>182</v>
      </c>
      <c r="C329" t="s">
        <v>217</v>
      </c>
      <c r="D329" t="s">
        <v>1451</v>
      </c>
      <c r="E329" t="s">
        <v>884</v>
      </c>
      <c r="F329" t="s">
        <v>54</v>
      </c>
      <c r="G329" t="s">
        <v>22</v>
      </c>
      <c r="S329" t="s">
        <v>10</v>
      </c>
      <c r="W329" t="s">
        <v>57</v>
      </c>
      <c r="X329" t="s">
        <v>1446</v>
      </c>
      <c r="Y329" t="s">
        <v>1452</v>
      </c>
      <c r="Z329" t="s">
        <v>1005</v>
      </c>
      <c r="AC329" t="s">
        <v>79</v>
      </c>
      <c r="AD329" t="s">
        <v>63</v>
      </c>
      <c r="AE329" t="s">
        <v>642</v>
      </c>
    </row>
    <row r="330" spans="1:33" x14ac:dyDescent="0.3">
      <c r="A330" s="38">
        <v>13081</v>
      </c>
      <c r="B330" t="s">
        <v>196</v>
      </c>
      <c r="C330" t="s">
        <v>197</v>
      </c>
      <c r="D330" t="s">
        <v>1453</v>
      </c>
      <c r="E330" t="s">
        <v>1454</v>
      </c>
      <c r="F330" t="s">
        <v>54</v>
      </c>
      <c r="G330" t="s">
        <v>22</v>
      </c>
      <c r="S330" t="s">
        <v>10</v>
      </c>
      <c r="W330" t="s">
        <v>57</v>
      </c>
      <c r="X330" t="s">
        <v>1455</v>
      </c>
      <c r="Y330" t="s">
        <v>1456</v>
      </c>
      <c r="Z330" t="s">
        <v>69</v>
      </c>
      <c r="AC330" t="s">
        <v>201</v>
      </c>
      <c r="AD330" t="s">
        <v>63</v>
      </c>
      <c r="AE330" t="s">
        <v>71</v>
      </c>
    </row>
    <row r="331" spans="1:33" x14ac:dyDescent="0.3">
      <c r="A331" s="38">
        <v>13088</v>
      </c>
      <c r="B331" t="s">
        <v>196</v>
      </c>
      <c r="C331" t="s">
        <v>197</v>
      </c>
      <c r="D331" t="s">
        <v>1457</v>
      </c>
      <c r="E331" t="s">
        <v>566</v>
      </c>
      <c r="F331" t="s">
        <v>54</v>
      </c>
      <c r="G331" t="s">
        <v>22</v>
      </c>
      <c r="S331" t="s">
        <v>10</v>
      </c>
      <c r="W331" t="s">
        <v>57</v>
      </c>
      <c r="X331" t="s">
        <v>1455</v>
      </c>
      <c r="Y331" t="s">
        <v>1458</v>
      </c>
      <c r="Z331" t="s">
        <v>69</v>
      </c>
      <c r="AC331" t="s">
        <v>201</v>
      </c>
      <c r="AD331" t="s">
        <v>63</v>
      </c>
      <c r="AE331" t="s">
        <v>71</v>
      </c>
    </row>
    <row r="332" spans="1:33" x14ac:dyDescent="0.3">
      <c r="A332" s="38">
        <v>13107</v>
      </c>
      <c r="B332" t="s">
        <v>115</v>
      </c>
      <c r="C332" t="s">
        <v>116</v>
      </c>
      <c r="D332" t="s">
        <v>1459</v>
      </c>
      <c r="E332" t="s">
        <v>1075</v>
      </c>
      <c r="F332" t="s">
        <v>54</v>
      </c>
      <c r="G332" t="s">
        <v>22</v>
      </c>
      <c r="S332" t="s">
        <v>10</v>
      </c>
      <c r="W332" t="s">
        <v>57</v>
      </c>
      <c r="X332" t="s">
        <v>1460</v>
      </c>
      <c r="Y332" t="s">
        <v>1461</v>
      </c>
      <c r="Z332" t="s">
        <v>1005</v>
      </c>
      <c r="AD332" t="s">
        <v>151</v>
      </c>
      <c r="AE332" t="s">
        <v>312</v>
      </c>
    </row>
    <row r="333" spans="1:33" x14ac:dyDescent="0.3">
      <c r="A333" s="38">
        <v>13137</v>
      </c>
      <c r="B333" t="s">
        <v>413</v>
      </c>
      <c r="C333" t="s">
        <v>414</v>
      </c>
      <c r="D333" t="s">
        <v>1462</v>
      </c>
      <c r="E333" t="s">
        <v>1463</v>
      </c>
      <c r="F333" t="s">
        <v>54</v>
      </c>
      <c r="G333" t="s">
        <v>22</v>
      </c>
      <c r="H333">
        <v>49</v>
      </c>
      <c r="I333" t="s">
        <v>1464</v>
      </c>
      <c r="J333" t="s">
        <v>1465</v>
      </c>
      <c r="K333" t="s">
        <v>420</v>
      </c>
      <c r="L333" t="s">
        <v>10</v>
      </c>
      <c r="Q333" t="s">
        <v>1466</v>
      </c>
      <c r="S333" t="s">
        <v>119</v>
      </c>
      <c r="W333" t="s">
        <v>57</v>
      </c>
      <c r="X333" t="s">
        <v>1467</v>
      </c>
      <c r="Y333" t="s">
        <v>1468</v>
      </c>
      <c r="Z333" t="s">
        <v>762</v>
      </c>
      <c r="AD333" t="s">
        <v>151</v>
      </c>
      <c r="AE333" t="s">
        <v>471</v>
      </c>
      <c r="AF333" t="s">
        <v>28065</v>
      </c>
      <c r="AG333" t="s">
        <v>28065</v>
      </c>
    </row>
    <row r="334" spans="1:33" x14ac:dyDescent="0.3">
      <c r="A334" s="38">
        <v>13144</v>
      </c>
      <c r="B334" t="s">
        <v>353</v>
      </c>
      <c r="C334" t="s">
        <v>354</v>
      </c>
      <c r="D334" t="s">
        <v>1090</v>
      </c>
      <c r="E334" t="s">
        <v>88</v>
      </c>
      <c r="F334" t="s">
        <v>54</v>
      </c>
      <c r="G334" t="s">
        <v>22</v>
      </c>
      <c r="S334" t="s">
        <v>10</v>
      </c>
      <c r="W334" t="s">
        <v>57</v>
      </c>
      <c r="X334" t="s">
        <v>1469</v>
      </c>
      <c r="Y334" t="s">
        <v>1470</v>
      </c>
      <c r="Z334" t="s">
        <v>1005</v>
      </c>
      <c r="AC334" t="s">
        <v>452</v>
      </c>
      <c r="AD334" t="s">
        <v>63</v>
      </c>
      <c r="AE334" t="s">
        <v>300</v>
      </c>
    </row>
    <row r="335" spans="1:33" x14ac:dyDescent="0.3">
      <c r="A335" s="38">
        <v>13165</v>
      </c>
      <c r="B335" t="s">
        <v>1221</v>
      </c>
      <c r="C335" t="s">
        <v>1222</v>
      </c>
      <c r="D335" t="s">
        <v>1471</v>
      </c>
      <c r="E335" t="s">
        <v>473</v>
      </c>
      <c r="F335" t="s">
        <v>54</v>
      </c>
      <c r="G335" t="s">
        <v>22</v>
      </c>
      <c r="S335" t="s">
        <v>10</v>
      </c>
      <c r="W335" t="s">
        <v>57</v>
      </c>
      <c r="X335" t="s">
        <v>1472</v>
      </c>
      <c r="Y335" t="s">
        <v>1473</v>
      </c>
      <c r="Z335" t="s">
        <v>60</v>
      </c>
      <c r="AC335" t="s">
        <v>1474</v>
      </c>
      <c r="AD335" t="s">
        <v>63</v>
      </c>
      <c r="AE335" t="s">
        <v>134</v>
      </c>
    </row>
    <row r="336" spans="1:33" x14ac:dyDescent="0.3">
      <c r="A336" s="38">
        <v>13239</v>
      </c>
      <c r="B336" t="s">
        <v>72</v>
      </c>
      <c r="C336" t="s">
        <v>73</v>
      </c>
      <c r="D336" t="s">
        <v>1475</v>
      </c>
      <c r="E336" t="s">
        <v>214</v>
      </c>
      <c r="F336" t="s">
        <v>54</v>
      </c>
      <c r="G336" t="s">
        <v>22</v>
      </c>
      <c r="S336" t="s">
        <v>10</v>
      </c>
      <c r="W336" t="s">
        <v>57</v>
      </c>
      <c r="X336" t="s">
        <v>1476</v>
      </c>
      <c r="Y336" t="s">
        <v>1477</v>
      </c>
      <c r="Z336" t="s">
        <v>69</v>
      </c>
      <c r="AC336" t="s">
        <v>79</v>
      </c>
      <c r="AD336" t="s">
        <v>63</v>
      </c>
      <c r="AE336" t="s">
        <v>71</v>
      </c>
    </row>
    <row r="337" spans="1:33" x14ac:dyDescent="0.3">
      <c r="A337" s="38">
        <v>13241</v>
      </c>
      <c r="B337" t="s">
        <v>413</v>
      </c>
      <c r="C337" t="s">
        <v>414</v>
      </c>
      <c r="D337" t="s">
        <v>1478</v>
      </c>
      <c r="E337" t="s">
        <v>1479</v>
      </c>
      <c r="F337" t="s">
        <v>54</v>
      </c>
      <c r="G337" t="s">
        <v>22</v>
      </c>
      <c r="S337" t="s">
        <v>10</v>
      </c>
      <c r="W337" t="s">
        <v>57</v>
      </c>
      <c r="X337" t="s">
        <v>1476</v>
      </c>
      <c r="Y337" t="s">
        <v>1480</v>
      </c>
      <c r="Z337" t="s">
        <v>1005</v>
      </c>
      <c r="AC337" t="s">
        <v>79</v>
      </c>
      <c r="AD337" t="s">
        <v>63</v>
      </c>
      <c r="AE337" t="s">
        <v>968</v>
      </c>
    </row>
    <row r="338" spans="1:33" x14ac:dyDescent="0.3">
      <c r="A338" s="38">
        <v>13258</v>
      </c>
      <c r="B338" t="s">
        <v>72</v>
      </c>
      <c r="C338" t="s">
        <v>73</v>
      </c>
      <c r="D338" t="s">
        <v>1481</v>
      </c>
      <c r="E338" t="s">
        <v>1067</v>
      </c>
      <c r="F338" t="s">
        <v>54</v>
      </c>
      <c r="G338" t="s">
        <v>22</v>
      </c>
      <c r="S338" t="s">
        <v>10</v>
      </c>
      <c r="W338" t="s">
        <v>57</v>
      </c>
      <c r="X338" t="s">
        <v>1482</v>
      </c>
      <c r="Y338" t="s">
        <v>1483</v>
      </c>
      <c r="Z338" t="s">
        <v>60</v>
      </c>
      <c r="AA338" t="s">
        <v>79</v>
      </c>
      <c r="AB338" t="s">
        <v>783</v>
      </c>
      <c r="AC338" t="s">
        <v>1484</v>
      </c>
      <c r="AD338" t="s">
        <v>63</v>
      </c>
      <c r="AE338" t="s">
        <v>300</v>
      </c>
    </row>
    <row r="339" spans="1:33" x14ac:dyDescent="0.3">
      <c r="A339" s="38">
        <v>13262</v>
      </c>
      <c r="B339" t="s">
        <v>211</v>
      </c>
      <c r="C339" t="s">
        <v>212</v>
      </c>
      <c r="D339" t="s">
        <v>355</v>
      </c>
      <c r="E339" t="s">
        <v>166</v>
      </c>
      <c r="F339" t="s">
        <v>54</v>
      </c>
      <c r="G339" t="s">
        <v>22</v>
      </c>
      <c r="H339">
        <v>60</v>
      </c>
      <c r="I339" t="s">
        <v>1485</v>
      </c>
      <c r="J339" t="s">
        <v>1486</v>
      </c>
      <c r="K339" t="s">
        <v>1487</v>
      </c>
      <c r="L339" t="s">
        <v>10</v>
      </c>
      <c r="S339" t="s">
        <v>10</v>
      </c>
      <c r="W339" t="s">
        <v>57</v>
      </c>
      <c r="X339" t="s">
        <v>1482</v>
      </c>
      <c r="Y339" t="s">
        <v>1488</v>
      </c>
      <c r="Z339" t="s">
        <v>69</v>
      </c>
      <c r="AC339" t="s">
        <v>1489</v>
      </c>
      <c r="AD339" t="s">
        <v>63</v>
      </c>
      <c r="AE339" t="s">
        <v>251</v>
      </c>
    </row>
    <row r="340" spans="1:33" x14ac:dyDescent="0.3">
      <c r="A340" s="38">
        <v>13269</v>
      </c>
      <c r="B340" t="s">
        <v>95</v>
      </c>
      <c r="C340" t="s">
        <v>96</v>
      </c>
      <c r="D340" t="s">
        <v>1490</v>
      </c>
      <c r="E340" t="s">
        <v>1186</v>
      </c>
      <c r="F340" t="s">
        <v>54</v>
      </c>
      <c r="G340" t="s">
        <v>22</v>
      </c>
      <c r="Q340" t="s">
        <v>1491</v>
      </c>
      <c r="S340" t="s">
        <v>10</v>
      </c>
      <c r="W340" t="s">
        <v>57</v>
      </c>
      <c r="X340" t="s">
        <v>1492</v>
      </c>
      <c r="Y340" t="s">
        <v>1493</v>
      </c>
      <c r="Z340" t="s">
        <v>60</v>
      </c>
      <c r="AD340" t="s">
        <v>151</v>
      </c>
      <c r="AE340" t="s">
        <v>286</v>
      </c>
    </row>
    <row r="341" spans="1:33" x14ac:dyDescent="0.3">
      <c r="A341" s="38">
        <v>13272</v>
      </c>
      <c r="B341" t="s">
        <v>1221</v>
      </c>
      <c r="C341" t="s">
        <v>1222</v>
      </c>
      <c r="D341" t="s">
        <v>1494</v>
      </c>
      <c r="E341" t="s">
        <v>1289</v>
      </c>
      <c r="F341" t="s">
        <v>54</v>
      </c>
      <c r="G341" t="s">
        <v>22</v>
      </c>
      <c r="S341" t="s">
        <v>10</v>
      </c>
      <c r="W341" t="s">
        <v>57</v>
      </c>
      <c r="X341" t="s">
        <v>1495</v>
      </c>
      <c r="Y341" t="s">
        <v>1496</v>
      </c>
      <c r="Z341" t="s">
        <v>1005</v>
      </c>
      <c r="AC341" t="s">
        <v>1226</v>
      </c>
      <c r="AD341" t="s">
        <v>63</v>
      </c>
      <c r="AE341" t="s">
        <v>134</v>
      </c>
    </row>
    <row r="342" spans="1:33" x14ac:dyDescent="0.3">
      <c r="A342" s="38">
        <v>13273</v>
      </c>
      <c r="B342" t="s">
        <v>158</v>
      </c>
      <c r="C342" t="s">
        <v>159</v>
      </c>
      <c r="D342" t="s">
        <v>1497</v>
      </c>
      <c r="E342" t="s">
        <v>583</v>
      </c>
      <c r="F342" t="s">
        <v>143</v>
      </c>
      <c r="G342" t="s">
        <v>22</v>
      </c>
      <c r="S342" t="s">
        <v>10</v>
      </c>
      <c r="W342" t="s">
        <v>57</v>
      </c>
      <c r="X342" t="s">
        <v>1495</v>
      </c>
      <c r="Y342" t="s">
        <v>1498</v>
      </c>
      <c r="Z342" t="s">
        <v>60</v>
      </c>
      <c r="AC342" t="s">
        <v>79</v>
      </c>
      <c r="AD342" t="s">
        <v>63</v>
      </c>
      <c r="AE342" t="s">
        <v>863</v>
      </c>
    </row>
    <row r="343" spans="1:33" x14ac:dyDescent="0.3">
      <c r="A343" s="38">
        <v>13284</v>
      </c>
      <c r="B343" t="s">
        <v>486</v>
      </c>
      <c r="C343" t="s">
        <v>487</v>
      </c>
      <c r="D343" t="s">
        <v>1499</v>
      </c>
      <c r="E343" t="s">
        <v>1500</v>
      </c>
      <c r="F343" t="s">
        <v>54</v>
      </c>
      <c r="G343" t="s">
        <v>22</v>
      </c>
      <c r="H343" t="s">
        <v>1501</v>
      </c>
      <c r="I343" t="s">
        <v>1502</v>
      </c>
      <c r="J343" t="s">
        <v>1503</v>
      </c>
      <c r="K343" t="s">
        <v>10</v>
      </c>
      <c r="L343" t="s">
        <v>10</v>
      </c>
      <c r="M343" t="s">
        <v>24560</v>
      </c>
      <c r="Q343" t="s">
        <v>1504</v>
      </c>
      <c r="S343" t="s">
        <v>119</v>
      </c>
      <c r="W343" t="s">
        <v>57</v>
      </c>
      <c r="X343" t="s">
        <v>1495</v>
      </c>
      <c r="Y343" t="s">
        <v>1505</v>
      </c>
      <c r="Z343" t="s">
        <v>762</v>
      </c>
      <c r="AA343" t="s">
        <v>491</v>
      </c>
      <c r="AB343" t="s">
        <v>72</v>
      </c>
      <c r="AD343" t="s">
        <v>151</v>
      </c>
      <c r="AE343" t="s">
        <v>471</v>
      </c>
    </row>
    <row r="344" spans="1:33" x14ac:dyDescent="0.3">
      <c r="A344" s="38">
        <v>13291</v>
      </c>
      <c r="B344" t="s">
        <v>175</v>
      </c>
      <c r="C344" t="s">
        <v>176</v>
      </c>
      <c r="D344" t="s">
        <v>1506</v>
      </c>
      <c r="E344" t="s">
        <v>1293</v>
      </c>
      <c r="F344" t="s">
        <v>54</v>
      </c>
      <c r="G344" t="s">
        <v>22</v>
      </c>
      <c r="S344" t="s">
        <v>11</v>
      </c>
      <c r="W344" t="s">
        <v>57</v>
      </c>
      <c r="X344" t="s">
        <v>1495</v>
      </c>
      <c r="Y344" t="s">
        <v>1507</v>
      </c>
      <c r="Z344" t="s">
        <v>69</v>
      </c>
      <c r="AC344" t="s">
        <v>1508</v>
      </c>
      <c r="AD344" t="s">
        <v>63</v>
      </c>
      <c r="AE344" t="s">
        <v>71</v>
      </c>
    </row>
    <row r="345" spans="1:33" x14ac:dyDescent="0.3">
      <c r="A345" s="38">
        <v>13299</v>
      </c>
      <c r="B345" t="s">
        <v>828</v>
      </c>
      <c r="C345" t="s">
        <v>829</v>
      </c>
      <c r="D345" t="s">
        <v>1509</v>
      </c>
      <c r="E345" t="s">
        <v>447</v>
      </c>
      <c r="F345" t="s">
        <v>54</v>
      </c>
      <c r="G345" t="s">
        <v>22</v>
      </c>
      <c r="H345">
        <v>9</v>
      </c>
      <c r="I345" t="s">
        <v>1510</v>
      </c>
      <c r="J345" t="s">
        <v>1511</v>
      </c>
      <c r="K345" t="s">
        <v>1512</v>
      </c>
      <c r="L345" t="s">
        <v>10</v>
      </c>
      <c r="S345" t="s">
        <v>10</v>
      </c>
      <c r="W345" t="s">
        <v>57</v>
      </c>
      <c r="X345" t="s">
        <v>1495</v>
      </c>
      <c r="Y345" t="s">
        <v>1513</v>
      </c>
      <c r="Z345" t="s">
        <v>762</v>
      </c>
      <c r="AD345" t="s">
        <v>151</v>
      </c>
      <c r="AE345" t="s">
        <v>312</v>
      </c>
    </row>
    <row r="346" spans="1:33" x14ac:dyDescent="0.3">
      <c r="A346" s="38">
        <v>13307</v>
      </c>
      <c r="B346" t="s">
        <v>196</v>
      </c>
      <c r="C346" t="s">
        <v>197</v>
      </c>
      <c r="D346" t="s">
        <v>1514</v>
      </c>
      <c r="E346" t="s">
        <v>566</v>
      </c>
      <c r="F346" t="s">
        <v>54</v>
      </c>
      <c r="G346" t="s">
        <v>22</v>
      </c>
      <c r="H346">
        <v>58</v>
      </c>
      <c r="I346" t="s">
        <v>231</v>
      </c>
      <c r="J346" t="s">
        <v>232</v>
      </c>
      <c r="K346" t="s">
        <v>233</v>
      </c>
      <c r="L346" t="s">
        <v>10</v>
      </c>
      <c r="M346" t="s">
        <v>24561</v>
      </c>
      <c r="S346" t="s">
        <v>10</v>
      </c>
      <c r="W346" t="s">
        <v>57</v>
      </c>
      <c r="X346" t="s">
        <v>1495</v>
      </c>
      <c r="Y346" t="s">
        <v>1515</v>
      </c>
      <c r="Z346" t="s">
        <v>69</v>
      </c>
      <c r="AD346" t="s">
        <v>151</v>
      </c>
      <c r="AE346" t="s">
        <v>312</v>
      </c>
    </row>
    <row r="347" spans="1:33" x14ac:dyDescent="0.3">
      <c r="A347" s="38">
        <v>13308</v>
      </c>
      <c r="B347" t="s">
        <v>196</v>
      </c>
      <c r="C347" t="s">
        <v>197</v>
      </c>
      <c r="D347" t="s">
        <v>1108</v>
      </c>
      <c r="E347" t="s">
        <v>92</v>
      </c>
      <c r="F347" t="s">
        <v>54</v>
      </c>
      <c r="G347" t="s">
        <v>22</v>
      </c>
      <c r="S347" t="s">
        <v>10</v>
      </c>
      <c r="W347" t="s">
        <v>57</v>
      </c>
      <c r="X347" t="s">
        <v>1495</v>
      </c>
      <c r="Y347" t="s">
        <v>1516</v>
      </c>
      <c r="Z347" t="s">
        <v>69</v>
      </c>
      <c r="AC347" t="s">
        <v>235</v>
      </c>
      <c r="AD347" t="s">
        <v>63</v>
      </c>
      <c r="AE347" t="s">
        <v>71</v>
      </c>
    </row>
    <row r="348" spans="1:33" x14ac:dyDescent="0.3">
      <c r="A348" s="38">
        <v>13312</v>
      </c>
      <c r="B348" t="s">
        <v>287</v>
      </c>
      <c r="C348" t="s">
        <v>288</v>
      </c>
      <c r="D348" t="s">
        <v>1517</v>
      </c>
      <c r="E348" t="s">
        <v>1518</v>
      </c>
      <c r="F348" t="s">
        <v>143</v>
      </c>
      <c r="G348" t="s">
        <v>22</v>
      </c>
      <c r="H348" t="s">
        <v>460</v>
      </c>
      <c r="I348" t="s">
        <v>1519</v>
      </c>
      <c r="J348" t="s">
        <v>1520</v>
      </c>
      <c r="K348" t="s">
        <v>10</v>
      </c>
      <c r="L348" t="s">
        <v>10</v>
      </c>
      <c r="Q348" t="s">
        <v>1521</v>
      </c>
      <c r="S348" t="s">
        <v>10</v>
      </c>
      <c r="W348" t="s">
        <v>57</v>
      </c>
      <c r="X348" t="s">
        <v>1495</v>
      </c>
      <c r="Y348" t="s">
        <v>1522</v>
      </c>
      <c r="Z348" t="s">
        <v>1005</v>
      </c>
      <c r="AA348" t="s">
        <v>1523</v>
      </c>
      <c r="AB348" t="s">
        <v>169</v>
      </c>
      <c r="AD348" t="s">
        <v>151</v>
      </c>
      <c r="AE348" t="s">
        <v>286</v>
      </c>
    </row>
    <row r="349" spans="1:33" x14ac:dyDescent="0.3">
      <c r="A349" s="38">
        <v>13324</v>
      </c>
      <c r="B349" t="s">
        <v>95</v>
      </c>
      <c r="C349" t="s">
        <v>96</v>
      </c>
      <c r="D349" t="s">
        <v>1013</v>
      </c>
      <c r="E349" t="s">
        <v>1524</v>
      </c>
      <c r="F349" t="s">
        <v>54</v>
      </c>
      <c r="G349" t="s">
        <v>22</v>
      </c>
      <c r="S349" t="s">
        <v>10</v>
      </c>
      <c r="W349" t="s">
        <v>57</v>
      </c>
      <c r="X349" t="s">
        <v>1495</v>
      </c>
      <c r="Y349" t="s">
        <v>1525</v>
      </c>
      <c r="Z349" t="s">
        <v>60</v>
      </c>
      <c r="AC349" t="s">
        <v>1526</v>
      </c>
      <c r="AD349" t="s">
        <v>63</v>
      </c>
      <c r="AE349" t="s">
        <v>134</v>
      </c>
    </row>
    <row r="350" spans="1:33" x14ac:dyDescent="0.3">
      <c r="A350" s="38">
        <v>13366</v>
      </c>
      <c r="B350" t="s">
        <v>592</v>
      </c>
      <c r="C350" t="s">
        <v>593</v>
      </c>
      <c r="D350" t="s">
        <v>1527</v>
      </c>
      <c r="E350" t="s">
        <v>1436</v>
      </c>
      <c r="F350" t="s">
        <v>54</v>
      </c>
      <c r="G350" t="s">
        <v>22</v>
      </c>
      <c r="S350" t="s">
        <v>10</v>
      </c>
      <c r="W350" t="s">
        <v>57</v>
      </c>
      <c r="X350" t="s">
        <v>1528</v>
      </c>
      <c r="Y350" t="s">
        <v>1529</v>
      </c>
      <c r="Z350" t="s">
        <v>60</v>
      </c>
      <c r="AC350" t="s">
        <v>79</v>
      </c>
      <c r="AD350" t="s">
        <v>63</v>
      </c>
      <c r="AE350" t="s">
        <v>863</v>
      </c>
    </row>
    <row r="351" spans="1:33" x14ac:dyDescent="0.3">
      <c r="A351" s="38">
        <v>13415</v>
      </c>
      <c r="B351" t="s">
        <v>592</v>
      </c>
      <c r="C351" t="s">
        <v>593</v>
      </c>
      <c r="D351" t="s">
        <v>1530</v>
      </c>
      <c r="E351" t="s">
        <v>1531</v>
      </c>
      <c r="F351" t="s">
        <v>54</v>
      </c>
      <c r="G351" t="s">
        <v>22</v>
      </c>
      <c r="S351" t="s">
        <v>1532</v>
      </c>
      <c r="W351" t="s">
        <v>57</v>
      </c>
      <c r="X351" t="s">
        <v>1533</v>
      </c>
      <c r="Y351" t="s">
        <v>1534</v>
      </c>
      <c r="Z351" t="s">
        <v>69</v>
      </c>
      <c r="AC351" t="s">
        <v>596</v>
      </c>
      <c r="AD351" t="s">
        <v>63</v>
      </c>
      <c r="AE351" t="s">
        <v>71</v>
      </c>
    </row>
    <row r="352" spans="1:33" x14ac:dyDescent="0.3">
      <c r="A352" s="38">
        <v>13421</v>
      </c>
      <c r="B352" t="s">
        <v>50</v>
      </c>
      <c r="C352" t="s">
        <v>51</v>
      </c>
      <c r="D352" t="s">
        <v>117</v>
      </c>
      <c r="E352" t="s">
        <v>161</v>
      </c>
      <c r="F352" t="s">
        <v>54</v>
      </c>
      <c r="G352" t="s">
        <v>22</v>
      </c>
      <c r="H352" t="s">
        <v>894</v>
      </c>
      <c r="I352" t="s">
        <v>1535</v>
      </c>
      <c r="J352" t="s">
        <v>1536</v>
      </c>
      <c r="K352" t="s">
        <v>1537</v>
      </c>
      <c r="L352" t="s">
        <v>10</v>
      </c>
      <c r="M352" t="s">
        <v>24562</v>
      </c>
      <c r="Q352" t="s">
        <v>1538</v>
      </c>
      <c r="R352" t="s">
        <v>24563</v>
      </c>
      <c r="S352" t="s">
        <v>10</v>
      </c>
      <c r="W352" t="s">
        <v>57</v>
      </c>
      <c r="X352" t="s">
        <v>1533</v>
      </c>
      <c r="Y352" t="s">
        <v>1539</v>
      </c>
      <c r="Z352" t="s">
        <v>60</v>
      </c>
      <c r="AD352" t="s">
        <v>151</v>
      </c>
      <c r="AE352" t="s">
        <v>286</v>
      </c>
      <c r="AF352" t="s">
        <v>28065</v>
      </c>
      <c r="AG352" t="s">
        <v>28065</v>
      </c>
    </row>
    <row r="353" spans="1:33" x14ac:dyDescent="0.3">
      <c r="A353" s="38">
        <v>13450</v>
      </c>
      <c r="B353" t="s">
        <v>1221</v>
      </c>
      <c r="C353" t="s">
        <v>1222</v>
      </c>
      <c r="D353" t="s">
        <v>1540</v>
      </c>
      <c r="E353" t="s">
        <v>1541</v>
      </c>
      <c r="F353" t="s">
        <v>54</v>
      </c>
      <c r="G353" t="s">
        <v>22</v>
      </c>
      <c r="S353" t="s">
        <v>10</v>
      </c>
      <c r="W353" t="s">
        <v>57</v>
      </c>
      <c r="X353" t="s">
        <v>1542</v>
      </c>
      <c r="Y353" t="s">
        <v>1543</v>
      </c>
      <c r="Z353" t="s">
        <v>1005</v>
      </c>
      <c r="AC353" t="s">
        <v>1474</v>
      </c>
      <c r="AD353" t="s">
        <v>63</v>
      </c>
      <c r="AE353" t="s">
        <v>968</v>
      </c>
    </row>
    <row r="354" spans="1:33" x14ac:dyDescent="0.3">
      <c r="A354" s="38">
        <v>13456</v>
      </c>
      <c r="B354" t="s">
        <v>72</v>
      </c>
      <c r="C354" t="s">
        <v>73</v>
      </c>
      <c r="D354" t="s">
        <v>1544</v>
      </c>
      <c r="E354" t="s">
        <v>440</v>
      </c>
      <c r="F354" t="s">
        <v>54</v>
      </c>
      <c r="G354" t="s">
        <v>22</v>
      </c>
      <c r="S354" t="s">
        <v>10</v>
      </c>
      <c r="W354" t="s">
        <v>57</v>
      </c>
      <c r="X354" t="s">
        <v>1542</v>
      </c>
      <c r="Y354" t="s">
        <v>1545</v>
      </c>
      <c r="Z354" t="s">
        <v>60</v>
      </c>
      <c r="AC354" t="s">
        <v>1546</v>
      </c>
      <c r="AD354" t="s">
        <v>63</v>
      </c>
      <c r="AE354" t="s">
        <v>300</v>
      </c>
    </row>
    <row r="355" spans="1:33" x14ac:dyDescent="0.3">
      <c r="A355" s="38">
        <v>13463</v>
      </c>
      <c r="B355" t="s">
        <v>102</v>
      </c>
      <c r="C355" t="s">
        <v>103</v>
      </c>
      <c r="D355" t="s">
        <v>937</v>
      </c>
      <c r="E355" t="s">
        <v>1547</v>
      </c>
      <c r="F355" t="s">
        <v>54</v>
      </c>
      <c r="G355" t="s">
        <v>22</v>
      </c>
      <c r="S355" t="s">
        <v>10</v>
      </c>
      <c r="W355" t="s">
        <v>57</v>
      </c>
      <c r="X355" t="s">
        <v>1548</v>
      </c>
      <c r="Y355" t="s">
        <v>1549</v>
      </c>
      <c r="Z355" t="s">
        <v>69</v>
      </c>
      <c r="AC355" t="s">
        <v>106</v>
      </c>
      <c r="AD355" t="s">
        <v>63</v>
      </c>
      <c r="AE355" t="s">
        <v>71</v>
      </c>
    </row>
    <row r="356" spans="1:33" x14ac:dyDescent="0.3">
      <c r="A356" s="38">
        <v>13474</v>
      </c>
      <c r="B356" t="s">
        <v>115</v>
      </c>
      <c r="C356" t="s">
        <v>116</v>
      </c>
      <c r="D356" t="s">
        <v>1550</v>
      </c>
      <c r="E356" t="s">
        <v>1551</v>
      </c>
      <c r="F356" t="s">
        <v>143</v>
      </c>
      <c r="G356" t="s">
        <v>22</v>
      </c>
      <c r="H356" t="s">
        <v>1552</v>
      </c>
      <c r="I356" t="s">
        <v>1553</v>
      </c>
      <c r="J356" t="s">
        <v>1554</v>
      </c>
      <c r="K356" t="s">
        <v>1555</v>
      </c>
      <c r="L356" t="s">
        <v>11</v>
      </c>
      <c r="M356" t="s">
        <v>24564</v>
      </c>
      <c r="Q356" t="s">
        <v>1556</v>
      </c>
      <c r="R356" t="s">
        <v>24565</v>
      </c>
      <c r="S356" t="s">
        <v>193</v>
      </c>
      <c r="W356" t="s">
        <v>57</v>
      </c>
      <c r="X356" t="s">
        <v>1548</v>
      </c>
      <c r="Y356" t="s">
        <v>1557</v>
      </c>
      <c r="Z356" t="s">
        <v>60</v>
      </c>
      <c r="AA356" t="s">
        <v>491</v>
      </c>
      <c r="AB356" t="s">
        <v>72</v>
      </c>
      <c r="AD356" t="s">
        <v>151</v>
      </c>
      <c r="AE356" t="s">
        <v>1558</v>
      </c>
      <c r="AF356" t="s">
        <v>28065</v>
      </c>
      <c r="AG356" t="s">
        <v>28065</v>
      </c>
    </row>
    <row r="357" spans="1:33" x14ac:dyDescent="0.3">
      <c r="A357" s="38">
        <v>13503</v>
      </c>
      <c r="B357" t="s">
        <v>783</v>
      </c>
      <c r="C357" t="s">
        <v>784</v>
      </c>
      <c r="D357" t="s">
        <v>1559</v>
      </c>
      <c r="E357" t="s">
        <v>1560</v>
      </c>
      <c r="F357" t="s">
        <v>143</v>
      </c>
      <c r="G357" t="s">
        <v>22</v>
      </c>
      <c r="S357" t="s">
        <v>10</v>
      </c>
      <c r="W357" t="s">
        <v>57</v>
      </c>
      <c r="X357" t="s">
        <v>1561</v>
      </c>
      <c r="Y357" t="s">
        <v>1562</v>
      </c>
      <c r="Z357" t="s">
        <v>60</v>
      </c>
      <c r="AC357" t="s">
        <v>79</v>
      </c>
      <c r="AD357" t="s">
        <v>63</v>
      </c>
      <c r="AE357" t="s">
        <v>916</v>
      </c>
    </row>
    <row r="358" spans="1:33" x14ac:dyDescent="0.3">
      <c r="A358" s="38">
        <v>13510</v>
      </c>
      <c r="B358" t="s">
        <v>158</v>
      </c>
      <c r="C358" t="s">
        <v>159</v>
      </c>
      <c r="D358" t="s">
        <v>1563</v>
      </c>
      <c r="E358" t="s">
        <v>389</v>
      </c>
      <c r="F358" t="s">
        <v>54</v>
      </c>
      <c r="G358" t="s">
        <v>22</v>
      </c>
      <c r="S358" t="s">
        <v>10</v>
      </c>
      <c r="W358" t="s">
        <v>57</v>
      </c>
      <c r="X358" t="s">
        <v>1561</v>
      </c>
      <c r="Y358" t="s">
        <v>1564</v>
      </c>
      <c r="Z358" t="s">
        <v>1005</v>
      </c>
      <c r="AC358" t="s">
        <v>79</v>
      </c>
      <c r="AD358" t="s">
        <v>63</v>
      </c>
      <c r="AE358" t="s">
        <v>134</v>
      </c>
    </row>
    <row r="359" spans="1:33" x14ac:dyDescent="0.3">
      <c r="A359" s="38">
        <v>13546</v>
      </c>
      <c r="B359" t="s">
        <v>828</v>
      </c>
      <c r="C359" t="s">
        <v>829</v>
      </c>
      <c r="D359" t="s">
        <v>1565</v>
      </c>
      <c r="E359" t="s">
        <v>1566</v>
      </c>
      <c r="F359" t="s">
        <v>54</v>
      </c>
      <c r="G359" t="s">
        <v>22</v>
      </c>
      <c r="S359" t="s">
        <v>10</v>
      </c>
      <c r="W359" t="s">
        <v>57</v>
      </c>
      <c r="X359" t="s">
        <v>1567</v>
      </c>
      <c r="Y359" t="s">
        <v>1568</v>
      </c>
      <c r="Z359" t="s">
        <v>1005</v>
      </c>
      <c r="AC359" t="s">
        <v>1325</v>
      </c>
      <c r="AD359" t="s">
        <v>63</v>
      </c>
      <c r="AE359" t="s">
        <v>236</v>
      </c>
    </row>
    <row r="360" spans="1:33" x14ac:dyDescent="0.3">
      <c r="A360" s="38">
        <v>13551</v>
      </c>
      <c r="B360" t="s">
        <v>169</v>
      </c>
      <c r="C360" t="s">
        <v>170</v>
      </c>
      <c r="D360" t="s">
        <v>1569</v>
      </c>
      <c r="E360" t="s">
        <v>1186</v>
      </c>
      <c r="F360" t="s">
        <v>54</v>
      </c>
      <c r="G360" t="s">
        <v>55</v>
      </c>
      <c r="Q360" t="s">
        <v>1570</v>
      </c>
      <c r="S360" t="s">
        <v>10</v>
      </c>
      <c r="W360" t="s">
        <v>57</v>
      </c>
      <c r="X360" t="s">
        <v>1571</v>
      </c>
      <c r="Y360" t="s">
        <v>1332</v>
      </c>
      <c r="Z360" t="s">
        <v>60</v>
      </c>
      <c r="AD360" t="s">
        <v>151</v>
      </c>
      <c r="AE360" t="s">
        <v>251</v>
      </c>
    </row>
    <row r="361" spans="1:33" x14ac:dyDescent="0.3">
      <c r="A361" s="38">
        <v>13625</v>
      </c>
      <c r="B361" t="s">
        <v>196</v>
      </c>
      <c r="C361" t="s">
        <v>197</v>
      </c>
      <c r="D361" t="s">
        <v>1572</v>
      </c>
      <c r="E361" t="s">
        <v>1573</v>
      </c>
      <c r="F361" t="s">
        <v>143</v>
      </c>
      <c r="G361" t="s">
        <v>55</v>
      </c>
      <c r="H361" t="s">
        <v>1574</v>
      </c>
      <c r="I361" t="s">
        <v>1575</v>
      </c>
      <c r="J361" t="s">
        <v>1576</v>
      </c>
      <c r="K361" t="s">
        <v>362</v>
      </c>
      <c r="L361" t="s">
        <v>10</v>
      </c>
      <c r="Q361" t="s">
        <v>1577</v>
      </c>
      <c r="S361" t="s">
        <v>10</v>
      </c>
      <c r="W361" t="s">
        <v>57</v>
      </c>
      <c r="X361" t="s">
        <v>1578</v>
      </c>
      <c r="Y361" t="s">
        <v>1579</v>
      </c>
      <c r="Z361" t="s">
        <v>69</v>
      </c>
      <c r="AA361" t="s">
        <v>1580</v>
      </c>
      <c r="AB361" t="s">
        <v>102</v>
      </c>
      <c r="AD361" t="s">
        <v>151</v>
      </c>
    </row>
    <row r="362" spans="1:33" x14ac:dyDescent="0.3">
      <c r="A362" s="38">
        <v>13632</v>
      </c>
      <c r="B362" t="s">
        <v>72</v>
      </c>
      <c r="C362" t="s">
        <v>73</v>
      </c>
      <c r="D362" t="s">
        <v>472</v>
      </c>
      <c r="E362" t="s">
        <v>996</v>
      </c>
      <c r="F362" t="s">
        <v>54</v>
      </c>
      <c r="G362" t="s">
        <v>22</v>
      </c>
      <c r="Q362" t="s">
        <v>1581</v>
      </c>
      <c r="S362" t="s">
        <v>10</v>
      </c>
      <c r="W362" t="s">
        <v>57</v>
      </c>
      <c r="X362" t="s">
        <v>1582</v>
      </c>
      <c r="Y362" t="s">
        <v>1303</v>
      </c>
      <c r="Z362" t="s">
        <v>1005</v>
      </c>
      <c r="AD362" t="s">
        <v>151</v>
      </c>
      <c r="AE362" t="s">
        <v>312</v>
      </c>
    </row>
    <row r="363" spans="1:33" x14ac:dyDescent="0.3">
      <c r="A363" s="38">
        <v>13633</v>
      </c>
      <c r="B363" t="s">
        <v>1583</v>
      </c>
      <c r="C363" t="s">
        <v>1584</v>
      </c>
      <c r="D363" t="s">
        <v>1585</v>
      </c>
      <c r="E363" t="s">
        <v>807</v>
      </c>
      <c r="F363" t="s">
        <v>54</v>
      </c>
      <c r="G363" t="s">
        <v>22</v>
      </c>
      <c r="H363" t="s">
        <v>945</v>
      </c>
      <c r="I363" t="s">
        <v>1586</v>
      </c>
      <c r="J363" t="s">
        <v>1587</v>
      </c>
      <c r="K363" t="s">
        <v>1588</v>
      </c>
      <c r="L363" t="s">
        <v>10</v>
      </c>
      <c r="M363" t="s">
        <v>24566</v>
      </c>
      <c r="N363" t="s">
        <v>24567</v>
      </c>
      <c r="Q363" t="s">
        <v>1589</v>
      </c>
      <c r="R363" t="s">
        <v>24568</v>
      </c>
      <c r="S363" t="s">
        <v>10</v>
      </c>
      <c r="W363" t="s">
        <v>57</v>
      </c>
      <c r="X363" t="s">
        <v>1582</v>
      </c>
      <c r="Y363" t="s">
        <v>1590</v>
      </c>
      <c r="Z363" t="s">
        <v>1005</v>
      </c>
      <c r="AA363" t="s">
        <v>1591</v>
      </c>
      <c r="AB363" t="s">
        <v>62</v>
      </c>
      <c r="AD363" t="s">
        <v>84</v>
      </c>
      <c r="AE363" t="s">
        <v>251</v>
      </c>
    </row>
    <row r="364" spans="1:33" x14ac:dyDescent="0.3">
      <c r="A364" s="38">
        <v>13635</v>
      </c>
      <c r="B364" t="s">
        <v>276</v>
      </c>
      <c r="C364" t="s">
        <v>277</v>
      </c>
      <c r="D364" t="s">
        <v>410</v>
      </c>
      <c r="E364" t="s">
        <v>1592</v>
      </c>
      <c r="F364" t="s">
        <v>54</v>
      </c>
      <c r="G364" t="s">
        <v>22</v>
      </c>
      <c r="H364" t="s">
        <v>460</v>
      </c>
      <c r="I364" t="s">
        <v>1593</v>
      </c>
      <c r="J364" t="s">
        <v>1594</v>
      </c>
      <c r="K364" t="s">
        <v>1595</v>
      </c>
      <c r="L364" t="s">
        <v>10</v>
      </c>
      <c r="M364" t="s">
        <v>24569</v>
      </c>
      <c r="Q364" t="s">
        <v>1596</v>
      </c>
      <c r="R364" t="s">
        <v>24570</v>
      </c>
      <c r="S364" t="s">
        <v>10</v>
      </c>
      <c r="W364" t="s">
        <v>57</v>
      </c>
      <c r="X364" t="s">
        <v>1582</v>
      </c>
      <c r="Y364" t="s">
        <v>1597</v>
      </c>
      <c r="Z364" t="s">
        <v>60</v>
      </c>
      <c r="AD364" t="s">
        <v>151</v>
      </c>
      <c r="AE364" t="s">
        <v>312</v>
      </c>
      <c r="AF364" t="s">
        <v>28065</v>
      </c>
      <c r="AG364" t="s">
        <v>28065</v>
      </c>
    </row>
    <row r="365" spans="1:33" x14ac:dyDescent="0.3">
      <c r="A365" s="38">
        <v>13637</v>
      </c>
      <c r="B365" t="s">
        <v>35</v>
      </c>
      <c r="C365" t="s">
        <v>910</v>
      </c>
      <c r="D365" t="s">
        <v>1598</v>
      </c>
      <c r="E365" t="s">
        <v>1599</v>
      </c>
      <c r="F365" t="s">
        <v>54</v>
      </c>
      <c r="G365" t="s">
        <v>22</v>
      </c>
      <c r="Q365" t="s">
        <v>1600</v>
      </c>
      <c r="S365" t="s">
        <v>10</v>
      </c>
      <c r="W365" t="s">
        <v>57</v>
      </c>
      <c r="X365" t="s">
        <v>1601</v>
      </c>
      <c r="Y365" t="s">
        <v>1602</v>
      </c>
      <c r="Z365" t="s">
        <v>1005</v>
      </c>
      <c r="AD365" t="s">
        <v>151</v>
      </c>
      <c r="AE365" t="s">
        <v>1197</v>
      </c>
    </row>
    <row r="366" spans="1:33" x14ac:dyDescent="0.3">
      <c r="A366" s="38">
        <v>13639</v>
      </c>
      <c r="B366" t="s">
        <v>534</v>
      </c>
      <c r="C366" t="s">
        <v>535</v>
      </c>
      <c r="D366" t="s">
        <v>969</v>
      </c>
      <c r="E366" t="s">
        <v>92</v>
      </c>
      <c r="F366" t="s">
        <v>54</v>
      </c>
      <c r="G366" t="s">
        <v>22</v>
      </c>
      <c r="S366" t="s">
        <v>10</v>
      </c>
      <c r="W366" t="s">
        <v>57</v>
      </c>
      <c r="X366" t="s">
        <v>1601</v>
      </c>
      <c r="Y366" t="s">
        <v>1603</v>
      </c>
      <c r="Z366" t="s">
        <v>69</v>
      </c>
      <c r="AD366" t="s">
        <v>84</v>
      </c>
      <c r="AE366" t="s">
        <v>71</v>
      </c>
    </row>
    <row r="367" spans="1:33" x14ac:dyDescent="0.3">
      <c r="A367" s="38">
        <v>13663</v>
      </c>
      <c r="B367" t="s">
        <v>50</v>
      </c>
      <c r="C367" t="s">
        <v>51</v>
      </c>
      <c r="D367" t="s">
        <v>480</v>
      </c>
      <c r="E367" t="s">
        <v>1604</v>
      </c>
      <c r="F367" t="s">
        <v>143</v>
      </c>
      <c r="G367" t="s">
        <v>22</v>
      </c>
      <c r="S367" t="s">
        <v>10</v>
      </c>
      <c r="W367" t="s">
        <v>57</v>
      </c>
      <c r="X367" t="s">
        <v>1605</v>
      </c>
      <c r="Y367" t="s">
        <v>1606</v>
      </c>
      <c r="Z367" t="s">
        <v>60</v>
      </c>
      <c r="AC367" t="s">
        <v>79</v>
      </c>
      <c r="AD367" t="s">
        <v>63</v>
      </c>
      <c r="AE367" t="s">
        <v>795</v>
      </c>
    </row>
    <row r="368" spans="1:33" x14ac:dyDescent="0.3">
      <c r="A368" s="38">
        <v>13665</v>
      </c>
      <c r="B368" t="s">
        <v>182</v>
      </c>
      <c r="C368" t="s">
        <v>217</v>
      </c>
      <c r="D368" t="s">
        <v>1607</v>
      </c>
      <c r="E368" t="s">
        <v>397</v>
      </c>
      <c r="F368" t="s">
        <v>143</v>
      </c>
      <c r="G368" t="s">
        <v>22</v>
      </c>
      <c r="Q368" t="s">
        <v>1608</v>
      </c>
      <c r="S368" t="s">
        <v>10</v>
      </c>
      <c r="W368" t="s">
        <v>57</v>
      </c>
      <c r="X368" t="s">
        <v>1605</v>
      </c>
      <c r="Y368" t="s">
        <v>1609</v>
      </c>
      <c r="Z368" t="s">
        <v>60</v>
      </c>
      <c r="AD368" t="s">
        <v>151</v>
      </c>
      <c r="AE368" t="s">
        <v>1610</v>
      </c>
    </row>
    <row r="369" spans="1:33" x14ac:dyDescent="0.3">
      <c r="A369" s="38">
        <v>13687</v>
      </c>
      <c r="B369" t="s">
        <v>592</v>
      </c>
      <c r="C369" t="s">
        <v>593</v>
      </c>
      <c r="D369" t="s">
        <v>1611</v>
      </c>
      <c r="E369" t="s">
        <v>1369</v>
      </c>
      <c r="F369" t="s">
        <v>54</v>
      </c>
      <c r="G369" t="s">
        <v>22</v>
      </c>
      <c r="Q369" t="s">
        <v>1612</v>
      </c>
      <c r="S369" t="s">
        <v>10</v>
      </c>
      <c r="W369" t="s">
        <v>57</v>
      </c>
      <c r="X369" t="s">
        <v>1613</v>
      </c>
      <c r="Y369" t="s">
        <v>1614</v>
      </c>
      <c r="Z369" t="s">
        <v>762</v>
      </c>
      <c r="AD369" t="s">
        <v>84</v>
      </c>
      <c r="AE369" t="s">
        <v>71</v>
      </c>
    </row>
    <row r="370" spans="1:33" x14ac:dyDescent="0.3">
      <c r="A370" s="38">
        <v>13700</v>
      </c>
      <c r="B370" t="s">
        <v>196</v>
      </c>
      <c r="C370" t="s">
        <v>197</v>
      </c>
      <c r="D370" t="s">
        <v>1615</v>
      </c>
      <c r="E370" t="s">
        <v>214</v>
      </c>
      <c r="F370" t="s">
        <v>54</v>
      </c>
      <c r="G370" t="s">
        <v>22</v>
      </c>
      <c r="S370" t="s">
        <v>10</v>
      </c>
      <c r="W370" t="s">
        <v>57</v>
      </c>
      <c r="X370" t="s">
        <v>1616</v>
      </c>
      <c r="Y370" t="s">
        <v>1617</v>
      </c>
      <c r="Z370" t="s">
        <v>69</v>
      </c>
      <c r="AC370" t="s">
        <v>201</v>
      </c>
      <c r="AD370" t="s">
        <v>63</v>
      </c>
      <c r="AE370" t="s">
        <v>71</v>
      </c>
    </row>
    <row r="371" spans="1:33" x14ac:dyDescent="0.3">
      <c r="A371" s="38">
        <v>13702</v>
      </c>
      <c r="B371" t="s">
        <v>258</v>
      </c>
      <c r="C371" t="s">
        <v>259</v>
      </c>
      <c r="D371" t="s">
        <v>1618</v>
      </c>
      <c r="E371" t="s">
        <v>1619</v>
      </c>
      <c r="F371" t="s">
        <v>54</v>
      </c>
      <c r="G371" t="s">
        <v>22</v>
      </c>
      <c r="H371" t="s">
        <v>1620</v>
      </c>
      <c r="I371" t="s">
        <v>1621</v>
      </c>
      <c r="J371" t="s">
        <v>1622</v>
      </c>
      <c r="K371" t="s">
        <v>1623</v>
      </c>
      <c r="L371" t="s">
        <v>10</v>
      </c>
      <c r="Q371" t="s">
        <v>1624</v>
      </c>
      <c r="S371" t="s">
        <v>10</v>
      </c>
      <c r="W371" t="s">
        <v>57</v>
      </c>
      <c r="X371" t="s">
        <v>1616</v>
      </c>
      <c r="Y371" t="s">
        <v>1625</v>
      </c>
      <c r="Z371" t="s">
        <v>69</v>
      </c>
      <c r="AD371" t="s">
        <v>151</v>
      </c>
      <c r="AE371" t="s">
        <v>312</v>
      </c>
    </row>
    <row r="372" spans="1:33" x14ac:dyDescent="0.3">
      <c r="A372" s="38">
        <v>13712</v>
      </c>
      <c r="B372" t="s">
        <v>14</v>
      </c>
      <c r="C372" t="s">
        <v>1444</v>
      </c>
      <c r="D372" t="s">
        <v>937</v>
      </c>
      <c r="E372" t="s">
        <v>219</v>
      </c>
      <c r="F372" t="s">
        <v>54</v>
      </c>
      <c r="G372" t="s">
        <v>22</v>
      </c>
      <c r="M372" t="s">
        <v>24571</v>
      </c>
      <c r="Q372" t="s">
        <v>1626</v>
      </c>
      <c r="R372" t="s">
        <v>24572</v>
      </c>
      <c r="S372" t="s">
        <v>10</v>
      </c>
      <c r="W372" t="s">
        <v>57</v>
      </c>
      <c r="X372" t="s">
        <v>1627</v>
      </c>
      <c r="Y372" t="s">
        <v>1168</v>
      </c>
      <c r="Z372" t="s">
        <v>1005</v>
      </c>
      <c r="AD372" t="s">
        <v>151</v>
      </c>
      <c r="AE372" t="s">
        <v>471</v>
      </c>
      <c r="AF372" t="s">
        <v>28065</v>
      </c>
      <c r="AG372" t="s">
        <v>28065</v>
      </c>
    </row>
    <row r="373" spans="1:33" x14ac:dyDescent="0.3">
      <c r="A373" s="38">
        <v>13713</v>
      </c>
      <c r="B373" t="s">
        <v>196</v>
      </c>
      <c r="C373" t="s">
        <v>197</v>
      </c>
      <c r="D373" t="s">
        <v>1628</v>
      </c>
      <c r="E373" t="s">
        <v>1629</v>
      </c>
      <c r="F373" t="s">
        <v>54</v>
      </c>
      <c r="G373" t="s">
        <v>22</v>
      </c>
      <c r="H373">
        <v>46</v>
      </c>
      <c r="I373" t="s">
        <v>1630</v>
      </c>
      <c r="J373" t="s">
        <v>1631</v>
      </c>
      <c r="K373" t="s">
        <v>1632</v>
      </c>
      <c r="L373" t="s">
        <v>10</v>
      </c>
      <c r="S373" t="s">
        <v>119</v>
      </c>
      <c r="W373" t="s">
        <v>57</v>
      </c>
      <c r="X373" t="s">
        <v>1627</v>
      </c>
      <c r="Y373" t="s">
        <v>1633</v>
      </c>
      <c r="Z373" t="s">
        <v>762</v>
      </c>
      <c r="AD373" t="s">
        <v>151</v>
      </c>
      <c r="AE373" t="s">
        <v>286</v>
      </c>
    </row>
    <row r="374" spans="1:33" x14ac:dyDescent="0.3">
      <c r="A374" s="38">
        <v>13720</v>
      </c>
      <c r="B374" t="s">
        <v>523</v>
      </c>
      <c r="C374" t="s">
        <v>524</v>
      </c>
      <c r="D374" t="s">
        <v>633</v>
      </c>
      <c r="E374" t="s">
        <v>1634</v>
      </c>
      <c r="F374" t="s">
        <v>54</v>
      </c>
      <c r="G374" t="s">
        <v>22</v>
      </c>
      <c r="S374" t="s">
        <v>10</v>
      </c>
      <c r="W374" t="s">
        <v>57</v>
      </c>
      <c r="X374" t="s">
        <v>1627</v>
      </c>
      <c r="Y374" t="s">
        <v>1635</v>
      </c>
      <c r="Z374" t="s">
        <v>1005</v>
      </c>
      <c r="AD374" t="s">
        <v>151</v>
      </c>
      <c r="AE374" t="s">
        <v>312</v>
      </c>
    </row>
    <row r="375" spans="1:33" x14ac:dyDescent="0.3">
      <c r="A375" s="38">
        <v>13722</v>
      </c>
      <c r="B375" t="s">
        <v>523</v>
      </c>
      <c r="C375" t="s">
        <v>524</v>
      </c>
      <c r="D375" t="s">
        <v>1636</v>
      </c>
      <c r="E375" t="s">
        <v>81</v>
      </c>
      <c r="F375" t="s">
        <v>54</v>
      </c>
      <c r="G375" t="s">
        <v>22</v>
      </c>
      <c r="Q375" t="s">
        <v>1637</v>
      </c>
      <c r="S375" t="s">
        <v>10</v>
      </c>
      <c r="W375" t="s">
        <v>57</v>
      </c>
      <c r="X375" t="s">
        <v>1627</v>
      </c>
      <c r="Y375" t="s">
        <v>1638</v>
      </c>
      <c r="Z375" t="s">
        <v>69</v>
      </c>
      <c r="AD375" t="s">
        <v>151</v>
      </c>
      <c r="AE375" t="s">
        <v>312</v>
      </c>
    </row>
    <row r="376" spans="1:33" x14ac:dyDescent="0.3">
      <c r="A376" s="38">
        <v>13725</v>
      </c>
      <c r="B376" t="s">
        <v>72</v>
      </c>
      <c r="C376" t="s">
        <v>73</v>
      </c>
      <c r="D376" t="s">
        <v>331</v>
      </c>
      <c r="E376" t="s">
        <v>807</v>
      </c>
      <c r="F376" t="s">
        <v>54</v>
      </c>
      <c r="G376" t="s">
        <v>22</v>
      </c>
      <c r="H376" t="s">
        <v>1639</v>
      </c>
      <c r="I376" t="s">
        <v>1640</v>
      </c>
      <c r="J376" t="s">
        <v>1641</v>
      </c>
      <c r="K376" t="s">
        <v>10</v>
      </c>
      <c r="L376" t="s">
        <v>10</v>
      </c>
      <c r="M376" t="s">
        <v>24573</v>
      </c>
      <c r="Q376" t="s">
        <v>1642</v>
      </c>
      <c r="R376" t="s">
        <v>24574</v>
      </c>
      <c r="S376" t="s">
        <v>10</v>
      </c>
      <c r="W376" t="s">
        <v>57</v>
      </c>
      <c r="X376" t="s">
        <v>1627</v>
      </c>
      <c r="Y376" t="s">
        <v>1643</v>
      </c>
      <c r="Z376" t="s">
        <v>60</v>
      </c>
      <c r="AD376" t="s">
        <v>151</v>
      </c>
      <c r="AE376" t="s">
        <v>1197</v>
      </c>
      <c r="AF376" t="s">
        <v>28065</v>
      </c>
      <c r="AG376" t="s">
        <v>28065</v>
      </c>
    </row>
    <row r="377" spans="1:33" x14ac:dyDescent="0.3">
      <c r="A377" s="38">
        <v>13729</v>
      </c>
      <c r="B377" t="s">
        <v>1644</v>
      </c>
      <c r="C377" t="s">
        <v>1645</v>
      </c>
      <c r="D377" t="s">
        <v>1646</v>
      </c>
      <c r="E377" t="s">
        <v>1647</v>
      </c>
      <c r="F377" t="s">
        <v>54</v>
      </c>
      <c r="G377" t="s">
        <v>55</v>
      </c>
      <c r="S377" t="s">
        <v>10</v>
      </c>
      <c r="W377" t="s">
        <v>57</v>
      </c>
      <c r="X377" t="s">
        <v>1627</v>
      </c>
      <c r="Y377" t="s">
        <v>1648</v>
      </c>
      <c r="Z377" t="s">
        <v>69</v>
      </c>
      <c r="AC377" t="s">
        <v>1649</v>
      </c>
      <c r="AD377" t="s">
        <v>63</v>
      </c>
    </row>
    <row r="378" spans="1:33" x14ac:dyDescent="0.3">
      <c r="A378" s="38">
        <v>13731</v>
      </c>
      <c r="B378" t="s">
        <v>1644</v>
      </c>
      <c r="C378" t="s">
        <v>1645</v>
      </c>
      <c r="D378" t="s">
        <v>1650</v>
      </c>
      <c r="E378" t="s">
        <v>244</v>
      </c>
      <c r="F378" t="s">
        <v>54</v>
      </c>
      <c r="G378" t="s">
        <v>55</v>
      </c>
      <c r="S378" t="s">
        <v>10</v>
      </c>
      <c r="W378" t="s">
        <v>57</v>
      </c>
      <c r="X378" t="s">
        <v>1627</v>
      </c>
      <c r="Y378" t="s">
        <v>1651</v>
      </c>
      <c r="Z378" t="s">
        <v>762</v>
      </c>
      <c r="AC378" t="s">
        <v>1652</v>
      </c>
      <c r="AD378" t="s">
        <v>63</v>
      </c>
      <c r="AE378" t="s">
        <v>71</v>
      </c>
    </row>
    <row r="379" spans="1:33" x14ac:dyDescent="0.3">
      <c r="A379" s="38">
        <v>13732</v>
      </c>
      <c r="B379" t="s">
        <v>1644</v>
      </c>
      <c r="C379" t="s">
        <v>1645</v>
      </c>
      <c r="D379" t="s">
        <v>1114</v>
      </c>
      <c r="E379" t="s">
        <v>473</v>
      </c>
      <c r="F379" t="s">
        <v>54</v>
      </c>
      <c r="G379" t="s">
        <v>55</v>
      </c>
      <c r="S379" t="s">
        <v>10</v>
      </c>
      <c r="W379" t="s">
        <v>57</v>
      </c>
      <c r="X379" t="s">
        <v>1627</v>
      </c>
      <c r="Y379" t="s">
        <v>1653</v>
      </c>
      <c r="Z379" t="s">
        <v>762</v>
      </c>
      <c r="AC379" t="s">
        <v>1652</v>
      </c>
      <c r="AD379" t="s">
        <v>63</v>
      </c>
    </row>
    <row r="380" spans="1:33" x14ac:dyDescent="0.3">
      <c r="A380" s="38">
        <v>13736</v>
      </c>
      <c r="B380" t="s">
        <v>50</v>
      </c>
      <c r="C380" t="s">
        <v>51</v>
      </c>
      <c r="D380" t="s">
        <v>1654</v>
      </c>
      <c r="E380" t="s">
        <v>1655</v>
      </c>
      <c r="F380" t="s">
        <v>54</v>
      </c>
      <c r="G380" t="s">
        <v>55</v>
      </c>
      <c r="S380" t="s">
        <v>10</v>
      </c>
      <c r="W380" t="s">
        <v>57</v>
      </c>
      <c r="X380" t="s">
        <v>1656</v>
      </c>
      <c r="Y380" t="s">
        <v>1657</v>
      </c>
      <c r="Z380" t="s">
        <v>69</v>
      </c>
      <c r="AC380" t="s">
        <v>1658</v>
      </c>
      <c r="AD380" t="s">
        <v>63</v>
      </c>
    </row>
    <row r="381" spans="1:33" x14ac:dyDescent="0.3">
      <c r="A381" s="38">
        <v>13759</v>
      </c>
      <c r="B381" t="s">
        <v>1393</v>
      </c>
      <c r="C381" t="s">
        <v>1394</v>
      </c>
      <c r="D381" t="s">
        <v>1659</v>
      </c>
      <c r="E381" t="s">
        <v>1660</v>
      </c>
      <c r="F381" t="s">
        <v>54</v>
      </c>
      <c r="G381" t="s">
        <v>22</v>
      </c>
      <c r="S381" t="s">
        <v>10</v>
      </c>
      <c r="W381" t="s">
        <v>57</v>
      </c>
      <c r="X381" t="s">
        <v>1661</v>
      </c>
      <c r="Y381" t="s">
        <v>1662</v>
      </c>
      <c r="Z381" t="s">
        <v>762</v>
      </c>
      <c r="AD381" t="s">
        <v>84</v>
      </c>
      <c r="AE381" t="s">
        <v>863</v>
      </c>
    </row>
    <row r="382" spans="1:33" x14ac:dyDescent="0.3">
      <c r="A382" s="38">
        <v>13762</v>
      </c>
      <c r="B382" t="s">
        <v>35</v>
      </c>
      <c r="C382" t="s">
        <v>910</v>
      </c>
      <c r="D382" t="s">
        <v>1663</v>
      </c>
      <c r="E382" t="s">
        <v>1180</v>
      </c>
      <c r="F382" t="s">
        <v>54</v>
      </c>
      <c r="G382" t="s">
        <v>22</v>
      </c>
      <c r="H382">
        <v>55</v>
      </c>
      <c r="I382" t="s">
        <v>1664</v>
      </c>
      <c r="J382" t="s">
        <v>1665</v>
      </c>
      <c r="K382" t="s">
        <v>548</v>
      </c>
      <c r="L382" t="s">
        <v>10</v>
      </c>
      <c r="M382" t="s">
        <v>24575</v>
      </c>
      <c r="Q382" t="s">
        <v>1666</v>
      </c>
      <c r="S382" t="s">
        <v>10</v>
      </c>
      <c r="W382" t="s">
        <v>57</v>
      </c>
      <c r="X382" t="s">
        <v>1667</v>
      </c>
      <c r="Y382" t="s">
        <v>1668</v>
      </c>
      <c r="Z382" t="s">
        <v>60</v>
      </c>
      <c r="AA382" t="s">
        <v>1669</v>
      </c>
      <c r="AB382" t="s">
        <v>50</v>
      </c>
      <c r="AD382" t="s">
        <v>151</v>
      </c>
      <c r="AE382" t="s">
        <v>312</v>
      </c>
    </row>
    <row r="383" spans="1:33" x14ac:dyDescent="0.3">
      <c r="A383" s="38">
        <v>13763</v>
      </c>
      <c r="B383" t="s">
        <v>828</v>
      </c>
      <c r="C383" t="s">
        <v>829</v>
      </c>
      <c r="D383" t="s">
        <v>830</v>
      </c>
      <c r="E383" t="s">
        <v>1313</v>
      </c>
      <c r="F383" t="s">
        <v>54</v>
      </c>
      <c r="G383" t="s">
        <v>22</v>
      </c>
      <c r="M383" t="s">
        <v>24576</v>
      </c>
      <c r="Q383" t="s">
        <v>1670</v>
      </c>
      <c r="R383" t="s">
        <v>24577</v>
      </c>
      <c r="S383" t="s">
        <v>10</v>
      </c>
      <c r="W383" t="s">
        <v>57</v>
      </c>
      <c r="X383" t="s">
        <v>1671</v>
      </c>
      <c r="Y383" t="s">
        <v>1672</v>
      </c>
      <c r="Z383" t="s">
        <v>60</v>
      </c>
      <c r="AD383" t="s">
        <v>151</v>
      </c>
      <c r="AE383" t="s">
        <v>1197</v>
      </c>
      <c r="AF383" t="s">
        <v>28065</v>
      </c>
      <c r="AG383" t="s">
        <v>28065</v>
      </c>
    </row>
    <row r="384" spans="1:33" x14ac:dyDescent="0.3">
      <c r="A384" s="38">
        <v>13771</v>
      </c>
      <c r="B384" t="s">
        <v>1644</v>
      </c>
      <c r="C384" t="s">
        <v>1645</v>
      </c>
      <c r="D384" t="s">
        <v>1673</v>
      </c>
      <c r="E384" t="s">
        <v>335</v>
      </c>
      <c r="F384" t="s">
        <v>54</v>
      </c>
      <c r="G384" t="s">
        <v>55</v>
      </c>
      <c r="S384" t="s">
        <v>10</v>
      </c>
      <c r="W384" t="s">
        <v>57</v>
      </c>
      <c r="X384" t="s">
        <v>1674</v>
      </c>
      <c r="Y384" t="s">
        <v>1675</v>
      </c>
      <c r="Z384" t="s">
        <v>69</v>
      </c>
      <c r="AC384" t="s">
        <v>1649</v>
      </c>
      <c r="AD384" t="s">
        <v>63</v>
      </c>
    </row>
    <row r="385" spans="1:33" x14ac:dyDescent="0.3">
      <c r="A385" s="38">
        <v>13831</v>
      </c>
      <c r="B385" t="s">
        <v>1116</v>
      </c>
      <c r="C385" t="s">
        <v>1117</v>
      </c>
      <c r="D385" t="s">
        <v>1676</v>
      </c>
      <c r="E385" t="s">
        <v>1677</v>
      </c>
      <c r="F385" t="s">
        <v>143</v>
      </c>
      <c r="G385" t="s">
        <v>22</v>
      </c>
      <c r="S385" t="s">
        <v>119</v>
      </c>
      <c r="W385" t="s">
        <v>57</v>
      </c>
      <c r="X385" t="s">
        <v>1678</v>
      </c>
      <c r="Y385" t="s">
        <v>1679</v>
      </c>
      <c r="Z385" t="s">
        <v>762</v>
      </c>
      <c r="AC385" t="s">
        <v>1204</v>
      </c>
      <c r="AD385" t="s">
        <v>63</v>
      </c>
      <c r="AE385" t="s">
        <v>71</v>
      </c>
    </row>
    <row r="386" spans="1:33" x14ac:dyDescent="0.3">
      <c r="A386" s="38">
        <v>13834</v>
      </c>
      <c r="B386" t="s">
        <v>163</v>
      </c>
      <c r="C386" t="s">
        <v>164</v>
      </c>
      <c r="D386" t="s">
        <v>1680</v>
      </c>
      <c r="E386" t="s">
        <v>1681</v>
      </c>
      <c r="F386" t="s">
        <v>54</v>
      </c>
      <c r="G386" t="s">
        <v>22</v>
      </c>
      <c r="H386" t="s">
        <v>1682</v>
      </c>
      <c r="I386" t="s">
        <v>1683</v>
      </c>
      <c r="J386" t="s">
        <v>1684</v>
      </c>
      <c r="K386" t="s">
        <v>1595</v>
      </c>
      <c r="L386" t="s">
        <v>10</v>
      </c>
      <c r="Q386" t="s">
        <v>1685</v>
      </c>
      <c r="S386" t="s">
        <v>718</v>
      </c>
      <c r="W386" t="s">
        <v>57</v>
      </c>
      <c r="X386" t="s">
        <v>1686</v>
      </c>
      <c r="Y386" t="s">
        <v>1687</v>
      </c>
      <c r="Z386" t="s">
        <v>762</v>
      </c>
      <c r="AD386" t="s">
        <v>151</v>
      </c>
      <c r="AE386" t="s">
        <v>312</v>
      </c>
    </row>
    <row r="387" spans="1:33" x14ac:dyDescent="0.3">
      <c r="A387" s="38">
        <v>13845</v>
      </c>
      <c r="B387" t="s">
        <v>196</v>
      </c>
      <c r="C387" t="s">
        <v>197</v>
      </c>
      <c r="D387" t="s">
        <v>383</v>
      </c>
      <c r="E387" t="s">
        <v>928</v>
      </c>
      <c r="F387" t="s">
        <v>143</v>
      </c>
      <c r="G387" t="s">
        <v>22</v>
      </c>
      <c r="S387" t="s">
        <v>10</v>
      </c>
      <c r="W387" t="s">
        <v>57</v>
      </c>
      <c r="X387" t="s">
        <v>1688</v>
      </c>
      <c r="Y387" t="s">
        <v>1689</v>
      </c>
      <c r="Z387" t="s">
        <v>60</v>
      </c>
      <c r="AC387" t="s">
        <v>201</v>
      </c>
      <c r="AD387" t="s">
        <v>63</v>
      </c>
      <c r="AE387" t="s">
        <v>734</v>
      </c>
    </row>
    <row r="388" spans="1:33" x14ac:dyDescent="0.3">
      <c r="A388" s="38">
        <v>13859</v>
      </c>
      <c r="B388" t="s">
        <v>573</v>
      </c>
      <c r="C388" t="s">
        <v>574</v>
      </c>
      <c r="D388" t="s">
        <v>1690</v>
      </c>
      <c r="E388" t="s">
        <v>92</v>
      </c>
      <c r="F388" t="s">
        <v>54</v>
      </c>
      <c r="G388" t="s">
        <v>22</v>
      </c>
      <c r="H388">
        <v>11</v>
      </c>
      <c r="I388" t="s">
        <v>1691</v>
      </c>
      <c r="J388" t="s">
        <v>1692</v>
      </c>
      <c r="K388" t="s">
        <v>1693</v>
      </c>
      <c r="L388" t="s">
        <v>10</v>
      </c>
      <c r="S388" t="s">
        <v>10</v>
      </c>
      <c r="W388" t="s">
        <v>57</v>
      </c>
      <c r="X388" t="s">
        <v>1694</v>
      </c>
      <c r="Y388" t="s">
        <v>1695</v>
      </c>
      <c r="Z388" t="s">
        <v>69</v>
      </c>
      <c r="AC388" t="s">
        <v>1696</v>
      </c>
      <c r="AD388" t="s">
        <v>63</v>
      </c>
      <c r="AE388" t="s">
        <v>251</v>
      </c>
    </row>
    <row r="389" spans="1:33" x14ac:dyDescent="0.3">
      <c r="A389" s="38">
        <v>13866</v>
      </c>
      <c r="B389" t="s">
        <v>708</v>
      </c>
      <c r="C389" t="s">
        <v>709</v>
      </c>
      <c r="D389" t="s">
        <v>239</v>
      </c>
      <c r="E389" t="s">
        <v>884</v>
      </c>
      <c r="F389" t="s">
        <v>54</v>
      </c>
      <c r="G389" t="s">
        <v>55</v>
      </c>
      <c r="Q389" t="s">
        <v>1697</v>
      </c>
      <c r="S389" t="s">
        <v>10</v>
      </c>
      <c r="W389" t="s">
        <v>57</v>
      </c>
      <c r="X389" t="s">
        <v>1694</v>
      </c>
      <c r="Y389" t="s">
        <v>1698</v>
      </c>
      <c r="Z389" t="s">
        <v>762</v>
      </c>
      <c r="AD389" t="s">
        <v>151</v>
      </c>
      <c r="AE389" t="s">
        <v>968</v>
      </c>
    </row>
    <row r="390" spans="1:33" x14ac:dyDescent="0.3">
      <c r="A390" s="38">
        <v>13867</v>
      </c>
      <c r="B390" t="s">
        <v>353</v>
      </c>
      <c r="C390" t="s">
        <v>354</v>
      </c>
      <c r="D390" t="s">
        <v>1699</v>
      </c>
      <c r="E390" t="s">
        <v>440</v>
      </c>
      <c r="F390" t="s">
        <v>54</v>
      </c>
      <c r="G390" t="s">
        <v>22</v>
      </c>
      <c r="M390" t="s">
        <v>24578</v>
      </c>
      <c r="Q390" t="s">
        <v>1700</v>
      </c>
      <c r="R390" t="s">
        <v>24579</v>
      </c>
      <c r="S390" t="s">
        <v>10</v>
      </c>
      <c r="W390" t="s">
        <v>57</v>
      </c>
      <c r="X390" t="s">
        <v>1701</v>
      </c>
      <c r="Y390" t="s">
        <v>1225</v>
      </c>
      <c r="Z390" t="s">
        <v>1005</v>
      </c>
      <c r="AA390" t="s">
        <v>79</v>
      </c>
      <c r="AB390" t="s">
        <v>573</v>
      </c>
      <c r="AD390" t="s">
        <v>151</v>
      </c>
      <c r="AE390" t="s">
        <v>312</v>
      </c>
      <c r="AF390" t="s">
        <v>28065</v>
      </c>
      <c r="AG390" t="s">
        <v>28065</v>
      </c>
    </row>
    <row r="391" spans="1:33" x14ac:dyDescent="0.3">
      <c r="A391" s="38">
        <v>13869</v>
      </c>
      <c r="B391" t="s">
        <v>573</v>
      </c>
      <c r="C391" t="s">
        <v>574</v>
      </c>
      <c r="D391" t="s">
        <v>1702</v>
      </c>
      <c r="E391" t="s">
        <v>1703</v>
      </c>
      <c r="F391" t="s">
        <v>54</v>
      </c>
      <c r="G391" t="s">
        <v>22</v>
      </c>
      <c r="S391" t="s">
        <v>76</v>
      </c>
      <c r="W391" t="s">
        <v>57</v>
      </c>
      <c r="X391" t="s">
        <v>1701</v>
      </c>
      <c r="Y391" t="s">
        <v>1704</v>
      </c>
      <c r="Z391" t="s">
        <v>69</v>
      </c>
      <c r="AC391" t="s">
        <v>1705</v>
      </c>
      <c r="AD391" t="s">
        <v>63</v>
      </c>
      <c r="AE391" t="s">
        <v>71</v>
      </c>
    </row>
    <row r="392" spans="1:33" x14ac:dyDescent="0.3">
      <c r="A392" s="38">
        <v>13876</v>
      </c>
      <c r="B392" t="s">
        <v>329</v>
      </c>
      <c r="C392" t="s">
        <v>330</v>
      </c>
      <c r="D392" t="s">
        <v>1706</v>
      </c>
      <c r="E392" t="s">
        <v>1137</v>
      </c>
      <c r="F392" t="s">
        <v>54</v>
      </c>
      <c r="G392" t="s">
        <v>22</v>
      </c>
      <c r="S392" t="s">
        <v>10</v>
      </c>
      <c r="W392" t="s">
        <v>227</v>
      </c>
      <c r="X392" t="s">
        <v>1707</v>
      </c>
      <c r="Y392" t="s">
        <v>1461</v>
      </c>
      <c r="Z392" t="s">
        <v>1005</v>
      </c>
      <c r="AD392" t="s">
        <v>84</v>
      </c>
      <c r="AE392" t="s">
        <v>1106</v>
      </c>
    </row>
    <row r="393" spans="1:33" x14ac:dyDescent="0.3">
      <c r="A393" s="38">
        <v>13884</v>
      </c>
      <c r="B393" t="s">
        <v>95</v>
      </c>
      <c r="C393" t="s">
        <v>96</v>
      </c>
      <c r="D393" t="s">
        <v>1708</v>
      </c>
      <c r="E393" t="s">
        <v>1709</v>
      </c>
      <c r="F393" t="s">
        <v>143</v>
      </c>
      <c r="G393" t="s">
        <v>22</v>
      </c>
      <c r="S393" t="s">
        <v>10</v>
      </c>
      <c r="W393" t="s">
        <v>57</v>
      </c>
      <c r="X393" t="s">
        <v>1710</v>
      </c>
      <c r="Y393" t="s">
        <v>1711</v>
      </c>
      <c r="Z393" t="s">
        <v>762</v>
      </c>
      <c r="AD393" t="s">
        <v>84</v>
      </c>
      <c r="AE393" t="s">
        <v>251</v>
      </c>
    </row>
    <row r="394" spans="1:33" x14ac:dyDescent="0.3">
      <c r="A394" s="38">
        <v>13885</v>
      </c>
      <c r="B394" t="s">
        <v>115</v>
      </c>
      <c r="C394" t="s">
        <v>116</v>
      </c>
      <c r="D394" t="s">
        <v>495</v>
      </c>
      <c r="E394" t="s">
        <v>1313</v>
      </c>
      <c r="F394" t="s">
        <v>54</v>
      </c>
      <c r="G394" t="s">
        <v>22</v>
      </c>
      <c r="S394" t="s">
        <v>10</v>
      </c>
      <c r="W394" t="s">
        <v>57</v>
      </c>
      <c r="X394" t="s">
        <v>1712</v>
      </c>
      <c r="Y394" t="s">
        <v>1713</v>
      </c>
      <c r="Z394" t="s">
        <v>60</v>
      </c>
      <c r="AD394" t="s">
        <v>151</v>
      </c>
      <c r="AE394" t="s">
        <v>312</v>
      </c>
    </row>
    <row r="395" spans="1:33" x14ac:dyDescent="0.3">
      <c r="A395" s="38">
        <v>13905</v>
      </c>
      <c r="B395" t="s">
        <v>14</v>
      </c>
      <c r="C395" t="s">
        <v>1444</v>
      </c>
      <c r="D395" t="s">
        <v>1714</v>
      </c>
      <c r="E395" t="s">
        <v>1180</v>
      </c>
      <c r="F395" t="s">
        <v>54</v>
      </c>
      <c r="G395" t="s">
        <v>22</v>
      </c>
      <c r="S395" t="s">
        <v>10</v>
      </c>
      <c r="W395" t="s">
        <v>57</v>
      </c>
      <c r="X395" t="s">
        <v>1715</v>
      </c>
      <c r="Y395" t="s">
        <v>1716</v>
      </c>
      <c r="Z395" t="s">
        <v>60</v>
      </c>
      <c r="AC395" t="s">
        <v>1356</v>
      </c>
      <c r="AD395" t="s">
        <v>63</v>
      </c>
      <c r="AE395" t="s">
        <v>1070</v>
      </c>
    </row>
    <row r="396" spans="1:33" x14ac:dyDescent="0.3">
      <c r="A396" s="38">
        <v>13912</v>
      </c>
      <c r="B396" t="s">
        <v>456</v>
      </c>
      <c r="C396" t="s">
        <v>457</v>
      </c>
      <c r="D396" t="s">
        <v>1717</v>
      </c>
      <c r="E396" t="s">
        <v>1718</v>
      </c>
      <c r="F396" t="s">
        <v>143</v>
      </c>
      <c r="G396" t="s">
        <v>22</v>
      </c>
      <c r="H396" t="s">
        <v>1719</v>
      </c>
      <c r="I396" t="s">
        <v>1720</v>
      </c>
      <c r="J396" t="s">
        <v>1721</v>
      </c>
      <c r="K396" t="s">
        <v>1722</v>
      </c>
      <c r="L396" t="s">
        <v>10</v>
      </c>
      <c r="M396" t="s">
        <v>24580</v>
      </c>
      <c r="Q396" t="s">
        <v>1723</v>
      </c>
      <c r="S396" t="s">
        <v>10</v>
      </c>
      <c r="W396" t="s">
        <v>57</v>
      </c>
      <c r="X396" t="s">
        <v>1724</v>
      </c>
      <c r="Y396" t="s">
        <v>1725</v>
      </c>
      <c r="Z396" t="s">
        <v>60</v>
      </c>
      <c r="AD396" t="s">
        <v>151</v>
      </c>
      <c r="AE396" t="s">
        <v>1197</v>
      </c>
    </row>
    <row r="397" spans="1:33" x14ac:dyDescent="0.3">
      <c r="A397" s="38">
        <v>13940</v>
      </c>
      <c r="B397" t="s">
        <v>50</v>
      </c>
      <c r="C397" t="s">
        <v>51</v>
      </c>
      <c r="D397" t="s">
        <v>1279</v>
      </c>
      <c r="E397" t="s">
        <v>1293</v>
      </c>
      <c r="F397" t="s">
        <v>54</v>
      </c>
      <c r="G397" t="s">
        <v>22</v>
      </c>
      <c r="H397">
        <v>11</v>
      </c>
      <c r="I397" t="s">
        <v>1726</v>
      </c>
      <c r="J397" t="s">
        <v>1282</v>
      </c>
      <c r="K397" t="s">
        <v>476</v>
      </c>
      <c r="L397" t="s">
        <v>10</v>
      </c>
      <c r="M397" t="s">
        <v>24581</v>
      </c>
      <c r="Q397" t="s">
        <v>1727</v>
      </c>
      <c r="S397" t="s">
        <v>10</v>
      </c>
      <c r="W397" t="s">
        <v>57</v>
      </c>
      <c r="X397" t="s">
        <v>1728</v>
      </c>
      <c r="Y397" t="s">
        <v>1729</v>
      </c>
      <c r="Z397" t="s">
        <v>60</v>
      </c>
      <c r="AA397" t="s">
        <v>270</v>
      </c>
      <c r="AB397" t="s">
        <v>72</v>
      </c>
      <c r="AD397" t="s">
        <v>151</v>
      </c>
      <c r="AE397" t="s">
        <v>1610</v>
      </c>
    </row>
    <row r="398" spans="1:33" x14ac:dyDescent="0.3">
      <c r="A398" s="38">
        <v>13966</v>
      </c>
      <c r="B398" t="s">
        <v>72</v>
      </c>
      <c r="C398" t="s">
        <v>73</v>
      </c>
      <c r="D398" t="s">
        <v>1730</v>
      </c>
      <c r="E398" t="s">
        <v>1731</v>
      </c>
      <c r="F398" t="s">
        <v>54</v>
      </c>
      <c r="G398" t="s">
        <v>22</v>
      </c>
      <c r="S398" t="s">
        <v>10</v>
      </c>
      <c r="W398" t="s">
        <v>57</v>
      </c>
      <c r="X398" t="s">
        <v>1732</v>
      </c>
      <c r="Y398" t="s">
        <v>1733</v>
      </c>
      <c r="Z398" t="s">
        <v>1005</v>
      </c>
      <c r="AD398" t="s">
        <v>151</v>
      </c>
      <c r="AE398" t="s">
        <v>286</v>
      </c>
    </row>
    <row r="399" spans="1:33" x14ac:dyDescent="0.3">
      <c r="A399" s="38">
        <v>13971</v>
      </c>
      <c r="B399" t="s">
        <v>14</v>
      </c>
      <c r="C399" t="s">
        <v>1444</v>
      </c>
      <c r="D399" t="s">
        <v>1734</v>
      </c>
      <c r="E399" t="s">
        <v>932</v>
      </c>
      <c r="F399" t="s">
        <v>54</v>
      </c>
      <c r="G399" t="s">
        <v>55</v>
      </c>
      <c r="S399" t="s">
        <v>10</v>
      </c>
      <c r="W399" t="s">
        <v>57</v>
      </c>
      <c r="X399" t="s">
        <v>1732</v>
      </c>
      <c r="Y399" t="s">
        <v>1735</v>
      </c>
      <c r="Z399" t="s">
        <v>69</v>
      </c>
      <c r="AC399" t="s">
        <v>1356</v>
      </c>
      <c r="AD399" t="s">
        <v>63</v>
      </c>
    </row>
    <row r="400" spans="1:33" x14ac:dyDescent="0.3">
      <c r="A400" s="38">
        <v>13976</v>
      </c>
      <c r="B400" t="s">
        <v>115</v>
      </c>
      <c r="C400" t="s">
        <v>116</v>
      </c>
      <c r="D400" t="s">
        <v>1736</v>
      </c>
      <c r="E400" t="s">
        <v>1737</v>
      </c>
      <c r="F400" t="s">
        <v>54</v>
      </c>
      <c r="G400" t="s">
        <v>55</v>
      </c>
      <c r="H400" t="s">
        <v>945</v>
      </c>
      <c r="I400" t="s">
        <v>1738</v>
      </c>
      <c r="J400" t="s">
        <v>1739</v>
      </c>
      <c r="K400" t="s">
        <v>10</v>
      </c>
      <c r="L400" t="s">
        <v>10</v>
      </c>
      <c r="Q400" t="s">
        <v>1740</v>
      </c>
      <c r="S400" t="s">
        <v>10</v>
      </c>
      <c r="W400" t="s">
        <v>57</v>
      </c>
      <c r="X400" t="s">
        <v>1741</v>
      </c>
      <c r="Y400" t="s">
        <v>1742</v>
      </c>
      <c r="Z400" t="s">
        <v>69</v>
      </c>
      <c r="AD400" t="s">
        <v>151</v>
      </c>
      <c r="AE400" t="s">
        <v>642</v>
      </c>
    </row>
    <row r="401" spans="1:33" x14ac:dyDescent="0.3">
      <c r="A401" s="38">
        <v>14003</v>
      </c>
      <c r="B401" t="s">
        <v>95</v>
      </c>
      <c r="C401" t="s">
        <v>96</v>
      </c>
      <c r="D401" t="s">
        <v>1743</v>
      </c>
      <c r="E401" t="s">
        <v>1744</v>
      </c>
      <c r="F401" t="s">
        <v>143</v>
      </c>
      <c r="G401" t="s">
        <v>22</v>
      </c>
      <c r="S401" t="s">
        <v>10</v>
      </c>
      <c r="W401" t="s">
        <v>57</v>
      </c>
      <c r="X401" t="s">
        <v>1745</v>
      </c>
      <c r="Y401" t="s">
        <v>1746</v>
      </c>
      <c r="Z401" t="s">
        <v>60</v>
      </c>
      <c r="AD401" t="s">
        <v>84</v>
      </c>
      <c r="AE401" t="s">
        <v>968</v>
      </c>
    </row>
    <row r="402" spans="1:33" x14ac:dyDescent="0.3">
      <c r="A402" s="38">
        <v>14006</v>
      </c>
      <c r="B402" t="s">
        <v>72</v>
      </c>
      <c r="C402" t="s">
        <v>73</v>
      </c>
      <c r="D402" t="s">
        <v>1747</v>
      </c>
      <c r="E402" t="s">
        <v>440</v>
      </c>
      <c r="F402" t="s">
        <v>54</v>
      </c>
      <c r="G402" t="s">
        <v>22</v>
      </c>
      <c r="H402" t="s">
        <v>813</v>
      </c>
      <c r="I402" t="s">
        <v>1748</v>
      </c>
      <c r="J402" t="s">
        <v>1749</v>
      </c>
      <c r="K402" t="s">
        <v>476</v>
      </c>
      <c r="L402" t="s">
        <v>10</v>
      </c>
      <c r="M402" t="s">
        <v>24582</v>
      </c>
      <c r="Q402" t="s">
        <v>1750</v>
      </c>
      <c r="S402" t="s">
        <v>10</v>
      </c>
      <c r="W402" t="s">
        <v>57</v>
      </c>
      <c r="X402" t="s">
        <v>1751</v>
      </c>
      <c r="Y402" t="s">
        <v>1752</v>
      </c>
      <c r="Z402" t="s">
        <v>1005</v>
      </c>
      <c r="AD402" t="s">
        <v>84</v>
      </c>
      <c r="AE402" t="s">
        <v>236</v>
      </c>
    </row>
    <row r="403" spans="1:33" x14ac:dyDescent="0.3">
      <c r="A403" s="38">
        <v>14010</v>
      </c>
      <c r="B403" t="s">
        <v>95</v>
      </c>
      <c r="C403" t="s">
        <v>96</v>
      </c>
      <c r="D403" t="s">
        <v>1753</v>
      </c>
      <c r="E403" t="s">
        <v>932</v>
      </c>
      <c r="F403" t="s">
        <v>54</v>
      </c>
      <c r="G403" t="s">
        <v>22</v>
      </c>
      <c r="Q403" t="s">
        <v>1754</v>
      </c>
      <c r="S403" t="s">
        <v>10</v>
      </c>
      <c r="W403" t="s">
        <v>57</v>
      </c>
      <c r="X403" t="s">
        <v>1755</v>
      </c>
      <c r="Y403" t="s">
        <v>1756</v>
      </c>
      <c r="Z403" t="s">
        <v>60</v>
      </c>
      <c r="AD403" t="s">
        <v>151</v>
      </c>
      <c r="AE403" t="s">
        <v>471</v>
      </c>
    </row>
    <row r="404" spans="1:33" x14ac:dyDescent="0.3">
      <c r="A404" s="38">
        <v>14017</v>
      </c>
      <c r="B404" t="s">
        <v>353</v>
      </c>
      <c r="C404" t="s">
        <v>354</v>
      </c>
      <c r="D404" t="s">
        <v>1757</v>
      </c>
      <c r="E404" t="s">
        <v>1758</v>
      </c>
      <c r="F404" t="s">
        <v>54</v>
      </c>
      <c r="G404" t="s">
        <v>22</v>
      </c>
      <c r="H404">
        <v>18</v>
      </c>
      <c r="I404" t="s">
        <v>1759</v>
      </c>
      <c r="J404" t="s">
        <v>1760</v>
      </c>
      <c r="K404" t="s">
        <v>520</v>
      </c>
      <c r="L404" t="s">
        <v>10</v>
      </c>
      <c r="M404" t="s">
        <v>24583</v>
      </c>
      <c r="Q404" t="s">
        <v>1761</v>
      </c>
      <c r="S404" t="s">
        <v>10</v>
      </c>
      <c r="W404" t="s">
        <v>57</v>
      </c>
      <c r="X404" t="s">
        <v>1762</v>
      </c>
      <c r="Y404" t="s">
        <v>1763</v>
      </c>
      <c r="Z404" t="s">
        <v>762</v>
      </c>
      <c r="AA404" t="s">
        <v>1764</v>
      </c>
      <c r="AB404" t="s">
        <v>102</v>
      </c>
      <c r="AD404" t="s">
        <v>84</v>
      </c>
      <c r="AE404" t="s">
        <v>251</v>
      </c>
    </row>
    <row r="405" spans="1:33" x14ac:dyDescent="0.3">
      <c r="A405" s="38">
        <v>14036</v>
      </c>
      <c r="B405" t="s">
        <v>276</v>
      </c>
      <c r="C405" t="s">
        <v>277</v>
      </c>
      <c r="D405" t="s">
        <v>1765</v>
      </c>
      <c r="E405" t="s">
        <v>583</v>
      </c>
      <c r="F405" t="s">
        <v>143</v>
      </c>
      <c r="G405" t="s">
        <v>22</v>
      </c>
      <c r="H405" t="s">
        <v>1766</v>
      </c>
      <c r="J405" t="s">
        <v>1767</v>
      </c>
      <c r="K405" t="s">
        <v>1768</v>
      </c>
      <c r="L405" t="s">
        <v>10</v>
      </c>
      <c r="M405" t="s">
        <v>24584</v>
      </c>
      <c r="Q405" t="s">
        <v>1769</v>
      </c>
      <c r="R405" t="s">
        <v>24585</v>
      </c>
      <c r="S405" t="s">
        <v>10</v>
      </c>
      <c r="W405" t="s">
        <v>57</v>
      </c>
      <c r="X405" t="s">
        <v>1770</v>
      </c>
      <c r="Y405" t="s">
        <v>1771</v>
      </c>
      <c r="Z405" t="s">
        <v>60</v>
      </c>
      <c r="AD405" t="s">
        <v>151</v>
      </c>
      <c r="AE405" t="s">
        <v>1558</v>
      </c>
      <c r="AF405" t="s">
        <v>28065</v>
      </c>
      <c r="AG405" t="s">
        <v>28065</v>
      </c>
    </row>
    <row r="406" spans="1:33" x14ac:dyDescent="0.3">
      <c r="A406" s="38">
        <v>14049</v>
      </c>
      <c r="B406" t="s">
        <v>182</v>
      </c>
      <c r="C406" t="s">
        <v>217</v>
      </c>
      <c r="D406" t="s">
        <v>1772</v>
      </c>
      <c r="E406" t="s">
        <v>1075</v>
      </c>
      <c r="F406" t="s">
        <v>54</v>
      </c>
      <c r="G406" t="s">
        <v>22</v>
      </c>
      <c r="S406" t="s">
        <v>10</v>
      </c>
      <c r="W406" t="s">
        <v>57</v>
      </c>
      <c r="X406" t="s">
        <v>1773</v>
      </c>
      <c r="Y406" t="s">
        <v>1774</v>
      </c>
      <c r="Z406" t="s">
        <v>60</v>
      </c>
      <c r="AC406" t="s">
        <v>79</v>
      </c>
      <c r="AD406" t="s">
        <v>63</v>
      </c>
      <c r="AE406" t="s">
        <v>134</v>
      </c>
    </row>
    <row r="407" spans="1:33" x14ac:dyDescent="0.3">
      <c r="A407" s="38">
        <v>14058</v>
      </c>
      <c r="B407" t="s">
        <v>276</v>
      </c>
      <c r="C407" t="s">
        <v>277</v>
      </c>
      <c r="D407" t="s">
        <v>1775</v>
      </c>
      <c r="E407" t="s">
        <v>219</v>
      </c>
      <c r="F407" t="s">
        <v>54</v>
      </c>
      <c r="G407" t="s">
        <v>22</v>
      </c>
      <c r="Q407" t="s">
        <v>1776</v>
      </c>
      <c r="S407" t="s">
        <v>10</v>
      </c>
      <c r="W407" t="s">
        <v>57</v>
      </c>
      <c r="X407" t="s">
        <v>1777</v>
      </c>
      <c r="Y407" t="s">
        <v>1778</v>
      </c>
      <c r="Z407" t="s">
        <v>1005</v>
      </c>
      <c r="AA407" t="s">
        <v>1045</v>
      </c>
      <c r="AB407" t="s">
        <v>702</v>
      </c>
      <c r="AD407" t="s">
        <v>84</v>
      </c>
      <c r="AE407" t="s">
        <v>872</v>
      </c>
    </row>
    <row r="408" spans="1:33" x14ac:dyDescent="0.3">
      <c r="A408" s="38">
        <v>14063</v>
      </c>
      <c r="B408" t="s">
        <v>523</v>
      </c>
      <c r="C408" t="s">
        <v>524</v>
      </c>
      <c r="D408" t="s">
        <v>1779</v>
      </c>
      <c r="E408" t="s">
        <v>1780</v>
      </c>
      <c r="F408" t="s">
        <v>143</v>
      </c>
      <c r="G408" t="s">
        <v>22</v>
      </c>
      <c r="S408" t="s">
        <v>10</v>
      </c>
      <c r="W408" t="s">
        <v>57</v>
      </c>
      <c r="X408" t="s">
        <v>1781</v>
      </c>
      <c r="Y408" t="s">
        <v>1782</v>
      </c>
      <c r="Z408" t="s">
        <v>762</v>
      </c>
      <c r="AC408" t="s">
        <v>1783</v>
      </c>
      <c r="AD408" t="s">
        <v>63</v>
      </c>
      <c r="AE408" t="s">
        <v>71</v>
      </c>
    </row>
    <row r="409" spans="1:33" x14ac:dyDescent="0.3">
      <c r="A409" s="38">
        <v>14065</v>
      </c>
      <c r="B409" t="s">
        <v>702</v>
      </c>
      <c r="C409" t="s">
        <v>703</v>
      </c>
      <c r="D409" t="s">
        <v>1270</v>
      </c>
      <c r="E409" t="s">
        <v>268</v>
      </c>
      <c r="F409" t="s">
        <v>54</v>
      </c>
      <c r="G409" t="s">
        <v>22</v>
      </c>
      <c r="S409" t="s">
        <v>10</v>
      </c>
      <c r="W409" t="s">
        <v>57</v>
      </c>
      <c r="X409" t="s">
        <v>1784</v>
      </c>
      <c r="Y409" t="s">
        <v>1785</v>
      </c>
      <c r="Z409" t="s">
        <v>60</v>
      </c>
      <c r="AC409" t="s">
        <v>79</v>
      </c>
      <c r="AD409" t="s">
        <v>63</v>
      </c>
      <c r="AE409" t="s">
        <v>872</v>
      </c>
    </row>
    <row r="410" spans="1:33" x14ac:dyDescent="0.3">
      <c r="A410" s="38">
        <v>14069</v>
      </c>
      <c r="B410" t="s">
        <v>202</v>
      </c>
      <c r="C410" t="s">
        <v>203</v>
      </c>
      <c r="D410" t="s">
        <v>767</v>
      </c>
      <c r="E410" t="s">
        <v>1369</v>
      </c>
      <c r="F410" t="s">
        <v>54</v>
      </c>
      <c r="G410" t="s">
        <v>22</v>
      </c>
      <c r="Q410" t="s">
        <v>1786</v>
      </c>
      <c r="S410" t="s">
        <v>10</v>
      </c>
      <c r="W410" t="s">
        <v>57</v>
      </c>
      <c r="X410" t="s">
        <v>1784</v>
      </c>
      <c r="Y410" t="s">
        <v>1787</v>
      </c>
      <c r="Z410" t="s">
        <v>1005</v>
      </c>
      <c r="AD410" t="s">
        <v>151</v>
      </c>
      <c r="AE410" t="s">
        <v>312</v>
      </c>
    </row>
    <row r="411" spans="1:33" x14ac:dyDescent="0.3">
      <c r="A411" s="38">
        <v>14095</v>
      </c>
      <c r="B411" t="s">
        <v>50</v>
      </c>
      <c r="C411" t="s">
        <v>51</v>
      </c>
      <c r="D411" t="s">
        <v>1788</v>
      </c>
      <c r="E411" t="s">
        <v>1789</v>
      </c>
      <c r="F411" t="s">
        <v>143</v>
      </c>
      <c r="G411" t="s">
        <v>22</v>
      </c>
      <c r="S411" t="s">
        <v>10</v>
      </c>
      <c r="W411" t="s">
        <v>57</v>
      </c>
      <c r="X411" t="s">
        <v>1790</v>
      </c>
      <c r="Y411" t="s">
        <v>1791</v>
      </c>
      <c r="Z411" t="s">
        <v>60</v>
      </c>
      <c r="AC411" t="s">
        <v>79</v>
      </c>
      <c r="AD411" t="s">
        <v>63</v>
      </c>
      <c r="AE411" t="s">
        <v>916</v>
      </c>
    </row>
    <row r="412" spans="1:33" x14ac:dyDescent="0.3">
      <c r="A412" s="38">
        <v>14102</v>
      </c>
      <c r="B412" t="s">
        <v>187</v>
      </c>
      <c r="C412" t="s">
        <v>188</v>
      </c>
      <c r="D412" t="s">
        <v>1792</v>
      </c>
      <c r="E412" t="s">
        <v>1793</v>
      </c>
      <c r="F412" t="s">
        <v>143</v>
      </c>
      <c r="G412" t="s">
        <v>22</v>
      </c>
      <c r="Q412" t="s">
        <v>1794</v>
      </c>
      <c r="S412" t="s">
        <v>10</v>
      </c>
      <c r="W412" t="s">
        <v>57</v>
      </c>
      <c r="X412" t="s">
        <v>1790</v>
      </c>
      <c r="Y412" t="s">
        <v>1795</v>
      </c>
      <c r="Z412" t="s">
        <v>60</v>
      </c>
      <c r="AD412" t="s">
        <v>84</v>
      </c>
      <c r="AE412" t="s">
        <v>300</v>
      </c>
    </row>
    <row r="413" spans="1:33" x14ac:dyDescent="0.3">
      <c r="A413" s="38">
        <v>14111</v>
      </c>
      <c r="B413" t="s">
        <v>258</v>
      </c>
      <c r="C413" t="s">
        <v>259</v>
      </c>
      <c r="D413" t="s">
        <v>1796</v>
      </c>
      <c r="E413" t="s">
        <v>1797</v>
      </c>
      <c r="F413" t="s">
        <v>143</v>
      </c>
      <c r="G413" t="s">
        <v>22</v>
      </c>
      <c r="S413" t="s">
        <v>10</v>
      </c>
      <c r="W413" t="s">
        <v>57</v>
      </c>
      <c r="X413" t="s">
        <v>1790</v>
      </c>
      <c r="Y413" t="s">
        <v>1525</v>
      </c>
      <c r="Z413" t="s">
        <v>60</v>
      </c>
      <c r="AD413" t="s">
        <v>151</v>
      </c>
      <c r="AE413" t="s">
        <v>286</v>
      </c>
    </row>
    <row r="414" spans="1:33" x14ac:dyDescent="0.3">
      <c r="A414" s="38">
        <v>14112</v>
      </c>
      <c r="B414" t="s">
        <v>276</v>
      </c>
      <c r="C414" t="s">
        <v>277</v>
      </c>
      <c r="D414" t="s">
        <v>1798</v>
      </c>
      <c r="E414" t="s">
        <v>1799</v>
      </c>
      <c r="F414" t="s">
        <v>54</v>
      </c>
      <c r="G414" t="s">
        <v>22</v>
      </c>
      <c r="H414" t="s">
        <v>28068</v>
      </c>
      <c r="I414" t="s">
        <v>1228</v>
      </c>
      <c r="J414" t="s">
        <v>1229</v>
      </c>
      <c r="K414" t="s">
        <v>10</v>
      </c>
      <c r="L414" t="s">
        <v>10</v>
      </c>
      <c r="M414" t="s">
        <v>28072</v>
      </c>
      <c r="Q414" t="s">
        <v>1800</v>
      </c>
      <c r="R414" t="s">
        <v>28073</v>
      </c>
      <c r="S414" t="s">
        <v>10</v>
      </c>
      <c r="W414" t="s">
        <v>57</v>
      </c>
      <c r="X414" t="s">
        <v>1790</v>
      </c>
      <c r="Y414" t="s">
        <v>1801</v>
      </c>
      <c r="Z414" t="s">
        <v>60</v>
      </c>
      <c r="AA414" t="s">
        <v>1204</v>
      </c>
      <c r="AB414" t="s">
        <v>72</v>
      </c>
      <c r="AD414" t="s">
        <v>151</v>
      </c>
      <c r="AE414" t="s">
        <v>1197</v>
      </c>
      <c r="AF414" t="s">
        <v>28065</v>
      </c>
      <c r="AG414" t="s">
        <v>28065</v>
      </c>
    </row>
    <row r="415" spans="1:33" x14ac:dyDescent="0.3">
      <c r="A415" s="38">
        <v>14121</v>
      </c>
      <c r="B415" t="s">
        <v>1802</v>
      </c>
      <c r="C415" t="s">
        <v>1803</v>
      </c>
      <c r="D415" t="s">
        <v>1804</v>
      </c>
      <c r="E415" t="s">
        <v>138</v>
      </c>
      <c r="F415" t="s">
        <v>54</v>
      </c>
      <c r="G415" t="s">
        <v>22</v>
      </c>
      <c r="H415" t="s">
        <v>1805</v>
      </c>
      <c r="J415" t="s">
        <v>1806</v>
      </c>
      <c r="K415" t="s">
        <v>1432</v>
      </c>
      <c r="L415" t="s">
        <v>10</v>
      </c>
      <c r="M415" t="s">
        <v>24586</v>
      </c>
      <c r="Q415" t="s">
        <v>1807</v>
      </c>
      <c r="S415" t="s">
        <v>10</v>
      </c>
      <c r="W415" t="s">
        <v>57</v>
      </c>
      <c r="X415" t="s">
        <v>1808</v>
      </c>
      <c r="Y415" t="s">
        <v>1809</v>
      </c>
      <c r="Z415" t="s">
        <v>1005</v>
      </c>
      <c r="AD415" t="s">
        <v>151</v>
      </c>
      <c r="AE415" t="s">
        <v>1558</v>
      </c>
    </row>
    <row r="416" spans="1:33" x14ac:dyDescent="0.3">
      <c r="A416" s="38">
        <v>14123</v>
      </c>
      <c r="B416" t="s">
        <v>1802</v>
      </c>
      <c r="C416" t="s">
        <v>1803</v>
      </c>
      <c r="D416" t="s">
        <v>1810</v>
      </c>
      <c r="E416" t="s">
        <v>598</v>
      </c>
      <c r="F416" t="s">
        <v>54</v>
      </c>
      <c r="G416" t="s">
        <v>22</v>
      </c>
      <c r="S416" t="s">
        <v>10</v>
      </c>
      <c r="W416" t="s">
        <v>57</v>
      </c>
      <c r="X416" t="s">
        <v>1808</v>
      </c>
      <c r="Y416" t="s">
        <v>1811</v>
      </c>
      <c r="Z416" t="s">
        <v>1005</v>
      </c>
      <c r="AD416" t="s">
        <v>151</v>
      </c>
      <c r="AE416" t="s">
        <v>471</v>
      </c>
    </row>
    <row r="417" spans="1:33" x14ac:dyDescent="0.3">
      <c r="A417" s="38">
        <v>14124</v>
      </c>
      <c r="B417" t="s">
        <v>1802</v>
      </c>
      <c r="C417" t="s">
        <v>1803</v>
      </c>
      <c r="D417" t="s">
        <v>1812</v>
      </c>
      <c r="E417" t="s">
        <v>1313</v>
      </c>
      <c r="F417" t="s">
        <v>54</v>
      </c>
      <c r="G417" t="s">
        <v>22</v>
      </c>
      <c r="S417" t="s">
        <v>10</v>
      </c>
      <c r="W417" t="s">
        <v>57</v>
      </c>
      <c r="X417" t="s">
        <v>1808</v>
      </c>
      <c r="Y417" t="s">
        <v>1813</v>
      </c>
      <c r="Z417" t="s">
        <v>1005</v>
      </c>
      <c r="AC417" t="s">
        <v>79</v>
      </c>
      <c r="AD417" t="s">
        <v>63</v>
      </c>
      <c r="AE417" t="s">
        <v>872</v>
      </c>
    </row>
    <row r="418" spans="1:33" x14ac:dyDescent="0.3">
      <c r="A418" s="38">
        <v>14133</v>
      </c>
      <c r="B418" t="s">
        <v>573</v>
      </c>
      <c r="C418" t="s">
        <v>574</v>
      </c>
      <c r="D418" t="s">
        <v>1003</v>
      </c>
      <c r="E418" t="s">
        <v>1814</v>
      </c>
      <c r="F418" t="s">
        <v>143</v>
      </c>
      <c r="G418" t="s">
        <v>22</v>
      </c>
      <c r="H418" t="s">
        <v>1815</v>
      </c>
      <c r="I418" t="s">
        <v>1816</v>
      </c>
      <c r="J418" t="s">
        <v>1817</v>
      </c>
      <c r="K418" t="s">
        <v>1512</v>
      </c>
      <c r="L418" t="s">
        <v>10</v>
      </c>
      <c r="M418" t="s">
        <v>24587</v>
      </c>
      <c r="Q418" t="s">
        <v>1818</v>
      </c>
      <c r="S418" t="s">
        <v>10</v>
      </c>
      <c r="W418" t="s">
        <v>57</v>
      </c>
      <c r="X418" t="s">
        <v>1819</v>
      </c>
      <c r="Y418" t="s">
        <v>1820</v>
      </c>
      <c r="Z418" t="s">
        <v>60</v>
      </c>
      <c r="AD418" t="s">
        <v>151</v>
      </c>
      <c r="AE418" t="s">
        <v>471</v>
      </c>
    </row>
    <row r="419" spans="1:33" x14ac:dyDescent="0.3">
      <c r="A419" s="38">
        <v>14141</v>
      </c>
      <c r="B419" t="s">
        <v>353</v>
      </c>
      <c r="C419" t="s">
        <v>354</v>
      </c>
      <c r="D419" t="s">
        <v>1821</v>
      </c>
      <c r="E419" t="s">
        <v>268</v>
      </c>
      <c r="F419" t="s">
        <v>54</v>
      </c>
      <c r="G419" t="s">
        <v>22</v>
      </c>
      <c r="S419" t="s">
        <v>10</v>
      </c>
      <c r="W419" t="s">
        <v>57</v>
      </c>
      <c r="X419" t="s">
        <v>1822</v>
      </c>
      <c r="Y419" t="s">
        <v>1823</v>
      </c>
      <c r="Z419" t="s">
        <v>69</v>
      </c>
      <c r="AC419" t="s">
        <v>358</v>
      </c>
      <c r="AD419" t="s">
        <v>63</v>
      </c>
      <c r="AE419" t="s">
        <v>71</v>
      </c>
    </row>
    <row r="420" spans="1:33" x14ac:dyDescent="0.3">
      <c r="A420" s="38">
        <v>14143</v>
      </c>
      <c r="B420" t="s">
        <v>187</v>
      </c>
      <c r="C420" t="s">
        <v>188</v>
      </c>
      <c r="D420" t="s">
        <v>1824</v>
      </c>
      <c r="E420" t="s">
        <v>473</v>
      </c>
      <c r="F420" t="s">
        <v>54</v>
      </c>
      <c r="G420" t="s">
        <v>22</v>
      </c>
      <c r="H420" t="s">
        <v>1825</v>
      </c>
      <c r="J420" t="s">
        <v>1826</v>
      </c>
      <c r="K420" t="s">
        <v>1827</v>
      </c>
      <c r="L420" t="s">
        <v>10</v>
      </c>
      <c r="M420" t="s">
        <v>24588</v>
      </c>
      <c r="Q420" t="s">
        <v>1828</v>
      </c>
      <c r="S420" t="s">
        <v>10</v>
      </c>
      <c r="W420" t="s">
        <v>57</v>
      </c>
      <c r="X420" t="s">
        <v>1822</v>
      </c>
      <c r="Y420" t="s">
        <v>1829</v>
      </c>
      <c r="Z420" t="s">
        <v>69</v>
      </c>
      <c r="AD420" t="s">
        <v>84</v>
      </c>
      <c r="AE420" t="s">
        <v>71</v>
      </c>
    </row>
    <row r="421" spans="1:33" x14ac:dyDescent="0.3">
      <c r="A421" s="38">
        <v>14150</v>
      </c>
      <c r="B421" t="s">
        <v>828</v>
      </c>
      <c r="C421" t="s">
        <v>829</v>
      </c>
      <c r="D421" t="s">
        <v>1830</v>
      </c>
      <c r="E421" t="s">
        <v>473</v>
      </c>
      <c r="F421" t="s">
        <v>54</v>
      </c>
      <c r="G421" t="s">
        <v>22</v>
      </c>
      <c r="S421" t="s">
        <v>10</v>
      </c>
      <c r="W421" t="s">
        <v>57</v>
      </c>
      <c r="X421" t="s">
        <v>1831</v>
      </c>
      <c r="Y421" t="s">
        <v>1312</v>
      </c>
      <c r="Z421" t="s">
        <v>60</v>
      </c>
      <c r="AD421" t="s">
        <v>84</v>
      </c>
      <c r="AE421" t="s">
        <v>300</v>
      </c>
    </row>
    <row r="422" spans="1:33" x14ac:dyDescent="0.3">
      <c r="A422" s="38">
        <v>14152</v>
      </c>
      <c r="B422" t="s">
        <v>353</v>
      </c>
      <c r="C422" t="s">
        <v>354</v>
      </c>
      <c r="D422" t="s">
        <v>355</v>
      </c>
      <c r="E422" t="s">
        <v>473</v>
      </c>
      <c r="F422" t="s">
        <v>54</v>
      </c>
      <c r="G422" t="s">
        <v>22</v>
      </c>
      <c r="Q422" t="s">
        <v>1832</v>
      </c>
      <c r="S422" t="s">
        <v>10</v>
      </c>
      <c r="W422" t="s">
        <v>57</v>
      </c>
      <c r="X422" t="s">
        <v>1831</v>
      </c>
      <c r="Y422" t="s">
        <v>1833</v>
      </c>
      <c r="Z422" t="s">
        <v>60</v>
      </c>
      <c r="AD422" t="s">
        <v>84</v>
      </c>
      <c r="AE422" t="s">
        <v>134</v>
      </c>
    </row>
    <row r="423" spans="1:33" x14ac:dyDescent="0.3">
      <c r="A423" s="38">
        <v>14154</v>
      </c>
      <c r="B423" t="s">
        <v>353</v>
      </c>
      <c r="C423" t="s">
        <v>354</v>
      </c>
      <c r="D423" t="s">
        <v>1013</v>
      </c>
      <c r="E423" t="s">
        <v>447</v>
      </c>
      <c r="F423" t="s">
        <v>54</v>
      </c>
      <c r="G423" t="s">
        <v>22</v>
      </c>
      <c r="S423" t="s">
        <v>10</v>
      </c>
      <c r="W423" t="s">
        <v>57</v>
      </c>
      <c r="X423" t="s">
        <v>1831</v>
      </c>
      <c r="Y423" t="s">
        <v>1834</v>
      </c>
      <c r="Z423" t="s">
        <v>60</v>
      </c>
      <c r="AD423" t="s">
        <v>151</v>
      </c>
      <c r="AE423" t="s">
        <v>471</v>
      </c>
    </row>
    <row r="424" spans="1:33" x14ac:dyDescent="0.3">
      <c r="A424" s="38">
        <v>14165</v>
      </c>
      <c r="B424" t="s">
        <v>353</v>
      </c>
      <c r="C424" t="s">
        <v>354</v>
      </c>
      <c r="D424" t="s">
        <v>962</v>
      </c>
      <c r="E424" t="s">
        <v>1835</v>
      </c>
      <c r="F424" t="s">
        <v>143</v>
      </c>
      <c r="G424" t="s">
        <v>22</v>
      </c>
      <c r="H424" t="s">
        <v>1836</v>
      </c>
      <c r="J424" t="s">
        <v>1760</v>
      </c>
      <c r="K424" t="s">
        <v>520</v>
      </c>
      <c r="L424" t="s">
        <v>10</v>
      </c>
      <c r="M424" t="s">
        <v>24589</v>
      </c>
      <c r="Q424" t="s">
        <v>1837</v>
      </c>
      <c r="R424" t="s">
        <v>24590</v>
      </c>
      <c r="S424" t="s">
        <v>10</v>
      </c>
      <c r="W424" t="s">
        <v>57</v>
      </c>
      <c r="X424" t="s">
        <v>1831</v>
      </c>
      <c r="Y424" t="s">
        <v>1838</v>
      </c>
      <c r="Z424" t="s">
        <v>60</v>
      </c>
      <c r="AD424" t="s">
        <v>151</v>
      </c>
      <c r="AE424" t="s">
        <v>471</v>
      </c>
      <c r="AF424" t="s">
        <v>28065</v>
      </c>
      <c r="AG424" t="s">
        <v>28065</v>
      </c>
    </row>
    <row r="425" spans="1:33" x14ac:dyDescent="0.3">
      <c r="A425" s="38">
        <v>14166</v>
      </c>
      <c r="B425" t="s">
        <v>353</v>
      </c>
      <c r="C425" t="s">
        <v>354</v>
      </c>
      <c r="D425" t="s">
        <v>962</v>
      </c>
      <c r="E425" t="s">
        <v>1797</v>
      </c>
      <c r="F425" t="s">
        <v>143</v>
      </c>
      <c r="G425" t="s">
        <v>22</v>
      </c>
      <c r="M425" t="s">
        <v>24591</v>
      </c>
      <c r="Q425" t="s">
        <v>1839</v>
      </c>
      <c r="R425" t="s">
        <v>24592</v>
      </c>
      <c r="S425" t="s">
        <v>10</v>
      </c>
      <c r="W425" t="s">
        <v>57</v>
      </c>
      <c r="X425" t="s">
        <v>1831</v>
      </c>
      <c r="Y425" t="s">
        <v>1840</v>
      </c>
      <c r="Z425" t="s">
        <v>1005</v>
      </c>
      <c r="AD425" t="s">
        <v>151</v>
      </c>
      <c r="AE425" t="s">
        <v>312</v>
      </c>
      <c r="AF425" t="s">
        <v>28065</v>
      </c>
      <c r="AG425" t="s">
        <v>28065</v>
      </c>
    </row>
    <row r="426" spans="1:33" x14ac:dyDescent="0.3">
      <c r="A426" s="38">
        <v>14169</v>
      </c>
      <c r="B426" t="s">
        <v>276</v>
      </c>
      <c r="C426" t="s">
        <v>277</v>
      </c>
      <c r="D426" t="s">
        <v>1841</v>
      </c>
      <c r="E426" t="s">
        <v>1052</v>
      </c>
      <c r="F426" t="s">
        <v>54</v>
      </c>
      <c r="G426" t="s">
        <v>22</v>
      </c>
      <c r="S426" t="s">
        <v>10</v>
      </c>
      <c r="W426" t="s">
        <v>57</v>
      </c>
      <c r="X426" t="s">
        <v>1831</v>
      </c>
      <c r="Y426" t="s">
        <v>1842</v>
      </c>
      <c r="Z426" t="s">
        <v>60</v>
      </c>
      <c r="AC426" t="s">
        <v>1843</v>
      </c>
      <c r="AD426" t="s">
        <v>63</v>
      </c>
      <c r="AE426" t="s">
        <v>134</v>
      </c>
    </row>
    <row r="427" spans="1:33" x14ac:dyDescent="0.3">
      <c r="A427" s="38">
        <v>14174</v>
      </c>
      <c r="B427" t="s">
        <v>276</v>
      </c>
      <c r="C427" t="s">
        <v>277</v>
      </c>
      <c r="D427" t="s">
        <v>654</v>
      </c>
      <c r="E427" t="s">
        <v>1396</v>
      </c>
      <c r="F427" t="s">
        <v>54</v>
      </c>
      <c r="G427" t="s">
        <v>22</v>
      </c>
      <c r="M427" t="s">
        <v>24593</v>
      </c>
      <c r="Q427" t="s">
        <v>1844</v>
      </c>
      <c r="S427" t="s">
        <v>10</v>
      </c>
      <c r="W427" t="s">
        <v>57</v>
      </c>
      <c r="X427" t="s">
        <v>1845</v>
      </c>
      <c r="Y427" t="s">
        <v>1846</v>
      </c>
      <c r="Z427" t="s">
        <v>60</v>
      </c>
      <c r="AA427" t="s">
        <v>1847</v>
      </c>
      <c r="AB427" t="s">
        <v>85</v>
      </c>
      <c r="AD427" t="s">
        <v>151</v>
      </c>
      <c r="AE427" t="s">
        <v>471</v>
      </c>
    </row>
    <row r="428" spans="1:33" x14ac:dyDescent="0.3">
      <c r="A428" s="38">
        <v>14176</v>
      </c>
      <c r="B428" t="s">
        <v>728</v>
      </c>
      <c r="C428" t="s">
        <v>729</v>
      </c>
      <c r="D428" t="s">
        <v>1821</v>
      </c>
      <c r="E428" t="s">
        <v>1848</v>
      </c>
      <c r="F428" t="s">
        <v>54</v>
      </c>
      <c r="G428" t="s">
        <v>22</v>
      </c>
      <c r="S428" t="s">
        <v>10</v>
      </c>
      <c r="W428" t="s">
        <v>57</v>
      </c>
      <c r="X428" t="s">
        <v>1845</v>
      </c>
      <c r="Y428" t="s">
        <v>1849</v>
      </c>
      <c r="Z428" t="s">
        <v>60</v>
      </c>
      <c r="AC428" t="s">
        <v>1850</v>
      </c>
      <c r="AD428" t="s">
        <v>63</v>
      </c>
      <c r="AE428" t="s">
        <v>916</v>
      </c>
    </row>
    <row r="429" spans="1:33" x14ac:dyDescent="0.3">
      <c r="A429" s="38">
        <v>14185</v>
      </c>
      <c r="B429" t="s">
        <v>573</v>
      </c>
      <c r="C429" t="s">
        <v>574</v>
      </c>
      <c r="D429" t="s">
        <v>923</v>
      </c>
      <c r="E429" t="s">
        <v>1851</v>
      </c>
      <c r="F429" t="s">
        <v>54</v>
      </c>
      <c r="G429" t="s">
        <v>22</v>
      </c>
      <c r="H429" t="s">
        <v>1852</v>
      </c>
      <c r="J429" t="s">
        <v>1853</v>
      </c>
      <c r="K429" t="s">
        <v>1854</v>
      </c>
      <c r="L429" t="s">
        <v>10</v>
      </c>
      <c r="M429" t="s">
        <v>24594</v>
      </c>
      <c r="Q429" t="s">
        <v>1855</v>
      </c>
      <c r="S429" t="s">
        <v>10</v>
      </c>
      <c r="W429" t="s">
        <v>57</v>
      </c>
      <c r="X429" t="s">
        <v>1856</v>
      </c>
      <c r="Y429" t="s">
        <v>1857</v>
      </c>
      <c r="Z429" t="s">
        <v>1005</v>
      </c>
      <c r="AD429" t="s">
        <v>84</v>
      </c>
      <c r="AE429" t="s">
        <v>134</v>
      </c>
    </row>
    <row r="430" spans="1:33" x14ac:dyDescent="0.3">
      <c r="A430" s="38">
        <v>14189</v>
      </c>
      <c r="B430" t="s">
        <v>1393</v>
      </c>
      <c r="C430" t="s">
        <v>1394</v>
      </c>
      <c r="D430" t="s">
        <v>1659</v>
      </c>
      <c r="E430" t="s">
        <v>1858</v>
      </c>
      <c r="F430" t="s">
        <v>54</v>
      </c>
      <c r="G430" t="s">
        <v>22</v>
      </c>
      <c r="H430">
        <v>24</v>
      </c>
      <c r="I430" t="s">
        <v>1859</v>
      </c>
      <c r="J430" t="s">
        <v>1860</v>
      </c>
      <c r="K430" t="s">
        <v>1861</v>
      </c>
      <c r="L430" t="s">
        <v>10</v>
      </c>
      <c r="Q430" t="s">
        <v>1862</v>
      </c>
      <c r="S430" t="s">
        <v>11</v>
      </c>
      <c r="W430" t="s">
        <v>57</v>
      </c>
      <c r="X430" t="s">
        <v>1856</v>
      </c>
      <c r="Y430" t="s">
        <v>1863</v>
      </c>
      <c r="Z430" t="s">
        <v>762</v>
      </c>
      <c r="AD430" t="s">
        <v>84</v>
      </c>
      <c r="AE430" t="s">
        <v>251</v>
      </c>
    </row>
    <row r="431" spans="1:33" x14ac:dyDescent="0.3">
      <c r="A431" s="38">
        <v>14190</v>
      </c>
      <c r="B431" t="s">
        <v>783</v>
      </c>
      <c r="C431" t="s">
        <v>784</v>
      </c>
      <c r="D431" t="s">
        <v>1864</v>
      </c>
      <c r="E431" t="s">
        <v>1865</v>
      </c>
      <c r="F431" t="s">
        <v>143</v>
      </c>
      <c r="G431" t="s">
        <v>22</v>
      </c>
      <c r="S431" t="s">
        <v>283</v>
      </c>
      <c r="W431" t="s">
        <v>57</v>
      </c>
      <c r="X431" t="s">
        <v>1856</v>
      </c>
      <c r="Y431" t="s">
        <v>1866</v>
      </c>
      <c r="Z431" t="s">
        <v>60</v>
      </c>
      <c r="AC431" t="s">
        <v>79</v>
      </c>
      <c r="AD431" t="s">
        <v>63</v>
      </c>
      <c r="AE431" t="s">
        <v>968</v>
      </c>
    </row>
    <row r="432" spans="1:33" x14ac:dyDescent="0.3">
      <c r="A432" s="38">
        <v>14196</v>
      </c>
      <c r="B432" t="s">
        <v>182</v>
      </c>
      <c r="C432" t="s">
        <v>217</v>
      </c>
      <c r="D432" t="s">
        <v>1867</v>
      </c>
      <c r="E432" t="s">
        <v>1868</v>
      </c>
      <c r="F432" t="s">
        <v>143</v>
      </c>
      <c r="G432" t="s">
        <v>55</v>
      </c>
      <c r="S432" t="s">
        <v>10</v>
      </c>
      <c r="W432" t="s">
        <v>57</v>
      </c>
      <c r="X432" t="s">
        <v>1869</v>
      </c>
      <c r="Y432" t="s">
        <v>1870</v>
      </c>
      <c r="Z432" t="s">
        <v>60</v>
      </c>
      <c r="AC432" t="s">
        <v>358</v>
      </c>
      <c r="AD432" t="s">
        <v>63</v>
      </c>
      <c r="AE432" t="s">
        <v>715</v>
      </c>
    </row>
    <row r="433" spans="1:33" x14ac:dyDescent="0.3">
      <c r="A433" s="38">
        <v>14235</v>
      </c>
      <c r="B433" t="s">
        <v>1422</v>
      </c>
      <c r="C433" t="s">
        <v>1423</v>
      </c>
      <c r="D433" t="s">
        <v>502</v>
      </c>
      <c r="E433" t="s">
        <v>1871</v>
      </c>
      <c r="F433" t="s">
        <v>143</v>
      </c>
      <c r="G433" t="s">
        <v>22</v>
      </c>
      <c r="S433" t="s">
        <v>10</v>
      </c>
      <c r="W433" t="s">
        <v>227</v>
      </c>
      <c r="X433" t="s">
        <v>1872</v>
      </c>
      <c r="Y433" t="s">
        <v>1873</v>
      </c>
      <c r="Z433" t="s">
        <v>762</v>
      </c>
      <c r="AC433" t="s">
        <v>1428</v>
      </c>
      <c r="AD433" t="s">
        <v>63</v>
      </c>
      <c r="AE433" t="s">
        <v>1106</v>
      </c>
    </row>
    <row r="434" spans="1:33" x14ac:dyDescent="0.3">
      <c r="A434" s="38">
        <v>14256</v>
      </c>
      <c r="B434" t="s">
        <v>95</v>
      </c>
      <c r="C434" t="s">
        <v>96</v>
      </c>
      <c r="D434" t="s">
        <v>1736</v>
      </c>
      <c r="E434" t="s">
        <v>1868</v>
      </c>
      <c r="F434" t="s">
        <v>143</v>
      </c>
      <c r="G434" t="s">
        <v>22</v>
      </c>
      <c r="Q434" t="s">
        <v>1874</v>
      </c>
      <c r="S434" t="s">
        <v>10</v>
      </c>
      <c r="W434" t="s">
        <v>57</v>
      </c>
      <c r="X434" t="s">
        <v>1875</v>
      </c>
      <c r="Y434" t="s">
        <v>1876</v>
      </c>
      <c r="Z434" t="s">
        <v>60</v>
      </c>
      <c r="AA434" t="s">
        <v>1489</v>
      </c>
      <c r="AB434" t="s">
        <v>115</v>
      </c>
      <c r="AC434" t="s">
        <v>79</v>
      </c>
      <c r="AD434" t="s">
        <v>151</v>
      </c>
      <c r="AE434" t="s">
        <v>471</v>
      </c>
    </row>
    <row r="435" spans="1:33" x14ac:dyDescent="0.3">
      <c r="A435" s="38">
        <v>14260</v>
      </c>
      <c r="B435" t="s">
        <v>1116</v>
      </c>
      <c r="C435" t="s">
        <v>1117</v>
      </c>
      <c r="D435" t="s">
        <v>1877</v>
      </c>
      <c r="E435" t="s">
        <v>768</v>
      </c>
      <c r="F435" t="s">
        <v>54</v>
      </c>
      <c r="G435" t="s">
        <v>55</v>
      </c>
      <c r="Q435" t="s">
        <v>1878</v>
      </c>
      <c r="S435" t="s">
        <v>10</v>
      </c>
      <c r="W435" t="s">
        <v>57</v>
      </c>
      <c r="X435" t="s">
        <v>1879</v>
      </c>
      <c r="Y435" t="s">
        <v>1880</v>
      </c>
      <c r="Z435" t="s">
        <v>1005</v>
      </c>
      <c r="AC435" t="s">
        <v>1353</v>
      </c>
      <c r="AD435" t="s">
        <v>63</v>
      </c>
      <c r="AE435" t="s">
        <v>968</v>
      </c>
    </row>
    <row r="436" spans="1:33" x14ac:dyDescent="0.3">
      <c r="A436" s="38">
        <v>14283</v>
      </c>
      <c r="B436" t="s">
        <v>783</v>
      </c>
      <c r="C436" t="s">
        <v>784</v>
      </c>
      <c r="D436" t="s">
        <v>1881</v>
      </c>
      <c r="E436" t="s">
        <v>1882</v>
      </c>
      <c r="F436" t="s">
        <v>54</v>
      </c>
      <c r="G436" t="s">
        <v>22</v>
      </c>
      <c r="Q436" t="s">
        <v>1883</v>
      </c>
      <c r="S436" t="s">
        <v>10</v>
      </c>
      <c r="W436" t="s">
        <v>57</v>
      </c>
      <c r="X436" t="s">
        <v>1884</v>
      </c>
      <c r="Y436" t="s">
        <v>1885</v>
      </c>
      <c r="Z436" t="s">
        <v>1005</v>
      </c>
      <c r="AA436" t="s">
        <v>1886</v>
      </c>
      <c r="AB436" t="s">
        <v>258</v>
      </c>
      <c r="AD436" t="s">
        <v>151</v>
      </c>
      <c r="AE436" t="s">
        <v>312</v>
      </c>
    </row>
    <row r="437" spans="1:33" x14ac:dyDescent="0.3">
      <c r="A437" s="38">
        <v>14286</v>
      </c>
      <c r="B437" t="s">
        <v>50</v>
      </c>
      <c r="C437" t="s">
        <v>51</v>
      </c>
      <c r="D437" t="s">
        <v>1887</v>
      </c>
      <c r="E437" t="s">
        <v>1888</v>
      </c>
      <c r="F437" t="s">
        <v>54</v>
      </c>
      <c r="G437" t="s">
        <v>55</v>
      </c>
      <c r="Q437" t="s">
        <v>1327</v>
      </c>
      <c r="S437" t="s">
        <v>283</v>
      </c>
      <c r="W437" t="s">
        <v>57</v>
      </c>
      <c r="X437" t="s">
        <v>1884</v>
      </c>
      <c r="Y437" t="s">
        <v>1889</v>
      </c>
      <c r="Z437" t="s">
        <v>762</v>
      </c>
      <c r="AA437" t="s">
        <v>79</v>
      </c>
      <c r="AB437" t="s">
        <v>182</v>
      </c>
      <c r="AD437" t="s">
        <v>84</v>
      </c>
      <c r="AE437" t="s">
        <v>863</v>
      </c>
      <c r="AF437" t="s">
        <v>28065</v>
      </c>
      <c r="AG437" t="s">
        <v>28065</v>
      </c>
    </row>
    <row r="438" spans="1:33" x14ac:dyDescent="0.3">
      <c r="A438" s="38">
        <v>14287</v>
      </c>
      <c r="B438" t="s">
        <v>95</v>
      </c>
      <c r="C438" t="s">
        <v>96</v>
      </c>
      <c r="D438" t="s">
        <v>1890</v>
      </c>
      <c r="E438" t="s">
        <v>1891</v>
      </c>
      <c r="F438" t="s">
        <v>54</v>
      </c>
      <c r="G438" t="s">
        <v>22</v>
      </c>
      <c r="Q438" t="s">
        <v>1892</v>
      </c>
      <c r="S438" t="s">
        <v>10</v>
      </c>
      <c r="W438" t="s">
        <v>57</v>
      </c>
      <c r="X438" t="s">
        <v>1893</v>
      </c>
      <c r="Y438" t="s">
        <v>1894</v>
      </c>
      <c r="Z438" t="s">
        <v>762</v>
      </c>
      <c r="AD438" t="s">
        <v>84</v>
      </c>
      <c r="AE438" t="s">
        <v>236</v>
      </c>
    </row>
    <row r="439" spans="1:33" x14ac:dyDescent="0.3">
      <c r="A439" s="38">
        <v>14290</v>
      </c>
      <c r="B439" t="s">
        <v>175</v>
      </c>
      <c r="C439" t="s">
        <v>176</v>
      </c>
      <c r="D439" t="s">
        <v>1895</v>
      </c>
      <c r="E439" t="s">
        <v>1052</v>
      </c>
      <c r="F439" t="s">
        <v>54</v>
      </c>
      <c r="G439" t="s">
        <v>22</v>
      </c>
      <c r="H439" t="s">
        <v>1896</v>
      </c>
      <c r="I439" t="s">
        <v>1897</v>
      </c>
      <c r="J439" t="s">
        <v>1898</v>
      </c>
      <c r="K439" t="s">
        <v>10</v>
      </c>
      <c r="L439" t="s">
        <v>10</v>
      </c>
      <c r="Q439" t="s">
        <v>1899</v>
      </c>
      <c r="S439" t="s">
        <v>11</v>
      </c>
      <c r="W439" t="s">
        <v>57</v>
      </c>
      <c r="X439" t="s">
        <v>1900</v>
      </c>
      <c r="Y439" t="s">
        <v>1901</v>
      </c>
      <c r="Z439" t="s">
        <v>762</v>
      </c>
      <c r="AA439" t="s">
        <v>1902</v>
      </c>
      <c r="AB439" t="s">
        <v>35</v>
      </c>
      <c r="AD439" t="s">
        <v>151</v>
      </c>
      <c r="AE439" t="s">
        <v>471</v>
      </c>
    </row>
    <row r="440" spans="1:33" x14ac:dyDescent="0.3">
      <c r="A440" s="38">
        <v>14296</v>
      </c>
      <c r="B440" t="s">
        <v>1802</v>
      </c>
      <c r="C440" t="s">
        <v>1803</v>
      </c>
      <c r="D440" t="s">
        <v>625</v>
      </c>
      <c r="E440" t="s">
        <v>973</v>
      </c>
      <c r="F440" t="s">
        <v>54</v>
      </c>
      <c r="G440" t="s">
        <v>22</v>
      </c>
      <c r="S440" t="s">
        <v>10</v>
      </c>
      <c r="W440" t="s">
        <v>57</v>
      </c>
      <c r="X440" t="s">
        <v>1903</v>
      </c>
      <c r="Y440" t="s">
        <v>1904</v>
      </c>
      <c r="Z440" t="s">
        <v>762</v>
      </c>
      <c r="AD440" t="s">
        <v>84</v>
      </c>
      <c r="AE440" t="s">
        <v>71</v>
      </c>
    </row>
    <row r="441" spans="1:33" x14ac:dyDescent="0.3">
      <c r="A441" s="38">
        <v>14312</v>
      </c>
      <c r="B441" t="s">
        <v>50</v>
      </c>
      <c r="C441" t="s">
        <v>51</v>
      </c>
      <c r="D441" t="s">
        <v>1905</v>
      </c>
      <c r="E441" t="s">
        <v>1906</v>
      </c>
      <c r="F441" t="s">
        <v>143</v>
      </c>
      <c r="G441" t="s">
        <v>22</v>
      </c>
      <c r="S441" t="s">
        <v>11</v>
      </c>
      <c r="W441" t="s">
        <v>57</v>
      </c>
      <c r="X441" t="s">
        <v>1907</v>
      </c>
      <c r="Y441" t="s">
        <v>1908</v>
      </c>
      <c r="Z441" t="s">
        <v>69</v>
      </c>
      <c r="AC441" t="s">
        <v>1909</v>
      </c>
      <c r="AD441" t="s">
        <v>63</v>
      </c>
      <c r="AE441" t="s">
        <v>71</v>
      </c>
    </row>
    <row r="442" spans="1:33" x14ac:dyDescent="0.3">
      <c r="A442" s="38">
        <v>14339</v>
      </c>
      <c r="B442" t="s">
        <v>158</v>
      </c>
      <c r="C442" t="s">
        <v>159</v>
      </c>
      <c r="D442" t="s">
        <v>1910</v>
      </c>
      <c r="E442" t="s">
        <v>1911</v>
      </c>
      <c r="F442" t="s">
        <v>143</v>
      </c>
      <c r="G442" t="s">
        <v>22</v>
      </c>
      <c r="Q442" t="s">
        <v>1912</v>
      </c>
      <c r="S442" t="s">
        <v>10</v>
      </c>
      <c r="W442" t="s">
        <v>57</v>
      </c>
      <c r="X442" t="s">
        <v>1913</v>
      </c>
      <c r="Y442" t="s">
        <v>1914</v>
      </c>
      <c r="Z442" t="s">
        <v>762</v>
      </c>
      <c r="AD442" t="s">
        <v>84</v>
      </c>
      <c r="AE442" t="s">
        <v>71</v>
      </c>
    </row>
    <row r="443" spans="1:33" x14ac:dyDescent="0.3">
      <c r="A443" s="38">
        <v>14357</v>
      </c>
      <c r="B443" t="s">
        <v>1393</v>
      </c>
      <c r="C443" t="s">
        <v>1394</v>
      </c>
      <c r="D443" t="s">
        <v>904</v>
      </c>
      <c r="E443" t="s">
        <v>214</v>
      </c>
      <c r="F443" t="s">
        <v>54</v>
      </c>
      <c r="G443" t="s">
        <v>22</v>
      </c>
      <c r="H443">
        <v>27</v>
      </c>
      <c r="I443" t="s">
        <v>737</v>
      </c>
      <c r="J443" t="s">
        <v>1915</v>
      </c>
      <c r="K443" t="s">
        <v>1916</v>
      </c>
      <c r="L443" t="s">
        <v>10</v>
      </c>
      <c r="S443" t="s">
        <v>10</v>
      </c>
      <c r="W443" t="s">
        <v>57</v>
      </c>
      <c r="X443" t="s">
        <v>1917</v>
      </c>
      <c r="Y443" t="s">
        <v>1918</v>
      </c>
      <c r="Z443" t="s">
        <v>69</v>
      </c>
      <c r="AD443" t="s">
        <v>151</v>
      </c>
      <c r="AE443" t="s">
        <v>312</v>
      </c>
    </row>
    <row r="444" spans="1:33" x14ac:dyDescent="0.3">
      <c r="A444" s="38">
        <v>14358</v>
      </c>
      <c r="B444" t="s">
        <v>1393</v>
      </c>
      <c r="C444" t="s">
        <v>1394</v>
      </c>
      <c r="D444" t="s">
        <v>1919</v>
      </c>
      <c r="E444" t="s">
        <v>440</v>
      </c>
      <c r="F444" t="s">
        <v>54</v>
      </c>
      <c r="G444" t="s">
        <v>22</v>
      </c>
      <c r="S444" t="s">
        <v>10</v>
      </c>
      <c r="W444" t="s">
        <v>57</v>
      </c>
      <c r="X444" t="s">
        <v>1917</v>
      </c>
      <c r="Y444" t="s">
        <v>1920</v>
      </c>
      <c r="Z444" t="s">
        <v>1005</v>
      </c>
      <c r="AC444" t="s">
        <v>1921</v>
      </c>
      <c r="AD444" t="s">
        <v>63</v>
      </c>
      <c r="AE444" t="s">
        <v>312</v>
      </c>
    </row>
    <row r="445" spans="1:33" x14ac:dyDescent="0.3">
      <c r="A445" s="38">
        <v>14361</v>
      </c>
      <c r="B445" t="s">
        <v>182</v>
      </c>
      <c r="C445" t="s">
        <v>217</v>
      </c>
      <c r="D445" t="s">
        <v>1821</v>
      </c>
      <c r="E445" t="s">
        <v>1293</v>
      </c>
      <c r="F445" t="s">
        <v>54</v>
      </c>
      <c r="G445" t="s">
        <v>22</v>
      </c>
      <c r="H445" t="s">
        <v>1922</v>
      </c>
      <c r="I445" t="s">
        <v>1923</v>
      </c>
      <c r="J445" t="s">
        <v>1924</v>
      </c>
      <c r="K445" t="s">
        <v>1925</v>
      </c>
      <c r="L445" t="s">
        <v>10</v>
      </c>
      <c r="M445" t="s">
        <v>24595</v>
      </c>
      <c r="Q445" t="s">
        <v>1926</v>
      </c>
      <c r="S445" t="s">
        <v>10</v>
      </c>
      <c r="W445" t="s">
        <v>57</v>
      </c>
      <c r="X445" t="s">
        <v>1927</v>
      </c>
      <c r="Y445" t="s">
        <v>1928</v>
      </c>
      <c r="Z445" t="s">
        <v>60</v>
      </c>
      <c r="AD445" t="s">
        <v>151</v>
      </c>
      <c r="AE445" t="s">
        <v>286</v>
      </c>
    </row>
    <row r="446" spans="1:33" x14ac:dyDescent="0.3">
      <c r="A446" s="38">
        <v>14371</v>
      </c>
      <c r="B446" t="s">
        <v>115</v>
      </c>
      <c r="C446" t="s">
        <v>116</v>
      </c>
      <c r="D446" t="s">
        <v>383</v>
      </c>
      <c r="E446" t="s">
        <v>1252</v>
      </c>
      <c r="F446" t="s">
        <v>143</v>
      </c>
      <c r="G446" t="s">
        <v>22</v>
      </c>
      <c r="Q446" t="s">
        <v>1929</v>
      </c>
      <c r="S446" t="s">
        <v>10</v>
      </c>
      <c r="W446" t="s">
        <v>57</v>
      </c>
      <c r="X446" t="s">
        <v>1930</v>
      </c>
      <c r="Y446" t="s">
        <v>1931</v>
      </c>
      <c r="Z446" t="s">
        <v>60</v>
      </c>
      <c r="AD446" t="s">
        <v>151</v>
      </c>
      <c r="AE446" t="s">
        <v>1197</v>
      </c>
      <c r="AF446" t="s">
        <v>28065</v>
      </c>
      <c r="AG446" t="s">
        <v>28065</v>
      </c>
    </row>
    <row r="447" spans="1:33" x14ac:dyDescent="0.3">
      <c r="A447" s="38">
        <v>14376</v>
      </c>
      <c r="B447" t="s">
        <v>72</v>
      </c>
      <c r="C447" t="s">
        <v>73</v>
      </c>
      <c r="D447" t="s">
        <v>1932</v>
      </c>
      <c r="E447" t="s">
        <v>1933</v>
      </c>
      <c r="F447" t="s">
        <v>143</v>
      </c>
      <c r="G447" t="s">
        <v>22</v>
      </c>
      <c r="M447" t="s">
        <v>24596</v>
      </c>
      <c r="Q447" t="s">
        <v>24597</v>
      </c>
      <c r="R447" t="s">
        <v>24598</v>
      </c>
      <c r="S447" t="s">
        <v>10</v>
      </c>
      <c r="W447" t="s">
        <v>57</v>
      </c>
      <c r="X447" t="s">
        <v>1930</v>
      </c>
      <c r="Y447" t="s">
        <v>1934</v>
      </c>
      <c r="Z447" t="s">
        <v>60</v>
      </c>
      <c r="AD447" t="s">
        <v>151</v>
      </c>
      <c r="AE447" t="s">
        <v>312</v>
      </c>
      <c r="AF447" t="s">
        <v>28065</v>
      </c>
      <c r="AG447" t="s">
        <v>28065</v>
      </c>
    </row>
    <row r="448" spans="1:33" x14ac:dyDescent="0.3">
      <c r="A448" s="38">
        <v>14377</v>
      </c>
      <c r="B448" t="s">
        <v>72</v>
      </c>
      <c r="C448" t="s">
        <v>73</v>
      </c>
      <c r="D448" t="s">
        <v>1935</v>
      </c>
      <c r="E448" t="s">
        <v>1936</v>
      </c>
      <c r="F448" t="s">
        <v>54</v>
      </c>
      <c r="G448" t="s">
        <v>22</v>
      </c>
      <c r="S448" t="s">
        <v>10</v>
      </c>
      <c r="W448" t="s">
        <v>57</v>
      </c>
      <c r="X448" t="s">
        <v>1930</v>
      </c>
      <c r="Y448" t="s">
        <v>1937</v>
      </c>
      <c r="Z448" t="s">
        <v>60</v>
      </c>
      <c r="AC448" t="s">
        <v>339</v>
      </c>
      <c r="AD448" t="s">
        <v>63</v>
      </c>
      <c r="AE448" t="s">
        <v>134</v>
      </c>
    </row>
    <row r="449" spans="1:33" x14ac:dyDescent="0.3">
      <c r="A449" s="38">
        <v>14391</v>
      </c>
      <c r="B449" t="s">
        <v>50</v>
      </c>
      <c r="C449" t="s">
        <v>51</v>
      </c>
      <c r="D449" t="s">
        <v>1938</v>
      </c>
      <c r="E449" t="s">
        <v>1369</v>
      </c>
      <c r="F449" t="s">
        <v>54</v>
      </c>
      <c r="G449" t="s">
        <v>22</v>
      </c>
      <c r="H449" t="s">
        <v>1939</v>
      </c>
      <c r="I449" t="s">
        <v>1940</v>
      </c>
      <c r="J449" t="s">
        <v>1941</v>
      </c>
      <c r="K449" t="s">
        <v>10</v>
      </c>
      <c r="L449" t="s">
        <v>10</v>
      </c>
      <c r="Q449" t="s">
        <v>1942</v>
      </c>
      <c r="S449" t="s">
        <v>10</v>
      </c>
      <c r="W449" t="s">
        <v>57</v>
      </c>
      <c r="X449" t="s">
        <v>1943</v>
      </c>
      <c r="Y449" t="s">
        <v>1944</v>
      </c>
      <c r="Z449" t="s">
        <v>60</v>
      </c>
      <c r="AA449" t="s">
        <v>1204</v>
      </c>
      <c r="AB449" t="s">
        <v>182</v>
      </c>
      <c r="AD449" t="s">
        <v>151</v>
      </c>
      <c r="AE449" t="s">
        <v>471</v>
      </c>
    </row>
    <row r="450" spans="1:33" x14ac:dyDescent="0.3">
      <c r="A450" s="38">
        <v>14422</v>
      </c>
      <c r="B450" t="s">
        <v>1393</v>
      </c>
      <c r="C450" t="s">
        <v>1394</v>
      </c>
      <c r="D450" t="s">
        <v>1945</v>
      </c>
      <c r="E450" t="s">
        <v>1946</v>
      </c>
      <c r="F450" t="s">
        <v>143</v>
      </c>
      <c r="G450" t="s">
        <v>22</v>
      </c>
      <c r="S450" t="s">
        <v>10</v>
      </c>
      <c r="W450" t="s">
        <v>57</v>
      </c>
      <c r="X450" t="s">
        <v>1947</v>
      </c>
      <c r="Y450" t="s">
        <v>1948</v>
      </c>
      <c r="Z450" t="s">
        <v>60</v>
      </c>
      <c r="AC450" t="s">
        <v>79</v>
      </c>
      <c r="AD450" t="s">
        <v>63</v>
      </c>
      <c r="AE450" t="s">
        <v>236</v>
      </c>
    </row>
    <row r="451" spans="1:33" x14ac:dyDescent="0.3">
      <c r="A451" s="38">
        <v>14431</v>
      </c>
      <c r="B451" t="s">
        <v>1116</v>
      </c>
      <c r="C451" t="s">
        <v>1117</v>
      </c>
      <c r="D451" t="s">
        <v>1949</v>
      </c>
      <c r="E451" t="s">
        <v>1950</v>
      </c>
      <c r="F451" t="s">
        <v>143</v>
      </c>
      <c r="G451" t="s">
        <v>22</v>
      </c>
      <c r="S451" t="s">
        <v>10</v>
      </c>
      <c r="W451" t="s">
        <v>57</v>
      </c>
      <c r="X451" t="s">
        <v>1951</v>
      </c>
      <c r="Y451" t="s">
        <v>1952</v>
      </c>
      <c r="Z451" t="s">
        <v>69</v>
      </c>
      <c r="AC451" t="s">
        <v>79</v>
      </c>
      <c r="AD451" t="s">
        <v>63</v>
      </c>
      <c r="AE451" t="s">
        <v>71</v>
      </c>
    </row>
    <row r="452" spans="1:33" x14ac:dyDescent="0.3">
      <c r="A452" s="38">
        <v>14454</v>
      </c>
      <c r="B452" t="s">
        <v>50</v>
      </c>
      <c r="C452" t="s">
        <v>51</v>
      </c>
      <c r="D452" t="s">
        <v>1326</v>
      </c>
      <c r="E452" t="s">
        <v>990</v>
      </c>
      <c r="F452" t="s">
        <v>143</v>
      </c>
      <c r="G452" t="s">
        <v>22</v>
      </c>
      <c r="H452" t="s">
        <v>1953</v>
      </c>
      <c r="I452" t="s">
        <v>1954</v>
      </c>
      <c r="J452" t="s">
        <v>1955</v>
      </c>
      <c r="K452" t="s">
        <v>1956</v>
      </c>
      <c r="L452" t="s">
        <v>10</v>
      </c>
      <c r="M452" t="s">
        <v>24599</v>
      </c>
      <c r="Q452" t="s">
        <v>1957</v>
      </c>
      <c r="S452" t="s">
        <v>10</v>
      </c>
      <c r="W452" t="s">
        <v>57</v>
      </c>
      <c r="X452" t="s">
        <v>1958</v>
      </c>
      <c r="Y452" t="s">
        <v>1959</v>
      </c>
      <c r="Z452" t="s">
        <v>60</v>
      </c>
      <c r="AD452" t="s">
        <v>151</v>
      </c>
      <c r="AE452" t="s">
        <v>286</v>
      </c>
      <c r="AF452" t="s">
        <v>28065</v>
      </c>
      <c r="AG452" t="s">
        <v>28065</v>
      </c>
    </row>
    <row r="453" spans="1:33" x14ac:dyDescent="0.3">
      <c r="A453" s="38">
        <v>14455</v>
      </c>
      <c r="B453" t="s">
        <v>573</v>
      </c>
      <c r="C453" t="s">
        <v>574</v>
      </c>
      <c r="D453" t="s">
        <v>1960</v>
      </c>
      <c r="E453" t="s">
        <v>219</v>
      </c>
      <c r="F453" t="s">
        <v>54</v>
      </c>
      <c r="G453" t="s">
        <v>22</v>
      </c>
      <c r="S453" t="s">
        <v>10</v>
      </c>
      <c r="W453" t="s">
        <v>57</v>
      </c>
      <c r="X453" t="s">
        <v>1958</v>
      </c>
      <c r="Y453" t="s">
        <v>1961</v>
      </c>
      <c r="Z453" t="s">
        <v>60</v>
      </c>
      <c r="AC453" t="s">
        <v>79</v>
      </c>
      <c r="AD453" t="s">
        <v>63</v>
      </c>
      <c r="AE453" t="s">
        <v>872</v>
      </c>
    </row>
    <row r="454" spans="1:33" x14ac:dyDescent="0.3">
      <c r="A454" s="38">
        <v>14495</v>
      </c>
      <c r="B454" t="s">
        <v>72</v>
      </c>
      <c r="C454" t="s">
        <v>73</v>
      </c>
      <c r="D454" t="s">
        <v>1962</v>
      </c>
      <c r="E454" t="s">
        <v>1963</v>
      </c>
      <c r="F454" t="s">
        <v>54</v>
      </c>
      <c r="G454" t="s">
        <v>22</v>
      </c>
      <c r="H454" t="s">
        <v>1964</v>
      </c>
      <c r="I454" t="s">
        <v>1965</v>
      </c>
      <c r="J454" t="s">
        <v>1966</v>
      </c>
      <c r="K454" t="s">
        <v>476</v>
      </c>
      <c r="L454" t="s">
        <v>10</v>
      </c>
      <c r="M454" t="s">
        <v>24600</v>
      </c>
      <c r="Q454" t="s">
        <v>1967</v>
      </c>
      <c r="R454" t="s">
        <v>24601</v>
      </c>
      <c r="S454" t="s">
        <v>10</v>
      </c>
      <c r="W454" t="s">
        <v>57</v>
      </c>
      <c r="X454" t="s">
        <v>1968</v>
      </c>
      <c r="Y454" t="s">
        <v>1969</v>
      </c>
      <c r="Z454" t="s">
        <v>60</v>
      </c>
      <c r="AD454" t="s">
        <v>151</v>
      </c>
      <c r="AE454" t="s">
        <v>471</v>
      </c>
      <c r="AF454" t="s">
        <v>28065</v>
      </c>
      <c r="AG454" t="s">
        <v>28065</v>
      </c>
    </row>
    <row r="455" spans="1:33" x14ac:dyDescent="0.3">
      <c r="A455" s="38">
        <v>14526</v>
      </c>
      <c r="B455" t="s">
        <v>163</v>
      </c>
      <c r="C455" t="s">
        <v>164</v>
      </c>
      <c r="D455" t="s">
        <v>1970</v>
      </c>
      <c r="E455" t="s">
        <v>1971</v>
      </c>
      <c r="F455" t="s">
        <v>143</v>
      </c>
      <c r="G455" t="s">
        <v>22</v>
      </c>
      <c r="S455" t="s">
        <v>10</v>
      </c>
      <c r="W455" t="s">
        <v>57</v>
      </c>
      <c r="X455" t="s">
        <v>1972</v>
      </c>
      <c r="Y455" t="s">
        <v>1973</v>
      </c>
      <c r="Z455" t="s">
        <v>60</v>
      </c>
      <c r="AA455" t="s">
        <v>1974</v>
      </c>
      <c r="AB455" t="s">
        <v>276</v>
      </c>
      <c r="AC455" t="s">
        <v>1163</v>
      </c>
      <c r="AD455" t="s">
        <v>151</v>
      </c>
      <c r="AE455" t="s">
        <v>471</v>
      </c>
    </row>
    <row r="456" spans="1:33" x14ac:dyDescent="0.3">
      <c r="A456" s="38">
        <v>14530</v>
      </c>
      <c r="B456" t="s">
        <v>35</v>
      </c>
      <c r="C456" t="s">
        <v>910</v>
      </c>
      <c r="D456" t="s">
        <v>658</v>
      </c>
      <c r="E456" t="s">
        <v>1052</v>
      </c>
      <c r="F456" t="s">
        <v>54</v>
      </c>
      <c r="G456" t="s">
        <v>22</v>
      </c>
      <c r="H456">
        <v>14</v>
      </c>
      <c r="I456" t="s">
        <v>1975</v>
      </c>
      <c r="J456" t="s">
        <v>1976</v>
      </c>
      <c r="K456" t="s">
        <v>10</v>
      </c>
      <c r="L456" t="s">
        <v>10</v>
      </c>
      <c r="Q456" t="s">
        <v>1977</v>
      </c>
      <c r="S456" t="s">
        <v>10</v>
      </c>
      <c r="W456" t="s">
        <v>57</v>
      </c>
      <c r="X456" t="s">
        <v>1978</v>
      </c>
      <c r="Y456" t="s">
        <v>1979</v>
      </c>
      <c r="Z456" t="s">
        <v>60</v>
      </c>
      <c r="AA456" t="s">
        <v>1980</v>
      </c>
      <c r="AB456" t="s">
        <v>158</v>
      </c>
      <c r="AD456" t="s">
        <v>151</v>
      </c>
      <c r="AE456" t="s">
        <v>312</v>
      </c>
    </row>
    <row r="457" spans="1:33" x14ac:dyDescent="0.3">
      <c r="A457" s="38">
        <v>14535</v>
      </c>
      <c r="B457" t="s">
        <v>573</v>
      </c>
      <c r="C457" t="s">
        <v>574</v>
      </c>
      <c r="D457" t="s">
        <v>1003</v>
      </c>
      <c r="E457" t="s">
        <v>440</v>
      </c>
      <c r="F457" t="s">
        <v>54</v>
      </c>
      <c r="G457" t="s">
        <v>22</v>
      </c>
      <c r="H457" t="s">
        <v>1981</v>
      </c>
      <c r="I457" t="s">
        <v>1982</v>
      </c>
      <c r="J457" t="s">
        <v>1983</v>
      </c>
      <c r="K457" t="s">
        <v>1984</v>
      </c>
      <c r="L457" t="s">
        <v>10</v>
      </c>
      <c r="M457" t="s">
        <v>24602</v>
      </c>
      <c r="Q457" t="s">
        <v>1985</v>
      </c>
      <c r="S457" t="s">
        <v>10</v>
      </c>
      <c r="W457" t="s">
        <v>57</v>
      </c>
      <c r="X457" t="s">
        <v>1986</v>
      </c>
      <c r="Y457" t="s">
        <v>1987</v>
      </c>
      <c r="Z457" t="s">
        <v>69</v>
      </c>
      <c r="AD457" t="s">
        <v>151</v>
      </c>
      <c r="AE457" t="s">
        <v>471</v>
      </c>
    </row>
    <row r="458" spans="1:33" x14ac:dyDescent="0.3">
      <c r="A458" s="38">
        <v>14547</v>
      </c>
      <c r="B458" t="s">
        <v>85</v>
      </c>
      <c r="C458" t="s">
        <v>86</v>
      </c>
      <c r="D458" t="s">
        <v>1988</v>
      </c>
      <c r="E458" t="s">
        <v>440</v>
      </c>
      <c r="F458" t="s">
        <v>54</v>
      </c>
      <c r="G458" t="s">
        <v>22</v>
      </c>
      <c r="S458" t="s">
        <v>10</v>
      </c>
      <c r="W458" t="s">
        <v>57</v>
      </c>
      <c r="X458" t="s">
        <v>1989</v>
      </c>
      <c r="Y458" t="s">
        <v>1990</v>
      </c>
      <c r="Z458" t="s">
        <v>60</v>
      </c>
      <c r="AC458" t="s">
        <v>604</v>
      </c>
      <c r="AD458" t="s">
        <v>63</v>
      </c>
      <c r="AE458" t="s">
        <v>734</v>
      </c>
    </row>
    <row r="459" spans="1:33" x14ac:dyDescent="0.3">
      <c r="A459" s="38">
        <v>14572</v>
      </c>
      <c r="B459" t="s">
        <v>196</v>
      </c>
      <c r="C459" t="s">
        <v>197</v>
      </c>
      <c r="D459" t="s">
        <v>1991</v>
      </c>
      <c r="E459" t="s">
        <v>928</v>
      </c>
      <c r="F459" t="s">
        <v>143</v>
      </c>
      <c r="G459" t="s">
        <v>22</v>
      </c>
      <c r="H459">
        <v>19</v>
      </c>
      <c r="I459" t="s">
        <v>1992</v>
      </c>
      <c r="J459" t="s">
        <v>1993</v>
      </c>
      <c r="K459" t="s">
        <v>1994</v>
      </c>
      <c r="L459" t="s">
        <v>10</v>
      </c>
      <c r="M459" t="s">
        <v>24603</v>
      </c>
      <c r="Q459" t="s">
        <v>1995</v>
      </c>
      <c r="S459" t="s">
        <v>10</v>
      </c>
      <c r="W459" t="s">
        <v>57</v>
      </c>
      <c r="X459" t="s">
        <v>1996</v>
      </c>
      <c r="Y459" t="s">
        <v>1997</v>
      </c>
      <c r="Z459" t="s">
        <v>60</v>
      </c>
      <c r="AD459" t="s">
        <v>151</v>
      </c>
      <c r="AE459" t="s">
        <v>312</v>
      </c>
    </row>
    <row r="460" spans="1:33" x14ac:dyDescent="0.3">
      <c r="A460" s="38">
        <v>14575</v>
      </c>
      <c r="B460" t="s">
        <v>196</v>
      </c>
      <c r="C460" t="s">
        <v>197</v>
      </c>
      <c r="D460" t="s">
        <v>383</v>
      </c>
      <c r="E460" t="s">
        <v>473</v>
      </c>
      <c r="F460" t="s">
        <v>54</v>
      </c>
      <c r="G460" t="s">
        <v>22</v>
      </c>
      <c r="S460" t="s">
        <v>10</v>
      </c>
      <c r="W460" t="s">
        <v>57</v>
      </c>
      <c r="X460" t="s">
        <v>1998</v>
      </c>
      <c r="Y460" t="s">
        <v>1999</v>
      </c>
      <c r="Z460" t="s">
        <v>60</v>
      </c>
      <c r="AD460" t="s">
        <v>151</v>
      </c>
      <c r="AE460" t="s">
        <v>471</v>
      </c>
    </row>
    <row r="461" spans="1:33" x14ac:dyDescent="0.3">
      <c r="A461" s="38">
        <v>14580</v>
      </c>
      <c r="B461" t="s">
        <v>276</v>
      </c>
      <c r="C461" t="s">
        <v>277</v>
      </c>
      <c r="D461" t="s">
        <v>1988</v>
      </c>
      <c r="E461" t="s">
        <v>1137</v>
      </c>
      <c r="F461" t="s">
        <v>54</v>
      </c>
      <c r="G461" t="s">
        <v>22</v>
      </c>
      <c r="Q461" t="s">
        <v>2000</v>
      </c>
      <c r="S461" t="s">
        <v>10</v>
      </c>
      <c r="W461" t="s">
        <v>57</v>
      </c>
      <c r="X461" t="s">
        <v>2001</v>
      </c>
      <c r="Y461" t="s">
        <v>2002</v>
      </c>
      <c r="Z461" t="s">
        <v>60</v>
      </c>
      <c r="AA461" t="s">
        <v>1847</v>
      </c>
      <c r="AB461" t="s">
        <v>85</v>
      </c>
      <c r="AD461" t="s">
        <v>151</v>
      </c>
      <c r="AE461" t="s">
        <v>312</v>
      </c>
    </row>
    <row r="462" spans="1:33" x14ac:dyDescent="0.3">
      <c r="A462" s="38">
        <v>14591</v>
      </c>
      <c r="B462" t="s">
        <v>62</v>
      </c>
      <c r="C462" t="s">
        <v>64</v>
      </c>
      <c r="D462" t="s">
        <v>65</v>
      </c>
      <c r="E462" t="s">
        <v>1075</v>
      </c>
      <c r="F462" t="s">
        <v>54</v>
      </c>
      <c r="G462" t="s">
        <v>22</v>
      </c>
      <c r="S462" t="s">
        <v>10</v>
      </c>
      <c r="W462" t="s">
        <v>57</v>
      </c>
      <c r="X462" t="s">
        <v>2003</v>
      </c>
      <c r="Y462" t="s">
        <v>2004</v>
      </c>
      <c r="Z462" t="s">
        <v>60</v>
      </c>
      <c r="AC462" t="s">
        <v>70</v>
      </c>
      <c r="AD462" t="s">
        <v>63</v>
      </c>
      <c r="AE462" t="s">
        <v>236</v>
      </c>
    </row>
    <row r="463" spans="1:33" x14ac:dyDescent="0.3">
      <c r="A463" s="38">
        <v>14593</v>
      </c>
      <c r="B463" t="s">
        <v>202</v>
      </c>
      <c r="C463" t="s">
        <v>203</v>
      </c>
      <c r="D463" t="s">
        <v>2005</v>
      </c>
      <c r="E463" t="s">
        <v>609</v>
      </c>
      <c r="F463" t="s">
        <v>54</v>
      </c>
      <c r="G463" t="s">
        <v>55</v>
      </c>
      <c r="S463" t="s">
        <v>10</v>
      </c>
      <c r="W463" t="s">
        <v>57</v>
      </c>
      <c r="X463" t="s">
        <v>2003</v>
      </c>
      <c r="Y463" t="s">
        <v>2006</v>
      </c>
      <c r="Z463" t="s">
        <v>69</v>
      </c>
      <c r="AD463" t="s">
        <v>151</v>
      </c>
    </row>
    <row r="464" spans="1:33" x14ac:dyDescent="0.3">
      <c r="A464" s="38">
        <v>14597</v>
      </c>
      <c r="B464" t="s">
        <v>523</v>
      </c>
      <c r="C464" t="s">
        <v>524</v>
      </c>
      <c r="D464" t="s">
        <v>633</v>
      </c>
      <c r="E464" t="s">
        <v>1293</v>
      </c>
      <c r="F464" t="s">
        <v>54</v>
      </c>
      <c r="G464" t="s">
        <v>22</v>
      </c>
      <c r="Q464" t="s">
        <v>2007</v>
      </c>
      <c r="S464" t="s">
        <v>10</v>
      </c>
      <c r="W464" t="s">
        <v>57</v>
      </c>
      <c r="X464" t="s">
        <v>2008</v>
      </c>
      <c r="Y464" t="s">
        <v>2009</v>
      </c>
      <c r="Z464" t="s">
        <v>60</v>
      </c>
      <c r="AD464" t="s">
        <v>151</v>
      </c>
      <c r="AE464" t="s">
        <v>286</v>
      </c>
    </row>
    <row r="465" spans="1:31" x14ac:dyDescent="0.3">
      <c r="A465" s="38">
        <v>14602</v>
      </c>
      <c r="B465" t="s">
        <v>523</v>
      </c>
      <c r="C465" t="s">
        <v>524</v>
      </c>
      <c r="D465" t="s">
        <v>495</v>
      </c>
      <c r="E465" t="s">
        <v>990</v>
      </c>
      <c r="F465" t="s">
        <v>143</v>
      </c>
      <c r="G465" t="s">
        <v>22</v>
      </c>
      <c r="S465" t="s">
        <v>10</v>
      </c>
      <c r="W465" t="s">
        <v>57</v>
      </c>
      <c r="X465" t="s">
        <v>2008</v>
      </c>
      <c r="Y465" t="s">
        <v>2010</v>
      </c>
      <c r="Z465" t="s">
        <v>60</v>
      </c>
      <c r="AC465" t="s">
        <v>1783</v>
      </c>
      <c r="AD465" t="s">
        <v>63</v>
      </c>
      <c r="AE465" t="s">
        <v>236</v>
      </c>
    </row>
    <row r="466" spans="1:31" x14ac:dyDescent="0.3">
      <c r="A466" s="38">
        <v>14603</v>
      </c>
      <c r="B466" t="s">
        <v>523</v>
      </c>
      <c r="C466" t="s">
        <v>524</v>
      </c>
      <c r="D466" t="s">
        <v>2011</v>
      </c>
      <c r="E466" t="s">
        <v>1573</v>
      </c>
      <c r="F466" t="s">
        <v>143</v>
      </c>
      <c r="G466" t="s">
        <v>22</v>
      </c>
      <c r="Q466" t="s">
        <v>2012</v>
      </c>
      <c r="S466" t="s">
        <v>10</v>
      </c>
      <c r="W466" t="s">
        <v>57</v>
      </c>
      <c r="X466" t="s">
        <v>2008</v>
      </c>
      <c r="Y466" t="s">
        <v>2013</v>
      </c>
      <c r="Z466" t="s">
        <v>60</v>
      </c>
      <c r="AD466" t="s">
        <v>151</v>
      </c>
      <c r="AE466" t="s">
        <v>471</v>
      </c>
    </row>
    <row r="467" spans="1:31" x14ac:dyDescent="0.3">
      <c r="A467" s="38">
        <v>14606</v>
      </c>
      <c r="B467" t="s">
        <v>828</v>
      </c>
      <c r="C467" t="s">
        <v>829</v>
      </c>
      <c r="D467" t="s">
        <v>2014</v>
      </c>
      <c r="E467" t="s">
        <v>571</v>
      </c>
      <c r="F467" t="s">
        <v>54</v>
      </c>
      <c r="G467" t="s">
        <v>22</v>
      </c>
      <c r="H467" t="s">
        <v>2015</v>
      </c>
      <c r="I467" t="s">
        <v>2016</v>
      </c>
      <c r="J467" t="s">
        <v>2017</v>
      </c>
      <c r="K467" t="s">
        <v>2018</v>
      </c>
      <c r="L467" t="s">
        <v>10</v>
      </c>
      <c r="Q467" t="s">
        <v>2019</v>
      </c>
      <c r="S467" t="s">
        <v>10</v>
      </c>
      <c r="W467" t="s">
        <v>57</v>
      </c>
      <c r="X467" t="s">
        <v>2020</v>
      </c>
      <c r="Y467" t="s">
        <v>2021</v>
      </c>
      <c r="Z467" t="s">
        <v>60</v>
      </c>
      <c r="AA467" t="s">
        <v>2022</v>
      </c>
      <c r="AB467" t="s">
        <v>95</v>
      </c>
      <c r="AD467" t="s">
        <v>151</v>
      </c>
      <c r="AE467" t="s">
        <v>471</v>
      </c>
    </row>
    <row r="468" spans="1:31" x14ac:dyDescent="0.3">
      <c r="A468" s="38">
        <v>14614</v>
      </c>
      <c r="B468" t="s">
        <v>523</v>
      </c>
      <c r="C468" t="s">
        <v>524</v>
      </c>
      <c r="D468" t="s">
        <v>2023</v>
      </c>
      <c r="E468" t="s">
        <v>1252</v>
      </c>
      <c r="F468" t="s">
        <v>143</v>
      </c>
      <c r="G468" t="s">
        <v>22</v>
      </c>
      <c r="S468" t="s">
        <v>10</v>
      </c>
      <c r="W468" t="s">
        <v>57</v>
      </c>
      <c r="X468" t="s">
        <v>2020</v>
      </c>
      <c r="Y468" t="s">
        <v>2024</v>
      </c>
      <c r="Z468" t="s">
        <v>60</v>
      </c>
      <c r="AC468" t="s">
        <v>1783</v>
      </c>
      <c r="AD468" t="s">
        <v>63</v>
      </c>
      <c r="AE468" t="s">
        <v>236</v>
      </c>
    </row>
    <row r="469" spans="1:31" x14ac:dyDescent="0.3">
      <c r="A469" s="38">
        <v>14625</v>
      </c>
      <c r="B469" t="s">
        <v>258</v>
      </c>
      <c r="C469" t="s">
        <v>259</v>
      </c>
      <c r="D469" t="s">
        <v>2025</v>
      </c>
      <c r="E469" t="s">
        <v>634</v>
      </c>
      <c r="F469" t="s">
        <v>54</v>
      </c>
      <c r="G469" t="s">
        <v>22</v>
      </c>
      <c r="H469" t="s">
        <v>2026</v>
      </c>
      <c r="I469" t="s">
        <v>2027</v>
      </c>
      <c r="J469" t="s">
        <v>2028</v>
      </c>
      <c r="K469" t="s">
        <v>2029</v>
      </c>
      <c r="L469" t="s">
        <v>10</v>
      </c>
      <c r="M469" t="s">
        <v>24604</v>
      </c>
      <c r="Q469" t="s">
        <v>2030</v>
      </c>
      <c r="S469" t="s">
        <v>283</v>
      </c>
      <c r="W469" t="s">
        <v>57</v>
      </c>
      <c r="X469" t="s">
        <v>2031</v>
      </c>
      <c r="Y469" t="s">
        <v>2032</v>
      </c>
      <c r="Z469" t="s">
        <v>1005</v>
      </c>
      <c r="AA469" t="s">
        <v>491</v>
      </c>
      <c r="AB469" t="s">
        <v>783</v>
      </c>
      <c r="AD469" t="s">
        <v>84</v>
      </c>
      <c r="AE469" t="s">
        <v>251</v>
      </c>
    </row>
    <row r="470" spans="1:31" x14ac:dyDescent="0.3">
      <c r="A470" s="38">
        <v>14627</v>
      </c>
      <c r="B470" t="s">
        <v>72</v>
      </c>
      <c r="C470" t="s">
        <v>73</v>
      </c>
      <c r="D470" t="s">
        <v>2033</v>
      </c>
      <c r="E470" t="s">
        <v>2034</v>
      </c>
      <c r="F470" t="s">
        <v>54</v>
      </c>
      <c r="G470" t="s">
        <v>22</v>
      </c>
      <c r="S470" t="s">
        <v>1142</v>
      </c>
      <c r="W470" t="s">
        <v>57</v>
      </c>
      <c r="X470" t="s">
        <v>2031</v>
      </c>
      <c r="Y470" t="s">
        <v>2035</v>
      </c>
      <c r="Z470" t="s">
        <v>69</v>
      </c>
      <c r="AC470" t="s">
        <v>79</v>
      </c>
      <c r="AD470" t="s">
        <v>63</v>
      </c>
      <c r="AE470" t="s">
        <v>71</v>
      </c>
    </row>
    <row r="471" spans="1:31" x14ac:dyDescent="0.3">
      <c r="A471" s="38">
        <v>14643</v>
      </c>
      <c r="B471" t="s">
        <v>276</v>
      </c>
      <c r="C471" t="s">
        <v>277</v>
      </c>
      <c r="D471" t="s">
        <v>937</v>
      </c>
      <c r="E471" t="s">
        <v>2036</v>
      </c>
      <c r="F471" t="s">
        <v>54</v>
      </c>
      <c r="G471" t="s">
        <v>22</v>
      </c>
      <c r="S471" t="s">
        <v>10</v>
      </c>
      <c r="W471" t="s">
        <v>57</v>
      </c>
      <c r="X471" t="s">
        <v>2037</v>
      </c>
      <c r="Y471" t="s">
        <v>2038</v>
      </c>
      <c r="Z471" t="s">
        <v>60</v>
      </c>
      <c r="AC471" t="s">
        <v>604</v>
      </c>
      <c r="AD471" t="s">
        <v>63</v>
      </c>
      <c r="AE471" t="s">
        <v>71</v>
      </c>
    </row>
    <row r="472" spans="1:31" x14ac:dyDescent="0.3">
      <c r="A472" s="38">
        <v>14652</v>
      </c>
      <c r="B472" t="s">
        <v>72</v>
      </c>
      <c r="C472" t="s">
        <v>73</v>
      </c>
      <c r="D472" t="s">
        <v>2039</v>
      </c>
      <c r="E472" t="s">
        <v>807</v>
      </c>
      <c r="F472" t="s">
        <v>54</v>
      </c>
      <c r="G472" t="s">
        <v>22</v>
      </c>
      <c r="S472" t="s">
        <v>10</v>
      </c>
      <c r="W472" t="s">
        <v>57</v>
      </c>
      <c r="X472" t="s">
        <v>2040</v>
      </c>
      <c r="Y472" t="s">
        <v>2041</v>
      </c>
      <c r="Z472" t="s">
        <v>60</v>
      </c>
      <c r="AC472" t="s">
        <v>2042</v>
      </c>
      <c r="AD472" t="s">
        <v>63</v>
      </c>
      <c r="AE472" t="s">
        <v>134</v>
      </c>
    </row>
    <row r="473" spans="1:31" x14ac:dyDescent="0.3">
      <c r="A473" s="38">
        <v>14669</v>
      </c>
      <c r="B473" t="s">
        <v>187</v>
      </c>
      <c r="C473" t="s">
        <v>188</v>
      </c>
      <c r="D473" t="s">
        <v>1111</v>
      </c>
      <c r="E473" t="s">
        <v>768</v>
      </c>
      <c r="F473" t="s">
        <v>54</v>
      </c>
      <c r="G473" t="s">
        <v>22</v>
      </c>
      <c r="Q473" t="s">
        <v>2043</v>
      </c>
      <c r="S473" t="s">
        <v>10</v>
      </c>
      <c r="W473" t="s">
        <v>57</v>
      </c>
      <c r="X473" t="s">
        <v>2044</v>
      </c>
      <c r="Y473" t="s">
        <v>2045</v>
      </c>
      <c r="Z473" t="s">
        <v>762</v>
      </c>
      <c r="AD473" t="s">
        <v>151</v>
      </c>
      <c r="AE473" t="s">
        <v>471</v>
      </c>
    </row>
    <row r="474" spans="1:31" x14ac:dyDescent="0.3">
      <c r="A474" s="38">
        <v>14671</v>
      </c>
      <c r="B474" t="s">
        <v>35</v>
      </c>
      <c r="C474" t="s">
        <v>910</v>
      </c>
      <c r="D474" t="s">
        <v>2046</v>
      </c>
      <c r="E474" t="s">
        <v>711</v>
      </c>
      <c r="F474" t="s">
        <v>54</v>
      </c>
      <c r="G474" t="s">
        <v>22</v>
      </c>
      <c r="S474" t="s">
        <v>10</v>
      </c>
      <c r="W474" t="s">
        <v>57</v>
      </c>
      <c r="X474" t="s">
        <v>2044</v>
      </c>
      <c r="Y474" t="s">
        <v>2047</v>
      </c>
      <c r="Z474" t="s">
        <v>60</v>
      </c>
      <c r="AC474" t="s">
        <v>79</v>
      </c>
      <c r="AD474" t="s">
        <v>63</v>
      </c>
      <c r="AE474" t="s">
        <v>1070</v>
      </c>
    </row>
    <row r="475" spans="1:31" x14ac:dyDescent="0.3">
      <c r="A475" s="38">
        <v>14679</v>
      </c>
      <c r="B475" t="s">
        <v>115</v>
      </c>
      <c r="C475" t="s">
        <v>116</v>
      </c>
      <c r="D475" t="s">
        <v>2048</v>
      </c>
      <c r="E475" t="s">
        <v>2049</v>
      </c>
      <c r="F475" t="s">
        <v>54</v>
      </c>
      <c r="G475" t="s">
        <v>22</v>
      </c>
      <c r="H475">
        <v>15</v>
      </c>
      <c r="I475" t="s">
        <v>837</v>
      </c>
      <c r="J475" t="s">
        <v>2050</v>
      </c>
      <c r="K475" t="s">
        <v>2051</v>
      </c>
      <c r="L475" t="s">
        <v>10</v>
      </c>
      <c r="Q475" t="s">
        <v>2052</v>
      </c>
      <c r="S475" t="s">
        <v>10</v>
      </c>
      <c r="W475" t="s">
        <v>57</v>
      </c>
      <c r="X475" t="s">
        <v>2053</v>
      </c>
      <c r="Y475" t="s">
        <v>2054</v>
      </c>
      <c r="Z475" t="s">
        <v>762</v>
      </c>
      <c r="AD475" t="s">
        <v>84</v>
      </c>
      <c r="AE475" t="s">
        <v>251</v>
      </c>
    </row>
    <row r="476" spans="1:31" x14ac:dyDescent="0.3">
      <c r="A476" s="38">
        <v>14683</v>
      </c>
      <c r="B476" t="s">
        <v>182</v>
      </c>
      <c r="C476" t="s">
        <v>217</v>
      </c>
      <c r="D476" t="s">
        <v>2055</v>
      </c>
      <c r="E476" t="s">
        <v>1052</v>
      </c>
      <c r="F476" t="s">
        <v>54</v>
      </c>
      <c r="G476" t="s">
        <v>22</v>
      </c>
      <c r="S476" t="s">
        <v>10</v>
      </c>
      <c r="W476" t="s">
        <v>57</v>
      </c>
      <c r="X476" t="s">
        <v>2056</v>
      </c>
      <c r="Y476" t="s">
        <v>2057</v>
      </c>
      <c r="Z476" t="s">
        <v>60</v>
      </c>
      <c r="AA476" t="s">
        <v>79</v>
      </c>
      <c r="AB476" t="s">
        <v>400</v>
      </c>
      <c r="AC476" t="s">
        <v>2058</v>
      </c>
      <c r="AD476" t="s">
        <v>63</v>
      </c>
      <c r="AE476" t="s">
        <v>251</v>
      </c>
    </row>
    <row r="477" spans="1:31" x14ac:dyDescent="0.3">
      <c r="A477" s="38">
        <v>14685</v>
      </c>
      <c r="B477" t="s">
        <v>258</v>
      </c>
      <c r="C477" t="s">
        <v>259</v>
      </c>
      <c r="D477" t="s">
        <v>1114</v>
      </c>
      <c r="E477" t="s">
        <v>325</v>
      </c>
      <c r="F477" t="s">
        <v>54</v>
      </c>
      <c r="G477" t="s">
        <v>22</v>
      </c>
      <c r="S477" t="s">
        <v>10</v>
      </c>
      <c r="W477" t="s">
        <v>57</v>
      </c>
      <c r="X477" t="s">
        <v>2056</v>
      </c>
      <c r="Y477" t="s">
        <v>2059</v>
      </c>
      <c r="Z477" t="s">
        <v>69</v>
      </c>
      <c r="AC477" t="s">
        <v>264</v>
      </c>
      <c r="AD477" t="s">
        <v>63</v>
      </c>
      <c r="AE477" t="s">
        <v>71</v>
      </c>
    </row>
    <row r="478" spans="1:31" x14ac:dyDescent="0.3">
      <c r="A478" s="38">
        <v>14718</v>
      </c>
      <c r="B478" t="s">
        <v>182</v>
      </c>
      <c r="C478" t="s">
        <v>217</v>
      </c>
      <c r="D478" t="s">
        <v>2060</v>
      </c>
      <c r="E478" t="s">
        <v>335</v>
      </c>
      <c r="F478" t="s">
        <v>54</v>
      </c>
      <c r="G478" t="s">
        <v>22</v>
      </c>
      <c r="H478" t="s">
        <v>2061</v>
      </c>
      <c r="I478" t="s">
        <v>2062</v>
      </c>
      <c r="J478" t="s">
        <v>2063</v>
      </c>
      <c r="K478" t="s">
        <v>10</v>
      </c>
      <c r="L478" t="s">
        <v>10</v>
      </c>
      <c r="Q478" t="s">
        <v>2064</v>
      </c>
      <c r="S478" t="s">
        <v>10</v>
      </c>
      <c r="W478" t="s">
        <v>57</v>
      </c>
      <c r="X478" t="s">
        <v>2065</v>
      </c>
      <c r="Y478" t="s">
        <v>2066</v>
      </c>
      <c r="Z478" t="s">
        <v>762</v>
      </c>
      <c r="AD478" t="s">
        <v>84</v>
      </c>
      <c r="AE478" t="s">
        <v>134</v>
      </c>
    </row>
    <row r="479" spans="1:31" x14ac:dyDescent="0.3">
      <c r="A479" s="38">
        <v>14729</v>
      </c>
      <c r="B479" t="s">
        <v>456</v>
      </c>
      <c r="C479" t="s">
        <v>457</v>
      </c>
      <c r="D479" t="s">
        <v>2067</v>
      </c>
      <c r="E479" t="s">
        <v>1154</v>
      </c>
      <c r="F479" t="s">
        <v>143</v>
      </c>
      <c r="G479" t="s">
        <v>22</v>
      </c>
      <c r="H479">
        <v>11</v>
      </c>
      <c r="I479" t="s">
        <v>2068</v>
      </c>
      <c r="J479" t="s">
        <v>2069</v>
      </c>
      <c r="K479" t="s">
        <v>1306</v>
      </c>
      <c r="L479" t="s">
        <v>10</v>
      </c>
      <c r="M479" t="s">
        <v>24605</v>
      </c>
      <c r="Q479" t="s">
        <v>2070</v>
      </c>
      <c r="S479" t="s">
        <v>10</v>
      </c>
      <c r="W479" t="s">
        <v>57</v>
      </c>
      <c r="X479" t="s">
        <v>2071</v>
      </c>
      <c r="Y479" t="s">
        <v>2072</v>
      </c>
      <c r="Z479" t="s">
        <v>60</v>
      </c>
      <c r="AD479" t="s">
        <v>151</v>
      </c>
      <c r="AE479" t="s">
        <v>1197</v>
      </c>
    </row>
    <row r="480" spans="1:31" x14ac:dyDescent="0.3">
      <c r="A480" s="38">
        <v>14736</v>
      </c>
      <c r="B480" t="s">
        <v>202</v>
      </c>
      <c r="C480" t="s">
        <v>203</v>
      </c>
      <c r="D480" t="s">
        <v>204</v>
      </c>
      <c r="E480" t="s">
        <v>1227</v>
      </c>
      <c r="F480" t="s">
        <v>54</v>
      </c>
      <c r="G480" t="s">
        <v>22</v>
      </c>
      <c r="S480" t="s">
        <v>10</v>
      </c>
      <c r="W480" t="s">
        <v>57</v>
      </c>
      <c r="X480" t="s">
        <v>2071</v>
      </c>
      <c r="Y480" t="s">
        <v>2073</v>
      </c>
      <c r="Z480" t="s">
        <v>1005</v>
      </c>
      <c r="AD480" t="s">
        <v>84</v>
      </c>
      <c r="AE480" t="s">
        <v>71</v>
      </c>
    </row>
    <row r="481" spans="1:33" x14ac:dyDescent="0.3">
      <c r="A481" s="38">
        <v>14746</v>
      </c>
      <c r="B481" t="s">
        <v>1802</v>
      </c>
      <c r="C481" t="s">
        <v>1803</v>
      </c>
      <c r="D481" t="s">
        <v>1812</v>
      </c>
      <c r="E481" t="s">
        <v>807</v>
      </c>
      <c r="F481" t="s">
        <v>54</v>
      </c>
      <c r="G481" t="s">
        <v>22</v>
      </c>
      <c r="S481" t="s">
        <v>10</v>
      </c>
      <c r="W481" t="s">
        <v>57</v>
      </c>
      <c r="X481" t="s">
        <v>2071</v>
      </c>
      <c r="Y481" t="s">
        <v>2074</v>
      </c>
      <c r="Z481" t="s">
        <v>60</v>
      </c>
      <c r="AC481" t="s">
        <v>79</v>
      </c>
      <c r="AD481" t="s">
        <v>63</v>
      </c>
      <c r="AE481" t="s">
        <v>863</v>
      </c>
    </row>
    <row r="482" spans="1:33" x14ac:dyDescent="0.3">
      <c r="A482" s="38">
        <v>14748</v>
      </c>
      <c r="B482" t="s">
        <v>271</v>
      </c>
      <c r="C482" t="s">
        <v>272</v>
      </c>
      <c r="D482" t="s">
        <v>2075</v>
      </c>
      <c r="E482" t="s">
        <v>325</v>
      </c>
      <c r="F482" t="s">
        <v>54</v>
      </c>
      <c r="G482" t="s">
        <v>22</v>
      </c>
      <c r="H482">
        <v>8</v>
      </c>
      <c r="I482" t="s">
        <v>2076</v>
      </c>
      <c r="J482" t="s">
        <v>2077</v>
      </c>
      <c r="K482" t="s">
        <v>548</v>
      </c>
      <c r="L482" t="s">
        <v>10</v>
      </c>
      <c r="M482" t="s">
        <v>24606</v>
      </c>
      <c r="Q482" t="s">
        <v>2078</v>
      </c>
      <c r="S482" t="s">
        <v>10</v>
      </c>
      <c r="W482" t="s">
        <v>57</v>
      </c>
      <c r="X482" t="s">
        <v>2071</v>
      </c>
      <c r="Y482" t="s">
        <v>2079</v>
      </c>
      <c r="Z482" t="s">
        <v>762</v>
      </c>
      <c r="AD482" t="s">
        <v>151</v>
      </c>
      <c r="AE482" t="s">
        <v>312</v>
      </c>
    </row>
    <row r="483" spans="1:33" x14ac:dyDescent="0.3">
      <c r="A483" s="38">
        <v>14755</v>
      </c>
      <c r="B483" t="s">
        <v>35</v>
      </c>
      <c r="C483" t="s">
        <v>910</v>
      </c>
      <c r="D483" t="s">
        <v>2080</v>
      </c>
      <c r="E483" t="s">
        <v>473</v>
      </c>
      <c r="F483" t="s">
        <v>54</v>
      </c>
      <c r="G483" t="s">
        <v>22</v>
      </c>
      <c r="H483" t="s">
        <v>2081</v>
      </c>
      <c r="J483" t="s">
        <v>2082</v>
      </c>
      <c r="K483" t="s">
        <v>10</v>
      </c>
      <c r="L483" t="s">
        <v>10</v>
      </c>
      <c r="Q483" t="s">
        <v>2083</v>
      </c>
      <c r="S483" t="s">
        <v>10</v>
      </c>
      <c r="W483" t="s">
        <v>57</v>
      </c>
      <c r="X483" t="s">
        <v>2071</v>
      </c>
      <c r="Y483" t="s">
        <v>2084</v>
      </c>
      <c r="Z483" t="s">
        <v>60</v>
      </c>
      <c r="AD483" t="s">
        <v>151</v>
      </c>
      <c r="AE483" t="s">
        <v>1610</v>
      </c>
    </row>
    <row r="484" spans="1:33" x14ac:dyDescent="0.3">
      <c r="A484" s="38">
        <v>14771</v>
      </c>
      <c r="B484" t="s">
        <v>72</v>
      </c>
      <c r="C484" t="s">
        <v>73</v>
      </c>
      <c r="D484" t="s">
        <v>2033</v>
      </c>
      <c r="E484" t="s">
        <v>2085</v>
      </c>
      <c r="F484" t="s">
        <v>54</v>
      </c>
      <c r="G484" t="s">
        <v>22</v>
      </c>
      <c r="H484" t="s">
        <v>2086</v>
      </c>
      <c r="J484" t="s">
        <v>2087</v>
      </c>
      <c r="K484" t="s">
        <v>10</v>
      </c>
      <c r="L484" t="s">
        <v>10</v>
      </c>
      <c r="Q484" t="s">
        <v>2088</v>
      </c>
      <c r="S484" t="s">
        <v>1142</v>
      </c>
      <c r="W484" t="s">
        <v>57</v>
      </c>
      <c r="X484" t="s">
        <v>2089</v>
      </c>
      <c r="Y484" t="s">
        <v>2090</v>
      </c>
      <c r="Z484" t="s">
        <v>60</v>
      </c>
      <c r="AD484" t="s">
        <v>151</v>
      </c>
      <c r="AE484" t="s">
        <v>471</v>
      </c>
    </row>
    <row r="485" spans="1:33" x14ac:dyDescent="0.3">
      <c r="A485" s="38">
        <v>14775</v>
      </c>
      <c r="B485" t="s">
        <v>708</v>
      </c>
      <c r="C485" t="s">
        <v>709</v>
      </c>
      <c r="D485" t="s">
        <v>2091</v>
      </c>
      <c r="E485" t="s">
        <v>1252</v>
      </c>
      <c r="F485" t="s">
        <v>143</v>
      </c>
      <c r="G485" t="s">
        <v>22</v>
      </c>
      <c r="H485" t="s">
        <v>894</v>
      </c>
      <c r="I485" t="s">
        <v>2092</v>
      </c>
      <c r="J485" t="s">
        <v>2093</v>
      </c>
      <c r="K485" t="s">
        <v>420</v>
      </c>
      <c r="L485" t="s">
        <v>10</v>
      </c>
      <c r="M485" t="s">
        <v>24607</v>
      </c>
      <c r="Q485" t="s">
        <v>2094</v>
      </c>
      <c r="R485" t="s">
        <v>24608</v>
      </c>
      <c r="S485" t="s">
        <v>10</v>
      </c>
      <c r="W485" t="s">
        <v>57</v>
      </c>
      <c r="X485" t="s">
        <v>2095</v>
      </c>
      <c r="Y485" t="s">
        <v>2096</v>
      </c>
      <c r="Z485" t="s">
        <v>60</v>
      </c>
      <c r="AA485" t="s">
        <v>2097</v>
      </c>
      <c r="AB485" t="s">
        <v>413</v>
      </c>
      <c r="AD485" t="s">
        <v>151</v>
      </c>
      <c r="AE485" t="s">
        <v>312</v>
      </c>
      <c r="AF485" t="s">
        <v>28065</v>
      </c>
      <c r="AG485" t="s">
        <v>28065</v>
      </c>
    </row>
    <row r="486" spans="1:33" x14ac:dyDescent="0.3">
      <c r="A486" s="38">
        <v>14777</v>
      </c>
      <c r="B486" t="s">
        <v>276</v>
      </c>
      <c r="C486" t="s">
        <v>277</v>
      </c>
      <c r="D486" t="s">
        <v>821</v>
      </c>
      <c r="E486" t="s">
        <v>2098</v>
      </c>
      <c r="F486" t="s">
        <v>143</v>
      </c>
      <c r="G486" t="s">
        <v>22</v>
      </c>
      <c r="S486" t="s">
        <v>10</v>
      </c>
      <c r="W486" t="s">
        <v>57</v>
      </c>
      <c r="X486" t="s">
        <v>2095</v>
      </c>
      <c r="Y486" t="s">
        <v>2099</v>
      </c>
      <c r="Z486" t="s">
        <v>60</v>
      </c>
      <c r="AC486" t="s">
        <v>1163</v>
      </c>
      <c r="AD486" t="s">
        <v>63</v>
      </c>
      <c r="AE486" t="s">
        <v>134</v>
      </c>
    </row>
    <row r="487" spans="1:33" x14ac:dyDescent="0.3">
      <c r="A487" s="38">
        <v>14784</v>
      </c>
      <c r="B487" t="s">
        <v>202</v>
      </c>
      <c r="C487" t="s">
        <v>203</v>
      </c>
      <c r="D487" t="s">
        <v>2100</v>
      </c>
      <c r="E487" t="s">
        <v>2101</v>
      </c>
      <c r="F487" t="s">
        <v>143</v>
      </c>
      <c r="G487" t="s">
        <v>22</v>
      </c>
      <c r="Q487" t="s">
        <v>2102</v>
      </c>
      <c r="S487" t="s">
        <v>10</v>
      </c>
      <c r="W487" t="s">
        <v>57</v>
      </c>
      <c r="X487" t="s">
        <v>2103</v>
      </c>
      <c r="Y487" t="s">
        <v>2104</v>
      </c>
      <c r="Z487" t="s">
        <v>60</v>
      </c>
      <c r="AD487" t="s">
        <v>151</v>
      </c>
      <c r="AE487" t="s">
        <v>286</v>
      </c>
    </row>
    <row r="488" spans="1:33" x14ac:dyDescent="0.3">
      <c r="A488" s="38">
        <v>14785</v>
      </c>
      <c r="B488" t="s">
        <v>702</v>
      </c>
      <c r="C488" t="s">
        <v>703</v>
      </c>
      <c r="D488" t="s">
        <v>2105</v>
      </c>
      <c r="E488" t="s">
        <v>98</v>
      </c>
      <c r="F488" t="s">
        <v>54</v>
      </c>
      <c r="G488" t="s">
        <v>22</v>
      </c>
      <c r="S488" t="s">
        <v>10</v>
      </c>
      <c r="W488" t="s">
        <v>57</v>
      </c>
      <c r="X488" t="s">
        <v>2103</v>
      </c>
      <c r="Y488" t="s">
        <v>2106</v>
      </c>
      <c r="Z488" t="s">
        <v>1005</v>
      </c>
      <c r="AC488" t="s">
        <v>79</v>
      </c>
      <c r="AD488" t="s">
        <v>63</v>
      </c>
      <c r="AE488" t="s">
        <v>71</v>
      </c>
    </row>
    <row r="489" spans="1:33" x14ac:dyDescent="0.3">
      <c r="A489" s="38">
        <v>14797</v>
      </c>
      <c r="B489" t="s">
        <v>163</v>
      </c>
      <c r="C489" t="s">
        <v>164</v>
      </c>
      <c r="D489" t="s">
        <v>2107</v>
      </c>
      <c r="E489" t="s">
        <v>1164</v>
      </c>
      <c r="F489" t="s">
        <v>54</v>
      </c>
      <c r="G489" t="s">
        <v>22</v>
      </c>
      <c r="S489" t="s">
        <v>10</v>
      </c>
      <c r="W489" t="s">
        <v>57</v>
      </c>
      <c r="X489" t="s">
        <v>2108</v>
      </c>
      <c r="Y489" t="s">
        <v>2109</v>
      </c>
      <c r="Z489" t="s">
        <v>60</v>
      </c>
      <c r="AD489" t="s">
        <v>84</v>
      </c>
      <c r="AE489" t="s">
        <v>134</v>
      </c>
    </row>
    <row r="490" spans="1:33" x14ac:dyDescent="0.3">
      <c r="A490" s="38">
        <v>14804</v>
      </c>
      <c r="B490" t="s">
        <v>276</v>
      </c>
      <c r="C490" t="s">
        <v>277</v>
      </c>
      <c r="D490" t="s">
        <v>316</v>
      </c>
      <c r="E490" t="s">
        <v>1280</v>
      </c>
      <c r="F490" t="s">
        <v>143</v>
      </c>
      <c r="G490" t="s">
        <v>55</v>
      </c>
      <c r="S490" t="s">
        <v>10</v>
      </c>
      <c r="W490" t="s">
        <v>57</v>
      </c>
      <c r="X490" t="s">
        <v>2110</v>
      </c>
      <c r="Y490" t="s">
        <v>2111</v>
      </c>
      <c r="Z490" t="s">
        <v>60</v>
      </c>
      <c r="AC490" t="s">
        <v>2112</v>
      </c>
      <c r="AD490" t="s">
        <v>63</v>
      </c>
      <c r="AE490" t="s">
        <v>71</v>
      </c>
    </row>
    <row r="491" spans="1:33" x14ac:dyDescent="0.3">
      <c r="A491" s="38">
        <v>14807</v>
      </c>
      <c r="B491" t="s">
        <v>169</v>
      </c>
      <c r="C491" t="s">
        <v>170</v>
      </c>
      <c r="D491" t="s">
        <v>2113</v>
      </c>
      <c r="E491" t="s">
        <v>1075</v>
      </c>
      <c r="F491" t="s">
        <v>54</v>
      </c>
      <c r="G491" t="s">
        <v>22</v>
      </c>
      <c r="H491" t="s">
        <v>894</v>
      </c>
      <c r="I491" t="s">
        <v>2114</v>
      </c>
      <c r="J491" t="s">
        <v>2115</v>
      </c>
      <c r="K491" t="s">
        <v>1208</v>
      </c>
      <c r="L491" t="s">
        <v>10</v>
      </c>
      <c r="M491" t="s">
        <v>24609</v>
      </c>
      <c r="Q491" t="s">
        <v>2116</v>
      </c>
      <c r="R491" t="s">
        <v>24610</v>
      </c>
      <c r="S491" t="s">
        <v>10</v>
      </c>
      <c r="W491" t="s">
        <v>57</v>
      </c>
      <c r="X491" t="s">
        <v>2110</v>
      </c>
      <c r="Y491" t="s">
        <v>2117</v>
      </c>
      <c r="Z491" t="s">
        <v>60</v>
      </c>
      <c r="AD491" t="s">
        <v>151</v>
      </c>
      <c r="AE491" t="s">
        <v>312</v>
      </c>
      <c r="AF491" t="s">
        <v>28065</v>
      </c>
      <c r="AG491" t="s">
        <v>28065</v>
      </c>
    </row>
    <row r="492" spans="1:33" x14ac:dyDescent="0.3">
      <c r="A492" s="38">
        <v>14826</v>
      </c>
      <c r="B492" t="s">
        <v>276</v>
      </c>
      <c r="C492" t="s">
        <v>277</v>
      </c>
      <c r="D492" t="s">
        <v>830</v>
      </c>
      <c r="E492" t="s">
        <v>2118</v>
      </c>
      <c r="F492" t="s">
        <v>54</v>
      </c>
      <c r="G492" t="s">
        <v>22</v>
      </c>
      <c r="S492" t="s">
        <v>10</v>
      </c>
      <c r="W492" t="s">
        <v>57</v>
      </c>
      <c r="X492" t="s">
        <v>2119</v>
      </c>
      <c r="Y492" t="s">
        <v>2024</v>
      </c>
      <c r="Z492" t="s">
        <v>60</v>
      </c>
      <c r="AC492" t="s">
        <v>604</v>
      </c>
      <c r="AD492" t="s">
        <v>63</v>
      </c>
      <c r="AE492" t="s">
        <v>236</v>
      </c>
    </row>
    <row r="493" spans="1:33" x14ac:dyDescent="0.3">
      <c r="A493" s="38">
        <v>14830</v>
      </c>
      <c r="B493" t="s">
        <v>115</v>
      </c>
      <c r="C493" t="s">
        <v>116</v>
      </c>
      <c r="D493" t="s">
        <v>2120</v>
      </c>
      <c r="E493" t="s">
        <v>440</v>
      </c>
      <c r="F493" t="s">
        <v>54</v>
      </c>
      <c r="G493" t="s">
        <v>22</v>
      </c>
      <c r="S493" t="s">
        <v>10</v>
      </c>
      <c r="W493" t="s">
        <v>57</v>
      </c>
      <c r="X493" t="s">
        <v>2121</v>
      </c>
      <c r="Y493" t="s">
        <v>2122</v>
      </c>
      <c r="Z493" t="s">
        <v>60</v>
      </c>
      <c r="AD493" t="s">
        <v>151</v>
      </c>
      <c r="AE493" t="s">
        <v>312</v>
      </c>
    </row>
    <row r="494" spans="1:33" x14ac:dyDescent="0.3">
      <c r="A494" s="38">
        <v>14835</v>
      </c>
      <c r="B494" t="s">
        <v>72</v>
      </c>
      <c r="C494" t="s">
        <v>73</v>
      </c>
      <c r="D494" t="s">
        <v>2123</v>
      </c>
      <c r="E494" t="s">
        <v>571</v>
      </c>
      <c r="F494" t="s">
        <v>54</v>
      </c>
      <c r="G494" t="s">
        <v>22</v>
      </c>
      <c r="Q494" t="s">
        <v>2124</v>
      </c>
      <c r="S494" t="s">
        <v>10</v>
      </c>
      <c r="W494" t="s">
        <v>57</v>
      </c>
      <c r="X494" t="s">
        <v>2125</v>
      </c>
      <c r="Y494" t="s">
        <v>2126</v>
      </c>
      <c r="Z494" t="s">
        <v>1005</v>
      </c>
      <c r="AD494" t="s">
        <v>151</v>
      </c>
      <c r="AE494" t="s">
        <v>312</v>
      </c>
    </row>
    <row r="495" spans="1:33" x14ac:dyDescent="0.3">
      <c r="A495" s="38">
        <v>14836</v>
      </c>
      <c r="B495" t="s">
        <v>72</v>
      </c>
      <c r="C495" t="s">
        <v>73</v>
      </c>
      <c r="D495" t="s">
        <v>2123</v>
      </c>
      <c r="E495" t="s">
        <v>711</v>
      </c>
      <c r="F495" t="s">
        <v>54</v>
      </c>
      <c r="G495" t="s">
        <v>22</v>
      </c>
      <c r="S495" t="s">
        <v>10</v>
      </c>
      <c r="W495" t="s">
        <v>57</v>
      </c>
      <c r="X495" t="s">
        <v>2125</v>
      </c>
      <c r="Y495" t="s">
        <v>2127</v>
      </c>
      <c r="Z495" t="s">
        <v>1005</v>
      </c>
      <c r="AC495" t="s">
        <v>2128</v>
      </c>
      <c r="AD495" t="s">
        <v>63</v>
      </c>
      <c r="AE495" t="s">
        <v>1106</v>
      </c>
    </row>
    <row r="496" spans="1:33" x14ac:dyDescent="0.3">
      <c r="A496" s="38">
        <v>14854</v>
      </c>
      <c r="B496" t="s">
        <v>276</v>
      </c>
      <c r="C496" t="s">
        <v>277</v>
      </c>
      <c r="D496" t="s">
        <v>2129</v>
      </c>
      <c r="E496" t="s">
        <v>990</v>
      </c>
      <c r="F496" t="s">
        <v>143</v>
      </c>
      <c r="G496" t="s">
        <v>22</v>
      </c>
      <c r="M496" t="s">
        <v>24611</v>
      </c>
      <c r="Q496" t="s">
        <v>2130</v>
      </c>
      <c r="S496" t="s">
        <v>10</v>
      </c>
      <c r="W496" t="s">
        <v>57</v>
      </c>
      <c r="X496" t="s">
        <v>2131</v>
      </c>
      <c r="Y496" t="s">
        <v>2047</v>
      </c>
      <c r="Z496" t="s">
        <v>60</v>
      </c>
      <c r="AC496" t="s">
        <v>983</v>
      </c>
      <c r="AD496" t="s">
        <v>63</v>
      </c>
      <c r="AE496" t="s">
        <v>134</v>
      </c>
    </row>
    <row r="497" spans="1:33" x14ac:dyDescent="0.3">
      <c r="A497" s="38">
        <v>14892</v>
      </c>
      <c r="B497" t="s">
        <v>182</v>
      </c>
      <c r="C497" t="s">
        <v>217</v>
      </c>
      <c r="D497" t="s">
        <v>1945</v>
      </c>
      <c r="E497" t="s">
        <v>1052</v>
      </c>
      <c r="F497" t="s">
        <v>54</v>
      </c>
      <c r="G497" t="s">
        <v>22</v>
      </c>
      <c r="Q497" t="s">
        <v>2132</v>
      </c>
      <c r="S497" t="s">
        <v>10</v>
      </c>
      <c r="W497" t="s">
        <v>57</v>
      </c>
      <c r="X497" t="s">
        <v>2133</v>
      </c>
      <c r="Y497" t="s">
        <v>2134</v>
      </c>
      <c r="Z497" t="s">
        <v>60</v>
      </c>
      <c r="AD497" t="s">
        <v>84</v>
      </c>
      <c r="AE497" t="s">
        <v>251</v>
      </c>
    </row>
    <row r="498" spans="1:33" x14ac:dyDescent="0.3">
      <c r="A498" s="38">
        <v>14911</v>
      </c>
      <c r="B498" t="s">
        <v>187</v>
      </c>
      <c r="C498" t="s">
        <v>188</v>
      </c>
      <c r="D498" t="s">
        <v>2135</v>
      </c>
      <c r="E498" t="s">
        <v>1799</v>
      </c>
      <c r="F498" t="s">
        <v>54</v>
      </c>
      <c r="G498" t="s">
        <v>22</v>
      </c>
      <c r="Q498" t="s">
        <v>2136</v>
      </c>
      <c r="S498" t="s">
        <v>10</v>
      </c>
      <c r="W498" t="s">
        <v>57</v>
      </c>
      <c r="X498" t="s">
        <v>2137</v>
      </c>
      <c r="Y498" t="s">
        <v>2138</v>
      </c>
      <c r="Z498" t="s">
        <v>60</v>
      </c>
      <c r="AD498" t="s">
        <v>84</v>
      </c>
      <c r="AE498" t="s">
        <v>134</v>
      </c>
    </row>
    <row r="499" spans="1:33" x14ac:dyDescent="0.3">
      <c r="A499" s="38">
        <v>14931</v>
      </c>
      <c r="B499" t="s">
        <v>1802</v>
      </c>
      <c r="C499" t="s">
        <v>1803</v>
      </c>
      <c r="D499" t="s">
        <v>2139</v>
      </c>
      <c r="E499" t="s">
        <v>1703</v>
      </c>
      <c r="F499" t="s">
        <v>54</v>
      </c>
      <c r="G499" t="s">
        <v>22</v>
      </c>
      <c r="Q499" t="s">
        <v>2140</v>
      </c>
      <c r="S499" t="s">
        <v>10</v>
      </c>
      <c r="W499" t="s">
        <v>57</v>
      </c>
      <c r="X499" t="s">
        <v>2141</v>
      </c>
      <c r="Y499" t="s">
        <v>2142</v>
      </c>
      <c r="Z499" t="s">
        <v>60</v>
      </c>
      <c r="AD499" t="s">
        <v>84</v>
      </c>
      <c r="AE499" t="s">
        <v>300</v>
      </c>
    </row>
    <row r="500" spans="1:33" x14ac:dyDescent="0.3">
      <c r="A500" s="38">
        <v>14937</v>
      </c>
      <c r="B500" t="s">
        <v>50</v>
      </c>
      <c r="C500" t="s">
        <v>51</v>
      </c>
      <c r="D500" t="s">
        <v>2143</v>
      </c>
      <c r="E500" t="s">
        <v>2144</v>
      </c>
      <c r="F500" t="s">
        <v>143</v>
      </c>
      <c r="G500" t="s">
        <v>22</v>
      </c>
      <c r="M500" t="s">
        <v>24612</v>
      </c>
      <c r="Q500" t="s">
        <v>2145</v>
      </c>
      <c r="S500" t="s">
        <v>10</v>
      </c>
      <c r="W500" t="s">
        <v>57</v>
      </c>
      <c r="X500" t="s">
        <v>2146</v>
      </c>
      <c r="Y500" t="s">
        <v>2147</v>
      </c>
      <c r="Z500" t="s">
        <v>60</v>
      </c>
      <c r="AA500" t="s">
        <v>988</v>
      </c>
      <c r="AB500" t="s">
        <v>182</v>
      </c>
      <c r="AD500" t="s">
        <v>151</v>
      </c>
      <c r="AE500" t="s">
        <v>1558</v>
      </c>
    </row>
    <row r="501" spans="1:33" x14ac:dyDescent="0.3">
      <c r="A501" s="38">
        <v>14940</v>
      </c>
      <c r="B501" t="s">
        <v>135</v>
      </c>
      <c r="C501" t="s">
        <v>136</v>
      </c>
      <c r="D501" t="s">
        <v>2148</v>
      </c>
      <c r="E501" t="s">
        <v>344</v>
      </c>
      <c r="F501" t="s">
        <v>54</v>
      </c>
      <c r="G501" t="s">
        <v>22</v>
      </c>
      <c r="Q501" t="s">
        <v>2149</v>
      </c>
      <c r="S501" t="s">
        <v>10</v>
      </c>
      <c r="W501" t="s">
        <v>57</v>
      </c>
      <c r="X501" t="s">
        <v>2150</v>
      </c>
      <c r="Y501" t="s">
        <v>2151</v>
      </c>
      <c r="Z501" t="s">
        <v>1005</v>
      </c>
      <c r="AD501" t="s">
        <v>151</v>
      </c>
      <c r="AE501" t="s">
        <v>312</v>
      </c>
      <c r="AF501" t="s">
        <v>28065</v>
      </c>
      <c r="AG501" t="s">
        <v>28065</v>
      </c>
    </row>
    <row r="502" spans="1:33" x14ac:dyDescent="0.3">
      <c r="A502" s="38">
        <v>14943</v>
      </c>
      <c r="B502" t="s">
        <v>276</v>
      </c>
      <c r="C502" t="s">
        <v>277</v>
      </c>
      <c r="D502" t="s">
        <v>278</v>
      </c>
      <c r="E502" t="s">
        <v>1033</v>
      </c>
      <c r="F502" t="s">
        <v>54</v>
      </c>
      <c r="G502" t="s">
        <v>22</v>
      </c>
      <c r="S502" t="s">
        <v>11</v>
      </c>
      <c r="W502" t="s">
        <v>57</v>
      </c>
      <c r="X502" t="s">
        <v>2152</v>
      </c>
      <c r="Y502" t="s">
        <v>2153</v>
      </c>
      <c r="Z502" t="s">
        <v>60</v>
      </c>
      <c r="AC502" t="s">
        <v>604</v>
      </c>
      <c r="AD502" t="s">
        <v>63</v>
      </c>
      <c r="AE502" t="s">
        <v>916</v>
      </c>
    </row>
    <row r="503" spans="1:33" x14ac:dyDescent="0.3">
      <c r="A503" s="38">
        <v>14948</v>
      </c>
      <c r="B503" t="s">
        <v>1393</v>
      </c>
      <c r="C503" t="s">
        <v>1394</v>
      </c>
      <c r="D503" t="s">
        <v>2154</v>
      </c>
      <c r="E503" t="s">
        <v>2155</v>
      </c>
      <c r="F503" t="s">
        <v>143</v>
      </c>
      <c r="G503" t="s">
        <v>22</v>
      </c>
      <c r="S503" t="s">
        <v>10</v>
      </c>
      <c r="W503" t="s">
        <v>57</v>
      </c>
      <c r="X503" t="s">
        <v>2152</v>
      </c>
      <c r="Y503" t="s">
        <v>2156</v>
      </c>
      <c r="Z503" t="s">
        <v>60</v>
      </c>
      <c r="AC503" t="s">
        <v>300</v>
      </c>
      <c r="AD503" t="s">
        <v>63</v>
      </c>
      <c r="AE503" t="s">
        <v>916</v>
      </c>
    </row>
    <row r="504" spans="1:33" x14ac:dyDescent="0.3">
      <c r="A504" s="38">
        <v>14952</v>
      </c>
      <c r="B504" t="s">
        <v>1393</v>
      </c>
      <c r="C504" t="s">
        <v>1394</v>
      </c>
      <c r="D504" t="s">
        <v>2157</v>
      </c>
      <c r="E504" t="s">
        <v>2158</v>
      </c>
      <c r="F504" t="s">
        <v>143</v>
      </c>
      <c r="G504" t="s">
        <v>22</v>
      </c>
      <c r="M504" t="s">
        <v>24613</v>
      </c>
      <c r="Q504" t="s">
        <v>2159</v>
      </c>
      <c r="R504" t="s">
        <v>24614</v>
      </c>
      <c r="S504" t="s">
        <v>10</v>
      </c>
      <c r="W504" t="s">
        <v>57</v>
      </c>
      <c r="X504" t="s">
        <v>2152</v>
      </c>
      <c r="Y504" t="s">
        <v>2160</v>
      </c>
      <c r="Z504" t="s">
        <v>60</v>
      </c>
      <c r="AD504" t="s">
        <v>151</v>
      </c>
      <c r="AE504" t="s">
        <v>312</v>
      </c>
      <c r="AF504" t="s">
        <v>28065</v>
      </c>
      <c r="AG504" t="s">
        <v>28065</v>
      </c>
    </row>
    <row r="505" spans="1:33" x14ac:dyDescent="0.3">
      <c r="A505" s="38">
        <v>14965</v>
      </c>
      <c r="B505" t="s">
        <v>135</v>
      </c>
      <c r="C505" t="s">
        <v>136</v>
      </c>
      <c r="D505" t="s">
        <v>2161</v>
      </c>
      <c r="E505" t="s">
        <v>807</v>
      </c>
      <c r="F505" t="s">
        <v>54</v>
      </c>
      <c r="G505" t="s">
        <v>22</v>
      </c>
      <c r="H505" t="s">
        <v>25784</v>
      </c>
      <c r="I505" t="s">
        <v>2162</v>
      </c>
      <c r="J505" t="s">
        <v>2163</v>
      </c>
      <c r="K505" t="s">
        <v>1016</v>
      </c>
      <c r="L505" t="s">
        <v>10</v>
      </c>
      <c r="M505" t="s">
        <v>28074</v>
      </c>
      <c r="Q505" t="s">
        <v>2164</v>
      </c>
      <c r="R505" t="s">
        <v>28075</v>
      </c>
      <c r="S505" t="s">
        <v>10</v>
      </c>
      <c r="W505" t="s">
        <v>57</v>
      </c>
      <c r="X505" t="s">
        <v>2165</v>
      </c>
      <c r="Y505" t="s">
        <v>2166</v>
      </c>
      <c r="Z505" t="s">
        <v>60</v>
      </c>
      <c r="AD505" t="s">
        <v>151</v>
      </c>
      <c r="AE505" t="s">
        <v>312</v>
      </c>
      <c r="AF505" t="s">
        <v>28065</v>
      </c>
      <c r="AG505" t="s">
        <v>28065</v>
      </c>
    </row>
    <row r="506" spans="1:33" x14ac:dyDescent="0.3">
      <c r="A506" s="38">
        <v>14969</v>
      </c>
      <c r="B506" t="s">
        <v>702</v>
      </c>
      <c r="C506" t="s">
        <v>703</v>
      </c>
      <c r="D506" t="s">
        <v>704</v>
      </c>
      <c r="E506" t="s">
        <v>138</v>
      </c>
      <c r="F506" t="s">
        <v>54</v>
      </c>
      <c r="G506" t="s">
        <v>22</v>
      </c>
      <c r="S506" t="s">
        <v>10</v>
      </c>
      <c r="W506" t="s">
        <v>57</v>
      </c>
      <c r="X506" t="s">
        <v>2167</v>
      </c>
      <c r="Y506" t="s">
        <v>2168</v>
      </c>
      <c r="Z506" t="s">
        <v>60</v>
      </c>
      <c r="AC506" t="s">
        <v>79</v>
      </c>
      <c r="AD506" t="s">
        <v>63</v>
      </c>
      <c r="AE506" t="s">
        <v>1070</v>
      </c>
    </row>
    <row r="507" spans="1:33" x14ac:dyDescent="0.3">
      <c r="A507" s="38">
        <v>14973</v>
      </c>
      <c r="B507" t="s">
        <v>163</v>
      </c>
      <c r="C507" t="s">
        <v>164</v>
      </c>
      <c r="D507" t="s">
        <v>1680</v>
      </c>
      <c r="E507" t="s">
        <v>676</v>
      </c>
      <c r="F507" t="s">
        <v>54</v>
      </c>
      <c r="G507" t="s">
        <v>22</v>
      </c>
      <c r="S507" t="s">
        <v>10</v>
      </c>
      <c r="W507" t="s">
        <v>57</v>
      </c>
      <c r="X507" t="s">
        <v>2169</v>
      </c>
      <c r="Y507" t="s">
        <v>2170</v>
      </c>
      <c r="Z507" t="s">
        <v>60</v>
      </c>
      <c r="AD507" t="s">
        <v>84</v>
      </c>
      <c r="AE507" t="s">
        <v>251</v>
      </c>
    </row>
    <row r="508" spans="1:33" x14ac:dyDescent="0.3">
      <c r="A508" s="38">
        <v>14977</v>
      </c>
      <c r="B508" t="s">
        <v>1221</v>
      </c>
      <c r="C508" t="s">
        <v>1222</v>
      </c>
      <c r="D508" t="s">
        <v>2171</v>
      </c>
      <c r="E508" t="s">
        <v>2172</v>
      </c>
      <c r="F508" t="s">
        <v>54</v>
      </c>
      <c r="G508" t="s">
        <v>55</v>
      </c>
      <c r="S508" t="s">
        <v>10</v>
      </c>
      <c r="W508" t="s">
        <v>57</v>
      </c>
      <c r="X508" t="s">
        <v>2173</v>
      </c>
      <c r="Y508" t="s">
        <v>2174</v>
      </c>
      <c r="Z508" t="s">
        <v>69</v>
      </c>
      <c r="AC508" t="s">
        <v>1211</v>
      </c>
      <c r="AD508" t="s">
        <v>63</v>
      </c>
    </row>
    <row r="509" spans="1:33" x14ac:dyDescent="0.3">
      <c r="A509" s="38">
        <v>14989</v>
      </c>
      <c r="B509" t="s">
        <v>182</v>
      </c>
      <c r="C509" t="s">
        <v>217</v>
      </c>
      <c r="D509" t="s">
        <v>2175</v>
      </c>
      <c r="E509" t="s">
        <v>2176</v>
      </c>
      <c r="F509" t="s">
        <v>143</v>
      </c>
      <c r="G509" t="s">
        <v>22</v>
      </c>
      <c r="S509" t="s">
        <v>10</v>
      </c>
      <c r="W509" t="s">
        <v>57</v>
      </c>
      <c r="X509" t="s">
        <v>2177</v>
      </c>
      <c r="Y509" t="s">
        <v>2178</v>
      </c>
      <c r="Z509" t="s">
        <v>60</v>
      </c>
      <c r="AC509" t="s">
        <v>79</v>
      </c>
      <c r="AD509" t="s">
        <v>63</v>
      </c>
      <c r="AE509" t="s">
        <v>1106</v>
      </c>
    </row>
    <row r="510" spans="1:33" x14ac:dyDescent="0.3">
      <c r="A510" s="38">
        <v>14997</v>
      </c>
      <c r="B510" t="s">
        <v>534</v>
      </c>
      <c r="C510" t="s">
        <v>535</v>
      </c>
      <c r="D510" t="s">
        <v>2179</v>
      </c>
      <c r="E510" t="s">
        <v>676</v>
      </c>
      <c r="F510" t="s">
        <v>54</v>
      </c>
      <c r="G510" t="s">
        <v>22</v>
      </c>
      <c r="S510" t="s">
        <v>119</v>
      </c>
      <c r="W510" t="s">
        <v>227</v>
      </c>
      <c r="X510" t="s">
        <v>2180</v>
      </c>
      <c r="Y510" t="s">
        <v>2181</v>
      </c>
      <c r="Z510" t="s">
        <v>1005</v>
      </c>
      <c r="AC510" t="s">
        <v>79</v>
      </c>
      <c r="AD510" t="s">
        <v>63</v>
      </c>
      <c r="AE510" t="s">
        <v>863</v>
      </c>
    </row>
    <row r="511" spans="1:33" x14ac:dyDescent="0.3">
      <c r="A511" s="38">
        <v>15014</v>
      </c>
      <c r="B511" t="s">
        <v>163</v>
      </c>
      <c r="C511" t="s">
        <v>164</v>
      </c>
      <c r="D511" t="s">
        <v>2182</v>
      </c>
      <c r="E511" t="s">
        <v>2183</v>
      </c>
      <c r="F511" t="s">
        <v>54</v>
      </c>
      <c r="G511" t="s">
        <v>22</v>
      </c>
      <c r="S511" t="s">
        <v>10</v>
      </c>
      <c r="W511" t="s">
        <v>57</v>
      </c>
      <c r="X511" t="s">
        <v>2184</v>
      </c>
      <c r="Y511" t="s">
        <v>2185</v>
      </c>
      <c r="Z511" t="s">
        <v>762</v>
      </c>
      <c r="AC511" t="s">
        <v>79</v>
      </c>
      <c r="AD511" t="s">
        <v>63</v>
      </c>
      <c r="AE511" t="s">
        <v>795</v>
      </c>
    </row>
    <row r="512" spans="1:33" x14ac:dyDescent="0.3">
      <c r="A512" s="38">
        <v>15042</v>
      </c>
      <c r="B512" t="s">
        <v>276</v>
      </c>
      <c r="C512" t="s">
        <v>277</v>
      </c>
      <c r="D512" t="s">
        <v>830</v>
      </c>
      <c r="E512" t="s">
        <v>2186</v>
      </c>
      <c r="F512" t="s">
        <v>143</v>
      </c>
      <c r="G512" t="s">
        <v>22</v>
      </c>
      <c r="M512" t="s">
        <v>24615</v>
      </c>
      <c r="Q512" t="s">
        <v>2187</v>
      </c>
      <c r="S512" t="s">
        <v>10</v>
      </c>
      <c r="W512" t="s">
        <v>57</v>
      </c>
      <c r="X512" t="s">
        <v>2188</v>
      </c>
      <c r="Y512" t="s">
        <v>2189</v>
      </c>
      <c r="Z512" t="s">
        <v>60</v>
      </c>
      <c r="AC512" t="s">
        <v>2190</v>
      </c>
      <c r="AD512" t="s">
        <v>63</v>
      </c>
      <c r="AE512" t="s">
        <v>1093</v>
      </c>
    </row>
    <row r="513" spans="1:33" x14ac:dyDescent="0.3">
      <c r="A513" s="38">
        <v>15062</v>
      </c>
      <c r="B513" t="s">
        <v>258</v>
      </c>
      <c r="C513" t="s">
        <v>259</v>
      </c>
      <c r="D513" t="s">
        <v>2191</v>
      </c>
      <c r="E513" t="s">
        <v>996</v>
      </c>
      <c r="F513" t="s">
        <v>54</v>
      </c>
      <c r="G513" t="s">
        <v>22</v>
      </c>
      <c r="L513" t="s">
        <v>10</v>
      </c>
      <c r="M513" t="s">
        <v>24616</v>
      </c>
      <c r="Q513" t="s">
        <v>2192</v>
      </c>
      <c r="R513" t="s">
        <v>24617</v>
      </c>
      <c r="S513" t="s">
        <v>10</v>
      </c>
      <c r="W513" t="s">
        <v>57</v>
      </c>
      <c r="X513" t="s">
        <v>2193</v>
      </c>
      <c r="Y513" t="s">
        <v>2194</v>
      </c>
      <c r="Z513" t="s">
        <v>1005</v>
      </c>
      <c r="AD513" t="s">
        <v>151</v>
      </c>
      <c r="AE513" t="s">
        <v>312</v>
      </c>
      <c r="AF513" t="s">
        <v>28065</v>
      </c>
      <c r="AG513" t="s">
        <v>28065</v>
      </c>
    </row>
    <row r="514" spans="1:33" x14ac:dyDescent="0.3">
      <c r="A514" s="38">
        <v>15088</v>
      </c>
      <c r="B514" t="s">
        <v>115</v>
      </c>
      <c r="C514" t="s">
        <v>116</v>
      </c>
      <c r="D514" t="s">
        <v>2195</v>
      </c>
      <c r="E514" t="s">
        <v>1547</v>
      </c>
      <c r="F514" t="s">
        <v>54</v>
      </c>
      <c r="G514" t="s">
        <v>22</v>
      </c>
      <c r="Q514" t="s">
        <v>2196</v>
      </c>
      <c r="S514" t="s">
        <v>119</v>
      </c>
      <c r="W514" t="s">
        <v>57</v>
      </c>
      <c r="X514" t="s">
        <v>2197</v>
      </c>
      <c r="Y514" t="s">
        <v>2198</v>
      </c>
      <c r="Z514" t="s">
        <v>762</v>
      </c>
      <c r="AD514" t="s">
        <v>84</v>
      </c>
      <c r="AE514" t="s">
        <v>300</v>
      </c>
    </row>
    <row r="515" spans="1:33" x14ac:dyDescent="0.3">
      <c r="A515" s="38">
        <v>15100</v>
      </c>
      <c r="B515" t="s">
        <v>196</v>
      </c>
      <c r="C515" t="s">
        <v>197</v>
      </c>
      <c r="D515" t="s">
        <v>355</v>
      </c>
      <c r="E515" t="s">
        <v>1067</v>
      </c>
      <c r="F515" t="s">
        <v>54</v>
      </c>
      <c r="G515" t="s">
        <v>22</v>
      </c>
      <c r="S515" t="s">
        <v>10</v>
      </c>
      <c r="W515" t="s">
        <v>57</v>
      </c>
      <c r="X515" t="s">
        <v>2199</v>
      </c>
      <c r="Y515" t="s">
        <v>2200</v>
      </c>
      <c r="Z515" t="s">
        <v>60</v>
      </c>
      <c r="AC515" t="s">
        <v>201</v>
      </c>
      <c r="AD515" t="s">
        <v>63</v>
      </c>
      <c r="AE515" t="s">
        <v>863</v>
      </c>
    </row>
    <row r="516" spans="1:33" x14ac:dyDescent="0.3">
      <c r="A516" s="38">
        <v>15117</v>
      </c>
      <c r="B516" t="s">
        <v>2201</v>
      </c>
      <c r="C516" t="s">
        <v>2202</v>
      </c>
      <c r="D516" t="s">
        <v>2203</v>
      </c>
      <c r="E516" t="s">
        <v>2204</v>
      </c>
      <c r="F516" t="s">
        <v>143</v>
      </c>
      <c r="G516" t="s">
        <v>22</v>
      </c>
      <c r="H516" t="s">
        <v>2205</v>
      </c>
      <c r="I516" t="s">
        <v>2206</v>
      </c>
      <c r="J516" t="s">
        <v>879</v>
      </c>
      <c r="K516" t="s">
        <v>660</v>
      </c>
      <c r="L516" t="s">
        <v>10</v>
      </c>
      <c r="Q516" t="s">
        <v>2207</v>
      </c>
      <c r="S516" t="s">
        <v>193</v>
      </c>
      <c r="W516" t="s">
        <v>57</v>
      </c>
      <c r="X516" t="s">
        <v>2208</v>
      </c>
      <c r="Y516" t="s">
        <v>2209</v>
      </c>
      <c r="Z516" t="s">
        <v>69</v>
      </c>
      <c r="AD516" t="s">
        <v>151</v>
      </c>
      <c r="AE516" t="s">
        <v>312</v>
      </c>
    </row>
    <row r="517" spans="1:33" x14ac:dyDescent="0.3">
      <c r="A517" s="38">
        <v>15119</v>
      </c>
      <c r="B517" t="s">
        <v>50</v>
      </c>
      <c r="C517" t="s">
        <v>51</v>
      </c>
      <c r="D517" t="s">
        <v>2210</v>
      </c>
      <c r="E517" t="s">
        <v>2211</v>
      </c>
      <c r="F517" t="s">
        <v>54</v>
      </c>
      <c r="G517" t="s">
        <v>22</v>
      </c>
      <c r="H517" t="s">
        <v>3397</v>
      </c>
      <c r="I517" t="s">
        <v>2212</v>
      </c>
      <c r="J517" t="s">
        <v>2213</v>
      </c>
      <c r="K517" t="s">
        <v>2214</v>
      </c>
      <c r="L517" t="s">
        <v>10</v>
      </c>
      <c r="M517" t="s">
        <v>28076</v>
      </c>
      <c r="Q517" t="s">
        <v>28077</v>
      </c>
      <c r="R517" t="s">
        <v>28078</v>
      </c>
      <c r="S517" t="s">
        <v>1142</v>
      </c>
      <c r="W517" t="s">
        <v>57</v>
      </c>
      <c r="X517" t="s">
        <v>2208</v>
      </c>
      <c r="Y517" t="s">
        <v>2215</v>
      </c>
      <c r="Z517" t="s">
        <v>69</v>
      </c>
      <c r="AD517" t="s">
        <v>151</v>
      </c>
      <c r="AE517" t="s">
        <v>312</v>
      </c>
      <c r="AF517" t="s">
        <v>28065</v>
      </c>
      <c r="AG517" t="s">
        <v>28065</v>
      </c>
    </row>
    <row r="518" spans="1:33" x14ac:dyDescent="0.3">
      <c r="A518" s="38">
        <v>15126</v>
      </c>
      <c r="B518" t="s">
        <v>115</v>
      </c>
      <c r="C518" t="s">
        <v>116</v>
      </c>
      <c r="D518" t="s">
        <v>2216</v>
      </c>
      <c r="E518" t="s">
        <v>932</v>
      </c>
      <c r="F518" t="s">
        <v>54</v>
      </c>
      <c r="G518" t="s">
        <v>22</v>
      </c>
      <c r="S518" t="s">
        <v>10</v>
      </c>
      <c r="W518" t="s">
        <v>57</v>
      </c>
      <c r="X518" t="s">
        <v>2217</v>
      </c>
      <c r="Y518" t="s">
        <v>2218</v>
      </c>
      <c r="Z518" t="s">
        <v>1005</v>
      </c>
      <c r="AC518" t="s">
        <v>2219</v>
      </c>
      <c r="AD518" t="s">
        <v>63</v>
      </c>
      <c r="AE518" t="s">
        <v>916</v>
      </c>
    </row>
    <row r="519" spans="1:33" x14ac:dyDescent="0.3">
      <c r="A519" s="38">
        <v>15137</v>
      </c>
      <c r="B519" t="s">
        <v>828</v>
      </c>
      <c r="C519" t="s">
        <v>829</v>
      </c>
      <c r="D519" t="s">
        <v>2220</v>
      </c>
      <c r="E519" t="s">
        <v>2221</v>
      </c>
      <c r="F519" t="s">
        <v>143</v>
      </c>
      <c r="G519" t="s">
        <v>22</v>
      </c>
      <c r="Q519" t="s">
        <v>2222</v>
      </c>
      <c r="S519" t="s">
        <v>10</v>
      </c>
      <c r="W519" t="s">
        <v>57</v>
      </c>
      <c r="X519" t="s">
        <v>2223</v>
      </c>
      <c r="Y519" t="s">
        <v>2224</v>
      </c>
      <c r="Z519" t="s">
        <v>60</v>
      </c>
      <c r="AA519" t="s">
        <v>2225</v>
      </c>
      <c r="AB519" t="s">
        <v>783</v>
      </c>
      <c r="AD519" t="s">
        <v>151</v>
      </c>
      <c r="AE519" t="s">
        <v>286</v>
      </c>
    </row>
    <row r="520" spans="1:33" x14ac:dyDescent="0.3">
      <c r="A520" s="38">
        <v>15147</v>
      </c>
      <c r="B520" t="s">
        <v>187</v>
      </c>
      <c r="C520" t="s">
        <v>188</v>
      </c>
      <c r="D520" t="s">
        <v>1153</v>
      </c>
      <c r="E520" t="s">
        <v>2226</v>
      </c>
      <c r="F520" t="s">
        <v>143</v>
      </c>
      <c r="G520" t="s">
        <v>22</v>
      </c>
      <c r="S520" t="s">
        <v>10</v>
      </c>
      <c r="W520" t="s">
        <v>57</v>
      </c>
      <c r="X520" t="s">
        <v>2227</v>
      </c>
      <c r="Y520" t="s">
        <v>2228</v>
      </c>
      <c r="Z520" t="s">
        <v>69</v>
      </c>
      <c r="AC520" t="s">
        <v>319</v>
      </c>
      <c r="AD520" t="s">
        <v>63</v>
      </c>
      <c r="AE520" t="s">
        <v>71</v>
      </c>
    </row>
    <row r="521" spans="1:33" x14ac:dyDescent="0.3">
      <c r="A521" s="38">
        <v>15149</v>
      </c>
      <c r="B521" t="s">
        <v>413</v>
      </c>
      <c r="C521" t="s">
        <v>414</v>
      </c>
      <c r="D521" t="s">
        <v>2229</v>
      </c>
      <c r="E521" t="s">
        <v>2230</v>
      </c>
      <c r="F521" t="s">
        <v>54</v>
      </c>
      <c r="G521" t="s">
        <v>22</v>
      </c>
      <c r="H521">
        <v>8</v>
      </c>
      <c r="I521" t="s">
        <v>2231</v>
      </c>
      <c r="J521" t="s">
        <v>2232</v>
      </c>
      <c r="K521" t="s">
        <v>2233</v>
      </c>
      <c r="L521" t="s">
        <v>10</v>
      </c>
      <c r="Q521" t="s">
        <v>2234</v>
      </c>
      <c r="S521" t="s">
        <v>119</v>
      </c>
      <c r="W521" t="s">
        <v>57</v>
      </c>
      <c r="X521" t="s">
        <v>2227</v>
      </c>
      <c r="Y521" t="s">
        <v>2235</v>
      </c>
      <c r="Z521" t="s">
        <v>69</v>
      </c>
      <c r="AC521" t="s">
        <v>1353</v>
      </c>
      <c r="AD521" t="s">
        <v>63</v>
      </c>
      <c r="AE521" t="s">
        <v>134</v>
      </c>
    </row>
    <row r="522" spans="1:33" x14ac:dyDescent="0.3">
      <c r="A522" s="38">
        <v>15155</v>
      </c>
      <c r="B522" t="s">
        <v>182</v>
      </c>
      <c r="C522" t="s">
        <v>217</v>
      </c>
      <c r="D522" t="s">
        <v>316</v>
      </c>
      <c r="E522" t="s">
        <v>1560</v>
      </c>
      <c r="F522" t="s">
        <v>143</v>
      </c>
      <c r="G522" t="s">
        <v>22</v>
      </c>
      <c r="Q522" t="s">
        <v>2236</v>
      </c>
      <c r="R522" t="s">
        <v>28079</v>
      </c>
      <c r="S522" t="s">
        <v>10</v>
      </c>
      <c r="W522" t="s">
        <v>57</v>
      </c>
      <c r="X522" t="s">
        <v>2237</v>
      </c>
      <c r="Y522" t="s">
        <v>2238</v>
      </c>
      <c r="Z522" t="s">
        <v>60</v>
      </c>
      <c r="AD522" t="s">
        <v>151</v>
      </c>
      <c r="AE522" t="s">
        <v>286</v>
      </c>
      <c r="AF522" t="s">
        <v>28065</v>
      </c>
      <c r="AG522" t="s">
        <v>28065</v>
      </c>
    </row>
    <row r="523" spans="1:33" x14ac:dyDescent="0.3">
      <c r="A523" s="38">
        <v>15158</v>
      </c>
      <c r="B523" t="s">
        <v>271</v>
      </c>
      <c r="C523" t="s">
        <v>272</v>
      </c>
      <c r="D523" t="s">
        <v>2239</v>
      </c>
      <c r="E523" t="s">
        <v>1006</v>
      </c>
      <c r="F523" t="s">
        <v>54</v>
      </c>
      <c r="G523" t="s">
        <v>22</v>
      </c>
      <c r="S523" t="s">
        <v>283</v>
      </c>
      <c r="W523" t="s">
        <v>227</v>
      </c>
      <c r="X523" t="s">
        <v>2240</v>
      </c>
      <c r="Y523" t="s">
        <v>2241</v>
      </c>
      <c r="Z523" t="s">
        <v>69</v>
      </c>
      <c r="AC523" t="s">
        <v>2242</v>
      </c>
      <c r="AD523" t="s">
        <v>63</v>
      </c>
      <c r="AE523" t="s">
        <v>71</v>
      </c>
    </row>
    <row r="524" spans="1:33" x14ac:dyDescent="0.3">
      <c r="A524" s="38">
        <v>15170</v>
      </c>
      <c r="B524" t="s">
        <v>72</v>
      </c>
      <c r="C524" t="s">
        <v>73</v>
      </c>
      <c r="D524" t="s">
        <v>2243</v>
      </c>
      <c r="E524" t="s">
        <v>1744</v>
      </c>
      <c r="F524" t="s">
        <v>143</v>
      </c>
      <c r="G524" t="s">
        <v>22</v>
      </c>
      <c r="H524" t="s">
        <v>2244</v>
      </c>
      <c r="I524" t="s">
        <v>2245</v>
      </c>
      <c r="J524" t="s">
        <v>2246</v>
      </c>
      <c r="K524" t="s">
        <v>754</v>
      </c>
      <c r="L524" t="s">
        <v>10</v>
      </c>
      <c r="M524" t="s">
        <v>24618</v>
      </c>
      <c r="Q524" t="s">
        <v>2247</v>
      </c>
      <c r="R524" t="s">
        <v>24619</v>
      </c>
      <c r="S524" t="s">
        <v>10</v>
      </c>
      <c r="W524" t="s">
        <v>57</v>
      </c>
      <c r="X524" t="s">
        <v>2240</v>
      </c>
      <c r="Y524" t="s">
        <v>2248</v>
      </c>
      <c r="Z524" t="s">
        <v>60</v>
      </c>
      <c r="AD524" t="s">
        <v>151</v>
      </c>
      <c r="AE524" t="s">
        <v>312</v>
      </c>
      <c r="AF524" t="s">
        <v>28065</v>
      </c>
      <c r="AG524" t="s">
        <v>28065</v>
      </c>
    </row>
    <row r="525" spans="1:33" x14ac:dyDescent="0.3">
      <c r="A525" s="38">
        <v>15172</v>
      </c>
      <c r="B525" t="s">
        <v>287</v>
      </c>
      <c r="C525" t="s">
        <v>288</v>
      </c>
      <c r="D525" t="s">
        <v>289</v>
      </c>
      <c r="E525" t="s">
        <v>2249</v>
      </c>
      <c r="F525" t="s">
        <v>54</v>
      </c>
      <c r="G525" t="s">
        <v>22</v>
      </c>
      <c r="M525" t="s">
        <v>24620</v>
      </c>
      <c r="Q525" t="s">
        <v>2250</v>
      </c>
      <c r="S525" t="s">
        <v>10</v>
      </c>
      <c r="W525" t="s">
        <v>57</v>
      </c>
      <c r="X525" t="s">
        <v>2237</v>
      </c>
      <c r="Y525" t="s">
        <v>2251</v>
      </c>
      <c r="Z525" t="s">
        <v>60</v>
      </c>
      <c r="AD525" t="s">
        <v>151</v>
      </c>
      <c r="AE525" t="s">
        <v>471</v>
      </c>
    </row>
    <row r="526" spans="1:33" x14ac:dyDescent="0.3">
      <c r="A526" s="38">
        <v>15179</v>
      </c>
      <c r="B526" t="s">
        <v>592</v>
      </c>
      <c r="C526" t="s">
        <v>593</v>
      </c>
      <c r="D526" t="s">
        <v>2252</v>
      </c>
      <c r="E526" t="s">
        <v>440</v>
      </c>
      <c r="F526" t="s">
        <v>54</v>
      </c>
      <c r="G526" t="s">
        <v>22</v>
      </c>
      <c r="H526" t="s">
        <v>945</v>
      </c>
      <c r="I526" t="s">
        <v>2253</v>
      </c>
      <c r="J526" t="s">
        <v>2254</v>
      </c>
      <c r="K526" t="s">
        <v>2255</v>
      </c>
      <c r="L526" t="s">
        <v>10</v>
      </c>
      <c r="M526" t="s">
        <v>24621</v>
      </c>
      <c r="Q526" t="s">
        <v>2256</v>
      </c>
      <c r="S526" t="s">
        <v>10</v>
      </c>
      <c r="W526" t="s">
        <v>57</v>
      </c>
      <c r="X526" t="s">
        <v>2257</v>
      </c>
      <c r="Y526" t="s">
        <v>2258</v>
      </c>
      <c r="Z526" t="s">
        <v>762</v>
      </c>
      <c r="AD526" t="s">
        <v>151</v>
      </c>
      <c r="AE526" t="s">
        <v>312</v>
      </c>
    </row>
    <row r="527" spans="1:33" x14ac:dyDescent="0.3">
      <c r="A527" s="38">
        <v>15181</v>
      </c>
      <c r="B527" t="s">
        <v>135</v>
      </c>
      <c r="C527" t="s">
        <v>136</v>
      </c>
      <c r="D527" t="s">
        <v>446</v>
      </c>
      <c r="E527" t="s">
        <v>822</v>
      </c>
      <c r="F527" t="s">
        <v>143</v>
      </c>
      <c r="G527" t="s">
        <v>22</v>
      </c>
      <c r="H527">
        <v>14</v>
      </c>
      <c r="I527" t="s">
        <v>2259</v>
      </c>
      <c r="J527" t="s">
        <v>2260</v>
      </c>
      <c r="K527" t="s">
        <v>10</v>
      </c>
      <c r="L527" t="s">
        <v>10</v>
      </c>
      <c r="S527" t="s">
        <v>10</v>
      </c>
      <c r="W527" t="s">
        <v>57</v>
      </c>
      <c r="X527" t="s">
        <v>2257</v>
      </c>
      <c r="Y527" t="s">
        <v>2261</v>
      </c>
      <c r="Z527" t="s">
        <v>69</v>
      </c>
      <c r="AC527" t="s">
        <v>2262</v>
      </c>
      <c r="AD527" t="s">
        <v>63</v>
      </c>
      <c r="AE527" t="s">
        <v>300</v>
      </c>
    </row>
    <row r="528" spans="1:33" x14ac:dyDescent="0.3">
      <c r="A528" s="38">
        <v>15188</v>
      </c>
      <c r="B528" t="s">
        <v>182</v>
      </c>
      <c r="C528" t="s">
        <v>217</v>
      </c>
      <c r="D528" t="s">
        <v>2263</v>
      </c>
      <c r="E528" t="s">
        <v>2264</v>
      </c>
      <c r="F528" t="s">
        <v>54</v>
      </c>
      <c r="G528" t="s">
        <v>22</v>
      </c>
      <c r="S528" t="s">
        <v>10</v>
      </c>
      <c r="W528" t="s">
        <v>57</v>
      </c>
      <c r="X528" t="s">
        <v>2257</v>
      </c>
      <c r="Y528" t="s">
        <v>2265</v>
      </c>
      <c r="Z528" t="s">
        <v>60</v>
      </c>
      <c r="AC528" t="s">
        <v>79</v>
      </c>
      <c r="AD528" t="s">
        <v>63</v>
      </c>
      <c r="AE528" t="s">
        <v>795</v>
      </c>
    </row>
    <row r="529" spans="1:31" x14ac:dyDescent="0.3">
      <c r="A529" s="38">
        <v>15190</v>
      </c>
      <c r="B529" t="s">
        <v>187</v>
      </c>
      <c r="C529" t="s">
        <v>188</v>
      </c>
      <c r="D529" t="s">
        <v>2266</v>
      </c>
      <c r="E529" t="s">
        <v>1239</v>
      </c>
      <c r="F529" t="s">
        <v>54</v>
      </c>
      <c r="G529" t="s">
        <v>22</v>
      </c>
      <c r="H529" t="s">
        <v>24622</v>
      </c>
      <c r="J529" t="s">
        <v>24623</v>
      </c>
      <c r="K529" t="s">
        <v>16931</v>
      </c>
      <c r="L529" t="s">
        <v>10</v>
      </c>
      <c r="M529" t="s">
        <v>24624</v>
      </c>
      <c r="Q529" t="s">
        <v>2268</v>
      </c>
      <c r="S529" t="s">
        <v>10</v>
      </c>
      <c r="W529" t="s">
        <v>57</v>
      </c>
      <c r="X529" t="s">
        <v>2257</v>
      </c>
      <c r="Y529" t="s">
        <v>2269</v>
      </c>
      <c r="Z529" t="s">
        <v>60</v>
      </c>
      <c r="AA529" t="s">
        <v>2270</v>
      </c>
      <c r="AB529" t="s">
        <v>828</v>
      </c>
      <c r="AD529" t="s">
        <v>151</v>
      </c>
      <c r="AE529" t="s">
        <v>312</v>
      </c>
    </row>
    <row r="530" spans="1:31" x14ac:dyDescent="0.3">
      <c r="A530" s="38">
        <v>15205</v>
      </c>
      <c r="B530" t="s">
        <v>102</v>
      </c>
      <c r="C530" t="s">
        <v>103</v>
      </c>
      <c r="D530" t="s">
        <v>2271</v>
      </c>
      <c r="E530" t="s">
        <v>214</v>
      </c>
      <c r="F530" t="s">
        <v>54</v>
      </c>
      <c r="G530" t="s">
        <v>22</v>
      </c>
      <c r="H530">
        <v>13</v>
      </c>
      <c r="I530" t="s">
        <v>2272</v>
      </c>
      <c r="J530" t="s">
        <v>2273</v>
      </c>
      <c r="K530" t="s">
        <v>323</v>
      </c>
      <c r="L530" t="s">
        <v>10</v>
      </c>
      <c r="S530" t="s">
        <v>10</v>
      </c>
      <c r="W530" t="s">
        <v>57</v>
      </c>
      <c r="X530" t="s">
        <v>2274</v>
      </c>
      <c r="Y530" t="s">
        <v>2275</v>
      </c>
      <c r="Z530" t="s">
        <v>69</v>
      </c>
      <c r="AC530" t="s">
        <v>106</v>
      </c>
      <c r="AD530" t="s">
        <v>63</v>
      </c>
      <c r="AE530" t="s">
        <v>300</v>
      </c>
    </row>
    <row r="531" spans="1:31" x14ac:dyDescent="0.3">
      <c r="A531" s="38">
        <v>15251</v>
      </c>
      <c r="B531" t="s">
        <v>115</v>
      </c>
      <c r="C531" t="s">
        <v>116</v>
      </c>
      <c r="D531" t="s">
        <v>383</v>
      </c>
      <c r="E531" t="s">
        <v>219</v>
      </c>
      <c r="F531" t="s">
        <v>54</v>
      </c>
      <c r="G531" t="s">
        <v>22</v>
      </c>
      <c r="S531" t="s">
        <v>10</v>
      </c>
      <c r="W531" t="s">
        <v>57</v>
      </c>
      <c r="X531" t="s">
        <v>2276</v>
      </c>
      <c r="Y531" t="s">
        <v>2277</v>
      </c>
      <c r="Z531" t="s">
        <v>60</v>
      </c>
      <c r="AD531" t="s">
        <v>151</v>
      </c>
      <c r="AE531" t="s">
        <v>286</v>
      </c>
    </row>
    <row r="532" spans="1:31" x14ac:dyDescent="0.3">
      <c r="A532" s="38">
        <v>15253</v>
      </c>
      <c r="B532" t="s">
        <v>728</v>
      </c>
      <c r="C532" t="s">
        <v>729</v>
      </c>
      <c r="D532" t="s">
        <v>1821</v>
      </c>
      <c r="E532" t="s">
        <v>2278</v>
      </c>
      <c r="F532" t="s">
        <v>54</v>
      </c>
      <c r="G532" t="s">
        <v>55</v>
      </c>
      <c r="H532" t="s">
        <v>894</v>
      </c>
      <c r="I532" t="s">
        <v>2279</v>
      </c>
      <c r="J532" t="s">
        <v>2280</v>
      </c>
      <c r="K532" t="s">
        <v>2281</v>
      </c>
      <c r="L532" t="s">
        <v>10</v>
      </c>
      <c r="Q532" t="s">
        <v>2282</v>
      </c>
      <c r="S532" t="s">
        <v>10</v>
      </c>
      <c r="W532" t="s">
        <v>57</v>
      </c>
      <c r="X532" t="s">
        <v>2276</v>
      </c>
      <c r="Y532" t="s">
        <v>2283</v>
      </c>
      <c r="Z532" t="s">
        <v>69</v>
      </c>
      <c r="AD532" t="s">
        <v>84</v>
      </c>
      <c r="AE532" t="s">
        <v>71</v>
      </c>
    </row>
    <row r="533" spans="1:31" x14ac:dyDescent="0.3">
      <c r="A533" s="38">
        <v>15254</v>
      </c>
      <c r="B533" t="s">
        <v>728</v>
      </c>
      <c r="C533" t="s">
        <v>729</v>
      </c>
      <c r="D533" t="s">
        <v>2284</v>
      </c>
      <c r="E533" t="s">
        <v>1369</v>
      </c>
      <c r="F533" t="s">
        <v>54</v>
      </c>
      <c r="G533" t="s">
        <v>22</v>
      </c>
      <c r="S533" t="s">
        <v>10</v>
      </c>
      <c r="W533" t="s">
        <v>57</v>
      </c>
      <c r="X533" t="s">
        <v>2276</v>
      </c>
      <c r="Y533" t="s">
        <v>2285</v>
      </c>
      <c r="Z533" t="s">
        <v>60</v>
      </c>
      <c r="AD533" t="s">
        <v>151</v>
      </c>
      <c r="AE533" t="s">
        <v>1197</v>
      </c>
    </row>
    <row r="534" spans="1:31" x14ac:dyDescent="0.3">
      <c r="A534" s="38">
        <v>15266</v>
      </c>
      <c r="B534" t="s">
        <v>158</v>
      </c>
      <c r="C534" t="s">
        <v>159</v>
      </c>
      <c r="D534" t="s">
        <v>2286</v>
      </c>
      <c r="E534" t="s">
        <v>2287</v>
      </c>
      <c r="F534" t="s">
        <v>54</v>
      </c>
      <c r="G534" t="s">
        <v>22</v>
      </c>
      <c r="H534">
        <v>117</v>
      </c>
      <c r="I534" t="s">
        <v>2288</v>
      </c>
      <c r="J534" t="s">
        <v>2289</v>
      </c>
      <c r="K534" t="s">
        <v>222</v>
      </c>
      <c r="L534" t="s">
        <v>10</v>
      </c>
      <c r="S534" t="s">
        <v>76</v>
      </c>
      <c r="W534" t="s">
        <v>57</v>
      </c>
      <c r="X534" t="s">
        <v>2290</v>
      </c>
      <c r="Y534" t="s">
        <v>2291</v>
      </c>
      <c r="Z534" t="s">
        <v>69</v>
      </c>
      <c r="AD534" t="s">
        <v>151</v>
      </c>
      <c r="AE534" t="s">
        <v>471</v>
      </c>
    </row>
    <row r="535" spans="1:31" x14ac:dyDescent="0.3">
      <c r="A535" s="38">
        <v>15277</v>
      </c>
      <c r="B535" t="s">
        <v>95</v>
      </c>
      <c r="C535" t="s">
        <v>96</v>
      </c>
      <c r="D535" t="s">
        <v>2292</v>
      </c>
      <c r="E535" t="s">
        <v>1744</v>
      </c>
      <c r="F535" t="s">
        <v>143</v>
      </c>
      <c r="G535" t="s">
        <v>22</v>
      </c>
      <c r="S535" t="s">
        <v>10</v>
      </c>
      <c r="W535" t="s">
        <v>57</v>
      </c>
      <c r="X535" t="s">
        <v>2293</v>
      </c>
      <c r="Y535" t="s">
        <v>2294</v>
      </c>
      <c r="Z535" t="s">
        <v>60</v>
      </c>
      <c r="AC535" t="s">
        <v>79</v>
      </c>
      <c r="AD535" t="s">
        <v>63</v>
      </c>
      <c r="AE535" t="s">
        <v>71</v>
      </c>
    </row>
    <row r="536" spans="1:31" x14ac:dyDescent="0.3">
      <c r="A536" s="38">
        <v>15301</v>
      </c>
      <c r="B536" t="s">
        <v>182</v>
      </c>
      <c r="C536" t="s">
        <v>217</v>
      </c>
      <c r="D536" t="s">
        <v>1938</v>
      </c>
      <c r="E536" t="s">
        <v>2295</v>
      </c>
      <c r="F536" t="s">
        <v>143</v>
      </c>
      <c r="G536" t="s">
        <v>22</v>
      </c>
      <c r="S536" t="s">
        <v>10</v>
      </c>
      <c r="W536" t="s">
        <v>57</v>
      </c>
      <c r="X536" t="s">
        <v>2296</v>
      </c>
      <c r="Y536" t="s">
        <v>2297</v>
      </c>
      <c r="Z536" t="s">
        <v>60</v>
      </c>
      <c r="AC536" t="s">
        <v>183</v>
      </c>
      <c r="AD536" t="s">
        <v>63</v>
      </c>
      <c r="AE536" t="s">
        <v>71</v>
      </c>
    </row>
    <row r="537" spans="1:31" x14ac:dyDescent="0.3">
      <c r="A537" s="38">
        <v>15302</v>
      </c>
      <c r="B537" t="s">
        <v>35</v>
      </c>
      <c r="C537" t="s">
        <v>910</v>
      </c>
      <c r="D537" t="s">
        <v>1098</v>
      </c>
      <c r="E537" t="s">
        <v>1814</v>
      </c>
      <c r="F537" t="s">
        <v>143</v>
      </c>
      <c r="G537" t="s">
        <v>22</v>
      </c>
      <c r="S537" t="s">
        <v>10</v>
      </c>
      <c r="W537" t="s">
        <v>57</v>
      </c>
      <c r="X537" t="s">
        <v>2296</v>
      </c>
      <c r="Y537" t="s">
        <v>2298</v>
      </c>
      <c r="Z537" t="s">
        <v>60</v>
      </c>
      <c r="AA537" t="s">
        <v>79</v>
      </c>
      <c r="AB537" t="s">
        <v>728</v>
      </c>
      <c r="AD537" t="s">
        <v>84</v>
      </c>
      <c r="AE537" t="s">
        <v>134</v>
      </c>
    </row>
    <row r="538" spans="1:31" x14ac:dyDescent="0.3">
      <c r="A538" s="38">
        <v>15313</v>
      </c>
      <c r="B538" t="s">
        <v>783</v>
      </c>
      <c r="C538" t="s">
        <v>784</v>
      </c>
      <c r="D538" t="s">
        <v>2299</v>
      </c>
      <c r="E538" t="s">
        <v>2211</v>
      </c>
      <c r="F538" t="s">
        <v>54</v>
      </c>
      <c r="G538" t="s">
        <v>22</v>
      </c>
      <c r="S538" t="s">
        <v>10</v>
      </c>
      <c r="W538" t="s">
        <v>57</v>
      </c>
      <c r="X538" t="s">
        <v>2300</v>
      </c>
      <c r="Y538" t="s">
        <v>2301</v>
      </c>
      <c r="Z538" t="s">
        <v>69</v>
      </c>
      <c r="AD538" t="s">
        <v>151</v>
      </c>
      <c r="AE538" t="s">
        <v>471</v>
      </c>
    </row>
    <row r="539" spans="1:31" x14ac:dyDescent="0.3">
      <c r="A539" s="38">
        <v>15319</v>
      </c>
      <c r="B539" t="s">
        <v>265</v>
      </c>
      <c r="C539" t="s">
        <v>266</v>
      </c>
      <c r="D539" t="s">
        <v>2302</v>
      </c>
      <c r="E539" t="s">
        <v>1075</v>
      </c>
      <c r="F539" t="s">
        <v>54</v>
      </c>
      <c r="G539" t="s">
        <v>22</v>
      </c>
      <c r="H539" t="s">
        <v>2303</v>
      </c>
      <c r="J539" t="s">
        <v>2304</v>
      </c>
      <c r="K539" t="s">
        <v>2305</v>
      </c>
      <c r="L539" t="s">
        <v>10</v>
      </c>
      <c r="M539" t="s">
        <v>24625</v>
      </c>
      <c r="Q539" t="s">
        <v>2306</v>
      </c>
      <c r="S539" t="s">
        <v>10</v>
      </c>
      <c r="W539" t="s">
        <v>57</v>
      </c>
      <c r="X539" t="s">
        <v>2307</v>
      </c>
      <c r="Y539" t="s">
        <v>2308</v>
      </c>
      <c r="Z539" t="s">
        <v>60</v>
      </c>
      <c r="AA539" t="s">
        <v>2309</v>
      </c>
      <c r="AB539" t="s">
        <v>728</v>
      </c>
      <c r="AC539" t="s">
        <v>2310</v>
      </c>
      <c r="AD539" t="s">
        <v>84</v>
      </c>
      <c r="AE539" t="s">
        <v>251</v>
      </c>
    </row>
    <row r="540" spans="1:31" x14ac:dyDescent="0.3">
      <c r="A540" s="38">
        <v>15323</v>
      </c>
      <c r="B540" t="s">
        <v>115</v>
      </c>
      <c r="C540" t="s">
        <v>116</v>
      </c>
      <c r="D540" t="s">
        <v>2120</v>
      </c>
      <c r="E540" t="s">
        <v>2311</v>
      </c>
      <c r="F540" t="s">
        <v>54</v>
      </c>
      <c r="G540" t="s">
        <v>22</v>
      </c>
      <c r="S540" t="s">
        <v>10</v>
      </c>
      <c r="W540" t="s">
        <v>57</v>
      </c>
      <c r="X540" t="s">
        <v>2307</v>
      </c>
      <c r="Y540" t="s">
        <v>2312</v>
      </c>
      <c r="Z540" t="s">
        <v>60</v>
      </c>
      <c r="AD540" t="s">
        <v>151</v>
      </c>
      <c r="AE540" t="s">
        <v>286</v>
      </c>
    </row>
    <row r="541" spans="1:31" x14ac:dyDescent="0.3">
      <c r="A541" s="38">
        <v>15328</v>
      </c>
      <c r="B541" t="s">
        <v>276</v>
      </c>
      <c r="C541" t="s">
        <v>277</v>
      </c>
      <c r="D541" t="s">
        <v>2313</v>
      </c>
      <c r="E541" t="s">
        <v>161</v>
      </c>
      <c r="F541" t="s">
        <v>54</v>
      </c>
      <c r="G541" t="s">
        <v>55</v>
      </c>
      <c r="Q541" t="s">
        <v>2314</v>
      </c>
      <c r="S541" t="s">
        <v>10</v>
      </c>
      <c r="W541" t="s">
        <v>57</v>
      </c>
      <c r="X541" t="s">
        <v>2307</v>
      </c>
      <c r="Y541" t="s">
        <v>2315</v>
      </c>
      <c r="Z541" t="s">
        <v>69</v>
      </c>
      <c r="AC541" t="s">
        <v>2316</v>
      </c>
      <c r="AD541" t="s">
        <v>63</v>
      </c>
      <c r="AE541" t="s">
        <v>71</v>
      </c>
    </row>
    <row r="542" spans="1:31" x14ac:dyDescent="0.3">
      <c r="A542" s="38">
        <v>15332</v>
      </c>
      <c r="B542" t="s">
        <v>175</v>
      </c>
      <c r="C542" t="s">
        <v>176</v>
      </c>
      <c r="D542" t="s">
        <v>2317</v>
      </c>
      <c r="E542" t="s">
        <v>2318</v>
      </c>
      <c r="F542" t="s">
        <v>54</v>
      </c>
      <c r="G542" t="s">
        <v>22</v>
      </c>
      <c r="S542" t="s">
        <v>1142</v>
      </c>
      <c r="W542" t="s">
        <v>57</v>
      </c>
      <c r="X542" t="s">
        <v>2307</v>
      </c>
      <c r="Y542" t="s">
        <v>2319</v>
      </c>
      <c r="Z542" t="s">
        <v>762</v>
      </c>
      <c r="AC542" t="s">
        <v>2320</v>
      </c>
      <c r="AD542" t="s">
        <v>63</v>
      </c>
      <c r="AE542" t="s">
        <v>134</v>
      </c>
    </row>
    <row r="543" spans="1:31" x14ac:dyDescent="0.3">
      <c r="A543" s="38">
        <v>15334</v>
      </c>
      <c r="B543" t="s">
        <v>62</v>
      </c>
      <c r="C543" t="s">
        <v>64</v>
      </c>
      <c r="D543" t="s">
        <v>2321</v>
      </c>
      <c r="E543" t="s">
        <v>2322</v>
      </c>
      <c r="F543" t="s">
        <v>143</v>
      </c>
      <c r="G543" t="s">
        <v>55</v>
      </c>
      <c r="S543" t="s">
        <v>10</v>
      </c>
      <c r="W543" t="s">
        <v>57</v>
      </c>
      <c r="X543" t="s">
        <v>2307</v>
      </c>
      <c r="Y543" t="s">
        <v>2323</v>
      </c>
      <c r="Z543" t="s">
        <v>69</v>
      </c>
      <c r="AD543" t="s">
        <v>63</v>
      </c>
    </row>
    <row r="544" spans="1:31" x14ac:dyDescent="0.3">
      <c r="A544" s="38">
        <v>15340</v>
      </c>
      <c r="B544" t="s">
        <v>413</v>
      </c>
      <c r="C544" t="s">
        <v>414</v>
      </c>
      <c r="D544" t="s">
        <v>969</v>
      </c>
      <c r="E544" t="s">
        <v>1252</v>
      </c>
      <c r="F544" t="s">
        <v>143</v>
      </c>
      <c r="G544" t="s">
        <v>22</v>
      </c>
      <c r="H544">
        <v>9</v>
      </c>
      <c r="I544" t="s">
        <v>2324</v>
      </c>
      <c r="J544" t="s">
        <v>2325</v>
      </c>
      <c r="K544" t="s">
        <v>2326</v>
      </c>
      <c r="L544" t="s">
        <v>10</v>
      </c>
      <c r="Q544" t="s">
        <v>2327</v>
      </c>
      <c r="S544" t="s">
        <v>10</v>
      </c>
      <c r="W544" t="s">
        <v>57</v>
      </c>
      <c r="X544" t="s">
        <v>2307</v>
      </c>
      <c r="Y544" t="s">
        <v>2328</v>
      </c>
      <c r="Z544" t="s">
        <v>762</v>
      </c>
      <c r="AD544" t="s">
        <v>151</v>
      </c>
      <c r="AE544" t="s">
        <v>286</v>
      </c>
    </row>
    <row r="545" spans="1:33" x14ac:dyDescent="0.3">
      <c r="A545" s="38">
        <v>15342</v>
      </c>
      <c r="B545" t="s">
        <v>271</v>
      </c>
      <c r="C545" t="s">
        <v>272</v>
      </c>
      <c r="D545" t="s">
        <v>2329</v>
      </c>
      <c r="E545" t="s">
        <v>2330</v>
      </c>
      <c r="F545" t="s">
        <v>54</v>
      </c>
      <c r="G545" t="s">
        <v>22</v>
      </c>
      <c r="S545" t="s">
        <v>10</v>
      </c>
      <c r="W545" t="s">
        <v>57</v>
      </c>
      <c r="X545" t="s">
        <v>2331</v>
      </c>
      <c r="Y545" t="s">
        <v>1167</v>
      </c>
      <c r="Z545" t="s">
        <v>60</v>
      </c>
      <c r="AA545" t="s">
        <v>2332</v>
      </c>
      <c r="AB545" t="s">
        <v>851</v>
      </c>
      <c r="AC545" t="s">
        <v>275</v>
      </c>
      <c r="AD545" t="s">
        <v>63</v>
      </c>
      <c r="AE545" t="s">
        <v>872</v>
      </c>
    </row>
    <row r="546" spans="1:33" x14ac:dyDescent="0.3">
      <c r="A546" s="38">
        <v>15345</v>
      </c>
      <c r="B546" t="s">
        <v>271</v>
      </c>
      <c r="C546" t="s">
        <v>272</v>
      </c>
      <c r="D546" t="s">
        <v>2333</v>
      </c>
      <c r="E546" t="s">
        <v>1227</v>
      </c>
      <c r="F546" t="s">
        <v>54</v>
      </c>
      <c r="G546" t="s">
        <v>22</v>
      </c>
      <c r="H546" t="s">
        <v>894</v>
      </c>
      <c r="I546" t="s">
        <v>2334</v>
      </c>
      <c r="J546" t="s">
        <v>2335</v>
      </c>
      <c r="K546" t="s">
        <v>2336</v>
      </c>
      <c r="L546" t="s">
        <v>10</v>
      </c>
      <c r="Q546" t="s">
        <v>2337</v>
      </c>
      <c r="S546" t="s">
        <v>283</v>
      </c>
      <c r="W546" t="s">
        <v>57</v>
      </c>
      <c r="X546" t="s">
        <v>2338</v>
      </c>
      <c r="Y546" t="s">
        <v>2339</v>
      </c>
      <c r="Z546" t="s">
        <v>762</v>
      </c>
      <c r="AD546" t="s">
        <v>151</v>
      </c>
      <c r="AE546" t="s">
        <v>312</v>
      </c>
    </row>
    <row r="547" spans="1:33" x14ac:dyDescent="0.3">
      <c r="A547" s="38">
        <v>15346</v>
      </c>
      <c r="B547" t="s">
        <v>35</v>
      </c>
      <c r="C547" t="s">
        <v>910</v>
      </c>
      <c r="D547" t="s">
        <v>2340</v>
      </c>
      <c r="E547" t="s">
        <v>1033</v>
      </c>
      <c r="F547" t="s">
        <v>54</v>
      </c>
      <c r="G547" t="s">
        <v>22</v>
      </c>
      <c r="H547" t="s">
        <v>2341</v>
      </c>
      <c r="I547" t="s">
        <v>2342</v>
      </c>
      <c r="J547" t="s">
        <v>2335</v>
      </c>
      <c r="K547" t="s">
        <v>2336</v>
      </c>
      <c r="L547" t="s">
        <v>10</v>
      </c>
      <c r="Q547" t="s">
        <v>2343</v>
      </c>
      <c r="S547" t="s">
        <v>283</v>
      </c>
      <c r="W547" t="s">
        <v>57</v>
      </c>
      <c r="X547" t="s">
        <v>2344</v>
      </c>
      <c r="Y547" t="s">
        <v>2345</v>
      </c>
      <c r="Z547" t="s">
        <v>762</v>
      </c>
      <c r="AA547" t="s">
        <v>270</v>
      </c>
      <c r="AB547" t="s">
        <v>592</v>
      </c>
      <c r="AD547" t="s">
        <v>151</v>
      </c>
      <c r="AE547" t="s">
        <v>471</v>
      </c>
    </row>
    <row r="548" spans="1:33" x14ac:dyDescent="0.3">
      <c r="A548" s="38">
        <v>15348</v>
      </c>
      <c r="B548" t="s">
        <v>72</v>
      </c>
      <c r="C548" t="s">
        <v>73</v>
      </c>
      <c r="D548" t="s">
        <v>2346</v>
      </c>
      <c r="E548" t="s">
        <v>2347</v>
      </c>
      <c r="F548" t="s">
        <v>54</v>
      </c>
      <c r="G548" t="s">
        <v>22</v>
      </c>
      <c r="H548">
        <v>46</v>
      </c>
      <c r="I548" t="s">
        <v>2348</v>
      </c>
      <c r="J548" t="s">
        <v>2349</v>
      </c>
      <c r="K548" t="s">
        <v>1016</v>
      </c>
      <c r="L548" t="s">
        <v>10</v>
      </c>
      <c r="S548" t="s">
        <v>10</v>
      </c>
      <c r="W548" t="s">
        <v>57</v>
      </c>
      <c r="X548" t="s">
        <v>2350</v>
      </c>
      <c r="Y548" t="s">
        <v>2351</v>
      </c>
      <c r="Z548" t="s">
        <v>69</v>
      </c>
      <c r="AD548" t="s">
        <v>151</v>
      </c>
      <c r="AE548" t="s">
        <v>312</v>
      </c>
    </row>
    <row r="549" spans="1:33" x14ac:dyDescent="0.3">
      <c r="A549" s="38">
        <v>15363</v>
      </c>
      <c r="B549" t="s">
        <v>1802</v>
      </c>
      <c r="C549" t="s">
        <v>1803</v>
      </c>
      <c r="D549" t="s">
        <v>1098</v>
      </c>
      <c r="E549" t="s">
        <v>1780</v>
      </c>
      <c r="F549" t="s">
        <v>143</v>
      </c>
      <c r="G549" t="s">
        <v>55</v>
      </c>
      <c r="S549" t="s">
        <v>10</v>
      </c>
      <c r="W549" t="s">
        <v>57</v>
      </c>
      <c r="X549" t="s">
        <v>2352</v>
      </c>
      <c r="Y549" t="s">
        <v>2353</v>
      </c>
      <c r="Z549" t="s">
        <v>69</v>
      </c>
      <c r="AC549" t="s">
        <v>79</v>
      </c>
      <c r="AD549" t="s">
        <v>63</v>
      </c>
    </row>
    <row r="550" spans="1:33" x14ac:dyDescent="0.3">
      <c r="A550" s="38">
        <v>15374</v>
      </c>
      <c r="B550" t="s">
        <v>85</v>
      </c>
      <c r="C550" t="s">
        <v>86</v>
      </c>
      <c r="D550" t="s">
        <v>2354</v>
      </c>
      <c r="E550" t="s">
        <v>928</v>
      </c>
      <c r="F550" t="s">
        <v>143</v>
      </c>
      <c r="G550" t="s">
        <v>22</v>
      </c>
      <c r="S550" t="s">
        <v>10</v>
      </c>
      <c r="W550" t="s">
        <v>57</v>
      </c>
      <c r="X550" t="s">
        <v>2355</v>
      </c>
      <c r="Y550" t="s">
        <v>2356</v>
      </c>
      <c r="Z550" t="s">
        <v>60</v>
      </c>
      <c r="AC550" t="s">
        <v>79</v>
      </c>
      <c r="AD550" t="s">
        <v>63</v>
      </c>
      <c r="AE550" t="s">
        <v>795</v>
      </c>
    </row>
    <row r="551" spans="1:33" x14ac:dyDescent="0.3">
      <c r="A551" s="38">
        <v>15376</v>
      </c>
      <c r="B551" t="s">
        <v>276</v>
      </c>
      <c r="C551" t="s">
        <v>277</v>
      </c>
      <c r="D551" t="s">
        <v>2357</v>
      </c>
      <c r="E551" t="s">
        <v>435</v>
      </c>
      <c r="F551" t="s">
        <v>54</v>
      </c>
      <c r="G551" t="s">
        <v>55</v>
      </c>
      <c r="S551" t="s">
        <v>10</v>
      </c>
      <c r="W551" t="s">
        <v>57</v>
      </c>
      <c r="X551" t="s">
        <v>2355</v>
      </c>
      <c r="Y551" t="s">
        <v>2358</v>
      </c>
      <c r="Z551" t="s">
        <v>69</v>
      </c>
      <c r="AC551" t="s">
        <v>2112</v>
      </c>
      <c r="AD551" t="s">
        <v>63</v>
      </c>
    </row>
    <row r="552" spans="1:33" x14ac:dyDescent="0.3">
      <c r="A552" s="38">
        <v>15380</v>
      </c>
      <c r="B552" t="s">
        <v>50</v>
      </c>
      <c r="C552" t="s">
        <v>51</v>
      </c>
      <c r="D552" t="s">
        <v>1497</v>
      </c>
      <c r="E552" t="s">
        <v>219</v>
      </c>
      <c r="F552" t="s">
        <v>54</v>
      </c>
      <c r="G552" t="s">
        <v>55</v>
      </c>
      <c r="S552" t="s">
        <v>10</v>
      </c>
      <c r="W552" t="s">
        <v>57</v>
      </c>
      <c r="X552" t="s">
        <v>2359</v>
      </c>
      <c r="Y552" t="s">
        <v>2360</v>
      </c>
      <c r="Z552" t="s">
        <v>69</v>
      </c>
      <c r="AC552" t="s">
        <v>79</v>
      </c>
      <c r="AD552" t="s">
        <v>63</v>
      </c>
    </row>
    <row r="553" spans="1:33" x14ac:dyDescent="0.3">
      <c r="A553" s="38">
        <v>15382</v>
      </c>
      <c r="B553" t="s">
        <v>211</v>
      </c>
      <c r="C553" t="s">
        <v>212</v>
      </c>
      <c r="D553" t="s">
        <v>2361</v>
      </c>
      <c r="E553" t="s">
        <v>2362</v>
      </c>
      <c r="F553" t="s">
        <v>54</v>
      </c>
      <c r="G553" t="s">
        <v>22</v>
      </c>
      <c r="Q553" t="s">
        <v>2363</v>
      </c>
      <c r="S553" t="s">
        <v>1532</v>
      </c>
      <c r="W553" t="s">
        <v>57</v>
      </c>
      <c r="X553" t="s">
        <v>2359</v>
      </c>
      <c r="Y553" t="s">
        <v>2364</v>
      </c>
      <c r="Z553" t="s">
        <v>762</v>
      </c>
      <c r="AD553" t="s">
        <v>84</v>
      </c>
      <c r="AE553" t="s">
        <v>134</v>
      </c>
    </row>
    <row r="554" spans="1:33" x14ac:dyDescent="0.3">
      <c r="A554" s="38">
        <v>15384</v>
      </c>
      <c r="B554" t="s">
        <v>513</v>
      </c>
      <c r="C554" t="s">
        <v>514</v>
      </c>
      <c r="D554" t="s">
        <v>2365</v>
      </c>
      <c r="E554" t="s">
        <v>1369</v>
      </c>
      <c r="F554" t="s">
        <v>54</v>
      </c>
      <c r="G554" t="s">
        <v>22</v>
      </c>
      <c r="H554" t="s">
        <v>2366</v>
      </c>
      <c r="I554" t="s">
        <v>2367</v>
      </c>
      <c r="J554" t="s">
        <v>2368</v>
      </c>
      <c r="K554" t="s">
        <v>2369</v>
      </c>
      <c r="L554" t="s">
        <v>10</v>
      </c>
      <c r="M554" t="s">
        <v>24626</v>
      </c>
      <c r="Q554" t="s">
        <v>2370</v>
      </c>
      <c r="S554" t="s">
        <v>10</v>
      </c>
      <c r="W554" t="s">
        <v>57</v>
      </c>
      <c r="X554" t="s">
        <v>2359</v>
      </c>
      <c r="Y554" t="s">
        <v>2371</v>
      </c>
      <c r="Z554" t="s">
        <v>60</v>
      </c>
      <c r="AD554" t="s">
        <v>151</v>
      </c>
      <c r="AE554" t="s">
        <v>1197</v>
      </c>
    </row>
    <row r="555" spans="1:33" x14ac:dyDescent="0.3">
      <c r="A555" s="38">
        <v>15390</v>
      </c>
      <c r="B555" t="s">
        <v>276</v>
      </c>
      <c r="C555" t="s">
        <v>277</v>
      </c>
      <c r="D555" t="s">
        <v>791</v>
      </c>
      <c r="E555" t="s">
        <v>2372</v>
      </c>
      <c r="F555" t="s">
        <v>143</v>
      </c>
      <c r="G555" t="s">
        <v>22</v>
      </c>
      <c r="M555" t="s">
        <v>24627</v>
      </c>
      <c r="Q555" t="s">
        <v>2373</v>
      </c>
      <c r="R555" t="s">
        <v>24628</v>
      </c>
      <c r="S555" t="s">
        <v>10</v>
      </c>
      <c r="W555" t="s">
        <v>57</v>
      </c>
      <c r="X555" t="s">
        <v>2359</v>
      </c>
      <c r="Y555" t="s">
        <v>2374</v>
      </c>
      <c r="Z555" t="s">
        <v>60</v>
      </c>
      <c r="AD555" t="s">
        <v>151</v>
      </c>
      <c r="AE555" t="s">
        <v>1558</v>
      </c>
      <c r="AF555" t="s">
        <v>28065</v>
      </c>
      <c r="AG555" t="s">
        <v>28065</v>
      </c>
    </row>
    <row r="556" spans="1:33" x14ac:dyDescent="0.3">
      <c r="A556" s="38">
        <v>15400</v>
      </c>
      <c r="B556" t="s">
        <v>14</v>
      </c>
      <c r="C556" t="s">
        <v>1444</v>
      </c>
      <c r="D556" t="s">
        <v>2375</v>
      </c>
      <c r="E556" t="s">
        <v>247</v>
      </c>
      <c r="F556" t="s">
        <v>54</v>
      </c>
      <c r="G556" t="s">
        <v>55</v>
      </c>
      <c r="S556" t="s">
        <v>10</v>
      </c>
      <c r="W556" t="s">
        <v>57</v>
      </c>
      <c r="X556" t="s">
        <v>2359</v>
      </c>
      <c r="Y556" t="s">
        <v>2376</v>
      </c>
      <c r="Z556" t="s">
        <v>69</v>
      </c>
      <c r="AD556" t="s">
        <v>151</v>
      </c>
    </row>
    <row r="557" spans="1:33" x14ac:dyDescent="0.3">
      <c r="A557" s="38">
        <v>15403</v>
      </c>
      <c r="B557" t="s">
        <v>95</v>
      </c>
      <c r="C557" t="s">
        <v>96</v>
      </c>
      <c r="D557" t="s">
        <v>2377</v>
      </c>
      <c r="E557" t="s">
        <v>214</v>
      </c>
      <c r="F557" t="s">
        <v>54</v>
      </c>
      <c r="G557" t="s">
        <v>55</v>
      </c>
      <c r="S557" t="s">
        <v>10</v>
      </c>
      <c r="W557" t="s">
        <v>57</v>
      </c>
      <c r="X557" t="s">
        <v>2359</v>
      </c>
      <c r="Y557" t="s">
        <v>2378</v>
      </c>
      <c r="Z557" t="s">
        <v>69</v>
      </c>
      <c r="AC557" t="s">
        <v>101</v>
      </c>
      <c r="AD557" t="s">
        <v>63</v>
      </c>
    </row>
    <row r="558" spans="1:33" x14ac:dyDescent="0.3">
      <c r="A558" s="38">
        <v>15410</v>
      </c>
      <c r="B558" t="s">
        <v>276</v>
      </c>
      <c r="C558" t="s">
        <v>277</v>
      </c>
      <c r="D558" t="s">
        <v>558</v>
      </c>
      <c r="E558" t="s">
        <v>1052</v>
      </c>
      <c r="F558" t="s">
        <v>54</v>
      </c>
      <c r="G558" t="s">
        <v>22</v>
      </c>
      <c r="Q558" t="s">
        <v>2379</v>
      </c>
      <c r="S558" t="s">
        <v>10</v>
      </c>
      <c r="W558" t="s">
        <v>57</v>
      </c>
      <c r="X558" t="s">
        <v>2359</v>
      </c>
      <c r="Y558" t="s">
        <v>2380</v>
      </c>
      <c r="Z558" t="s">
        <v>60</v>
      </c>
      <c r="AA558" t="s">
        <v>1045</v>
      </c>
      <c r="AB558" t="s">
        <v>702</v>
      </c>
      <c r="AD558" t="s">
        <v>151</v>
      </c>
      <c r="AE558" t="s">
        <v>312</v>
      </c>
    </row>
    <row r="559" spans="1:33" x14ac:dyDescent="0.3">
      <c r="A559" s="38">
        <v>15414</v>
      </c>
      <c r="B559" t="s">
        <v>708</v>
      </c>
      <c r="C559" t="s">
        <v>709</v>
      </c>
      <c r="D559" t="s">
        <v>2381</v>
      </c>
      <c r="E559" t="s">
        <v>2382</v>
      </c>
      <c r="F559" t="s">
        <v>54</v>
      </c>
      <c r="G559" t="s">
        <v>22</v>
      </c>
      <c r="H559">
        <v>9</v>
      </c>
      <c r="I559" t="s">
        <v>2383</v>
      </c>
      <c r="J559" t="s">
        <v>2384</v>
      </c>
      <c r="K559" t="s">
        <v>308</v>
      </c>
      <c r="L559" t="s">
        <v>10</v>
      </c>
      <c r="S559" t="s">
        <v>1142</v>
      </c>
      <c r="W559" t="s">
        <v>57</v>
      </c>
      <c r="X559" t="s">
        <v>2385</v>
      </c>
      <c r="Y559" t="s">
        <v>2386</v>
      </c>
      <c r="Z559" t="s">
        <v>762</v>
      </c>
      <c r="AD559" t="s">
        <v>151</v>
      </c>
      <c r="AE559" t="s">
        <v>312</v>
      </c>
    </row>
    <row r="560" spans="1:33" x14ac:dyDescent="0.3">
      <c r="A560" s="38">
        <v>15420</v>
      </c>
      <c r="B560" t="s">
        <v>202</v>
      </c>
      <c r="C560" t="s">
        <v>203</v>
      </c>
      <c r="D560" t="s">
        <v>2387</v>
      </c>
      <c r="E560" t="s">
        <v>1369</v>
      </c>
      <c r="F560" t="s">
        <v>54</v>
      </c>
      <c r="G560" t="s">
        <v>22</v>
      </c>
      <c r="H560">
        <v>51</v>
      </c>
      <c r="I560" t="s">
        <v>2388</v>
      </c>
      <c r="J560" t="s">
        <v>2389</v>
      </c>
      <c r="K560" t="s">
        <v>362</v>
      </c>
      <c r="L560" t="s">
        <v>10</v>
      </c>
      <c r="M560" t="s">
        <v>24629</v>
      </c>
      <c r="Q560" t="s">
        <v>2390</v>
      </c>
      <c r="S560" t="s">
        <v>11</v>
      </c>
      <c r="W560" t="s">
        <v>57</v>
      </c>
      <c r="X560" t="s">
        <v>2385</v>
      </c>
      <c r="Y560" t="s">
        <v>2391</v>
      </c>
      <c r="Z560" t="s">
        <v>762</v>
      </c>
      <c r="AD560" t="s">
        <v>151</v>
      </c>
      <c r="AE560" t="s">
        <v>312</v>
      </c>
    </row>
    <row r="561" spans="1:33" x14ac:dyDescent="0.3">
      <c r="A561" s="38">
        <v>15445</v>
      </c>
      <c r="B561" t="s">
        <v>115</v>
      </c>
      <c r="C561" t="s">
        <v>116</v>
      </c>
      <c r="D561" t="s">
        <v>633</v>
      </c>
      <c r="E561" t="s">
        <v>2392</v>
      </c>
      <c r="F561" t="s">
        <v>54</v>
      </c>
      <c r="G561" t="s">
        <v>22</v>
      </c>
      <c r="M561" t="s">
        <v>24630</v>
      </c>
      <c r="Q561" t="s">
        <v>2393</v>
      </c>
      <c r="R561" t="s">
        <v>24631</v>
      </c>
      <c r="S561" t="s">
        <v>119</v>
      </c>
      <c r="W561" t="s">
        <v>57</v>
      </c>
      <c r="X561" t="s">
        <v>2394</v>
      </c>
      <c r="Y561" t="s">
        <v>2395</v>
      </c>
      <c r="Z561" t="s">
        <v>762</v>
      </c>
      <c r="AA561" t="s">
        <v>58</v>
      </c>
      <c r="AB561" t="s">
        <v>413</v>
      </c>
      <c r="AD561" t="s">
        <v>151</v>
      </c>
      <c r="AE561" t="s">
        <v>312</v>
      </c>
      <c r="AF561" t="s">
        <v>28065</v>
      </c>
      <c r="AG561" t="s">
        <v>28065</v>
      </c>
    </row>
    <row r="562" spans="1:33" x14ac:dyDescent="0.3">
      <c r="A562" s="38">
        <v>15450</v>
      </c>
      <c r="B562" t="s">
        <v>1393</v>
      </c>
      <c r="C562" t="s">
        <v>1394</v>
      </c>
      <c r="D562" t="s">
        <v>904</v>
      </c>
      <c r="E562" t="s">
        <v>2396</v>
      </c>
      <c r="F562" t="s">
        <v>143</v>
      </c>
      <c r="G562" t="s">
        <v>22</v>
      </c>
      <c r="S562" t="s">
        <v>10</v>
      </c>
      <c r="W562" t="s">
        <v>57</v>
      </c>
      <c r="X562" t="s">
        <v>2394</v>
      </c>
      <c r="Y562" t="s">
        <v>2397</v>
      </c>
      <c r="Z562" t="s">
        <v>69</v>
      </c>
      <c r="AD562" t="s">
        <v>84</v>
      </c>
      <c r="AE562" t="s">
        <v>71</v>
      </c>
    </row>
    <row r="563" spans="1:33" x14ac:dyDescent="0.3">
      <c r="A563" s="38">
        <v>15466</v>
      </c>
      <c r="B563" t="s">
        <v>202</v>
      </c>
      <c r="C563" t="s">
        <v>203</v>
      </c>
      <c r="D563" t="s">
        <v>2398</v>
      </c>
      <c r="E563" t="s">
        <v>1868</v>
      </c>
      <c r="F563" t="s">
        <v>143</v>
      </c>
      <c r="G563" t="s">
        <v>22</v>
      </c>
      <c r="H563" t="s">
        <v>2205</v>
      </c>
      <c r="I563" t="s">
        <v>2399</v>
      </c>
      <c r="J563" t="s">
        <v>2400</v>
      </c>
      <c r="K563" t="s">
        <v>754</v>
      </c>
      <c r="L563" t="s">
        <v>10</v>
      </c>
      <c r="M563" t="s">
        <v>24632</v>
      </c>
      <c r="Q563" t="s">
        <v>2401</v>
      </c>
      <c r="S563" t="s">
        <v>10</v>
      </c>
      <c r="W563" t="s">
        <v>57</v>
      </c>
      <c r="X563" t="s">
        <v>2402</v>
      </c>
      <c r="Y563" t="s">
        <v>2403</v>
      </c>
      <c r="Z563" t="s">
        <v>60</v>
      </c>
      <c r="AA563" t="s">
        <v>2404</v>
      </c>
      <c r="AB563" t="s">
        <v>72</v>
      </c>
      <c r="AD563" t="s">
        <v>151</v>
      </c>
      <c r="AE563" t="s">
        <v>312</v>
      </c>
    </row>
    <row r="564" spans="1:33" x14ac:dyDescent="0.3">
      <c r="A564" s="38">
        <v>15471</v>
      </c>
      <c r="B564" t="s">
        <v>287</v>
      </c>
      <c r="C564" t="s">
        <v>288</v>
      </c>
      <c r="D564" t="s">
        <v>2405</v>
      </c>
      <c r="E564" t="s">
        <v>2406</v>
      </c>
      <c r="F564" t="s">
        <v>54</v>
      </c>
      <c r="G564" t="s">
        <v>22</v>
      </c>
      <c r="S564" t="s">
        <v>11</v>
      </c>
      <c r="W564" t="s">
        <v>57</v>
      </c>
      <c r="X564" t="s">
        <v>2407</v>
      </c>
      <c r="Y564" t="s">
        <v>2408</v>
      </c>
      <c r="Z564" t="s">
        <v>60</v>
      </c>
      <c r="AC564" t="s">
        <v>1411</v>
      </c>
      <c r="AD564" t="s">
        <v>63</v>
      </c>
      <c r="AE564" t="s">
        <v>71</v>
      </c>
    </row>
    <row r="565" spans="1:33" x14ac:dyDescent="0.3">
      <c r="A565" s="38">
        <v>15486</v>
      </c>
      <c r="B565" t="s">
        <v>1802</v>
      </c>
      <c r="C565" t="s">
        <v>1803</v>
      </c>
      <c r="D565" t="s">
        <v>1804</v>
      </c>
      <c r="E565" t="s">
        <v>214</v>
      </c>
      <c r="F565" t="s">
        <v>54</v>
      </c>
      <c r="G565" t="s">
        <v>22</v>
      </c>
      <c r="S565" t="s">
        <v>10</v>
      </c>
      <c r="W565" t="s">
        <v>57</v>
      </c>
      <c r="X565" t="s">
        <v>2409</v>
      </c>
      <c r="Y565" t="s">
        <v>2410</v>
      </c>
      <c r="Z565" t="s">
        <v>69</v>
      </c>
      <c r="AD565" t="s">
        <v>84</v>
      </c>
      <c r="AE565" t="s">
        <v>71</v>
      </c>
    </row>
    <row r="566" spans="1:33" x14ac:dyDescent="0.3">
      <c r="A566" s="38">
        <v>15493</v>
      </c>
      <c r="B566" t="s">
        <v>258</v>
      </c>
      <c r="C566" t="s">
        <v>259</v>
      </c>
      <c r="D566" t="s">
        <v>2191</v>
      </c>
      <c r="E566" t="s">
        <v>1164</v>
      </c>
      <c r="F566" t="s">
        <v>54</v>
      </c>
      <c r="G566" t="s">
        <v>22</v>
      </c>
      <c r="H566" t="s">
        <v>2411</v>
      </c>
      <c r="J566" t="s">
        <v>2412</v>
      </c>
      <c r="K566" t="s">
        <v>2413</v>
      </c>
      <c r="L566" t="s">
        <v>11</v>
      </c>
      <c r="Q566" t="s">
        <v>2414</v>
      </c>
      <c r="S566" t="s">
        <v>11</v>
      </c>
      <c r="W566" t="s">
        <v>57</v>
      </c>
      <c r="X566" t="s">
        <v>2415</v>
      </c>
      <c r="Y566" t="s">
        <v>2416</v>
      </c>
      <c r="Z566" t="s">
        <v>1005</v>
      </c>
      <c r="AD566" t="s">
        <v>84</v>
      </c>
      <c r="AE566" t="s">
        <v>2417</v>
      </c>
    </row>
    <row r="567" spans="1:33" x14ac:dyDescent="0.3">
      <c r="A567" s="38">
        <v>15498</v>
      </c>
      <c r="B567" t="s">
        <v>413</v>
      </c>
      <c r="C567" t="s">
        <v>414</v>
      </c>
      <c r="D567" t="s">
        <v>415</v>
      </c>
      <c r="E567" t="s">
        <v>161</v>
      </c>
      <c r="F567" t="s">
        <v>54</v>
      </c>
      <c r="G567" t="s">
        <v>55</v>
      </c>
      <c r="Q567" t="s">
        <v>2418</v>
      </c>
      <c r="S567" t="s">
        <v>10</v>
      </c>
      <c r="W567" t="s">
        <v>57</v>
      </c>
      <c r="X567" t="s">
        <v>2415</v>
      </c>
      <c r="Y567" t="s">
        <v>2419</v>
      </c>
      <c r="Z567" t="s">
        <v>69</v>
      </c>
      <c r="AC567" t="s">
        <v>2420</v>
      </c>
      <c r="AD567" t="s">
        <v>63</v>
      </c>
    </row>
    <row r="568" spans="1:33" x14ac:dyDescent="0.3">
      <c r="A568" s="38">
        <v>15499</v>
      </c>
      <c r="B568" t="s">
        <v>95</v>
      </c>
      <c r="C568" t="s">
        <v>96</v>
      </c>
      <c r="D568" t="s">
        <v>2421</v>
      </c>
      <c r="E568" t="s">
        <v>2422</v>
      </c>
      <c r="F568" t="s">
        <v>54</v>
      </c>
      <c r="G568" t="s">
        <v>22</v>
      </c>
      <c r="S568" t="s">
        <v>10</v>
      </c>
      <c r="W568" t="s">
        <v>57</v>
      </c>
      <c r="X568" t="s">
        <v>2415</v>
      </c>
      <c r="Y568" t="s">
        <v>2423</v>
      </c>
      <c r="Z568" t="s">
        <v>69</v>
      </c>
      <c r="AC568" t="s">
        <v>101</v>
      </c>
      <c r="AD568" t="s">
        <v>63</v>
      </c>
      <c r="AE568" t="s">
        <v>71</v>
      </c>
    </row>
    <row r="569" spans="1:33" x14ac:dyDescent="0.3">
      <c r="A569" s="38">
        <v>15508</v>
      </c>
      <c r="B569" t="s">
        <v>115</v>
      </c>
      <c r="C569" t="s">
        <v>116</v>
      </c>
      <c r="D569" t="s">
        <v>2195</v>
      </c>
      <c r="E569" t="s">
        <v>2424</v>
      </c>
      <c r="F569" t="s">
        <v>143</v>
      </c>
      <c r="G569" t="s">
        <v>22</v>
      </c>
      <c r="H569">
        <v>14</v>
      </c>
      <c r="I569" t="s">
        <v>2425</v>
      </c>
      <c r="J569" t="s">
        <v>2426</v>
      </c>
      <c r="K569" t="s">
        <v>392</v>
      </c>
      <c r="L569" t="s">
        <v>10</v>
      </c>
      <c r="M569" t="s">
        <v>24633</v>
      </c>
      <c r="Q569" t="s">
        <v>2427</v>
      </c>
      <c r="S569" t="s">
        <v>119</v>
      </c>
      <c r="W569" t="s">
        <v>57</v>
      </c>
      <c r="X569" t="s">
        <v>2415</v>
      </c>
      <c r="Y569" t="s">
        <v>2428</v>
      </c>
      <c r="Z569" t="s">
        <v>762</v>
      </c>
      <c r="AD569" t="s">
        <v>151</v>
      </c>
      <c r="AE569" t="s">
        <v>312</v>
      </c>
    </row>
    <row r="570" spans="1:33" x14ac:dyDescent="0.3">
      <c r="A570" s="38">
        <v>15520</v>
      </c>
      <c r="B570" t="s">
        <v>702</v>
      </c>
      <c r="C570" t="s">
        <v>703</v>
      </c>
      <c r="D570" t="s">
        <v>2429</v>
      </c>
      <c r="E570" t="s">
        <v>2430</v>
      </c>
      <c r="F570" t="s">
        <v>143</v>
      </c>
      <c r="G570" t="s">
        <v>22</v>
      </c>
      <c r="S570" t="s">
        <v>283</v>
      </c>
      <c r="W570" t="s">
        <v>57</v>
      </c>
      <c r="X570" t="s">
        <v>2431</v>
      </c>
      <c r="Y570" t="s">
        <v>2432</v>
      </c>
      <c r="Z570" t="s">
        <v>69</v>
      </c>
      <c r="AC570" t="s">
        <v>707</v>
      </c>
      <c r="AD570" t="s">
        <v>63</v>
      </c>
      <c r="AE570" t="s">
        <v>71</v>
      </c>
    </row>
    <row r="571" spans="1:33" x14ac:dyDescent="0.3">
      <c r="A571" s="38">
        <v>15531</v>
      </c>
      <c r="B571" t="s">
        <v>1116</v>
      </c>
      <c r="C571" t="s">
        <v>1117</v>
      </c>
      <c r="D571" t="s">
        <v>2433</v>
      </c>
      <c r="E571" t="s">
        <v>655</v>
      </c>
      <c r="F571" t="s">
        <v>54</v>
      </c>
      <c r="G571" t="s">
        <v>22</v>
      </c>
      <c r="S571" t="s">
        <v>283</v>
      </c>
      <c r="W571" t="s">
        <v>57</v>
      </c>
      <c r="X571" t="s">
        <v>2434</v>
      </c>
      <c r="Y571" t="s">
        <v>2435</v>
      </c>
      <c r="Z571" t="s">
        <v>762</v>
      </c>
      <c r="AC571" t="s">
        <v>2436</v>
      </c>
      <c r="AD571" t="s">
        <v>63</v>
      </c>
      <c r="AE571" t="s">
        <v>300</v>
      </c>
    </row>
    <row r="572" spans="1:33" x14ac:dyDescent="0.3">
      <c r="A572" s="38">
        <v>15534</v>
      </c>
      <c r="B572" t="s">
        <v>196</v>
      </c>
      <c r="C572" t="s">
        <v>197</v>
      </c>
      <c r="D572" t="s">
        <v>2437</v>
      </c>
      <c r="E572" t="s">
        <v>2438</v>
      </c>
      <c r="F572" t="s">
        <v>143</v>
      </c>
      <c r="G572" t="s">
        <v>22</v>
      </c>
      <c r="H572">
        <v>119</v>
      </c>
      <c r="I572" t="s">
        <v>231</v>
      </c>
      <c r="J572" t="s">
        <v>232</v>
      </c>
      <c r="K572" t="s">
        <v>233</v>
      </c>
      <c r="L572" t="s">
        <v>10</v>
      </c>
      <c r="S572" t="s">
        <v>283</v>
      </c>
      <c r="W572" t="s">
        <v>57</v>
      </c>
      <c r="X572" t="s">
        <v>2434</v>
      </c>
      <c r="Y572" t="s">
        <v>2439</v>
      </c>
      <c r="Z572" t="s">
        <v>762</v>
      </c>
      <c r="AD572" t="s">
        <v>151</v>
      </c>
      <c r="AE572" t="s">
        <v>471</v>
      </c>
    </row>
    <row r="573" spans="1:33" x14ac:dyDescent="0.3">
      <c r="A573" s="38">
        <v>15538</v>
      </c>
      <c r="B573" t="s">
        <v>158</v>
      </c>
      <c r="C573" t="s">
        <v>159</v>
      </c>
      <c r="D573" t="s">
        <v>198</v>
      </c>
      <c r="E573" t="s">
        <v>1369</v>
      </c>
      <c r="F573" t="s">
        <v>54</v>
      </c>
      <c r="G573" t="s">
        <v>22</v>
      </c>
      <c r="S573" t="s">
        <v>10</v>
      </c>
      <c r="W573" t="s">
        <v>57</v>
      </c>
      <c r="X573" t="s">
        <v>2440</v>
      </c>
      <c r="Y573" t="s">
        <v>2441</v>
      </c>
      <c r="Z573" t="s">
        <v>60</v>
      </c>
      <c r="AC573" t="s">
        <v>79</v>
      </c>
      <c r="AD573" t="s">
        <v>63</v>
      </c>
      <c r="AE573" t="s">
        <v>863</v>
      </c>
    </row>
    <row r="574" spans="1:33" x14ac:dyDescent="0.3">
      <c r="A574" s="38">
        <v>15552</v>
      </c>
      <c r="B574" t="s">
        <v>534</v>
      </c>
      <c r="C574" t="s">
        <v>535</v>
      </c>
      <c r="D574" t="s">
        <v>2442</v>
      </c>
      <c r="E574" t="s">
        <v>219</v>
      </c>
      <c r="F574" t="s">
        <v>54</v>
      </c>
      <c r="G574" t="s">
        <v>22</v>
      </c>
      <c r="S574" t="s">
        <v>10</v>
      </c>
      <c r="W574" t="s">
        <v>57</v>
      </c>
      <c r="X574" t="s">
        <v>2443</v>
      </c>
      <c r="Y574" t="s">
        <v>2444</v>
      </c>
      <c r="Z574" t="s">
        <v>69</v>
      </c>
      <c r="AD574" t="s">
        <v>84</v>
      </c>
      <c r="AE574" t="s">
        <v>71</v>
      </c>
    </row>
    <row r="575" spans="1:33" x14ac:dyDescent="0.3">
      <c r="A575" s="38">
        <v>15554</v>
      </c>
      <c r="B575" t="s">
        <v>135</v>
      </c>
      <c r="C575" t="s">
        <v>136</v>
      </c>
      <c r="D575" t="s">
        <v>1270</v>
      </c>
      <c r="E575" t="s">
        <v>516</v>
      </c>
      <c r="F575" t="s">
        <v>54</v>
      </c>
      <c r="G575" t="s">
        <v>22</v>
      </c>
      <c r="H575" t="s">
        <v>2445</v>
      </c>
      <c r="I575" t="s">
        <v>518</v>
      </c>
      <c r="J575" t="s">
        <v>519</v>
      </c>
      <c r="K575" t="s">
        <v>520</v>
      </c>
      <c r="L575" t="s">
        <v>10</v>
      </c>
      <c r="Q575" t="s">
        <v>2446</v>
      </c>
      <c r="S575" t="s">
        <v>10</v>
      </c>
      <c r="W575" t="s">
        <v>57</v>
      </c>
      <c r="X575" t="s">
        <v>2447</v>
      </c>
      <c r="Y575" t="s">
        <v>2448</v>
      </c>
      <c r="Z575" t="s">
        <v>69</v>
      </c>
      <c r="AA575" t="s">
        <v>2449</v>
      </c>
      <c r="AB575" t="s">
        <v>702</v>
      </c>
      <c r="AD575" t="s">
        <v>151</v>
      </c>
      <c r="AE575" t="s">
        <v>312</v>
      </c>
    </row>
    <row r="576" spans="1:33" x14ac:dyDescent="0.3">
      <c r="A576" s="38">
        <v>15559</v>
      </c>
      <c r="B576" t="s">
        <v>50</v>
      </c>
      <c r="C576" t="s">
        <v>51</v>
      </c>
      <c r="D576" t="s">
        <v>2450</v>
      </c>
      <c r="E576" t="s">
        <v>655</v>
      </c>
      <c r="F576" t="s">
        <v>54</v>
      </c>
      <c r="G576" t="s">
        <v>22</v>
      </c>
      <c r="S576" t="s">
        <v>283</v>
      </c>
      <c r="W576" t="s">
        <v>57</v>
      </c>
      <c r="X576" t="s">
        <v>2447</v>
      </c>
      <c r="Y576" t="s">
        <v>2451</v>
      </c>
      <c r="Z576" t="s">
        <v>762</v>
      </c>
      <c r="AD576" t="s">
        <v>151</v>
      </c>
      <c r="AE576" t="s">
        <v>312</v>
      </c>
      <c r="AF576" t="s">
        <v>28065</v>
      </c>
      <c r="AG576" t="s">
        <v>28065</v>
      </c>
    </row>
    <row r="577" spans="1:31" x14ac:dyDescent="0.3">
      <c r="A577" s="38">
        <v>15571</v>
      </c>
      <c r="B577" t="s">
        <v>182</v>
      </c>
      <c r="C577" t="s">
        <v>217</v>
      </c>
      <c r="D577" t="s">
        <v>2452</v>
      </c>
      <c r="E577" t="s">
        <v>1369</v>
      </c>
      <c r="F577" t="s">
        <v>54</v>
      </c>
      <c r="G577" t="s">
        <v>22</v>
      </c>
      <c r="S577" t="s">
        <v>10</v>
      </c>
      <c r="W577" t="s">
        <v>57</v>
      </c>
      <c r="X577" t="s">
        <v>2453</v>
      </c>
      <c r="Y577" t="s">
        <v>2454</v>
      </c>
      <c r="Z577" t="s">
        <v>60</v>
      </c>
      <c r="AC577" t="s">
        <v>358</v>
      </c>
      <c r="AD577" t="s">
        <v>63</v>
      </c>
      <c r="AE577" t="s">
        <v>968</v>
      </c>
    </row>
    <row r="578" spans="1:31" x14ac:dyDescent="0.3">
      <c r="A578" s="38">
        <v>15579</v>
      </c>
      <c r="B578" t="s">
        <v>353</v>
      </c>
      <c r="C578" t="s">
        <v>354</v>
      </c>
      <c r="D578" t="s">
        <v>1013</v>
      </c>
      <c r="E578" t="s">
        <v>2455</v>
      </c>
      <c r="F578" t="s">
        <v>54</v>
      </c>
      <c r="G578" t="s">
        <v>22</v>
      </c>
      <c r="S578" t="s">
        <v>10</v>
      </c>
      <c r="W578" t="s">
        <v>57</v>
      </c>
      <c r="X578" t="s">
        <v>2453</v>
      </c>
      <c r="Y578" t="s">
        <v>2456</v>
      </c>
      <c r="Z578" t="s">
        <v>69</v>
      </c>
      <c r="AC578" t="s">
        <v>452</v>
      </c>
      <c r="AD578" t="s">
        <v>63</v>
      </c>
      <c r="AE578" t="s">
        <v>71</v>
      </c>
    </row>
    <row r="579" spans="1:31" x14ac:dyDescent="0.3">
      <c r="A579" s="38">
        <v>15598</v>
      </c>
      <c r="B579" t="s">
        <v>783</v>
      </c>
      <c r="C579" t="s">
        <v>784</v>
      </c>
      <c r="D579" t="s">
        <v>2457</v>
      </c>
      <c r="E579" t="s">
        <v>1709</v>
      </c>
      <c r="F579" t="s">
        <v>143</v>
      </c>
      <c r="G579" t="s">
        <v>22</v>
      </c>
      <c r="S579" t="s">
        <v>11</v>
      </c>
      <c r="W579" t="s">
        <v>227</v>
      </c>
      <c r="X579" t="s">
        <v>971</v>
      </c>
      <c r="Y579" t="s">
        <v>2458</v>
      </c>
      <c r="Z579" t="s">
        <v>60</v>
      </c>
      <c r="AC579" t="s">
        <v>270</v>
      </c>
      <c r="AD579" t="s">
        <v>63</v>
      </c>
      <c r="AE579" t="s">
        <v>300</v>
      </c>
    </row>
    <row r="580" spans="1:31" x14ac:dyDescent="0.3">
      <c r="A580" s="38">
        <v>15606</v>
      </c>
      <c r="B580" t="s">
        <v>828</v>
      </c>
      <c r="C580" t="s">
        <v>829</v>
      </c>
      <c r="D580" t="s">
        <v>2459</v>
      </c>
      <c r="E580" t="s">
        <v>2460</v>
      </c>
      <c r="F580" t="s">
        <v>143</v>
      </c>
      <c r="G580" t="s">
        <v>22</v>
      </c>
      <c r="S580" t="s">
        <v>10</v>
      </c>
      <c r="W580" t="s">
        <v>57</v>
      </c>
      <c r="X580" t="s">
        <v>2461</v>
      </c>
      <c r="Y580" t="s">
        <v>2462</v>
      </c>
      <c r="Z580" t="s">
        <v>60</v>
      </c>
      <c r="AC580" t="s">
        <v>79</v>
      </c>
      <c r="AD580" t="s">
        <v>63</v>
      </c>
      <c r="AE580" t="s">
        <v>863</v>
      </c>
    </row>
    <row r="581" spans="1:31" x14ac:dyDescent="0.3">
      <c r="A581" s="38">
        <v>15611</v>
      </c>
      <c r="B581" t="s">
        <v>329</v>
      </c>
      <c r="C581" t="s">
        <v>330</v>
      </c>
      <c r="D581" t="s">
        <v>2463</v>
      </c>
      <c r="E581" t="s">
        <v>2464</v>
      </c>
      <c r="F581" t="s">
        <v>54</v>
      </c>
      <c r="G581" t="s">
        <v>55</v>
      </c>
      <c r="S581" t="s">
        <v>10</v>
      </c>
      <c r="W581" t="s">
        <v>57</v>
      </c>
      <c r="X581" t="s">
        <v>2461</v>
      </c>
      <c r="Y581" t="s">
        <v>2465</v>
      </c>
      <c r="Z581" t="s">
        <v>69</v>
      </c>
      <c r="AD581" t="s">
        <v>151</v>
      </c>
    </row>
    <row r="582" spans="1:31" x14ac:dyDescent="0.3">
      <c r="A582" s="38">
        <v>15616</v>
      </c>
      <c r="B582" t="s">
        <v>182</v>
      </c>
      <c r="C582" t="s">
        <v>217</v>
      </c>
      <c r="D582" t="s">
        <v>2466</v>
      </c>
      <c r="E582" t="s">
        <v>2467</v>
      </c>
      <c r="F582" t="s">
        <v>54</v>
      </c>
      <c r="G582" t="s">
        <v>22</v>
      </c>
      <c r="H582" t="s">
        <v>2468</v>
      </c>
      <c r="I582" t="s">
        <v>2469</v>
      </c>
      <c r="J582" t="s">
        <v>2470</v>
      </c>
      <c r="K582" t="s">
        <v>10</v>
      </c>
      <c r="L582" t="s">
        <v>10</v>
      </c>
      <c r="M582" t="s">
        <v>24634</v>
      </c>
      <c r="Q582" t="s">
        <v>2471</v>
      </c>
      <c r="W582" t="s">
        <v>57</v>
      </c>
      <c r="X582" t="s">
        <v>2472</v>
      </c>
      <c r="Y582" t="s">
        <v>2473</v>
      </c>
      <c r="Z582" t="s">
        <v>69</v>
      </c>
      <c r="AD582" t="s">
        <v>151</v>
      </c>
      <c r="AE582" t="s">
        <v>312</v>
      </c>
    </row>
    <row r="583" spans="1:31" x14ac:dyDescent="0.3">
      <c r="A583" s="38">
        <v>15641</v>
      </c>
      <c r="B583" t="s">
        <v>258</v>
      </c>
      <c r="C583" t="s">
        <v>259</v>
      </c>
      <c r="D583" t="s">
        <v>2474</v>
      </c>
      <c r="E583" t="s">
        <v>1313</v>
      </c>
      <c r="F583" t="s">
        <v>54</v>
      </c>
      <c r="G583" t="s">
        <v>22</v>
      </c>
      <c r="S583" t="s">
        <v>10</v>
      </c>
      <c r="W583" t="s">
        <v>57</v>
      </c>
      <c r="X583" t="s">
        <v>2475</v>
      </c>
      <c r="Y583" t="s">
        <v>2476</v>
      </c>
      <c r="Z583" t="s">
        <v>60</v>
      </c>
      <c r="AD583" t="s">
        <v>84</v>
      </c>
      <c r="AE583" t="s">
        <v>251</v>
      </c>
    </row>
    <row r="584" spans="1:31" x14ac:dyDescent="0.3">
      <c r="A584" s="38">
        <v>15642</v>
      </c>
      <c r="B584" t="s">
        <v>182</v>
      </c>
      <c r="C584" t="s">
        <v>217</v>
      </c>
      <c r="D584" t="s">
        <v>2477</v>
      </c>
      <c r="E584" t="s">
        <v>932</v>
      </c>
      <c r="F584" t="s">
        <v>54</v>
      </c>
      <c r="G584" t="s">
        <v>22</v>
      </c>
      <c r="S584" t="s">
        <v>10</v>
      </c>
      <c r="W584" t="s">
        <v>57</v>
      </c>
      <c r="X584" t="s">
        <v>2475</v>
      </c>
      <c r="Y584" t="s">
        <v>2478</v>
      </c>
      <c r="Z584" t="s">
        <v>60</v>
      </c>
      <c r="AC584" t="s">
        <v>79</v>
      </c>
      <c r="AD584" t="s">
        <v>63</v>
      </c>
      <c r="AE584" t="s">
        <v>734</v>
      </c>
    </row>
    <row r="585" spans="1:31" x14ac:dyDescent="0.3">
      <c r="A585" s="38">
        <v>15644</v>
      </c>
      <c r="B585" t="s">
        <v>265</v>
      </c>
      <c r="C585" t="s">
        <v>266</v>
      </c>
      <c r="D585" t="s">
        <v>2479</v>
      </c>
      <c r="E585" t="s">
        <v>1057</v>
      </c>
      <c r="F585" t="s">
        <v>143</v>
      </c>
      <c r="G585" t="s">
        <v>55</v>
      </c>
      <c r="S585" t="s">
        <v>10</v>
      </c>
      <c r="W585" t="s">
        <v>57</v>
      </c>
      <c r="X585" t="s">
        <v>2480</v>
      </c>
      <c r="Y585" t="s">
        <v>2481</v>
      </c>
      <c r="Z585" t="s">
        <v>69</v>
      </c>
      <c r="AC585" t="s">
        <v>270</v>
      </c>
      <c r="AD585" t="s">
        <v>63</v>
      </c>
    </row>
    <row r="586" spans="1:31" x14ac:dyDescent="0.3">
      <c r="A586" s="38">
        <v>15666</v>
      </c>
      <c r="B586" t="s">
        <v>169</v>
      </c>
      <c r="C586" t="s">
        <v>170</v>
      </c>
      <c r="D586" t="s">
        <v>2482</v>
      </c>
      <c r="E586" t="s">
        <v>2483</v>
      </c>
      <c r="F586" t="s">
        <v>143</v>
      </c>
      <c r="G586" t="s">
        <v>55</v>
      </c>
      <c r="S586" t="s">
        <v>10</v>
      </c>
      <c r="W586" t="s">
        <v>57</v>
      </c>
      <c r="X586" t="s">
        <v>2484</v>
      </c>
      <c r="Y586" t="s">
        <v>2485</v>
      </c>
      <c r="Z586" t="s">
        <v>69</v>
      </c>
      <c r="AC586" t="s">
        <v>319</v>
      </c>
      <c r="AD586" t="s">
        <v>63</v>
      </c>
    </row>
    <row r="587" spans="1:31" x14ac:dyDescent="0.3">
      <c r="A587" s="38">
        <v>15677</v>
      </c>
      <c r="B587" t="s">
        <v>783</v>
      </c>
      <c r="C587" t="s">
        <v>784</v>
      </c>
      <c r="D587" t="s">
        <v>1864</v>
      </c>
      <c r="E587" t="s">
        <v>108</v>
      </c>
      <c r="F587" t="s">
        <v>54</v>
      </c>
      <c r="G587" t="s">
        <v>22</v>
      </c>
      <c r="Q587" t="s">
        <v>2486</v>
      </c>
      <c r="S587" t="s">
        <v>283</v>
      </c>
      <c r="W587" t="s">
        <v>57</v>
      </c>
      <c r="X587" t="s">
        <v>2487</v>
      </c>
      <c r="Y587" t="s">
        <v>2488</v>
      </c>
      <c r="Z587" t="s">
        <v>60</v>
      </c>
      <c r="AD587" t="s">
        <v>151</v>
      </c>
      <c r="AE587" t="s">
        <v>312</v>
      </c>
    </row>
    <row r="588" spans="1:31" x14ac:dyDescent="0.3">
      <c r="A588" s="38">
        <v>15687</v>
      </c>
      <c r="B588" t="s">
        <v>169</v>
      </c>
      <c r="C588" t="s">
        <v>170</v>
      </c>
      <c r="D588" t="s">
        <v>2489</v>
      </c>
      <c r="E588" t="s">
        <v>2490</v>
      </c>
      <c r="F588" t="s">
        <v>54</v>
      </c>
      <c r="G588" t="s">
        <v>22</v>
      </c>
      <c r="S588" t="s">
        <v>11</v>
      </c>
      <c r="W588" t="s">
        <v>227</v>
      </c>
      <c r="X588" t="s">
        <v>2491</v>
      </c>
      <c r="Y588" t="s">
        <v>2492</v>
      </c>
      <c r="Z588" t="s">
        <v>69</v>
      </c>
      <c r="AC588" t="s">
        <v>581</v>
      </c>
      <c r="AD588" t="s">
        <v>63</v>
      </c>
      <c r="AE588" t="s">
        <v>71</v>
      </c>
    </row>
    <row r="589" spans="1:31" x14ac:dyDescent="0.3">
      <c r="A589" s="38">
        <v>15689</v>
      </c>
      <c r="B589" t="s">
        <v>135</v>
      </c>
      <c r="C589" t="s">
        <v>136</v>
      </c>
      <c r="D589" t="s">
        <v>2493</v>
      </c>
      <c r="E589" t="s">
        <v>2494</v>
      </c>
      <c r="F589" t="s">
        <v>143</v>
      </c>
      <c r="G589" t="s">
        <v>22</v>
      </c>
      <c r="H589">
        <v>3</v>
      </c>
      <c r="I589" t="s">
        <v>2495</v>
      </c>
      <c r="J589" t="s">
        <v>2496</v>
      </c>
      <c r="K589" t="s">
        <v>590</v>
      </c>
      <c r="L589" t="s">
        <v>10</v>
      </c>
      <c r="S589" t="s">
        <v>10</v>
      </c>
      <c r="W589" t="s">
        <v>57</v>
      </c>
      <c r="X589" t="s">
        <v>2497</v>
      </c>
      <c r="Y589" t="s">
        <v>2498</v>
      </c>
      <c r="Z589" t="s">
        <v>69</v>
      </c>
      <c r="AD589" t="s">
        <v>84</v>
      </c>
      <c r="AE589" t="s">
        <v>134</v>
      </c>
    </row>
    <row r="590" spans="1:31" x14ac:dyDescent="0.3">
      <c r="A590" s="38">
        <v>15716</v>
      </c>
      <c r="B590" t="s">
        <v>353</v>
      </c>
      <c r="C590" t="s">
        <v>354</v>
      </c>
      <c r="D590" t="s">
        <v>2499</v>
      </c>
      <c r="E590" t="s">
        <v>2500</v>
      </c>
      <c r="F590" t="s">
        <v>143</v>
      </c>
      <c r="G590" t="s">
        <v>55</v>
      </c>
      <c r="S590" t="s">
        <v>10</v>
      </c>
      <c r="W590" t="s">
        <v>57</v>
      </c>
      <c r="X590" t="s">
        <v>2501</v>
      </c>
      <c r="Y590" t="s">
        <v>2502</v>
      </c>
      <c r="Z590" t="s">
        <v>69</v>
      </c>
      <c r="AD590" t="s">
        <v>151</v>
      </c>
    </row>
    <row r="591" spans="1:31" x14ac:dyDescent="0.3">
      <c r="A591" s="38">
        <v>15722</v>
      </c>
      <c r="B591" t="s">
        <v>102</v>
      </c>
      <c r="C591" t="s">
        <v>103</v>
      </c>
      <c r="D591" t="s">
        <v>2503</v>
      </c>
      <c r="E591" t="s">
        <v>1067</v>
      </c>
      <c r="F591" t="s">
        <v>54</v>
      </c>
      <c r="G591" t="s">
        <v>22</v>
      </c>
      <c r="H591">
        <v>1</v>
      </c>
      <c r="I591" t="s">
        <v>2504</v>
      </c>
      <c r="J591" t="s">
        <v>2505</v>
      </c>
      <c r="K591" t="s">
        <v>2506</v>
      </c>
      <c r="L591" t="s">
        <v>10</v>
      </c>
      <c r="Q591" t="s">
        <v>2507</v>
      </c>
      <c r="S591" t="s">
        <v>10</v>
      </c>
      <c r="W591" t="s">
        <v>57</v>
      </c>
      <c r="X591" t="s">
        <v>2508</v>
      </c>
      <c r="Y591" t="s">
        <v>2509</v>
      </c>
      <c r="Z591" t="s">
        <v>60</v>
      </c>
      <c r="AA591" t="s">
        <v>270</v>
      </c>
      <c r="AB591" t="s">
        <v>783</v>
      </c>
      <c r="AD591" t="s">
        <v>151</v>
      </c>
      <c r="AE591" t="s">
        <v>312</v>
      </c>
    </row>
    <row r="592" spans="1:31" x14ac:dyDescent="0.3">
      <c r="A592" s="38">
        <v>15731</v>
      </c>
      <c r="B592" t="s">
        <v>592</v>
      </c>
      <c r="C592" t="s">
        <v>593</v>
      </c>
      <c r="D592" t="s">
        <v>2252</v>
      </c>
      <c r="E592" t="s">
        <v>2510</v>
      </c>
      <c r="F592" t="s">
        <v>54</v>
      </c>
      <c r="G592" t="s">
        <v>22</v>
      </c>
      <c r="H592">
        <v>10</v>
      </c>
      <c r="I592" t="s">
        <v>2511</v>
      </c>
      <c r="J592" t="s">
        <v>2512</v>
      </c>
      <c r="K592" t="s">
        <v>10</v>
      </c>
      <c r="L592" t="s">
        <v>10</v>
      </c>
      <c r="M592" t="s">
        <v>24635</v>
      </c>
      <c r="S592" t="s">
        <v>10</v>
      </c>
      <c r="W592" t="s">
        <v>57</v>
      </c>
      <c r="X592" t="s">
        <v>2513</v>
      </c>
      <c r="Y592" t="s">
        <v>2514</v>
      </c>
      <c r="Z592" t="s">
        <v>60</v>
      </c>
      <c r="AA592" t="s">
        <v>2097</v>
      </c>
      <c r="AB592" t="s">
        <v>72</v>
      </c>
      <c r="AD592" t="s">
        <v>151</v>
      </c>
      <c r="AE592" t="s">
        <v>1610</v>
      </c>
    </row>
    <row r="593" spans="1:31" x14ac:dyDescent="0.3">
      <c r="A593" s="38">
        <v>15735</v>
      </c>
      <c r="B593" t="s">
        <v>135</v>
      </c>
      <c r="C593" t="s">
        <v>136</v>
      </c>
      <c r="D593" t="s">
        <v>2515</v>
      </c>
      <c r="E593" t="s">
        <v>1137</v>
      </c>
      <c r="F593" t="s">
        <v>54</v>
      </c>
      <c r="G593" t="s">
        <v>22</v>
      </c>
      <c r="Q593" t="s">
        <v>2516</v>
      </c>
      <c r="S593" t="s">
        <v>10</v>
      </c>
      <c r="W593" t="s">
        <v>57</v>
      </c>
      <c r="X593" t="s">
        <v>2517</v>
      </c>
      <c r="Y593" t="s">
        <v>2518</v>
      </c>
      <c r="Z593" t="s">
        <v>1005</v>
      </c>
      <c r="AD593" t="s">
        <v>151</v>
      </c>
      <c r="AE593" t="s">
        <v>1197</v>
      </c>
    </row>
    <row r="594" spans="1:31" x14ac:dyDescent="0.3">
      <c r="A594" s="38">
        <v>15736</v>
      </c>
      <c r="B594" t="s">
        <v>14</v>
      </c>
      <c r="C594" t="s">
        <v>1444</v>
      </c>
      <c r="D594" t="s">
        <v>355</v>
      </c>
      <c r="E594" t="s">
        <v>1067</v>
      </c>
      <c r="F594" t="s">
        <v>54</v>
      </c>
      <c r="G594" t="s">
        <v>22</v>
      </c>
      <c r="S594" t="s">
        <v>10</v>
      </c>
      <c r="W594" t="s">
        <v>57</v>
      </c>
      <c r="X594" t="s">
        <v>2519</v>
      </c>
      <c r="Y594" t="s">
        <v>2520</v>
      </c>
      <c r="Z594" t="s">
        <v>60</v>
      </c>
      <c r="AC594" t="s">
        <v>1356</v>
      </c>
      <c r="AD594" t="s">
        <v>63</v>
      </c>
      <c r="AE594" t="s">
        <v>734</v>
      </c>
    </row>
    <row r="595" spans="1:31" x14ac:dyDescent="0.3">
      <c r="A595" s="38">
        <v>15742</v>
      </c>
      <c r="B595" t="s">
        <v>72</v>
      </c>
      <c r="C595" t="s">
        <v>73</v>
      </c>
      <c r="D595" t="s">
        <v>629</v>
      </c>
      <c r="E595" t="s">
        <v>1703</v>
      </c>
      <c r="F595" t="s">
        <v>54</v>
      </c>
      <c r="G595" t="s">
        <v>22</v>
      </c>
      <c r="S595" t="s">
        <v>119</v>
      </c>
      <c r="W595" t="s">
        <v>57</v>
      </c>
      <c r="X595" t="s">
        <v>2521</v>
      </c>
      <c r="Y595" t="s">
        <v>2522</v>
      </c>
      <c r="Z595" t="s">
        <v>2523</v>
      </c>
      <c r="AC595" t="s">
        <v>1484</v>
      </c>
      <c r="AD595" t="s">
        <v>63</v>
      </c>
      <c r="AE595" t="s">
        <v>1036</v>
      </c>
    </row>
    <row r="596" spans="1:31" x14ac:dyDescent="0.3">
      <c r="A596" s="38">
        <v>15743</v>
      </c>
      <c r="B596" t="s">
        <v>276</v>
      </c>
      <c r="C596" t="s">
        <v>277</v>
      </c>
      <c r="D596" t="s">
        <v>2524</v>
      </c>
      <c r="E596" t="s">
        <v>676</v>
      </c>
      <c r="F596" t="s">
        <v>54</v>
      </c>
      <c r="G596" t="s">
        <v>22</v>
      </c>
      <c r="Q596" t="s">
        <v>2525</v>
      </c>
      <c r="S596" t="s">
        <v>718</v>
      </c>
      <c r="W596" t="s">
        <v>57</v>
      </c>
      <c r="X596" t="s">
        <v>2526</v>
      </c>
      <c r="Y596" t="s">
        <v>2527</v>
      </c>
      <c r="Z596" t="s">
        <v>1005</v>
      </c>
      <c r="AA596" t="s">
        <v>2097</v>
      </c>
      <c r="AB596" t="s">
        <v>702</v>
      </c>
      <c r="AD596" t="s">
        <v>151</v>
      </c>
      <c r="AE596" t="s">
        <v>312</v>
      </c>
    </row>
    <row r="597" spans="1:31" x14ac:dyDescent="0.3">
      <c r="A597" s="38">
        <v>15763</v>
      </c>
      <c r="B597" t="s">
        <v>196</v>
      </c>
      <c r="C597" t="s">
        <v>197</v>
      </c>
      <c r="D597" t="s">
        <v>2528</v>
      </c>
      <c r="E597" t="s">
        <v>1025</v>
      </c>
      <c r="F597" t="s">
        <v>54</v>
      </c>
      <c r="G597" t="s">
        <v>22</v>
      </c>
      <c r="H597">
        <v>21</v>
      </c>
      <c r="I597" t="s">
        <v>467</v>
      </c>
      <c r="J597" t="s">
        <v>2529</v>
      </c>
      <c r="K597" t="s">
        <v>233</v>
      </c>
      <c r="L597" t="s">
        <v>10</v>
      </c>
      <c r="S597" t="s">
        <v>10</v>
      </c>
      <c r="W597" t="s">
        <v>57</v>
      </c>
      <c r="X597" t="s">
        <v>2530</v>
      </c>
      <c r="Y597" t="s">
        <v>2531</v>
      </c>
      <c r="Z597" t="s">
        <v>69</v>
      </c>
      <c r="AD597" t="s">
        <v>151</v>
      </c>
      <c r="AE597" t="s">
        <v>312</v>
      </c>
    </row>
    <row r="598" spans="1:31" x14ac:dyDescent="0.3">
      <c r="A598" s="38">
        <v>15765</v>
      </c>
      <c r="B598" t="s">
        <v>95</v>
      </c>
      <c r="C598" t="s">
        <v>96</v>
      </c>
      <c r="D598" t="s">
        <v>1743</v>
      </c>
      <c r="E598" t="s">
        <v>2532</v>
      </c>
      <c r="F598" t="s">
        <v>54</v>
      </c>
      <c r="G598" t="s">
        <v>22</v>
      </c>
      <c r="H598">
        <v>120</v>
      </c>
      <c r="I598" t="s">
        <v>2533</v>
      </c>
      <c r="J598" t="s">
        <v>2534</v>
      </c>
      <c r="K598" t="s">
        <v>780</v>
      </c>
      <c r="L598" t="s">
        <v>10</v>
      </c>
      <c r="M598" t="s">
        <v>24636</v>
      </c>
      <c r="Q598" t="s">
        <v>2535</v>
      </c>
      <c r="S598" t="s">
        <v>10</v>
      </c>
      <c r="W598" t="s">
        <v>57</v>
      </c>
      <c r="X598" t="s">
        <v>2530</v>
      </c>
      <c r="Y598" t="s">
        <v>2536</v>
      </c>
      <c r="Z598" t="s">
        <v>69</v>
      </c>
      <c r="AC598" t="s">
        <v>1380</v>
      </c>
      <c r="AD598" t="s">
        <v>63</v>
      </c>
      <c r="AE598" t="s">
        <v>71</v>
      </c>
    </row>
    <row r="599" spans="1:31" x14ac:dyDescent="0.3">
      <c r="A599" s="38">
        <v>15773</v>
      </c>
      <c r="B599" t="s">
        <v>202</v>
      </c>
      <c r="C599" t="s">
        <v>203</v>
      </c>
      <c r="D599" t="s">
        <v>2537</v>
      </c>
      <c r="E599" t="s">
        <v>81</v>
      </c>
      <c r="F599" t="s">
        <v>54</v>
      </c>
      <c r="G599" t="s">
        <v>22</v>
      </c>
      <c r="S599" t="s">
        <v>10</v>
      </c>
      <c r="W599" t="s">
        <v>57</v>
      </c>
      <c r="X599" t="s">
        <v>2538</v>
      </c>
      <c r="Y599" t="s">
        <v>2539</v>
      </c>
      <c r="Z599" t="s">
        <v>69</v>
      </c>
      <c r="AD599" t="s">
        <v>84</v>
      </c>
      <c r="AE599" t="s">
        <v>71</v>
      </c>
    </row>
    <row r="600" spans="1:31" x14ac:dyDescent="0.3">
      <c r="A600" s="38">
        <v>15798</v>
      </c>
      <c r="B600" t="s">
        <v>329</v>
      </c>
      <c r="C600" t="s">
        <v>330</v>
      </c>
      <c r="D600" t="s">
        <v>2540</v>
      </c>
      <c r="E600" t="s">
        <v>473</v>
      </c>
      <c r="F600" t="s">
        <v>54</v>
      </c>
      <c r="G600" t="s">
        <v>55</v>
      </c>
      <c r="S600" t="s">
        <v>10</v>
      </c>
      <c r="W600" t="s">
        <v>57</v>
      </c>
      <c r="X600" t="s">
        <v>2541</v>
      </c>
      <c r="Y600" t="s">
        <v>2542</v>
      </c>
      <c r="Z600" t="s">
        <v>69</v>
      </c>
      <c r="AD600" t="s">
        <v>151</v>
      </c>
    </row>
    <row r="601" spans="1:31" x14ac:dyDescent="0.3">
      <c r="A601" s="38">
        <v>15800</v>
      </c>
      <c r="B601" t="s">
        <v>50</v>
      </c>
      <c r="C601" t="s">
        <v>51</v>
      </c>
      <c r="D601" t="s">
        <v>2543</v>
      </c>
      <c r="E601" t="s">
        <v>2544</v>
      </c>
      <c r="F601" t="s">
        <v>143</v>
      </c>
      <c r="G601" t="s">
        <v>22</v>
      </c>
      <c r="S601" t="s">
        <v>10</v>
      </c>
      <c r="W601" t="s">
        <v>57</v>
      </c>
      <c r="X601" t="s">
        <v>2545</v>
      </c>
      <c r="Y601" t="s">
        <v>2546</v>
      </c>
      <c r="Z601" t="s">
        <v>1005</v>
      </c>
      <c r="AD601" t="s">
        <v>84</v>
      </c>
      <c r="AE601" t="s">
        <v>300</v>
      </c>
    </row>
    <row r="602" spans="1:31" x14ac:dyDescent="0.3">
      <c r="A602" s="38">
        <v>15823</v>
      </c>
      <c r="B602" t="s">
        <v>702</v>
      </c>
      <c r="C602" t="s">
        <v>703</v>
      </c>
      <c r="D602" t="s">
        <v>1270</v>
      </c>
      <c r="E602" t="s">
        <v>1057</v>
      </c>
      <c r="F602" t="s">
        <v>143</v>
      </c>
      <c r="G602" t="s">
        <v>22</v>
      </c>
      <c r="S602" t="s">
        <v>10</v>
      </c>
      <c r="W602" t="s">
        <v>57</v>
      </c>
      <c r="X602" t="s">
        <v>2547</v>
      </c>
      <c r="Y602" t="s">
        <v>2548</v>
      </c>
      <c r="Z602" t="s">
        <v>69</v>
      </c>
      <c r="AC602" t="s">
        <v>79</v>
      </c>
      <c r="AD602" t="s">
        <v>63</v>
      </c>
      <c r="AE602" t="s">
        <v>71</v>
      </c>
    </row>
    <row r="603" spans="1:31" x14ac:dyDescent="0.3">
      <c r="A603" s="38">
        <v>15824</v>
      </c>
      <c r="B603" t="s">
        <v>50</v>
      </c>
      <c r="C603" t="s">
        <v>51</v>
      </c>
      <c r="D603" t="s">
        <v>2329</v>
      </c>
      <c r="E603" t="s">
        <v>1057</v>
      </c>
      <c r="F603" t="s">
        <v>143</v>
      </c>
      <c r="G603" t="s">
        <v>55</v>
      </c>
      <c r="S603" t="s">
        <v>10</v>
      </c>
      <c r="W603" t="s">
        <v>57</v>
      </c>
      <c r="X603" t="s">
        <v>2547</v>
      </c>
      <c r="Y603" t="s">
        <v>2549</v>
      </c>
      <c r="Z603" t="s">
        <v>69</v>
      </c>
      <c r="AC603" t="s">
        <v>79</v>
      </c>
      <c r="AD603" t="s">
        <v>63</v>
      </c>
    </row>
    <row r="604" spans="1:31" x14ac:dyDescent="0.3">
      <c r="A604" s="38">
        <v>15850</v>
      </c>
      <c r="B604" t="s">
        <v>828</v>
      </c>
      <c r="C604" t="s">
        <v>829</v>
      </c>
      <c r="D604" t="s">
        <v>1932</v>
      </c>
      <c r="E604" t="s">
        <v>459</v>
      </c>
      <c r="F604" t="s">
        <v>54</v>
      </c>
      <c r="G604" t="s">
        <v>22</v>
      </c>
      <c r="S604" t="s">
        <v>10</v>
      </c>
      <c r="W604" t="s">
        <v>57</v>
      </c>
      <c r="X604" t="s">
        <v>2550</v>
      </c>
      <c r="Y604" t="s">
        <v>2551</v>
      </c>
      <c r="Z604" t="s">
        <v>69</v>
      </c>
      <c r="AC604" t="s">
        <v>2552</v>
      </c>
      <c r="AD604" t="s">
        <v>63</v>
      </c>
      <c r="AE604" t="s">
        <v>71</v>
      </c>
    </row>
    <row r="605" spans="1:31" x14ac:dyDescent="0.3">
      <c r="A605" s="38">
        <v>15851</v>
      </c>
      <c r="B605" t="s">
        <v>828</v>
      </c>
      <c r="C605" t="s">
        <v>829</v>
      </c>
      <c r="D605" t="s">
        <v>1743</v>
      </c>
      <c r="E605" t="s">
        <v>214</v>
      </c>
      <c r="F605" t="s">
        <v>54</v>
      </c>
      <c r="G605" t="s">
        <v>22</v>
      </c>
      <c r="H605">
        <v>27</v>
      </c>
      <c r="I605" t="s">
        <v>2553</v>
      </c>
      <c r="J605" t="s">
        <v>2554</v>
      </c>
      <c r="K605" t="s">
        <v>887</v>
      </c>
      <c r="L605" t="s">
        <v>10</v>
      </c>
      <c r="S605" t="s">
        <v>10</v>
      </c>
      <c r="W605" t="s">
        <v>57</v>
      </c>
      <c r="X605" t="s">
        <v>2550</v>
      </c>
      <c r="Y605" t="s">
        <v>2555</v>
      </c>
      <c r="Z605" t="s">
        <v>69</v>
      </c>
      <c r="AC605" t="s">
        <v>2556</v>
      </c>
      <c r="AD605" t="s">
        <v>63</v>
      </c>
      <c r="AE605" t="s">
        <v>251</v>
      </c>
    </row>
    <row r="606" spans="1:31" x14ac:dyDescent="0.3">
      <c r="A606" s="38">
        <v>15853</v>
      </c>
      <c r="B606" t="s">
        <v>85</v>
      </c>
      <c r="C606" t="s">
        <v>86</v>
      </c>
      <c r="D606" t="s">
        <v>2557</v>
      </c>
      <c r="E606" t="s">
        <v>2558</v>
      </c>
      <c r="F606" t="s">
        <v>54</v>
      </c>
      <c r="G606" t="s">
        <v>22</v>
      </c>
      <c r="Q606" t="s">
        <v>2559</v>
      </c>
      <c r="S606" t="s">
        <v>10</v>
      </c>
      <c r="W606" t="s">
        <v>57</v>
      </c>
      <c r="X606" t="s">
        <v>2550</v>
      </c>
      <c r="Y606" t="s">
        <v>2560</v>
      </c>
      <c r="Z606" t="s">
        <v>60</v>
      </c>
      <c r="AD606" t="s">
        <v>151</v>
      </c>
      <c r="AE606" t="s">
        <v>312</v>
      </c>
    </row>
    <row r="607" spans="1:31" x14ac:dyDescent="0.3">
      <c r="A607" s="38">
        <v>15862</v>
      </c>
      <c r="B607" t="s">
        <v>196</v>
      </c>
      <c r="C607" t="s">
        <v>197</v>
      </c>
      <c r="D607" t="s">
        <v>651</v>
      </c>
      <c r="E607" t="s">
        <v>2561</v>
      </c>
      <c r="F607" t="s">
        <v>143</v>
      </c>
      <c r="G607" t="s">
        <v>22</v>
      </c>
      <c r="S607" t="s">
        <v>10</v>
      </c>
      <c r="W607" t="s">
        <v>57</v>
      </c>
      <c r="X607" t="s">
        <v>2562</v>
      </c>
      <c r="Y607" t="s">
        <v>2563</v>
      </c>
      <c r="Z607" t="s">
        <v>762</v>
      </c>
      <c r="AC607" t="s">
        <v>201</v>
      </c>
      <c r="AD607" t="s">
        <v>63</v>
      </c>
      <c r="AE607" t="s">
        <v>71</v>
      </c>
    </row>
    <row r="608" spans="1:31" x14ac:dyDescent="0.3">
      <c r="A608" s="38">
        <v>15863</v>
      </c>
      <c r="B608" t="s">
        <v>135</v>
      </c>
      <c r="C608" t="s">
        <v>136</v>
      </c>
      <c r="D608" t="s">
        <v>2564</v>
      </c>
      <c r="E608" t="s">
        <v>1067</v>
      </c>
      <c r="F608" t="s">
        <v>54</v>
      </c>
      <c r="G608" t="s">
        <v>22</v>
      </c>
      <c r="S608" t="s">
        <v>10</v>
      </c>
      <c r="W608" t="s">
        <v>57</v>
      </c>
      <c r="X608" t="s">
        <v>2565</v>
      </c>
      <c r="Y608" t="s">
        <v>2566</v>
      </c>
      <c r="Z608" t="s">
        <v>69</v>
      </c>
      <c r="AD608" t="s">
        <v>84</v>
      </c>
      <c r="AE608" t="s">
        <v>71</v>
      </c>
    </row>
    <row r="609" spans="1:33" x14ac:dyDescent="0.3">
      <c r="A609" s="38">
        <v>15871</v>
      </c>
      <c r="B609" t="s">
        <v>175</v>
      </c>
      <c r="C609" t="s">
        <v>176</v>
      </c>
      <c r="D609" t="s">
        <v>2567</v>
      </c>
      <c r="E609" t="s">
        <v>335</v>
      </c>
      <c r="F609" t="s">
        <v>54</v>
      </c>
      <c r="G609" t="s">
        <v>22</v>
      </c>
      <c r="S609" t="s">
        <v>10</v>
      </c>
      <c r="W609" t="s">
        <v>227</v>
      </c>
      <c r="X609" t="s">
        <v>2568</v>
      </c>
      <c r="Y609" t="s">
        <v>2569</v>
      </c>
      <c r="Z609" t="s">
        <v>69</v>
      </c>
      <c r="AC609" t="s">
        <v>1508</v>
      </c>
      <c r="AD609" t="s">
        <v>63</v>
      </c>
      <c r="AE609" t="s">
        <v>71</v>
      </c>
    </row>
    <row r="610" spans="1:33" x14ac:dyDescent="0.3">
      <c r="A610" s="38">
        <v>15873</v>
      </c>
      <c r="B610" t="s">
        <v>163</v>
      </c>
      <c r="C610" t="s">
        <v>164</v>
      </c>
      <c r="D610" t="s">
        <v>2570</v>
      </c>
      <c r="E610" t="s">
        <v>605</v>
      </c>
      <c r="F610" t="s">
        <v>143</v>
      </c>
      <c r="G610" t="s">
        <v>55</v>
      </c>
      <c r="S610" t="s">
        <v>10</v>
      </c>
      <c r="W610" t="s">
        <v>57</v>
      </c>
      <c r="X610" t="s">
        <v>2571</v>
      </c>
      <c r="Y610" t="s">
        <v>2572</v>
      </c>
      <c r="Z610" t="s">
        <v>762</v>
      </c>
      <c r="AC610" t="s">
        <v>79</v>
      </c>
      <c r="AD610" t="s">
        <v>63</v>
      </c>
    </row>
    <row r="611" spans="1:33" x14ac:dyDescent="0.3">
      <c r="A611" s="38">
        <v>15891</v>
      </c>
      <c r="B611" t="s">
        <v>1802</v>
      </c>
      <c r="C611" t="s">
        <v>1803</v>
      </c>
      <c r="D611" t="s">
        <v>2573</v>
      </c>
      <c r="E611" t="s">
        <v>447</v>
      </c>
      <c r="F611" t="s">
        <v>54</v>
      </c>
      <c r="G611" t="s">
        <v>22</v>
      </c>
      <c r="H611" t="s">
        <v>2574</v>
      </c>
      <c r="J611" t="s">
        <v>2575</v>
      </c>
      <c r="K611" t="s">
        <v>2576</v>
      </c>
      <c r="L611" t="s">
        <v>10</v>
      </c>
      <c r="Q611" t="s">
        <v>2577</v>
      </c>
      <c r="S611" t="s">
        <v>10</v>
      </c>
      <c r="W611" t="s">
        <v>57</v>
      </c>
      <c r="X611" t="s">
        <v>2571</v>
      </c>
      <c r="Y611" t="s">
        <v>2578</v>
      </c>
      <c r="Z611" t="s">
        <v>1005</v>
      </c>
      <c r="AD611" t="s">
        <v>151</v>
      </c>
      <c r="AE611" t="s">
        <v>471</v>
      </c>
    </row>
    <row r="612" spans="1:33" x14ac:dyDescent="0.3">
      <c r="A612" s="38">
        <v>15895</v>
      </c>
      <c r="B612" t="s">
        <v>271</v>
      </c>
      <c r="C612" t="s">
        <v>272</v>
      </c>
      <c r="D612" t="s">
        <v>2579</v>
      </c>
      <c r="E612" t="s">
        <v>655</v>
      </c>
      <c r="F612" t="s">
        <v>54</v>
      </c>
      <c r="G612" t="s">
        <v>22</v>
      </c>
      <c r="S612" t="s">
        <v>10</v>
      </c>
      <c r="W612" t="s">
        <v>57</v>
      </c>
      <c r="X612" t="s">
        <v>2571</v>
      </c>
      <c r="Y612" t="s">
        <v>2580</v>
      </c>
      <c r="Z612" t="s">
        <v>60</v>
      </c>
      <c r="AC612" t="s">
        <v>79</v>
      </c>
      <c r="AD612" t="s">
        <v>63</v>
      </c>
      <c r="AE612" t="s">
        <v>1070</v>
      </c>
    </row>
    <row r="613" spans="1:33" x14ac:dyDescent="0.3">
      <c r="A613" s="38">
        <v>15898</v>
      </c>
      <c r="B613" t="s">
        <v>1802</v>
      </c>
      <c r="C613" t="s">
        <v>1803</v>
      </c>
      <c r="D613" t="s">
        <v>2581</v>
      </c>
      <c r="E613" t="s">
        <v>344</v>
      </c>
      <c r="F613" t="s">
        <v>54</v>
      </c>
      <c r="G613" t="s">
        <v>22</v>
      </c>
      <c r="H613">
        <v>10</v>
      </c>
      <c r="I613" t="s">
        <v>2582</v>
      </c>
      <c r="J613" t="s">
        <v>2583</v>
      </c>
      <c r="K613" t="s">
        <v>2584</v>
      </c>
      <c r="L613" t="s">
        <v>10</v>
      </c>
      <c r="S613" t="s">
        <v>10</v>
      </c>
      <c r="W613" t="s">
        <v>57</v>
      </c>
      <c r="X613" t="s">
        <v>2571</v>
      </c>
      <c r="Y613" t="s">
        <v>2585</v>
      </c>
      <c r="Z613" t="s">
        <v>69</v>
      </c>
      <c r="AD613" t="s">
        <v>151</v>
      </c>
      <c r="AE613" t="s">
        <v>312</v>
      </c>
    </row>
    <row r="614" spans="1:33" x14ac:dyDescent="0.3">
      <c r="A614" s="38">
        <v>15901</v>
      </c>
      <c r="B614" t="s">
        <v>276</v>
      </c>
      <c r="C614" t="s">
        <v>277</v>
      </c>
      <c r="D614" t="s">
        <v>316</v>
      </c>
      <c r="E614" t="s">
        <v>884</v>
      </c>
      <c r="F614" t="s">
        <v>54</v>
      </c>
      <c r="G614" t="s">
        <v>22</v>
      </c>
      <c r="S614" t="s">
        <v>10</v>
      </c>
      <c r="W614" t="s">
        <v>57</v>
      </c>
      <c r="X614" t="s">
        <v>2571</v>
      </c>
      <c r="Y614" t="s">
        <v>2586</v>
      </c>
      <c r="Z614" t="s">
        <v>69</v>
      </c>
      <c r="AC614" t="s">
        <v>604</v>
      </c>
      <c r="AD614" t="s">
        <v>63</v>
      </c>
      <c r="AE614" t="s">
        <v>71</v>
      </c>
    </row>
    <row r="615" spans="1:33" x14ac:dyDescent="0.3">
      <c r="A615" s="38">
        <v>15903</v>
      </c>
      <c r="B615" t="s">
        <v>62</v>
      </c>
      <c r="C615" t="s">
        <v>64</v>
      </c>
      <c r="D615" t="s">
        <v>2587</v>
      </c>
      <c r="E615" t="s">
        <v>1067</v>
      </c>
      <c r="F615" t="s">
        <v>54</v>
      </c>
      <c r="G615" t="s">
        <v>22</v>
      </c>
      <c r="S615" t="s">
        <v>10</v>
      </c>
      <c r="W615" t="s">
        <v>57</v>
      </c>
      <c r="X615" t="s">
        <v>2571</v>
      </c>
      <c r="Y615" t="s">
        <v>1973</v>
      </c>
      <c r="Z615" t="s">
        <v>60</v>
      </c>
      <c r="AC615" t="s">
        <v>70</v>
      </c>
      <c r="AD615" t="s">
        <v>63</v>
      </c>
      <c r="AE615" t="s">
        <v>300</v>
      </c>
    </row>
    <row r="616" spans="1:33" x14ac:dyDescent="0.3">
      <c r="A616" s="38">
        <v>15910</v>
      </c>
      <c r="B616" t="s">
        <v>258</v>
      </c>
      <c r="C616" t="s">
        <v>259</v>
      </c>
      <c r="D616" t="s">
        <v>1618</v>
      </c>
      <c r="E616" t="s">
        <v>2588</v>
      </c>
      <c r="F616" t="s">
        <v>54</v>
      </c>
      <c r="G616" t="s">
        <v>22</v>
      </c>
      <c r="H616" t="s">
        <v>2589</v>
      </c>
      <c r="J616" t="s">
        <v>2590</v>
      </c>
      <c r="K616" t="s">
        <v>2591</v>
      </c>
      <c r="L616" t="s">
        <v>10</v>
      </c>
      <c r="Q616" t="s">
        <v>2592</v>
      </c>
      <c r="S616" t="s">
        <v>10</v>
      </c>
      <c r="W616" t="s">
        <v>57</v>
      </c>
      <c r="X616" t="s">
        <v>2571</v>
      </c>
      <c r="Y616" t="s">
        <v>2593</v>
      </c>
      <c r="Z616" t="s">
        <v>2523</v>
      </c>
      <c r="AD616" t="s">
        <v>151</v>
      </c>
      <c r="AE616" t="s">
        <v>312</v>
      </c>
    </row>
    <row r="617" spans="1:33" x14ac:dyDescent="0.3">
      <c r="A617" s="38">
        <v>15934</v>
      </c>
      <c r="B617" t="s">
        <v>1802</v>
      </c>
      <c r="C617" t="s">
        <v>1803</v>
      </c>
      <c r="D617" t="s">
        <v>2581</v>
      </c>
      <c r="E617" t="s">
        <v>473</v>
      </c>
      <c r="F617" t="s">
        <v>54</v>
      </c>
      <c r="G617" t="s">
        <v>22</v>
      </c>
      <c r="Q617" t="s">
        <v>2594</v>
      </c>
      <c r="S617" t="s">
        <v>10</v>
      </c>
      <c r="W617" t="s">
        <v>57</v>
      </c>
      <c r="X617" t="s">
        <v>2571</v>
      </c>
      <c r="Y617" t="s">
        <v>2595</v>
      </c>
      <c r="Z617" t="s">
        <v>1005</v>
      </c>
      <c r="AD617" t="s">
        <v>151</v>
      </c>
      <c r="AE617" t="s">
        <v>471</v>
      </c>
    </row>
    <row r="618" spans="1:33" x14ac:dyDescent="0.3">
      <c r="A618" s="38">
        <v>15938</v>
      </c>
      <c r="B618" t="s">
        <v>158</v>
      </c>
      <c r="C618" t="s">
        <v>159</v>
      </c>
      <c r="D618" t="s">
        <v>2596</v>
      </c>
      <c r="E618" t="s">
        <v>2597</v>
      </c>
      <c r="F618" t="s">
        <v>54</v>
      </c>
      <c r="G618" t="s">
        <v>22</v>
      </c>
      <c r="Q618" t="s">
        <v>2598</v>
      </c>
      <c r="S618" t="s">
        <v>10</v>
      </c>
      <c r="W618" t="s">
        <v>57</v>
      </c>
      <c r="X618" t="s">
        <v>2571</v>
      </c>
      <c r="Y618" t="s">
        <v>2599</v>
      </c>
      <c r="Z618" t="s">
        <v>69</v>
      </c>
      <c r="AD618" t="s">
        <v>84</v>
      </c>
      <c r="AE618" t="s">
        <v>71</v>
      </c>
    </row>
    <row r="619" spans="1:33" x14ac:dyDescent="0.3">
      <c r="A619" s="38">
        <v>15941</v>
      </c>
      <c r="B619" t="s">
        <v>175</v>
      </c>
      <c r="C619" t="s">
        <v>176</v>
      </c>
      <c r="D619" t="s">
        <v>2600</v>
      </c>
      <c r="E619" t="s">
        <v>2601</v>
      </c>
      <c r="F619" t="s">
        <v>54</v>
      </c>
      <c r="G619" t="s">
        <v>22</v>
      </c>
      <c r="M619" t="s">
        <v>24637</v>
      </c>
      <c r="Q619" t="s">
        <v>24638</v>
      </c>
      <c r="R619" t="s">
        <v>24639</v>
      </c>
      <c r="S619" t="s">
        <v>1142</v>
      </c>
      <c r="W619" t="s">
        <v>57</v>
      </c>
      <c r="X619" t="s">
        <v>2602</v>
      </c>
      <c r="Y619" t="s">
        <v>2603</v>
      </c>
      <c r="Z619" t="s">
        <v>762</v>
      </c>
      <c r="AD619" t="s">
        <v>151</v>
      </c>
      <c r="AE619" t="s">
        <v>471</v>
      </c>
      <c r="AF619" t="s">
        <v>28065</v>
      </c>
      <c r="AG619" t="s">
        <v>28065</v>
      </c>
    </row>
    <row r="620" spans="1:33" x14ac:dyDescent="0.3">
      <c r="A620" s="38">
        <v>15943</v>
      </c>
      <c r="B620" t="s">
        <v>1802</v>
      </c>
      <c r="C620" t="s">
        <v>1803</v>
      </c>
      <c r="D620" t="s">
        <v>2604</v>
      </c>
      <c r="E620" t="s">
        <v>493</v>
      </c>
      <c r="F620" t="s">
        <v>54</v>
      </c>
      <c r="G620" t="s">
        <v>22</v>
      </c>
      <c r="S620" t="s">
        <v>10</v>
      </c>
      <c r="W620" t="s">
        <v>57</v>
      </c>
      <c r="X620" t="s">
        <v>2602</v>
      </c>
      <c r="Y620" t="s">
        <v>2605</v>
      </c>
      <c r="Z620" t="s">
        <v>1005</v>
      </c>
      <c r="AC620" t="s">
        <v>387</v>
      </c>
      <c r="AD620" t="s">
        <v>63</v>
      </c>
      <c r="AE620" t="s">
        <v>795</v>
      </c>
    </row>
    <row r="621" spans="1:33" x14ac:dyDescent="0.3">
      <c r="A621" s="38">
        <v>15945</v>
      </c>
      <c r="B621" t="s">
        <v>158</v>
      </c>
      <c r="C621" t="s">
        <v>159</v>
      </c>
      <c r="D621" t="s">
        <v>2606</v>
      </c>
      <c r="E621" t="s">
        <v>302</v>
      </c>
      <c r="F621" t="s">
        <v>54</v>
      </c>
      <c r="G621" t="s">
        <v>22</v>
      </c>
      <c r="H621">
        <v>85</v>
      </c>
      <c r="I621" t="s">
        <v>2607</v>
      </c>
      <c r="J621" t="s">
        <v>2608</v>
      </c>
      <c r="K621" t="s">
        <v>10</v>
      </c>
      <c r="L621" t="s">
        <v>10</v>
      </c>
      <c r="S621" t="s">
        <v>10</v>
      </c>
      <c r="W621" t="s">
        <v>57</v>
      </c>
      <c r="X621" t="s">
        <v>2609</v>
      </c>
      <c r="Y621" t="s">
        <v>2610</v>
      </c>
      <c r="Z621" t="s">
        <v>69</v>
      </c>
      <c r="AD621" t="s">
        <v>151</v>
      </c>
      <c r="AE621" t="s">
        <v>471</v>
      </c>
    </row>
    <row r="622" spans="1:33" x14ac:dyDescent="0.3">
      <c r="A622" s="38">
        <v>15951</v>
      </c>
      <c r="B622" t="s">
        <v>14</v>
      </c>
      <c r="C622" t="s">
        <v>1444</v>
      </c>
      <c r="D622" t="s">
        <v>767</v>
      </c>
      <c r="E622" t="s">
        <v>247</v>
      </c>
      <c r="F622" t="s">
        <v>54</v>
      </c>
      <c r="G622" t="s">
        <v>22</v>
      </c>
      <c r="S622" t="s">
        <v>10</v>
      </c>
      <c r="W622" t="s">
        <v>57</v>
      </c>
      <c r="X622" t="s">
        <v>2609</v>
      </c>
      <c r="Y622" t="s">
        <v>2611</v>
      </c>
      <c r="Z622" t="s">
        <v>762</v>
      </c>
      <c r="AC622" t="s">
        <v>1356</v>
      </c>
      <c r="AD622" t="s">
        <v>63</v>
      </c>
      <c r="AE622" t="s">
        <v>71</v>
      </c>
    </row>
    <row r="623" spans="1:33" x14ac:dyDescent="0.3">
      <c r="A623" s="38">
        <v>15953</v>
      </c>
      <c r="B623" t="s">
        <v>14</v>
      </c>
      <c r="C623" t="s">
        <v>1444</v>
      </c>
      <c r="D623" t="s">
        <v>2612</v>
      </c>
      <c r="E623" t="s">
        <v>2613</v>
      </c>
      <c r="F623" t="s">
        <v>54</v>
      </c>
      <c r="G623" t="s">
        <v>22</v>
      </c>
      <c r="H623" t="s">
        <v>2015</v>
      </c>
      <c r="I623" t="s">
        <v>2614</v>
      </c>
      <c r="J623" t="s">
        <v>2615</v>
      </c>
      <c r="K623" t="s">
        <v>2616</v>
      </c>
      <c r="L623" t="s">
        <v>10</v>
      </c>
      <c r="M623" t="s">
        <v>24640</v>
      </c>
      <c r="Q623" t="s">
        <v>24641</v>
      </c>
      <c r="R623" t="s">
        <v>24642</v>
      </c>
      <c r="S623" t="s">
        <v>10</v>
      </c>
      <c r="W623" t="s">
        <v>57</v>
      </c>
      <c r="X623" t="s">
        <v>2609</v>
      </c>
      <c r="Y623" t="s">
        <v>2617</v>
      </c>
      <c r="Z623" t="s">
        <v>69</v>
      </c>
      <c r="AD623" t="s">
        <v>151</v>
      </c>
      <c r="AE623" t="s">
        <v>312</v>
      </c>
      <c r="AF623" t="s">
        <v>28065</v>
      </c>
      <c r="AG623" t="s">
        <v>28065</v>
      </c>
    </row>
    <row r="624" spans="1:33" x14ac:dyDescent="0.3">
      <c r="A624" s="38">
        <v>15963</v>
      </c>
      <c r="B624" t="s">
        <v>175</v>
      </c>
      <c r="C624" t="s">
        <v>176</v>
      </c>
      <c r="D624" t="s">
        <v>2618</v>
      </c>
      <c r="E624" t="s">
        <v>123</v>
      </c>
      <c r="F624" t="s">
        <v>54</v>
      </c>
      <c r="G624" t="s">
        <v>22</v>
      </c>
      <c r="S624" t="s">
        <v>283</v>
      </c>
      <c r="W624" t="s">
        <v>57</v>
      </c>
      <c r="X624" t="s">
        <v>2619</v>
      </c>
      <c r="Y624" t="s">
        <v>2620</v>
      </c>
      <c r="Z624" t="s">
        <v>762</v>
      </c>
      <c r="AD624" t="s">
        <v>84</v>
      </c>
      <c r="AE624" t="s">
        <v>251</v>
      </c>
    </row>
    <row r="625" spans="1:33" x14ac:dyDescent="0.3">
      <c r="A625" s="38">
        <v>15976</v>
      </c>
      <c r="B625" t="s">
        <v>62</v>
      </c>
      <c r="C625" t="s">
        <v>64</v>
      </c>
      <c r="D625" t="s">
        <v>2621</v>
      </c>
      <c r="E625" t="s">
        <v>1385</v>
      </c>
      <c r="F625" t="s">
        <v>54</v>
      </c>
      <c r="G625" t="s">
        <v>55</v>
      </c>
      <c r="S625" t="s">
        <v>10</v>
      </c>
      <c r="W625" t="s">
        <v>57</v>
      </c>
      <c r="X625" t="s">
        <v>2622</v>
      </c>
      <c r="Y625" t="s">
        <v>2623</v>
      </c>
      <c r="Z625" t="s">
        <v>69</v>
      </c>
      <c r="AD625" t="s">
        <v>63</v>
      </c>
    </row>
    <row r="626" spans="1:33" x14ac:dyDescent="0.3">
      <c r="A626" s="38">
        <v>15983</v>
      </c>
      <c r="B626" t="s">
        <v>592</v>
      </c>
      <c r="C626" t="s">
        <v>593</v>
      </c>
      <c r="D626" t="s">
        <v>2624</v>
      </c>
      <c r="E626" t="s">
        <v>2625</v>
      </c>
      <c r="F626" t="s">
        <v>143</v>
      </c>
      <c r="G626" t="s">
        <v>22</v>
      </c>
      <c r="H626">
        <v>7</v>
      </c>
      <c r="I626" t="s">
        <v>2626</v>
      </c>
      <c r="J626" t="s">
        <v>2627</v>
      </c>
      <c r="K626" t="s">
        <v>2255</v>
      </c>
      <c r="L626" t="s">
        <v>10</v>
      </c>
      <c r="Q626" t="s">
        <v>2256</v>
      </c>
      <c r="S626" t="s">
        <v>10</v>
      </c>
      <c r="W626" t="s">
        <v>57</v>
      </c>
      <c r="X626" t="s">
        <v>2628</v>
      </c>
      <c r="Y626" t="s">
        <v>2629</v>
      </c>
      <c r="Z626" t="s">
        <v>762</v>
      </c>
      <c r="AA626" t="s">
        <v>2630</v>
      </c>
      <c r="AB626" t="s">
        <v>513</v>
      </c>
      <c r="AD626" t="s">
        <v>151</v>
      </c>
      <c r="AE626" t="s">
        <v>312</v>
      </c>
    </row>
    <row r="627" spans="1:33" x14ac:dyDescent="0.3">
      <c r="A627" s="38">
        <v>15984</v>
      </c>
      <c r="B627" t="s">
        <v>135</v>
      </c>
      <c r="C627" t="s">
        <v>136</v>
      </c>
      <c r="D627" t="s">
        <v>2631</v>
      </c>
      <c r="E627" t="s">
        <v>2632</v>
      </c>
      <c r="F627" t="s">
        <v>54</v>
      </c>
      <c r="G627" t="s">
        <v>22</v>
      </c>
      <c r="Q627" t="s">
        <v>2633</v>
      </c>
      <c r="S627" t="s">
        <v>119</v>
      </c>
      <c r="W627" t="s">
        <v>57</v>
      </c>
      <c r="X627" t="s">
        <v>2634</v>
      </c>
      <c r="Y627" t="s">
        <v>2635</v>
      </c>
      <c r="Z627" t="s">
        <v>60</v>
      </c>
      <c r="AA627" t="s">
        <v>2636</v>
      </c>
      <c r="AB627" t="s">
        <v>728</v>
      </c>
      <c r="AC627" t="s">
        <v>2262</v>
      </c>
      <c r="AD627" t="s">
        <v>63</v>
      </c>
      <c r="AE627" t="s">
        <v>134</v>
      </c>
    </row>
    <row r="628" spans="1:33" x14ac:dyDescent="0.3">
      <c r="A628" s="38">
        <v>16029</v>
      </c>
      <c r="B628" t="s">
        <v>50</v>
      </c>
      <c r="C628" t="s">
        <v>51</v>
      </c>
      <c r="D628" t="s">
        <v>2637</v>
      </c>
      <c r="E628" t="s">
        <v>768</v>
      </c>
      <c r="F628" t="s">
        <v>54</v>
      </c>
      <c r="G628" t="s">
        <v>55</v>
      </c>
      <c r="S628" t="s">
        <v>10</v>
      </c>
      <c r="W628" t="s">
        <v>57</v>
      </c>
      <c r="X628" t="s">
        <v>2638</v>
      </c>
      <c r="Y628" t="s">
        <v>2639</v>
      </c>
      <c r="Z628" t="s">
        <v>69</v>
      </c>
      <c r="AC628" t="s">
        <v>79</v>
      </c>
      <c r="AD628" t="s">
        <v>63</v>
      </c>
    </row>
    <row r="629" spans="1:33" x14ac:dyDescent="0.3">
      <c r="A629" s="38">
        <v>16032</v>
      </c>
      <c r="B629" t="s">
        <v>187</v>
      </c>
      <c r="C629" t="s">
        <v>188</v>
      </c>
      <c r="D629" t="s">
        <v>316</v>
      </c>
      <c r="E629" t="s">
        <v>655</v>
      </c>
      <c r="F629" t="s">
        <v>54</v>
      </c>
      <c r="G629" t="s">
        <v>22</v>
      </c>
      <c r="Q629" t="s">
        <v>2640</v>
      </c>
      <c r="S629" t="s">
        <v>10</v>
      </c>
      <c r="W629" t="s">
        <v>57</v>
      </c>
      <c r="X629" t="s">
        <v>2638</v>
      </c>
      <c r="Y629" t="s">
        <v>2641</v>
      </c>
      <c r="Z629" t="s">
        <v>1005</v>
      </c>
      <c r="AD629" t="s">
        <v>151</v>
      </c>
      <c r="AE629" t="s">
        <v>312</v>
      </c>
      <c r="AF629" t="s">
        <v>28065</v>
      </c>
      <c r="AG629" t="s">
        <v>28065</v>
      </c>
    </row>
    <row r="630" spans="1:33" x14ac:dyDescent="0.3">
      <c r="A630" s="38">
        <v>16038</v>
      </c>
      <c r="B630" t="s">
        <v>258</v>
      </c>
      <c r="C630" t="s">
        <v>259</v>
      </c>
      <c r="D630" t="s">
        <v>1309</v>
      </c>
      <c r="E630" t="s">
        <v>1848</v>
      </c>
      <c r="F630" t="s">
        <v>54</v>
      </c>
      <c r="G630" t="s">
        <v>22</v>
      </c>
      <c r="S630" t="s">
        <v>10</v>
      </c>
      <c r="W630" t="s">
        <v>57</v>
      </c>
      <c r="X630" t="s">
        <v>2642</v>
      </c>
      <c r="Y630" t="s">
        <v>2643</v>
      </c>
      <c r="Z630" t="s">
        <v>2523</v>
      </c>
      <c r="AD630" t="s">
        <v>84</v>
      </c>
      <c r="AE630" t="s">
        <v>300</v>
      </c>
    </row>
    <row r="631" spans="1:33" x14ac:dyDescent="0.3">
      <c r="A631" s="38">
        <v>16040</v>
      </c>
      <c r="B631" t="s">
        <v>182</v>
      </c>
      <c r="C631" t="s">
        <v>217</v>
      </c>
      <c r="D631" t="s">
        <v>870</v>
      </c>
      <c r="E631" t="s">
        <v>583</v>
      </c>
      <c r="F631" t="s">
        <v>143</v>
      </c>
      <c r="G631" t="s">
        <v>22</v>
      </c>
      <c r="S631" t="s">
        <v>10</v>
      </c>
      <c r="W631" t="s">
        <v>57</v>
      </c>
      <c r="X631" t="s">
        <v>2642</v>
      </c>
      <c r="Y631" t="s">
        <v>2644</v>
      </c>
      <c r="Z631" t="s">
        <v>60</v>
      </c>
      <c r="AC631" t="s">
        <v>79</v>
      </c>
      <c r="AD631" t="s">
        <v>63</v>
      </c>
      <c r="AE631" t="s">
        <v>669</v>
      </c>
    </row>
    <row r="632" spans="1:33" x14ac:dyDescent="0.3">
      <c r="A632" s="38">
        <v>16046</v>
      </c>
      <c r="B632" t="s">
        <v>258</v>
      </c>
      <c r="C632" t="s">
        <v>259</v>
      </c>
      <c r="D632" t="s">
        <v>2645</v>
      </c>
      <c r="E632" t="s">
        <v>2646</v>
      </c>
      <c r="F632" t="s">
        <v>54</v>
      </c>
      <c r="G632" t="s">
        <v>22</v>
      </c>
      <c r="S632" t="s">
        <v>11</v>
      </c>
      <c r="W632" t="s">
        <v>57</v>
      </c>
      <c r="X632" t="s">
        <v>2647</v>
      </c>
      <c r="Y632" t="s">
        <v>2648</v>
      </c>
      <c r="Z632" t="s">
        <v>1005</v>
      </c>
      <c r="AA632" t="s">
        <v>2649</v>
      </c>
      <c r="AB632" t="s">
        <v>202</v>
      </c>
      <c r="AD632" t="s">
        <v>151</v>
      </c>
      <c r="AE632" t="s">
        <v>312</v>
      </c>
      <c r="AF632" t="s">
        <v>28065</v>
      </c>
      <c r="AG632" t="s">
        <v>28065</v>
      </c>
    </row>
    <row r="633" spans="1:33" x14ac:dyDescent="0.3">
      <c r="A633" s="38">
        <v>16051</v>
      </c>
      <c r="B633" t="s">
        <v>1802</v>
      </c>
      <c r="C633" t="s">
        <v>1803</v>
      </c>
      <c r="D633" t="s">
        <v>1098</v>
      </c>
      <c r="E633" t="s">
        <v>447</v>
      </c>
      <c r="F633" t="s">
        <v>54</v>
      </c>
      <c r="G633" t="s">
        <v>22</v>
      </c>
      <c r="H633">
        <v>11</v>
      </c>
      <c r="I633" t="s">
        <v>2582</v>
      </c>
      <c r="J633" t="s">
        <v>2650</v>
      </c>
      <c r="K633" t="s">
        <v>2584</v>
      </c>
      <c r="L633" t="s">
        <v>10</v>
      </c>
      <c r="S633" t="s">
        <v>10</v>
      </c>
      <c r="W633" t="s">
        <v>57</v>
      </c>
      <c r="X633" t="s">
        <v>2651</v>
      </c>
      <c r="Y633" t="s">
        <v>2652</v>
      </c>
      <c r="Z633" t="s">
        <v>69</v>
      </c>
      <c r="AD633" t="s">
        <v>151</v>
      </c>
      <c r="AE633" t="s">
        <v>312</v>
      </c>
    </row>
    <row r="634" spans="1:33" x14ac:dyDescent="0.3">
      <c r="A634" s="38">
        <v>16067</v>
      </c>
      <c r="B634" t="s">
        <v>728</v>
      </c>
      <c r="C634" t="s">
        <v>729</v>
      </c>
      <c r="D634" t="s">
        <v>2653</v>
      </c>
      <c r="E634" t="s">
        <v>2654</v>
      </c>
      <c r="F634" t="s">
        <v>143</v>
      </c>
      <c r="G634" t="s">
        <v>22</v>
      </c>
      <c r="M634" t="s">
        <v>24643</v>
      </c>
      <c r="Q634" t="s">
        <v>2655</v>
      </c>
      <c r="R634" t="s">
        <v>24644</v>
      </c>
      <c r="S634" t="s">
        <v>10</v>
      </c>
      <c r="W634" t="s">
        <v>57</v>
      </c>
      <c r="X634" t="s">
        <v>2656</v>
      </c>
      <c r="Y634" t="s">
        <v>2657</v>
      </c>
      <c r="Z634" t="s">
        <v>69</v>
      </c>
      <c r="AD634" t="s">
        <v>151</v>
      </c>
      <c r="AE634" t="s">
        <v>1197</v>
      </c>
      <c r="AF634" t="s">
        <v>28065</v>
      </c>
      <c r="AG634" t="s">
        <v>28065</v>
      </c>
    </row>
    <row r="635" spans="1:33" x14ac:dyDescent="0.3">
      <c r="A635" s="38">
        <v>16069</v>
      </c>
      <c r="B635" t="s">
        <v>182</v>
      </c>
      <c r="C635" t="s">
        <v>217</v>
      </c>
      <c r="D635" t="s">
        <v>2175</v>
      </c>
      <c r="E635" t="s">
        <v>2392</v>
      </c>
      <c r="F635" t="s">
        <v>54</v>
      </c>
      <c r="G635" t="s">
        <v>22</v>
      </c>
      <c r="S635" t="s">
        <v>10</v>
      </c>
      <c r="W635" t="s">
        <v>57</v>
      </c>
      <c r="X635" t="s">
        <v>2656</v>
      </c>
      <c r="Y635" t="s">
        <v>2658</v>
      </c>
      <c r="Z635" t="s">
        <v>60</v>
      </c>
      <c r="AC635" t="s">
        <v>79</v>
      </c>
      <c r="AD635" t="s">
        <v>63</v>
      </c>
      <c r="AE635" t="s">
        <v>734</v>
      </c>
    </row>
    <row r="636" spans="1:33" x14ac:dyDescent="0.3">
      <c r="A636" s="38">
        <v>16077</v>
      </c>
      <c r="B636" t="s">
        <v>329</v>
      </c>
      <c r="C636" t="s">
        <v>330</v>
      </c>
      <c r="D636" t="s">
        <v>2659</v>
      </c>
      <c r="E636" t="s">
        <v>92</v>
      </c>
      <c r="F636" t="s">
        <v>54</v>
      </c>
      <c r="G636" t="s">
        <v>22</v>
      </c>
      <c r="S636" t="s">
        <v>10</v>
      </c>
      <c r="W636" t="s">
        <v>227</v>
      </c>
      <c r="X636" t="s">
        <v>2660</v>
      </c>
      <c r="Y636" t="s">
        <v>2661</v>
      </c>
      <c r="Z636" t="s">
        <v>762</v>
      </c>
      <c r="AD636" t="s">
        <v>84</v>
      </c>
      <c r="AE636" t="s">
        <v>971</v>
      </c>
    </row>
    <row r="637" spans="1:33" x14ac:dyDescent="0.3">
      <c r="A637" s="38">
        <v>16078</v>
      </c>
      <c r="B637" t="s">
        <v>182</v>
      </c>
      <c r="C637" t="s">
        <v>217</v>
      </c>
      <c r="D637" t="s">
        <v>2662</v>
      </c>
      <c r="E637" t="s">
        <v>2663</v>
      </c>
      <c r="F637" t="s">
        <v>143</v>
      </c>
      <c r="G637" t="s">
        <v>22</v>
      </c>
      <c r="S637" t="s">
        <v>10</v>
      </c>
      <c r="W637" t="s">
        <v>57</v>
      </c>
      <c r="X637" t="s">
        <v>2660</v>
      </c>
      <c r="Y637" t="s">
        <v>2664</v>
      </c>
      <c r="Z637" t="s">
        <v>60</v>
      </c>
      <c r="AC637" t="s">
        <v>79</v>
      </c>
      <c r="AD637" t="s">
        <v>63</v>
      </c>
      <c r="AE637" t="s">
        <v>715</v>
      </c>
    </row>
    <row r="638" spans="1:33" x14ac:dyDescent="0.3">
      <c r="A638" s="38">
        <v>16082</v>
      </c>
      <c r="B638" t="s">
        <v>182</v>
      </c>
      <c r="C638" t="s">
        <v>217</v>
      </c>
      <c r="D638" t="s">
        <v>2665</v>
      </c>
      <c r="E638" t="s">
        <v>1052</v>
      </c>
      <c r="F638" t="s">
        <v>54</v>
      </c>
      <c r="G638" t="s">
        <v>22</v>
      </c>
      <c r="M638" t="s">
        <v>28080</v>
      </c>
      <c r="Q638" t="s">
        <v>2666</v>
      </c>
      <c r="R638" t="s">
        <v>28081</v>
      </c>
      <c r="S638" t="s">
        <v>11</v>
      </c>
      <c r="W638" t="s">
        <v>57</v>
      </c>
      <c r="X638" t="s">
        <v>2660</v>
      </c>
      <c r="Y638" t="s">
        <v>2667</v>
      </c>
      <c r="Z638" t="s">
        <v>1005</v>
      </c>
      <c r="AD638" t="s">
        <v>84</v>
      </c>
      <c r="AE638" t="s">
        <v>2668</v>
      </c>
      <c r="AF638" t="s">
        <v>28065</v>
      </c>
      <c r="AG638" t="s">
        <v>28065</v>
      </c>
    </row>
    <row r="639" spans="1:33" x14ac:dyDescent="0.3">
      <c r="A639" s="38">
        <v>16099</v>
      </c>
      <c r="B639" t="s">
        <v>728</v>
      </c>
      <c r="C639" t="s">
        <v>729</v>
      </c>
      <c r="D639" t="s">
        <v>1177</v>
      </c>
      <c r="E639" t="s">
        <v>807</v>
      </c>
      <c r="F639" t="s">
        <v>54</v>
      </c>
      <c r="G639" t="s">
        <v>22</v>
      </c>
      <c r="Q639" t="s">
        <v>2669</v>
      </c>
      <c r="S639" t="s">
        <v>119</v>
      </c>
      <c r="W639" t="s">
        <v>57</v>
      </c>
      <c r="X639" t="s">
        <v>2670</v>
      </c>
      <c r="Y639" t="s">
        <v>2671</v>
      </c>
      <c r="Z639" t="s">
        <v>60</v>
      </c>
      <c r="AD639" t="s">
        <v>151</v>
      </c>
      <c r="AE639" t="s">
        <v>286</v>
      </c>
    </row>
    <row r="640" spans="1:33" x14ac:dyDescent="0.3">
      <c r="A640" s="38">
        <v>16101</v>
      </c>
      <c r="B640" t="s">
        <v>50</v>
      </c>
      <c r="C640" t="s">
        <v>51</v>
      </c>
      <c r="D640" t="s">
        <v>2672</v>
      </c>
      <c r="E640" t="s">
        <v>1906</v>
      </c>
      <c r="F640" t="s">
        <v>143</v>
      </c>
      <c r="G640" t="s">
        <v>22</v>
      </c>
      <c r="S640" t="s">
        <v>193</v>
      </c>
      <c r="W640" t="s">
        <v>57</v>
      </c>
      <c r="X640" t="s">
        <v>2670</v>
      </c>
      <c r="Y640" t="s">
        <v>2673</v>
      </c>
      <c r="Z640" t="s">
        <v>69</v>
      </c>
      <c r="AC640" t="s">
        <v>79</v>
      </c>
      <c r="AD640" t="s">
        <v>63</v>
      </c>
      <c r="AE640" t="s">
        <v>71</v>
      </c>
    </row>
    <row r="641" spans="1:33" x14ac:dyDescent="0.3">
      <c r="A641" s="38">
        <v>16104</v>
      </c>
      <c r="B641" t="s">
        <v>592</v>
      </c>
      <c r="C641" t="s">
        <v>593</v>
      </c>
      <c r="D641" t="s">
        <v>2674</v>
      </c>
      <c r="E641" t="s">
        <v>2675</v>
      </c>
      <c r="F641" t="s">
        <v>54</v>
      </c>
      <c r="G641" t="s">
        <v>22</v>
      </c>
      <c r="S641" t="s">
        <v>2676</v>
      </c>
      <c r="W641" t="s">
        <v>57</v>
      </c>
      <c r="X641" t="s">
        <v>2677</v>
      </c>
      <c r="Y641" t="s">
        <v>2678</v>
      </c>
      <c r="Z641" t="s">
        <v>60</v>
      </c>
      <c r="AD641" t="s">
        <v>151</v>
      </c>
      <c r="AE641" t="s">
        <v>1610</v>
      </c>
    </row>
    <row r="642" spans="1:33" x14ac:dyDescent="0.3">
      <c r="A642" s="38">
        <v>16108</v>
      </c>
      <c r="B642" t="s">
        <v>828</v>
      </c>
      <c r="C642" t="s">
        <v>829</v>
      </c>
      <c r="D642" t="s">
        <v>2679</v>
      </c>
      <c r="E642" t="s">
        <v>571</v>
      </c>
      <c r="F642" t="s">
        <v>54</v>
      </c>
      <c r="G642" t="s">
        <v>22</v>
      </c>
      <c r="S642" t="s">
        <v>283</v>
      </c>
      <c r="W642" t="s">
        <v>57</v>
      </c>
      <c r="X642" t="s">
        <v>2680</v>
      </c>
      <c r="Y642" t="s">
        <v>2681</v>
      </c>
      <c r="Z642" t="s">
        <v>69</v>
      </c>
      <c r="AC642" t="s">
        <v>79</v>
      </c>
      <c r="AD642" t="s">
        <v>63</v>
      </c>
      <c r="AE642" t="s">
        <v>71</v>
      </c>
    </row>
    <row r="643" spans="1:33" x14ac:dyDescent="0.3">
      <c r="A643" s="38">
        <v>16116</v>
      </c>
      <c r="B643" t="s">
        <v>72</v>
      </c>
      <c r="C643" t="s">
        <v>73</v>
      </c>
      <c r="D643" t="s">
        <v>2398</v>
      </c>
      <c r="E643" t="s">
        <v>2682</v>
      </c>
      <c r="F643" t="s">
        <v>143</v>
      </c>
      <c r="G643" t="s">
        <v>22</v>
      </c>
      <c r="S643" t="s">
        <v>10</v>
      </c>
      <c r="W643" t="s">
        <v>57</v>
      </c>
      <c r="X643" t="s">
        <v>2240</v>
      </c>
      <c r="Y643" t="s">
        <v>2683</v>
      </c>
      <c r="Z643" t="s">
        <v>60</v>
      </c>
      <c r="AC643" t="s">
        <v>2684</v>
      </c>
      <c r="AD643" t="s">
        <v>63</v>
      </c>
      <c r="AE643" t="s">
        <v>300</v>
      </c>
    </row>
    <row r="644" spans="1:33" x14ac:dyDescent="0.3">
      <c r="A644" s="38">
        <v>16117</v>
      </c>
      <c r="B644" t="s">
        <v>828</v>
      </c>
      <c r="C644" t="s">
        <v>829</v>
      </c>
      <c r="D644" t="s">
        <v>2685</v>
      </c>
      <c r="E644" t="s">
        <v>2686</v>
      </c>
      <c r="F644" t="s">
        <v>54</v>
      </c>
      <c r="G644" t="s">
        <v>22</v>
      </c>
      <c r="S644" t="s">
        <v>10</v>
      </c>
      <c r="W644" t="s">
        <v>57</v>
      </c>
      <c r="X644" t="s">
        <v>2687</v>
      </c>
      <c r="Y644" t="s">
        <v>2688</v>
      </c>
      <c r="Z644" t="s">
        <v>762</v>
      </c>
      <c r="AD644" t="s">
        <v>151</v>
      </c>
      <c r="AE644" t="s">
        <v>312</v>
      </c>
      <c r="AF644" t="s">
        <v>28065</v>
      </c>
      <c r="AG644" t="s">
        <v>28065</v>
      </c>
    </row>
    <row r="645" spans="1:33" x14ac:dyDescent="0.3">
      <c r="A645" s="38">
        <v>16121</v>
      </c>
      <c r="B645" t="s">
        <v>175</v>
      </c>
      <c r="C645" t="s">
        <v>176</v>
      </c>
      <c r="D645" t="s">
        <v>2689</v>
      </c>
      <c r="E645" t="s">
        <v>2690</v>
      </c>
      <c r="F645" t="s">
        <v>54</v>
      </c>
      <c r="G645" t="s">
        <v>22</v>
      </c>
      <c r="H645" t="s">
        <v>2691</v>
      </c>
      <c r="I645" t="s">
        <v>2692</v>
      </c>
      <c r="J645" t="s">
        <v>2693</v>
      </c>
      <c r="K645" t="s">
        <v>2694</v>
      </c>
      <c r="L645" t="s">
        <v>10</v>
      </c>
      <c r="M645" t="s">
        <v>24645</v>
      </c>
      <c r="Q645" t="s">
        <v>2695</v>
      </c>
      <c r="S645" t="s">
        <v>1142</v>
      </c>
      <c r="W645" t="s">
        <v>57</v>
      </c>
      <c r="X645" t="s">
        <v>2687</v>
      </c>
      <c r="Y645" t="s">
        <v>2696</v>
      </c>
      <c r="Z645" t="s">
        <v>69</v>
      </c>
      <c r="AD645" t="s">
        <v>84</v>
      </c>
      <c r="AE645" t="s">
        <v>251</v>
      </c>
    </row>
    <row r="646" spans="1:33" x14ac:dyDescent="0.3">
      <c r="A646" s="38">
        <v>16128</v>
      </c>
      <c r="B646" t="s">
        <v>72</v>
      </c>
      <c r="C646" t="s">
        <v>73</v>
      </c>
      <c r="D646" t="s">
        <v>658</v>
      </c>
      <c r="E646" t="s">
        <v>253</v>
      </c>
      <c r="F646" t="s">
        <v>143</v>
      </c>
      <c r="G646" t="s">
        <v>22</v>
      </c>
      <c r="S646" t="s">
        <v>10</v>
      </c>
      <c r="W646" t="s">
        <v>57</v>
      </c>
      <c r="X646" t="s">
        <v>2697</v>
      </c>
      <c r="Y646" t="s">
        <v>2698</v>
      </c>
      <c r="Z646" t="s">
        <v>60</v>
      </c>
      <c r="AD646" t="s">
        <v>151</v>
      </c>
      <c r="AE646" t="s">
        <v>312</v>
      </c>
    </row>
    <row r="647" spans="1:33" x14ac:dyDescent="0.3">
      <c r="A647" s="38">
        <v>16132</v>
      </c>
      <c r="B647" t="s">
        <v>85</v>
      </c>
      <c r="C647" t="s">
        <v>86</v>
      </c>
      <c r="D647" t="s">
        <v>2699</v>
      </c>
      <c r="E647" t="s">
        <v>256</v>
      </c>
      <c r="F647" t="s">
        <v>143</v>
      </c>
      <c r="G647" t="s">
        <v>55</v>
      </c>
      <c r="S647" t="s">
        <v>10</v>
      </c>
      <c r="W647" t="s">
        <v>57</v>
      </c>
      <c r="X647" t="s">
        <v>2700</v>
      </c>
      <c r="Y647" t="s">
        <v>2701</v>
      </c>
      <c r="Z647" t="s">
        <v>69</v>
      </c>
      <c r="AC647" t="s">
        <v>983</v>
      </c>
      <c r="AD647" t="s">
        <v>63</v>
      </c>
    </row>
    <row r="648" spans="1:33" x14ac:dyDescent="0.3">
      <c r="A648" s="38">
        <v>16135</v>
      </c>
      <c r="B648" t="s">
        <v>35</v>
      </c>
      <c r="C648" t="s">
        <v>910</v>
      </c>
      <c r="D648" t="s">
        <v>1680</v>
      </c>
      <c r="E648" t="s">
        <v>1547</v>
      </c>
      <c r="F648" t="s">
        <v>54</v>
      </c>
      <c r="G648" t="s">
        <v>22</v>
      </c>
      <c r="Q648" t="s">
        <v>2702</v>
      </c>
      <c r="S648" t="s">
        <v>10</v>
      </c>
      <c r="W648" t="s">
        <v>57</v>
      </c>
      <c r="X648" t="s">
        <v>2703</v>
      </c>
      <c r="Y648" t="s">
        <v>2704</v>
      </c>
      <c r="Z648" t="s">
        <v>2523</v>
      </c>
      <c r="AA648" t="s">
        <v>1669</v>
      </c>
      <c r="AB648" t="s">
        <v>50</v>
      </c>
      <c r="AD648" t="s">
        <v>151</v>
      </c>
      <c r="AE648" t="s">
        <v>2705</v>
      </c>
    </row>
    <row r="649" spans="1:33" x14ac:dyDescent="0.3">
      <c r="A649" s="38">
        <v>16139</v>
      </c>
      <c r="B649" t="s">
        <v>187</v>
      </c>
      <c r="C649" t="s">
        <v>188</v>
      </c>
      <c r="D649" t="s">
        <v>1824</v>
      </c>
      <c r="E649" t="s">
        <v>1936</v>
      </c>
      <c r="F649" t="s">
        <v>54</v>
      </c>
      <c r="G649" t="s">
        <v>22</v>
      </c>
      <c r="S649" t="s">
        <v>10</v>
      </c>
      <c r="W649" t="s">
        <v>57</v>
      </c>
      <c r="X649" t="s">
        <v>2706</v>
      </c>
      <c r="Y649" t="s">
        <v>2707</v>
      </c>
      <c r="Z649" t="s">
        <v>60</v>
      </c>
      <c r="AC649" t="s">
        <v>79</v>
      </c>
      <c r="AD649" t="s">
        <v>63</v>
      </c>
      <c r="AE649" t="s">
        <v>734</v>
      </c>
    </row>
    <row r="650" spans="1:33" x14ac:dyDescent="0.3">
      <c r="A650" s="38">
        <v>16160</v>
      </c>
      <c r="B650" t="s">
        <v>271</v>
      </c>
      <c r="C650" t="s">
        <v>272</v>
      </c>
      <c r="D650" t="s">
        <v>2708</v>
      </c>
      <c r="E650" t="s">
        <v>2709</v>
      </c>
      <c r="F650" t="s">
        <v>143</v>
      </c>
      <c r="G650" t="s">
        <v>55</v>
      </c>
      <c r="S650" t="s">
        <v>10</v>
      </c>
      <c r="W650" t="s">
        <v>57</v>
      </c>
      <c r="X650" t="s">
        <v>2710</v>
      </c>
      <c r="Y650" t="s">
        <v>2711</v>
      </c>
      <c r="Z650" t="s">
        <v>69</v>
      </c>
      <c r="AC650" t="s">
        <v>1658</v>
      </c>
      <c r="AD650" t="s">
        <v>63</v>
      </c>
    </row>
    <row r="651" spans="1:33" x14ac:dyDescent="0.3">
      <c r="A651" s="38">
        <v>16168</v>
      </c>
      <c r="B651" t="s">
        <v>513</v>
      </c>
      <c r="C651" t="s">
        <v>514</v>
      </c>
      <c r="D651" t="s">
        <v>1481</v>
      </c>
      <c r="E651" t="s">
        <v>473</v>
      </c>
      <c r="F651" t="s">
        <v>54</v>
      </c>
      <c r="G651" t="s">
        <v>22</v>
      </c>
      <c r="M651" t="s">
        <v>24646</v>
      </c>
      <c r="Q651" t="s">
        <v>2712</v>
      </c>
      <c r="S651" t="s">
        <v>10</v>
      </c>
      <c r="W651" t="s">
        <v>57</v>
      </c>
      <c r="X651" t="s">
        <v>2713</v>
      </c>
      <c r="Y651" t="s">
        <v>2714</v>
      </c>
      <c r="Z651" t="s">
        <v>2523</v>
      </c>
      <c r="AA651" t="s">
        <v>1204</v>
      </c>
      <c r="AB651" t="s">
        <v>72</v>
      </c>
      <c r="AD651" t="s">
        <v>151</v>
      </c>
      <c r="AE651" t="s">
        <v>2715</v>
      </c>
    </row>
    <row r="652" spans="1:33" x14ac:dyDescent="0.3">
      <c r="A652" s="38">
        <v>16172</v>
      </c>
      <c r="B652" t="s">
        <v>158</v>
      </c>
      <c r="C652" t="s">
        <v>159</v>
      </c>
      <c r="D652" t="s">
        <v>1544</v>
      </c>
      <c r="E652" t="s">
        <v>2716</v>
      </c>
      <c r="F652" t="s">
        <v>143</v>
      </c>
      <c r="G652" t="s">
        <v>22</v>
      </c>
      <c r="S652" t="s">
        <v>10</v>
      </c>
      <c r="W652" t="s">
        <v>57</v>
      </c>
      <c r="X652" t="s">
        <v>2717</v>
      </c>
      <c r="Y652" t="s">
        <v>2718</v>
      </c>
      <c r="Z652" t="s">
        <v>60</v>
      </c>
      <c r="AC652" t="s">
        <v>79</v>
      </c>
      <c r="AD652" t="s">
        <v>63</v>
      </c>
      <c r="AE652" t="s">
        <v>872</v>
      </c>
    </row>
    <row r="653" spans="1:33" x14ac:dyDescent="0.3">
      <c r="A653" s="38">
        <v>16174</v>
      </c>
      <c r="B653" t="s">
        <v>14</v>
      </c>
      <c r="C653" t="s">
        <v>1444</v>
      </c>
      <c r="D653" t="s">
        <v>767</v>
      </c>
      <c r="E653" t="s">
        <v>2490</v>
      </c>
      <c r="F653" t="s">
        <v>54</v>
      </c>
      <c r="G653" t="s">
        <v>22</v>
      </c>
      <c r="S653" t="s">
        <v>10</v>
      </c>
      <c r="W653" t="s">
        <v>57</v>
      </c>
      <c r="X653" t="s">
        <v>2719</v>
      </c>
      <c r="Y653" t="s">
        <v>2720</v>
      </c>
      <c r="Z653" t="s">
        <v>762</v>
      </c>
      <c r="AD653" t="s">
        <v>84</v>
      </c>
      <c r="AE653" t="s">
        <v>251</v>
      </c>
    </row>
    <row r="654" spans="1:33" x14ac:dyDescent="0.3">
      <c r="A654" s="38">
        <v>16175</v>
      </c>
      <c r="B654" t="s">
        <v>258</v>
      </c>
      <c r="C654" t="s">
        <v>259</v>
      </c>
      <c r="D654" t="s">
        <v>2721</v>
      </c>
      <c r="E654" t="s">
        <v>344</v>
      </c>
      <c r="F654" t="s">
        <v>54</v>
      </c>
      <c r="G654" t="s">
        <v>22</v>
      </c>
      <c r="Q654" t="s">
        <v>2722</v>
      </c>
      <c r="S654" t="s">
        <v>10</v>
      </c>
      <c r="W654" t="s">
        <v>57</v>
      </c>
      <c r="X654" t="s">
        <v>2723</v>
      </c>
      <c r="Y654" t="s">
        <v>2724</v>
      </c>
      <c r="Z654" t="s">
        <v>69</v>
      </c>
      <c r="AD654" t="s">
        <v>151</v>
      </c>
      <c r="AE654" t="s">
        <v>471</v>
      </c>
      <c r="AF654" t="s">
        <v>28065</v>
      </c>
      <c r="AG654" t="s">
        <v>28065</v>
      </c>
    </row>
    <row r="655" spans="1:33" x14ac:dyDescent="0.3">
      <c r="A655" s="38">
        <v>16176</v>
      </c>
      <c r="B655" t="s">
        <v>258</v>
      </c>
      <c r="C655" t="s">
        <v>259</v>
      </c>
      <c r="D655" t="s">
        <v>2725</v>
      </c>
      <c r="E655" t="s">
        <v>990</v>
      </c>
      <c r="F655" t="s">
        <v>143</v>
      </c>
      <c r="G655" t="s">
        <v>22</v>
      </c>
      <c r="S655" t="s">
        <v>10</v>
      </c>
      <c r="W655" t="s">
        <v>57</v>
      </c>
      <c r="X655" t="s">
        <v>2723</v>
      </c>
      <c r="Y655" t="s">
        <v>2726</v>
      </c>
      <c r="Z655" t="s">
        <v>69</v>
      </c>
      <c r="AC655" t="s">
        <v>264</v>
      </c>
      <c r="AD655" t="s">
        <v>63</v>
      </c>
      <c r="AE655" t="s">
        <v>71</v>
      </c>
    </row>
    <row r="656" spans="1:33" x14ac:dyDescent="0.3">
      <c r="A656" s="38">
        <v>16180</v>
      </c>
      <c r="B656" t="s">
        <v>400</v>
      </c>
      <c r="C656" t="s">
        <v>401</v>
      </c>
      <c r="D656" t="s">
        <v>2727</v>
      </c>
      <c r="E656" t="s">
        <v>92</v>
      </c>
      <c r="F656" t="s">
        <v>54</v>
      </c>
      <c r="G656" t="s">
        <v>22</v>
      </c>
      <c r="H656">
        <v>16</v>
      </c>
      <c r="I656" t="s">
        <v>2728</v>
      </c>
      <c r="J656" t="s">
        <v>2729</v>
      </c>
      <c r="K656" t="s">
        <v>499</v>
      </c>
      <c r="L656" t="s">
        <v>10</v>
      </c>
      <c r="S656" t="s">
        <v>10</v>
      </c>
      <c r="W656" t="s">
        <v>57</v>
      </c>
      <c r="X656" t="s">
        <v>2730</v>
      </c>
      <c r="Y656" t="s">
        <v>2731</v>
      </c>
      <c r="Z656" t="s">
        <v>69</v>
      </c>
      <c r="AC656" t="s">
        <v>2732</v>
      </c>
      <c r="AD656" t="s">
        <v>63</v>
      </c>
      <c r="AE656" t="s">
        <v>300</v>
      </c>
    </row>
    <row r="657" spans="1:31" x14ac:dyDescent="0.3">
      <c r="A657" s="38">
        <v>16198</v>
      </c>
      <c r="B657" t="s">
        <v>523</v>
      </c>
      <c r="C657" t="s">
        <v>524</v>
      </c>
      <c r="D657" t="s">
        <v>2733</v>
      </c>
      <c r="E657" t="s">
        <v>932</v>
      </c>
      <c r="F657" t="s">
        <v>54</v>
      </c>
      <c r="G657" t="s">
        <v>22</v>
      </c>
      <c r="S657" t="s">
        <v>10</v>
      </c>
      <c r="W657" t="s">
        <v>57</v>
      </c>
      <c r="X657" t="s">
        <v>2730</v>
      </c>
      <c r="Y657" t="s">
        <v>2734</v>
      </c>
      <c r="Z657" t="s">
        <v>60</v>
      </c>
      <c r="AD657" t="s">
        <v>151</v>
      </c>
      <c r="AE657" t="s">
        <v>471</v>
      </c>
    </row>
    <row r="658" spans="1:31" x14ac:dyDescent="0.3">
      <c r="A658" s="38">
        <v>16199</v>
      </c>
      <c r="B658" t="s">
        <v>523</v>
      </c>
      <c r="C658" t="s">
        <v>524</v>
      </c>
      <c r="D658" t="s">
        <v>2733</v>
      </c>
      <c r="E658" t="s">
        <v>1067</v>
      </c>
      <c r="F658" t="s">
        <v>54</v>
      </c>
      <c r="G658" t="s">
        <v>22</v>
      </c>
      <c r="S658" t="s">
        <v>10</v>
      </c>
      <c r="W658" t="s">
        <v>57</v>
      </c>
      <c r="X658" t="s">
        <v>2730</v>
      </c>
      <c r="Y658" t="s">
        <v>2735</v>
      </c>
      <c r="Z658" t="s">
        <v>60</v>
      </c>
      <c r="AD658" t="s">
        <v>151</v>
      </c>
      <c r="AE658" t="s">
        <v>312</v>
      </c>
    </row>
    <row r="659" spans="1:31" x14ac:dyDescent="0.3">
      <c r="A659" s="38">
        <v>16212</v>
      </c>
      <c r="B659" t="s">
        <v>828</v>
      </c>
      <c r="C659" t="s">
        <v>829</v>
      </c>
      <c r="D659" t="s">
        <v>2736</v>
      </c>
      <c r="E659" t="s">
        <v>996</v>
      </c>
      <c r="F659" t="s">
        <v>54</v>
      </c>
      <c r="G659" t="s">
        <v>22</v>
      </c>
      <c r="S659" t="s">
        <v>283</v>
      </c>
      <c r="W659" t="s">
        <v>227</v>
      </c>
      <c r="X659" t="s">
        <v>2730</v>
      </c>
      <c r="Y659" t="s">
        <v>2737</v>
      </c>
      <c r="Z659" t="s">
        <v>1005</v>
      </c>
      <c r="AC659" t="s">
        <v>2738</v>
      </c>
      <c r="AD659" t="s">
        <v>63</v>
      </c>
      <c r="AE659" t="s">
        <v>312</v>
      </c>
    </row>
    <row r="660" spans="1:31" x14ac:dyDescent="0.3">
      <c r="A660" s="38">
        <v>16224</v>
      </c>
      <c r="B660" t="s">
        <v>182</v>
      </c>
      <c r="C660" t="s">
        <v>217</v>
      </c>
      <c r="D660" t="s">
        <v>2739</v>
      </c>
      <c r="E660" t="s">
        <v>2740</v>
      </c>
      <c r="F660" t="s">
        <v>54</v>
      </c>
      <c r="G660" t="s">
        <v>22</v>
      </c>
      <c r="S660" t="s">
        <v>1532</v>
      </c>
      <c r="W660" t="s">
        <v>227</v>
      </c>
      <c r="X660" t="s">
        <v>2730</v>
      </c>
      <c r="Y660" t="s">
        <v>2741</v>
      </c>
      <c r="Z660" t="s">
        <v>1005</v>
      </c>
      <c r="AC660" t="s">
        <v>79</v>
      </c>
      <c r="AD660" t="s">
        <v>63</v>
      </c>
      <c r="AE660" t="s">
        <v>863</v>
      </c>
    </row>
    <row r="661" spans="1:31" x14ac:dyDescent="0.3">
      <c r="A661" s="38">
        <v>16227</v>
      </c>
      <c r="B661" t="s">
        <v>592</v>
      </c>
      <c r="C661" t="s">
        <v>593</v>
      </c>
      <c r="D661" t="s">
        <v>2742</v>
      </c>
      <c r="E661" t="s">
        <v>2743</v>
      </c>
      <c r="F661" t="s">
        <v>54</v>
      </c>
      <c r="G661" t="s">
        <v>22</v>
      </c>
      <c r="S661" t="s">
        <v>718</v>
      </c>
      <c r="W661" t="s">
        <v>57</v>
      </c>
      <c r="X661" t="s">
        <v>2744</v>
      </c>
      <c r="Y661" t="s">
        <v>2745</v>
      </c>
      <c r="Z661" t="s">
        <v>762</v>
      </c>
      <c r="AC661" t="s">
        <v>2746</v>
      </c>
      <c r="AD661" t="s">
        <v>63</v>
      </c>
      <c r="AE661" t="s">
        <v>71</v>
      </c>
    </row>
    <row r="662" spans="1:31" x14ac:dyDescent="0.3">
      <c r="A662" s="38">
        <v>16228</v>
      </c>
      <c r="B662" t="s">
        <v>573</v>
      </c>
      <c r="C662" t="s">
        <v>574</v>
      </c>
      <c r="D662" t="s">
        <v>2747</v>
      </c>
      <c r="E662" t="s">
        <v>516</v>
      </c>
      <c r="F662" t="s">
        <v>54</v>
      </c>
      <c r="G662" t="s">
        <v>22</v>
      </c>
      <c r="S662" t="s">
        <v>11</v>
      </c>
      <c r="W662" t="s">
        <v>227</v>
      </c>
      <c r="X662" t="s">
        <v>2744</v>
      </c>
      <c r="Y662" t="s">
        <v>2748</v>
      </c>
      <c r="Z662" t="s">
        <v>69</v>
      </c>
      <c r="AC662" t="s">
        <v>1696</v>
      </c>
      <c r="AD662" t="s">
        <v>63</v>
      </c>
      <c r="AE662" t="s">
        <v>134</v>
      </c>
    </row>
    <row r="663" spans="1:31" x14ac:dyDescent="0.3">
      <c r="A663" s="38">
        <v>16230</v>
      </c>
      <c r="B663" t="s">
        <v>169</v>
      </c>
      <c r="C663" t="s">
        <v>170</v>
      </c>
      <c r="D663" t="s">
        <v>2747</v>
      </c>
      <c r="E663" t="s">
        <v>2392</v>
      </c>
      <c r="F663" t="s">
        <v>54</v>
      </c>
      <c r="G663" t="s">
        <v>22</v>
      </c>
      <c r="S663" t="s">
        <v>11</v>
      </c>
      <c r="W663" t="s">
        <v>227</v>
      </c>
      <c r="X663" t="s">
        <v>2744</v>
      </c>
      <c r="Y663" t="s">
        <v>2749</v>
      </c>
      <c r="Z663" t="s">
        <v>60</v>
      </c>
      <c r="AA663" t="s">
        <v>2058</v>
      </c>
      <c r="AB663" t="s">
        <v>573</v>
      </c>
      <c r="AC663" t="s">
        <v>2750</v>
      </c>
      <c r="AD663" t="s">
        <v>63</v>
      </c>
      <c r="AE663" t="s">
        <v>1036</v>
      </c>
    </row>
    <row r="664" spans="1:31" x14ac:dyDescent="0.3">
      <c r="A664" s="38">
        <v>16234</v>
      </c>
      <c r="B664" t="s">
        <v>851</v>
      </c>
      <c r="C664" t="s">
        <v>852</v>
      </c>
      <c r="D664" t="s">
        <v>1736</v>
      </c>
      <c r="E664" t="s">
        <v>2751</v>
      </c>
      <c r="F664" t="s">
        <v>54</v>
      </c>
      <c r="G664" t="s">
        <v>22</v>
      </c>
      <c r="S664" t="s">
        <v>10</v>
      </c>
      <c r="W664" t="s">
        <v>57</v>
      </c>
      <c r="X664" t="s">
        <v>2752</v>
      </c>
      <c r="Y664" t="s">
        <v>2753</v>
      </c>
      <c r="Z664" t="s">
        <v>60</v>
      </c>
      <c r="AD664" t="s">
        <v>63</v>
      </c>
      <c r="AE664" t="s">
        <v>916</v>
      </c>
    </row>
    <row r="665" spans="1:31" x14ac:dyDescent="0.3">
      <c r="A665" s="38">
        <v>16240</v>
      </c>
      <c r="B665" t="s">
        <v>534</v>
      </c>
      <c r="C665" t="s">
        <v>535</v>
      </c>
      <c r="D665" t="s">
        <v>2754</v>
      </c>
      <c r="E665" t="s">
        <v>344</v>
      </c>
      <c r="F665" t="s">
        <v>54</v>
      </c>
      <c r="G665" t="s">
        <v>22</v>
      </c>
      <c r="S665" t="s">
        <v>10</v>
      </c>
      <c r="W665" t="s">
        <v>57</v>
      </c>
      <c r="X665" t="s">
        <v>2752</v>
      </c>
      <c r="Y665" t="s">
        <v>2755</v>
      </c>
      <c r="Z665" t="s">
        <v>60</v>
      </c>
      <c r="AD665" t="s">
        <v>151</v>
      </c>
      <c r="AE665" t="s">
        <v>471</v>
      </c>
    </row>
    <row r="666" spans="1:31" x14ac:dyDescent="0.3">
      <c r="A666" s="38">
        <v>16257</v>
      </c>
      <c r="B666" t="s">
        <v>163</v>
      </c>
      <c r="C666" t="s">
        <v>164</v>
      </c>
      <c r="D666" t="s">
        <v>2182</v>
      </c>
      <c r="E666" t="s">
        <v>2756</v>
      </c>
      <c r="F666" t="s">
        <v>143</v>
      </c>
      <c r="G666" t="s">
        <v>22</v>
      </c>
      <c r="S666" t="s">
        <v>10</v>
      </c>
      <c r="W666" t="s">
        <v>57</v>
      </c>
      <c r="X666" t="s">
        <v>2757</v>
      </c>
      <c r="Y666" t="s">
        <v>2758</v>
      </c>
      <c r="Z666" t="s">
        <v>2523</v>
      </c>
      <c r="AC666" t="s">
        <v>79</v>
      </c>
      <c r="AD666" t="s">
        <v>63</v>
      </c>
      <c r="AE666" t="s">
        <v>1036</v>
      </c>
    </row>
    <row r="667" spans="1:31" x14ac:dyDescent="0.3">
      <c r="A667" s="38">
        <v>16266</v>
      </c>
      <c r="B667" t="s">
        <v>187</v>
      </c>
      <c r="C667" t="s">
        <v>188</v>
      </c>
      <c r="D667" t="s">
        <v>2759</v>
      </c>
      <c r="E667" t="s">
        <v>1436</v>
      </c>
      <c r="F667" t="s">
        <v>54</v>
      </c>
      <c r="G667" t="s">
        <v>22</v>
      </c>
      <c r="H667">
        <v>11</v>
      </c>
      <c r="I667" t="s">
        <v>2760</v>
      </c>
      <c r="J667" t="s">
        <v>2761</v>
      </c>
      <c r="K667" t="s">
        <v>2762</v>
      </c>
      <c r="L667" t="s">
        <v>10</v>
      </c>
      <c r="Q667" t="s">
        <v>2763</v>
      </c>
      <c r="S667" t="s">
        <v>119</v>
      </c>
      <c r="W667" t="s">
        <v>57</v>
      </c>
      <c r="X667" t="s">
        <v>2757</v>
      </c>
      <c r="Y667" t="s">
        <v>2764</v>
      </c>
      <c r="Z667" t="s">
        <v>762</v>
      </c>
      <c r="AD667" t="s">
        <v>151</v>
      </c>
      <c r="AE667" t="s">
        <v>471</v>
      </c>
    </row>
    <row r="668" spans="1:31" x14ac:dyDescent="0.3">
      <c r="A668" s="38">
        <v>16268</v>
      </c>
      <c r="B668" t="s">
        <v>211</v>
      </c>
      <c r="C668" t="s">
        <v>212</v>
      </c>
      <c r="D668" t="s">
        <v>2765</v>
      </c>
      <c r="E668" t="s">
        <v>2766</v>
      </c>
      <c r="F668" t="s">
        <v>54</v>
      </c>
      <c r="G668" t="s">
        <v>22</v>
      </c>
      <c r="S668" t="s">
        <v>10</v>
      </c>
      <c r="W668" t="s">
        <v>57</v>
      </c>
      <c r="X668" t="s">
        <v>2767</v>
      </c>
      <c r="Y668" t="s">
        <v>2768</v>
      </c>
      <c r="Z668" t="s">
        <v>60</v>
      </c>
      <c r="AC668" t="s">
        <v>79</v>
      </c>
      <c r="AD668" t="s">
        <v>63</v>
      </c>
      <c r="AE668" t="s">
        <v>1070</v>
      </c>
    </row>
    <row r="669" spans="1:31" x14ac:dyDescent="0.3">
      <c r="A669" s="38">
        <v>16282</v>
      </c>
      <c r="B669" t="s">
        <v>413</v>
      </c>
      <c r="C669" t="s">
        <v>414</v>
      </c>
      <c r="D669" t="s">
        <v>2769</v>
      </c>
      <c r="E669" t="s">
        <v>2770</v>
      </c>
      <c r="F669" t="s">
        <v>143</v>
      </c>
      <c r="G669" t="s">
        <v>55</v>
      </c>
      <c r="H669" t="s">
        <v>2244</v>
      </c>
      <c r="I669" t="s">
        <v>2771</v>
      </c>
      <c r="J669" t="s">
        <v>2772</v>
      </c>
      <c r="K669" t="s">
        <v>420</v>
      </c>
      <c r="L669" t="s">
        <v>10</v>
      </c>
      <c r="Q669" t="s">
        <v>2773</v>
      </c>
      <c r="S669" t="s">
        <v>10</v>
      </c>
      <c r="W669" t="s">
        <v>57</v>
      </c>
      <c r="X669" t="s">
        <v>2767</v>
      </c>
      <c r="Y669" t="s">
        <v>2774</v>
      </c>
      <c r="Z669" t="s">
        <v>69</v>
      </c>
      <c r="AD669" t="s">
        <v>151</v>
      </c>
      <c r="AE669" t="s">
        <v>134</v>
      </c>
    </row>
    <row r="670" spans="1:31" x14ac:dyDescent="0.3">
      <c r="A670" s="38">
        <v>16284</v>
      </c>
      <c r="B670" t="s">
        <v>187</v>
      </c>
      <c r="C670" t="s">
        <v>188</v>
      </c>
      <c r="D670" t="s">
        <v>2775</v>
      </c>
      <c r="E670" t="s">
        <v>1075</v>
      </c>
      <c r="F670" t="s">
        <v>54</v>
      </c>
      <c r="G670" t="s">
        <v>22</v>
      </c>
      <c r="H670" t="s">
        <v>2776</v>
      </c>
      <c r="I670" t="s">
        <v>2777</v>
      </c>
      <c r="J670" t="s">
        <v>2778</v>
      </c>
      <c r="K670" t="s">
        <v>2779</v>
      </c>
      <c r="L670" t="s">
        <v>10</v>
      </c>
      <c r="M670" t="s">
        <v>24647</v>
      </c>
      <c r="Q670" t="s">
        <v>2780</v>
      </c>
      <c r="S670" t="s">
        <v>10</v>
      </c>
      <c r="W670" t="s">
        <v>57</v>
      </c>
      <c r="X670" t="s">
        <v>2767</v>
      </c>
      <c r="Y670" t="s">
        <v>2781</v>
      </c>
      <c r="Z670" t="s">
        <v>2523</v>
      </c>
      <c r="AA670" t="s">
        <v>270</v>
      </c>
      <c r="AB670" t="s">
        <v>72</v>
      </c>
      <c r="AD670" t="s">
        <v>84</v>
      </c>
      <c r="AE670" t="s">
        <v>251</v>
      </c>
    </row>
    <row r="671" spans="1:31" x14ac:dyDescent="0.3">
      <c r="A671" s="38">
        <v>16291</v>
      </c>
      <c r="B671" t="s">
        <v>592</v>
      </c>
      <c r="C671" t="s">
        <v>593</v>
      </c>
      <c r="D671" t="s">
        <v>594</v>
      </c>
      <c r="E671" t="s">
        <v>807</v>
      </c>
      <c r="F671" t="s">
        <v>54</v>
      </c>
      <c r="G671" t="s">
        <v>22</v>
      </c>
      <c r="S671" t="s">
        <v>10</v>
      </c>
      <c r="W671" t="s">
        <v>57</v>
      </c>
      <c r="X671" t="s">
        <v>2782</v>
      </c>
      <c r="Y671" t="s">
        <v>2783</v>
      </c>
      <c r="Z671" t="s">
        <v>60</v>
      </c>
      <c r="AC671" t="s">
        <v>596</v>
      </c>
      <c r="AD671" t="s">
        <v>63</v>
      </c>
      <c r="AE671" t="s">
        <v>236</v>
      </c>
    </row>
    <row r="672" spans="1:31" x14ac:dyDescent="0.3">
      <c r="A672" s="38">
        <v>16310</v>
      </c>
      <c r="B672" t="s">
        <v>271</v>
      </c>
      <c r="C672" t="s">
        <v>272</v>
      </c>
      <c r="D672" t="s">
        <v>2784</v>
      </c>
      <c r="E672" t="s">
        <v>2785</v>
      </c>
      <c r="F672" t="s">
        <v>54</v>
      </c>
      <c r="G672" t="s">
        <v>22</v>
      </c>
      <c r="Q672" t="s">
        <v>2786</v>
      </c>
      <c r="S672" t="s">
        <v>2787</v>
      </c>
      <c r="W672" t="s">
        <v>57</v>
      </c>
      <c r="X672" t="s">
        <v>2788</v>
      </c>
      <c r="Y672" t="s">
        <v>2789</v>
      </c>
      <c r="Z672" t="s">
        <v>60</v>
      </c>
      <c r="AC672" t="s">
        <v>79</v>
      </c>
      <c r="AD672" t="s">
        <v>63</v>
      </c>
      <c r="AE672" t="s">
        <v>863</v>
      </c>
    </row>
    <row r="673" spans="1:33" x14ac:dyDescent="0.3">
      <c r="A673" s="38">
        <v>16311</v>
      </c>
      <c r="B673" t="s">
        <v>50</v>
      </c>
      <c r="C673" t="s">
        <v>51</v>
      </c>
      <c r="D673" t="s">
        <v>2080</v>
      </c>
      <c r="E673" t="s">
        <v>473</v>
      </c>
      <c r="F673" t="s">
        <v>54</v>
      </c>
      <c r="G673" t="s">
        <v>55</v>
      </c>
      <c r="S673" t="s">
        <v>10</v>
      </c>
      <c r="W673" t="s">
        <v>57</v>
      </c>
      <c r="X673" t="s">
        <v>2788</v>
      </c>
      <c r="Y673" t="s">
        <v>2790</v>
      </c>
      <c r="Z673" t="s">
        <v>69</v>
      </c>
      <c r="AD673" t="s">
        <v>151</v>
      </c>
    </row>
    <row r="674" spans="1:33" x14ac:dyDescent="0.3">
      <c r="A674" s="38">
        <v>16312</v>
      </c>
      <c r="B674" t="s">
        <v>50</v>
      </c>
      <c r="C674" t="s">
        <v>51</v>
      </c>
      <c r="D674" t="s">
        <v>767</v>
      </c>
      <c r="E674" t="s">
        <v>2791</v>
      </c>
      <c r="F674" t="s">
        <v>143</v>
      </c>
      <c r="G674" t="s">
        <v>55</v>
      </c>
      <c r="S674" t="s">
        <v>10</v>
      </c>
      <c r="W674" t="s">
        <v>57</v>
      </c>
      <c r="X674" t="s">
        <v>2788</v>
      </c>
      <c r="Y674" t="s">
        <v>2792</v>
      </c>
      <c r="Z674" t="s">
        <v>69</v>
      </c>
      <c r="AC674" t="s">
        <v>79</v>
      </c>
      <c r="AD674" t="s">
        <v>63</v>
      </c>
    </row>
    <row r="675" spans="1:33" x14ac:dyDescent="0.3">
      <c r="A675" s="38">
        <v>16313</v>
      </c>
      <c r="B675" t="s">
        <v>50</v>
      </c>
      <c r="C675" t="s">
        <v>51</v>
      </c>
      <c r="D675" t="s">
        <v>117</v>
      </c>
      <c r="E675" t="s">
        <v>2793</v>
      </c>
      <c r="F675" t="s">
        <v>54</v>
      </c>
      <c r="G675" t="s">
        <v>55</v>
      </c>
      <c r="S675" t="s">
        <v>10</v>
      </c>
      <c r="W675" t="s">
        <v>57</v>
      </c>
      <c r="X675" t="s">
        <v>2788</v>
      </c>
      <c r="Y675" t="s">
        <v>2794</v>
      </c>
      <c r="Z675" t="s">
        <v>69</v>
      </c>
      <c r="AD675" t="s">
        <v>151</v>
      </c>
    </row>
    <row r="676" spans="1:33" x14ac:dyDescent="0.3">
      <c r="A676" s="38">
        <v>16319</v>
      </c>
      <c r="B676" t="s">
        <v>115</v>
      </c>
      <c r="C676" t="s">
        <v>116</v>
      </c>
      <c r="D676" t="s">
        <v>2120</v>
      </c>
      <c r="E676" t="s">
        <v>1547</v>
      </c>
      <c r="F676" t="s">
        <v>54</v>
      </c>
      <c r="G676" t="s">
        <v>22</v>
      </c>
      <c r="H676">
        <v>18</v>
      </c>
      <c r="I676" t="s">
        <v>2795</v>
      </c>
      <c r="J676" t="s">
        <v>2796</v>
      </c>
      <c r="K676" t="s">
        <v>392</v>
      </c>
      <c r="L676" t="s">
        <v>10</v>
      </c>
      <c r="S676" t="s">
        <v>10</v>
      </c>
      <c r="W676" t="s">
        <v>57</v>
      </c>
      <c r="X676" t="s">
        <v>2788</v>
      </c>
      <c r="Y676" t="s">
        <v>2797</v>
      </c>
      <c r="Z676" t="s">
        <v>69</v>
      </c>
      <c r="AC676" t="s">
        <v>2242</v>
      </c>
      <c r="AD676" t="s">
        <v>63</v>
      </c>
      <c r="AE676" t="s">
        <v>300</v>
      </c>
    </row>
    <row r="677" spans="1:33" x14ac:dyDescent="0.3">
      <c r="A677" s="38">
        <v>16332</v>
      </c>
      <c r="B677" t="s">
        <v>592</v>
      </c>
      <c r="C677" t="s">
        <v>593</v>
      </c>
      <c r="D677" t="s">
        <v>2798</v>
      </c>
      <c r="E677" t="s">
        <v>2799</v>
      </c>
      <c r="F677" t="s">
        <v>54</v>
      </c>
      <c r="G677" t="s">
        <v>22</v>
      </c>
      <c r="H677">
        <v>36</v>
      </c>
      <c r="I677" t="s">
        <v>2800</v>
      </c>
      <c r="J677" t="s">
        <v>2801</v>
      </c>
      <c r="K677" t="s">
        <v>10</v>
      </c>
      <c r="L677" t="s">
        <v>10</v>
      </c>
      <c r="Q677" t="s">
        <v>2802</v>
      </c>
      <c r="S677" t="s">
        <v>2787</v>
      </c>
      <c r="W677" t="s">
        <v>57</v>
      </c>
      <c r="X677" t="s">
        <v>2803</v>
      </c>
      <c r="Y677" t="s">
        <v>2804</v>
      </c>
      <c r="Z677" t="s">
        <v>60</v>
      </c>
      <c r="AA677" t="s">
        <v>2805</v>
      </c>
      <c r="AB677" t="s">
        <v>62</v>
      </c>
      <c r="AC677" t="s">
        <v>993</v>
      </c>
      <c r="AD677" t="s">
        <v>63</v>
      </c>
      <c r="AE677" t="s">
        <v>251</v>
      </c>
    </row>
    <row r="678" spans="1:33" x14ac:dyDescent="0.3">
      <c r="A678" s="38">
        <v>16335</v>
      </c>
      <c r="B678" t="s">
        <v>182</v>
      </c>
      <c r="C678" t="s">
        <v>217</v>
      </c>
      <c r="D678" t="s">
        <v>2806</v>
      </c>
      <c r="E678" t="s">
        <v>2807</v>
      </c>
      <c r="F678" t="s">
        <v>143</v>
      </c>
      <c r="G678" t="s">
        <v>22</v>
      </c>
      <c r="H678" t="s">
        <v>2808</v>
      </c>
      <c r="I678" t="s">
        <v>1343</v>
      </c>
      <c r="J678" t="s">
        <v>2809</v>
      </c>
      <c r="K678" t="s">
        <v>10</v>
      </c>
      <c r="L678" t="s">
        <v>10</v>
      </c>
      <c r="M678" t="s">
        <v>24648</v>
      </c>
      <c r="Q678" t="s">
        <v>2810</v>
      </c>
      <c r="R678" t="s">
        <v>28082</v>
      </c>
      <c r="S678" t="s">
        <v>1532</v>
      </c>
      <c r="W678" t="s">
        <v>57</v>
      </c>
      <c r="X678" t="s">
        <v>2803</v>
      </c>
      <c r="Y678" t="s">
        <v>2811</v>
      </c>
      <c r="Z678" t="s">
        <v>60</v>
      </c>
      <c r="AD678" t="s">
        <v>151</v>
      </c>
      <c r="AE678" t="s">
        <v>286</v>
      </c>
      <c r="AF678" t="s">
        <v>28065</v>
      </c>
      <c r="AG678" t="s">
        <v>28065</v>
      </c>
    </row>
    <row r="679" spans="1:33" x14ac:dyDescent="0.3">
      <c r="A679" s="38">
        <v>16354</v>
      </c>
      <c r="B679" t="s">
        <v>95</v>
      </c>
      <c r="C679" t="s">
        <v>96</v>
      </c>
      <c r="D679" t="s">
        <v>2812</v>
      </c>
      <c r="E679" t="s">
        <v>2483</v>
      </c>
      <c r="F679" t="s">
        <v>143</v>
      </c>
      <c r="G679" t="s">
        <v>22</v>
      </c>
      <c r="S679" t="s">
        <v>10</v>
      </c>
      <c r="W679" t="s">
        <v>57</v>
      </c>
      <c r="X679" t="s">
        <v>2813</v>
      </c>
      <c r="Y679" t="s">
        <v>2814</v>
      </c>
      <c r="Z679" t="s">
        <v>69</v>
      </c>
      <c r="AC679" t="s">
        <v>1380</v>
      </c>
      <c r="AD679" t="s">
        <v>63</v>
      </c>
      <c r="AE679" t="s">
        <v>71</v>
      </c>
    </row>
    <row r="680" spans="1:33" x14ac:dyDescent="0.3">
      <c r="A680" s="38">
        <v>16355</v>
      </c>
      <c r="B680" t="s">
        <v>202</v>
      </c>
      <c r="C680" t="s">
        <v>203</v>
      </c>
      <c r="D680" t="s">
        <v>2005</v>
      </c>
      <c r="E680" t="s">
        <v>928</v>
      </c>
      <c r="F680" t="s">
        <v>143</v>
      </c>
      <c r="G680" t="s">
        <v>22</v>
      </c>
      <c r="S680" t="s">
        <v>10</v>
      </c>
      <c r="W680" t="s">
        <v>57</v>
      </c>
      <c r="X680" t="s">
        <v>2815</v>
      </c>
      <c r="Y680" t="s">
        <v>2816</v>
      </c>
      <c r="Z680" t="s">
        <v>60</v>
      </c>
      <c r="AD680" t="s">
        <v>84</v>
      </c>
      <c r="AE680" t="s">
        <v>916</v>
      </c>
    </row>
    <row r="681" spans="1:33" x14ac:dyDescent="0.3">
      <c r="A681" s="38">
        <v>16360</v>
      </c>
      <c r="B681" t="s">
        <v>85</v>
      </c>
      <c r="C681" t="s">
        <v>86</v>
      </c>
      <c r="D681" t="s">
        <v>654</v>
      </c>
      <c r="E681" t="s">
        <v>1868</v>
      </c>
      <c r="F681" t="s">
        <v>143</v>
      </c>
      <c r="G681" t="s">
        <v>22</v>
      </c>
      <c r="S681" t="s">
        <v>10</v>
      </c>
      <c r="W681" t="s">
        <v>57</v>
      </c>
      <c r="X681" t="s">
        <v>2817</v>
      </c>
      <c r="Y681" t="s">
        <v>2818</v>
      </c>
      <c r="Z681" t="s">
        <v>2523</v>
      </c>
      <c r="AD681" t="s">
        <v>84</v>
      </c>
      <c r="AE681" t="s">
        <v>968</v>
      </c>
    </row>
    <row r="682" spans="1:33" x14ac:dyDescent="0.3">
      <c r="A682" s="38">
        <v>16362</v>
      </c>
      <c r="B682" t="s">
        <v>72</v>
      </c>
      <c r="C682" t="s">
        <v>73</v>
      </c>
      <c r="D682" t="s">
        <v>2819</v>
      </c>
      <c r="E682" t="s">
        <v>2362</v>
      </c>
      <c r="F682" t="s">
        <v>54</v>
      </c>
      <c r="G682" t="s">
        <v>22</v>
      </c>
      <c r="S682" t="s">
        <v>10</v>
      </c>
      <c r="W682" t="s">
        <v>57</v>
      </c>
      <c r="X682" t="s">
        <v>2817</v>
      </c>
      <c r="Y682" t="s">
        <v>2820</v>
      </c>
      <c r="Z682" t="s">
        <v>2523</v>
      </c>
      <c r="AC682" t="s">
        <v>1353</v>
      </c>
      <c r="AD682" t="s">
        <v>63</v>
      </c>
      <c r="AE682" t="s">
        <v>968</v>
      </c>
    </row>
    <row r="683" spans="1:33" x14ac:dyDescent="0.3">
      <c r="A683" s="38">
        <v>16363</v>
      </c>
      <c r="B683" t="s">
        <v>169</v>
      </c>
      <c r="C683" t="s">
        <v>170</v>
      </c>
      <c r="D683" t="s">
        <v>2821</v>
      </c>
      <c r="E683" t="s">
        <v>2791</v>
      </c>
      <c r="F683" t="s">
        <v>143</v>
      </c>
      <c r="G683" t="s">
        <v>55</v>
      </c>
      <c r="S683" t="s">
        <v>10</v>
      </c>
      <c r="W683" t="s">
        <v>57</v>
      </c>
      <c r="X683" t="s">
        <v>2817</v>
      </c>
      <c r="Y683" t="s">
        <v>2822</v>
      </c>
      <c r="Z683" t="s">
        <v>69</v>
      </c>
      <c r="AC683" t="s">
        <v>174</v>
      </c>
      <c r="AD683" t="s">
        <v>63</v>
      </c>
    </row>
    <row r="684" spans="1:33" x14ac:dyDescent="0.3">
      <c r="A684" s="38">
        <v>16383</v>
      </c>
      <c r="B684" t="s">
        <v>50</v>
      </c>
      <c r="C684" t="s">
        <v>51</v>
      </c>
      <c r="D684" t="s">
        <v>2823</v>
      </c>
      <c r="E684" t="s">
        <v>2824</v>
      </c>
      <c r="F684" t="s">
        <v>143</v>
      </c>
      <c r="G684" t="s">
        <v>22</v>
      </c>
      <c r="H684">
        <v>9</v>
      </c>
      <c r="I684" t="s">
        <v>2825</v>
      </c>
      <c r="J684" t="s">
        <v>2826</v>
      </c>
      <c r="K684" t="s">
        <v>2827</v>
      </c>
      <c r="L684" t="s">
        <v>10</v>
      </c>
      <c r="M684" t="s">
        <v>24649</v>
      </c>
      <c r="Q684" t="s">
        <v>2828</v>
      </c>
      <c r="S684" t="s">
        <v>10</v>
      </c>
      <c r="W684" t="s">
        <v>57</v>
      </c>
      <c r="X684" t="s">
        <v>2829</v>
      </c>
      <c r="Y684" t="s">
        <v>2830</v>
      </c>
      <c r="Z684" t="s">
        <v>2523</v>
      </c>
      <c r="AD684" t="s">
        <v>151</v>
      </c>
      <c r="AE684" t="s">
        <v>2831</v>
      </c>
    </row>
    <row r="685" spans="1:33" x14ac:dyDescent="0.3">
      <c r="A685" s="38">
        <v>16386</v>
      </c>
      <c r="B685" t="s">
        <v>182</v>
      </c>
      <c r="C685" t="s">
        <v>217</v>
      </c>
      <c r="D685" t="s">
        <v>2832</v>
      </c>
      <c r="E685" t="s">
        <v>1868</v>
      </c>
      <c r="F685" t="s">
        <v>143</v>
      </c>
      <c r="G685" t="s">
        <v>22</v>
      </c>
      <c r="S685" t="s">
        <v>10</v>
      </c>
      <c r="W685" t="s">
        <v>57</v>
      </c>
      <c r="X685" t="s">
        <v>2833</v>
      </c>
      <c r="Y685" t="s">
        <v>2834</v>
      </c>
      <c r="Z685" t="s">
        <v>2523</v>
      </c>
      <c r="AC685" t="s">
        <v>183</v>
      </c>
      <c r="AD685" t="s">
        <v>63</v>
      </c>
      <c r="AE685" t="s">
        <v>71</v>
      </c>
    </row>
    <row r="686" spans="1:33" x14ac:dyDescent="0.3">
      <c r="A686" s="38">
        <v>16388</v>
      </c>
      <c r="B686" t="s">
        <v>85</v>
      </c>
      <c r="C686" t="s">
        <v>86</v>
      </c>
      <c r="D686" t="s">
        <v>859</v>
      </c>
      <c r="E686" t="s">
        <v>1396</v>
      </c>
      <c r="F686" t="s">
        <v>54</v>
      </c>
      <c r="G686" t="s">
        <v>22</v>
      </c>
      <c r="Q686" t="s">
        <v>2835</v>
      </c>
      <c r="S686" t="s">
        <v>10</v>
      </c>
      <c r="W686" t="s">
        <v>57</v>
      </c>
      <c r="X686" t="s">
        <v>2836</v>
      </c>
      <c r="Y686" t="s">
        <v>2837</v>
      </c>
      <c r="Z686" t="s">
        <v>2523</v>
      </c>
      <c r="AD686" t="s">
        <v>151</v>
      </c>
      <c r="AE686" t="s">
        <v>2705</v>
      </c>
    </row>
    <row r="687" spans="1:33" x14ac:dyDescent="0.3">
      <c r="A687" s="38">
        <v>16400</v>
      </c>
      <c r="B687" t="s">
        <v>158</v>
      </c>
      <c r="C687" t="s">
        <v>159</v>
      </c>
      <c r="D687" t="s">
        <v>2838</v>
      </c>
      <c r="E687" t="s">
        <v>1835</v>
      </c>
      <c r="F687" t="s">
        <v>143</v>
      </c>
      <c r="G687" t="s">
        <v>22</v>
      </c>
      <c r="S687" t="s">
        <v>2787</v>
      </c>
      <c r="W687" t="s">
        <v>57</v>
      </c>
      <c r="X687" t="s">
        <v>2839</v>
      </c>
      <c r="Y687" t="s">
        <v>2840</v>
      </c>
      <c r="Z687" t="s">
        <v>60</v>
      </c>
      <c r="AC687" t="s">
        <v>79</v>
      </c>
      <c r="AD687" t="s">
        <v>63</v>
      </c>
      <c r="AE687" t="s">
        <v>734</v>
      </c>
    </row>
    <row r="688" spans="1:33" x14ac:dyDescent="0.3">
      <c r="A688" s="38">
        <v>16401</v>
      </c>
      <c r="B688" t="s">
        <v>102</v>
      </c>
      <c r="C688" t="s">
        <v>103</v>
      </c>
      <c r="D688" t="s">
        <v>2841</v>
      </c>
      <c r="E688" t="s">
        <v>2842</v>
      </c>
      <c r="F688" t="s">
        <v>54</v>
      </c>
      <c r="G688" t="s">
        <v>22</v>
      </c>
      <c r="M688" t="s">
        <v>24650</v>
      </c>
      <c r="Q688" t="s">
        <v>24651</v>
      </c>
      <c r="R688" t="s">
        <v>24652</v>
      </c>
      <c r="S688" t="s">
        <v>10</v>
      </c>
      <c r="W688" t="s">
        <v>57</v>
      </c>
      <c r="X688" t="s">
        <v>2839</v>
      </c>
      <c r="Y688" t="s">
        <v>2843</v>
      </c>
      <c r="Z688" t="s">
        <v>762</v>
      </c>
      <c r="AD688" t="s">
        <v>151</v>
      </c>
      <c r="AE688" t="s">
        <v>312</v>
      </c>
      <c r="AF688" t="s">
        <v>28065</v>
      </c>
      <c r="AG688" t="s">
        <v>28065</v>
      </c>
    </row>
    <row r="689" spans="1:33" x14ac:dyDescent="0.3">
      <c r="A689" s="38">
        <v>16404</v>
      </c>
      <c r="B689" t="s">
        <v>158</v>
      </c>
      <c r="C689" t="s">
        <v>159</v>
      </c>
      <c r="D689" t="s">
        <v>2844</v>
      </c>
      <c r="E689" t="s">
        <v>1164</v>
      </c>
      <c r="F689" t="s">
        <v>54</v>
      </c>
      <c r="G689" t="s">
        <v>22</v>
      </c>
      <c r="H689" t="s">
        <v>2845</v>
      </c>
      <c r="I689" t="s">
        <v>2846</v>
      </c>
      <c r="J689" t="s">
        <v>2847</v>
      </c>
      <c r="K689" t="s">
        <v>2848</v>
      </c>
      <c r="L689" t="s">
        <v>10</v>
      </c>
      <c r="Q689" t="s">
        <v>2849</v>
      </c>
      <c r="S689" t="s">
        <v>10</v>
      </c>
      <c r="W689" t="s">
        <v>57</v>
      </c>
      <c r="X689" t="s">
        <v>2850</v>
      </c>
      <c r="Y689" t="s">
        <v>2851</v>
      </c>
      <c r="Z689" t="s">
        <v>60</v>
      </c>
      <c r="AA689" t="s">
        <v>988</v>
      </c>
      <c r="AB689" t="s">
        <v>72</v>
      </c>
      <c r="AD689" t="s">
        <v>151</v>
      </c>
      <c r="AE689" t="s">
        <v>312</v>
      </c>
    </row>
    <row r="690" spans="1:33" x14ac:dyDescent="0.3">
      <c r="A690" s="38">
        <v>16405</v>
      </c>
      <c r="B690" t="s">
        <v>50</v>
      </c>
      <c r="C690" t="s">
        <v>51</v>
      </c>
      <c r="D690" t="s">
        <v>2852</v>
      </c>
      <c r="E690" t="s">
        <v>2853</v>
      </c>
      <c r="F690" t="s">
        <v>143</v>
      </c>
      <c r="G690" t="s">
        <v>22</v>
      </c>
      <c r="S690" t="s">
        <v>10</v>
      </c>
      <c r="W690" t="s">
        <v>57</v>
      </c>
      <c r="X690" t="s">
        <v>2854</v>
      </c>
      <c r="Y690" t="s">
        <v>2855</v>
      </c>
      <c r="Z690" t="s">
        <v>60</v>
      </c>
      <c r="AA690" t="s">
        <v>2856</v>
      </c>
      <c r="AB690" t="s">
        <v>158</v>
      </c>
      <c r="AC690" t="s">
        <v>2857</v>
      </c>
      <c r="AD690" t="s">
        <v>63</v>
      </c>
      <c r="AE690" t="s">
        <v>251</v>
      </c>
    </row>
    <row r="691" spans="1:33" x14ac:dyDescent="0.3">
      <c r="A691" s="38">
        <v>16407</v>
      </c>
      <c r="B691" t="s">
        <v>115</v>
      </c>
      <c r="C691" t="s">
        <v>116</v>
      </c>
      <c r="D691" t="s">
        <v>2858</v>
      </c>
      <c r="E691" t="s">
        <v>2859</v>
      </c>
      <c r="F691" t="s">
        <v>143</v>
      </c>
      <c r="G691" t="s">
        <v>22</v>
      </c>
      <c r="S691" t="s">
        <v>119</v>
      </c>
      <c r="W691" t="s">
        <v>57</v>
      </c>
      <c r="X691" t="s">
        <v>2860</v>
      </c>
      <c r="Y691" t="s">
        <v>1191</v>
      </c>
      <c r="Z691" t="s">
        <v>1005</v>
      </c>
      <c r="AC691" t="s">
        <v>2219</v>
      </c>
      <c r="AD691" t="s">
        <v>63</v>
      </c>
      <c r="AE691" t="s">
        <v>134</v>
      </c>
    </row>
    <row r="692" spans="1:33" x14ac:dyDescent="0.3">
      <c r="A692" s="38">
        <v>16411</v>
      </c>
      <c r="B692" t="s">
        <v>72</v>
      </c>
      <c r="C692" t="s">
        <v>73</v>
      </c>
      <c r="D692" t="s">
        <v>2861</v>
      </c>
      <c r="E692" t="s">
        <v>516</v>
      </c>
      <c r="F692" t="s">
        <v>54</v>
      </c>
      <c r="G692" t="s">
        <v>22</v>
      </c>
      <c r="S692" t="s">
        <v>2862</v>
      </c>
      <c r="W692" t="s">
        <v>57</v>
      </c>
      <c r="X692" t="s">
        <v>2863</v>
      </c>
      <c r="Y692" t="s">
        <v>2864</v>
      </c>
      <c r="Z692" t="s">
        <v>60</v>
      </c>
      <c r="AC692" t="s">
        <v>1546</v>
      </c>
      <c r="AD692" t="s">
        <v>63</v>
      </c>
      <c r="AE692" t="s">
        <v>236</v>
      </c>
    </row>
    <row r="693" spans="1:33" x14ac:dyDescent="0.3">
      <c r="A693" s="38">
        <v>16446</v>
      </c>
      <c r="B693" t="s">
        <v>265</v>
      </c>
      <c r="C693" t="s">
        <v>266</v>
      </c>
      <c r="D693" t="s">
        <v>2865</v>
      </c>
      <c r="E693" t="s">
        <v>172</v>
      </c>
      <c r="F693" t="s">
        <v>54</v>
      </c>
      <c r="G693" t="s">
        <v>55</v>
      </c>
      <c r="S693" t="s">
        <v>119</v>
      </c>
      <c r="W693" t="s">
        <v>57</v>
      </c>
      <c r="X693" t="s">
        <v>2866</v>
      </c>
      <c r="Y693" t="s">
        <v>2867</v>
      </c>
      <c r="Z693" t="s">
        <v>69</v>
      </c>
      <c r="AC693" t="s">
        <v>270</v>
      </c>
      <c r="AD693" t="s">
        <v>63</v>
      </c>
    </row>
    <row r="694" spans="1:33" x14ac:dyDescent="0.3">
      <c r="A694" s="38">
        <v>16447</v>
      </c>
      <c r="B694" t="s">
        <v>456</v>
      </c>
      <c r="C694" t="s">
        <v>457</v>
      </c>
      <c r="D694" t="s">
        <v>2868</v>
      </c>
      <c r="E694" t="s">
        <v>655</v>
      </c>
      <c r="F694" t="s">
        <v>54</v>
      </c>
      <c r="G694" t="s">
        <v>22</v>
      </c>
      <c r="H694" t="s">
        <v>2869</v>
      </c>
      <c r="J694" t="s">
        <v>2870</v>
      </c>
      <c r="K694" t="s">
        <v>2255</v>
      </c>
      <c r="L694" t="s">
        <v>10</v>
      </c>
      <c r="M694" t="s">
        <v>24653</v>
      </c>
      <c r="Q694" t="s">
        <v>2871</v>
      </c>
      <c r="R694" t="s">
        <v>24654</v>
      </c>
      <c r="S694" t="s">
        <v>10</v>
      </c>
      <c r="W694" t="s">
        <v>57</v>
      </c>
      <c r="X694" t="s">
        <v>2866</v>
      </c>
      <c r="Y694" t="s">
        <v>2872</v>
      </c>
      <c r="Z694" t="s">
        <v>1005</v>
      </c>
      <c r="AD694" t="s">
        <v>151</v>
      </c>
      <c r="AE694" t="s">
        <v>471</v>
      </c>
      <c r="AF694" t="s">
        <v>28065</v>
      </c>
      <c r="AG694" t="s">
        <v>28065</v>
      </c>
    </row>
    <row r="695" spans="1:33" x14ac:dyDescent="0.3">
      <c r="A695" s="38">
        <v>16448</v>
      </c>
      <c r="B695" t="s">
        <v>95</v>
      </c>
      <c r="C695" t="s">
        <v>96</v>
      </c>
      <c r="D695" t="s">
        <v>2873</v>
      </c>
      <c r="E695" t="s">
        <v>2874</v>
      </c>
      <c r="F695" t="s">
        <v>143</v>
      </c>
      <c r="G695" t="s">
        <v>22</v>
      </c>
      <c r="H695" t="s">
        <v>1574</v>
      </c>
      <c r="I695" t="s">
        <v>2875</v>
      </c>
      <c r="J695" t="s">
        <v>2876</v>
      </c>
      <c r="K695" t="s">
        <v>780</v>
      </c>
      <c r="L695" t="s">
        <v>10</v>
      </c>
      <c r="M695" t="s">
        <v>24655</v>
      </c>
      <c r="Q695" t="s">
        <v>2877</v>
      </c>
      <c r="S695" t="s">
        <v>10</v>
      </c>
      <c r="W695" t="s">
        <v>57</v>
      </c>
      <c r="X695" t="s">
        <v>2866</v>
      </c>
      <c r="Y695" t="s">
        <v>2878</v>
      </c>
      <c r="Z695" t="s">
        <v>60</v>
      </c>
      <c r="AA695" t="s">
        <v>2112</v>
      </c>
      <c r="AB695" t="s">
        <v>72</v>
      </c>
      <c r="AD695" t="s">
        <v>151</v>
      </c>
      <c r="AE695" t="s">
        <v>1197</v>
      </c>
    </row>
    <row r="696" spans="1:33" x14ac:dyDescent="0.3">
      <c r="A696" s="38">
        <v>16451</v>
      </c>
      <c r="B696" t="s">
        <v>196</v>
      </c>
      <c r="C696" t="s">
        <v>197</v>
      </c>
      <c r="D696" t="s">
        <v>1991</v>
      </c>
      <c r="E696" t="s">
        <v>605</v>
      </c>
      <c r="F696" t="s">
        <v>143</v>
      </c>
      <c r="G696" t="s">
        <v>55</v>
      </c>
      <c r="Q696" t="s">
        <v>2879</v>
      </c>
      <c r="S696" t="s">
        <v>10</v>
      </c>
      <c r="W696" t="s">
        <v>57</v>
      </c>
      <c r="X696" t="s">
        <v>2866</v>
      </c>
      <c r="Y696" t="s">
        <v>2880</v>
      </c>
      <c r="Z696" t="s">
        <v>762</v>
      </c>
      <c r="AD696" t="s">
        <v>151</v>
      </c>
    </row>
    <row r="697" spans="1:33" x14ac:dyDescent="0.3">
      <c r="A697" s="38">
        <v>16453</v>
      </c>
      <c r="B697" t="s">
        <v>196</v>
      </c>
      <c r="C697" t="s">
        <v>197</v>
      </c>
      <c r="D697" t="s">
        <v>2528</v>
      </c>
      <c r="E697" t="s">
        <v>1868</v>
      </c>
      <c r="F697" t="s">
        <v>143</v>
      </c>
      <c r="G697" t="s">
        <v>22</v>
      </c>
      <c r="S697" t="s">
        <v>10</v>
      </c>
      <c r="W697" t="s">
        <v>57</v>
      </c>
      <c r="X697" t="s">
        <v>2866</v>
      </c>
      <c r="Y697" t="s">
        <v>2881</v>
      </c>
      <c r="Z697" t="s">
        <v>2523</v>
      </c>
      <c r="AC697" t="s">
        <v>2882</v>
      </c>
      <c r="AD697" t="s">
        <v>63</v>
      </c>
      <c r="AE697" t="s">
        <v>134</v>
      </c>
    </row>
    <row r="698" spans="1:33" x14ac:dyDescent="0.3">
      <c r="A698" s="38">
        <v>16455</v>
      </c>
      <c r="B698" t="s">
        <v>1393</v>
      </c>
      <c r="C698" t="s">
        <v>1394</v>
      </c>
      <c r="D698" t="s">
        <v>2883</v>
      </c>
      <c r="E698" t="s">
        <v>214</v>
      </c>
      <c r="F698" t="s">
        <v>54</v>
      </c>
      <c r="G698" t="s">
        <v>22</v>
      </c>
      <c r="H698">
        <v>11</v>
      </c>
      <c r="I698" t="s">
        <v>2884</v>
      </c>
      <c r="J698" t="s">
        <v>2885</v>
      </c>
      <c r="K698" t="s">
        <v>2886</v>
      </c>
      <c r="L698" t="s">
        <v>10</v>
      </c>
      <c r="S698" t="s">
        <v>1142</v>
      </c>
      <c r="W698" t="s">
        <v>57</v>
      </c>
      <c r="X698" t="s">
        <v>2887</v>
      </c>
      <c r="Y698" t="s">
        <v>2888</v>
      </c>
      <c r="Z698" t="s">
        <v>69</v>
      </c>
      <c r="AD698" t="s">
        <v>84</v>
      </c>
      <c r="AE698" t="s">
        <v>134</v>
      </c>
    </row>
    <row r="699" spans="1:33" x14ac:dyDescent="0.3">
      <c r="A699" s="38">
        <v>16457</v>
      </c>
      <c r="B699" t="s">
        <v>287</v>
      </c>
      <c r="C699" t="s">
        <v>288</v>
      </c>
      <c r="D699" t="s">
        <v>2889</v>
      </c>
      <c r="E699" t="s">
        <v>2890</v>
      </c>
      <c r="F699" t="s">
        <v>54</v>
      </c>
      <c r="G699" t="s">
        <v>22</v>
      </c>
      <c r="S699" t="s">
        <v>10</v>
      </c>
      <c r="W699" t="s">
        <v>57</v>
      </c>
      <c r="X699" t="s">
        <v>2891</v>
      </c>
      <c r="Y699" t="s">
        <v>2892</v>
      </c>
      <c r="Z699" t="s">
        <v>60</v>
      </c>
      <c r="AC699" t="s">
        <v>149</v>
      </c>
      <c r="AD699" t="s">
        <v>63</v>
      </c>
      <c r="AE699" t="s">
        <v>71</v>
      </c>
    </row>
    <row r="700" spans="1:33" x14ac:dyDescent="0.3">
      <c r="A700" s="38">
        <v>16460</v>
      </c>
      <c r="B700" t="s">
        <v>271</v>
      </c>
      <c r="C700" t="s">
        <v>272</v>
      </c>
      <c r="D700" t="s">
        <v>2239</v>
      </c>
      <c r="E700" t="s">
        <v>2893</v>
      </c>
      <c r="F700" t="s">
        <v>54</v>
      </c>
      <c r="G700" t="s">
        <v>22</v>
      </c>
      <c r="S700" t="s">
        <v>283</v>
      </c>
      <c r="W700" t="s">
        <v>57</v>
      </c>
      <c r="X700" t="s">
        <v>2891</v>
      </c>
      <c r="Y700" t="s">
        <v>2894</v>
      </c>
      <c r="Z700" t="s">
        <v>60</v>
      </c>
      <c r="AD700" t="s">
        <v>151</v>
      </c>
      <c r="AE700" t="s">
        <v>1197</v>
      </c>
    </row>
    <row r="701" spans="1:33" x14ac:dyDescent="0.3">
      <c r="A701" s="38">
        <v>16491</v>
      </c>
      <c r="B701" t="s">
        <v>163</v>
      </c>
      <c r="C701" t="s">
        <v>164</v>
      </c>
      <c r="D701" t="s">
        <v>806</v>
      </c>
      <c r="E701" t="s">
        <v>1744</v>
      </c>
      <c r="F701" t="s">
        <v>143</v>
      </c>
      <c r="G701" t="s">
        <v>22</v>
      </c>
      <c r="Q701" t="s">
        <v>2895</v>
      </c>
      <c r="S701" t="s">
        <v>10</v>
      </c>
      <c r="W701" t="s">
        <v>57</v>
      </c>
      <c r="X701" t="s">
        <v>2896</v>
      </c>
      <c r="Y701" t="s">
        <v>2897</v>
      </c>
      <c r="Z701" t="s">
        <v>60</v>
      </c>
      <c r="AD701" t="s">
        <v>151</v>
      </c>
      <c r="AE701" t="s">
        <v>312</v>
      </c>
    </row>
    <row r="702" spans="1:33" x14ac:dyDescent="0.3">
      <c r="A702" s="38">
        <v>16493</v>
      </c>
      <c r="B702" t="s">
        <v>72</v>
      </c>
      <c r="C702" t="s">
        <v>73</v>
      </c>
      <c r="D702" t="s">
        <v>2898</v>
      </c>
      <c r="E702" t="s">
        <v>928</v>
      </c>
      <c r="F702" t="s">
        <v>143</v>
      </c>
      <c r="G702" t="s">
        <v>22</v>
      </c>
      <c r="S702" t="s">
        <v>10</v>
      </c>
      <c r="W702" t="s">
        <v>57</v>
      </c>
      <c r="X702" t="s">
        <v>2899</v>
      </c>
      <c r="Y702" t="s">
        <v>2900</v>
      </c>
      <c r="Z702" t="s">
        <v>60</v>
      </c>
      <c r="AC702" t="s">
        <v>1353</v>
      </c>
      <c r="AD702" t="s">
        <v>63</v>
      </c>
      <c r="AE702" t="s">
        <v>916</v>
      </c>
    </row>
    <row r="703" spans="1:33" x14ac:dyDescent="0.3">
      <c r="A703" s="38">
        <v>16503</v>
      </c>
      <c r="B703" t="s">
        <v>265</v>
      </c>
      <c r="C703" t="s">
        <v>266</v>
      </c>
      <c r="D703" t="s">
        <v>2901</v>
      </c>
      <c r="E703" t="s">
        <v>685</v>
      </c>
      <c r="F703" t="s">
        <v>54</v>
      </c>
      <c r="G703" t="s">
        <v>55</v>
      </c>
      <c r="S703" t="s">
        <v>10</v>
      </c>
      <c r="W703" t="s">
        <v>57</v>
      </c>
      <c r="X703" t="s">
        <v>2899</v>
      </c>
      <c r="Y703" t="s">
        <v>2902</v>
      </c>
      <c r="Z703" t="s">
        <v>69</v>
      </c>
      <c r="AC703" t="s">
        <v>270</v>
      </c>
      <c r="AD703" t="s">
        <v>63</v>
      </c>
    </row>
    <row r="704" spans="1:33" x14ac:dyDescent="0.3">
      <c r="A704" s="38">
        <v>16511</v>
      </c>
      <c r="B704" t="s">
        <v>102</v>
      </c>
      <c r="C704" t="s">
        <v>103</v>
      </c>
      <c r="D704" t="s">
        <v>2903</v>
      </c>
      <c r="E704" t="s">
        <v>1052</v>
      </c>
      <c r="F704" t="s">
        <v>54</v>
      </c>
      <c r="G704" t="s">
        <v>22</v>
      </c>
      <c r="S704" t="s">
        <v>11</v>
      </c>
      <c r="W704" t="s">
        <v>227</v>
      </c>
      <c r="X704" t="s">
        <v>2904</v>
      </c>
      <c r="Y704" t="s">
        <v>2905</v>
      </c>
      <c r="Z704" t="s">
        <v>1005</v>
      </c>
      <c r="AC704" t="s">
        <v>1356</v>
      </c>
      <c r="AD704" t="s">
        <v>63</v>
      </c>
      <c r="AE704" t="s">
        <v>300</v>
      </c>
    </row>
    <row r="705" spans="1:33" x14ac:dyDescent="0.3">
      <c r="A705" s="38">
        <v>16516</v>
      </c>
      <c r="B705" t="s">
        <v>258</v>
      </c>
      <c r="C705" t="s">
        <v>259</v>
      </c>
      <c r="D705" t="s">
        <v>2906</v>
      </c>
      <c r="E705" t="s">
        <v>1479</v>
      </c>
      <c r="F705" t="s">
        <v>143</v>
      </c>
      <c r="G705" t="s">
        <v>22</v>
      </c>
      <c r="Q705" t="s">
        <v>2907</v>
      </c>
      <c r="S705" t="s">
        <v>10</v>
      </c>
      <c r="W705" t="s">
        <v>57</v>
      </c>
      <c r="X705" t="s">
        <v>2908</v>
      </c>
      <c r="Y705" t="s">
        <v>2909</v>
      </c>
      <c r="Z705" t="s">
        <v>60</v>
      </c>
      <c r="AD705" t="s">
        <v>151</v>
      </c>
      <c r="AE705" t="s">
        <v>286</v>
      </c>
    </row>
    <row r="706" spans="1:33" x14ac:dyDescent="0.3">
      <c r="A706" s="38">
        <v>16527</v>
      </c>
      <c r="B706" t="s">
        <v>182</v>
      </c>
      <c r="C706" t="s">
        <v>217</v>
      </c>
      <c r="D706" t="s">
        <v>2910</v>
      </c>
      <c r="E706" t="s">
        <v>2036</v>
      </c>
      <c r="F706" t="s">
        <v>54</v>
      </c>
      <c r="G706" t="s">
        <v>22</v>
      </c>
      <c r="S706" t="s">
        <v>283</v>
      </c>
      <c r="W706" t="s">
        <v>227</v>
      </c>
      <c r="X706" t="s">
        <v>2908</v>
      </c>
      <c r="Y706" t="s">
        <v>2911</v>
      </c>
      <c r="Z706" t="s">
        <v>1005</v>
      </c>
      <c r="AC706" t="s">
        <v>79</v>
      </c>
      <c r="AD706" t="s">
        <v>63</v>
      </c>
      <c r="AE706" t="s">
        <v>734</v>
      </c>
    </row>
    <row r="707" spans="1:33" x14ac:dyDescent="0.3">
      <c r="A707" s="38">
        <v>16531</v>
      </c>
      <c r="B707" t="s">
        <v>158</v>
      </c>
      <c r="C707" t="s">
        <v>159</v>
      </c>
      <c r="D707" t="s">
        <v>2912</v>
      </c>
      <c r="E707" t="s">
        <v>2913</v>
      </c>
      <c r="F707" t="s">
        <v>143</v>
      </c>
      <c r="G707" t="s">
        <v>22</v>
      </c>
      <c r="S707" t="s">
        <v>10</v>
      </c>
      <c r="W707" t="s">
        <v>57</v>
      </c>
      <c r="X707" t="s">
        <v>2908</v>
      </c>
      <c r="Y707" t="s">
        <v>2914</v>
      </c>
      <c r="Z707" t="s">
        <v>60</v>
      </c>
      <c r="AC707" t="s">
        <v>79</v>
      </c>
      <c r="AD707" t="s">
        <v>63</v>
      </c>
      <c r="AE707" t="s">
        <v>795</v>
      </c>
    </row>
    <row r="708" spans="1:33" x14ac:dyDescent="0.3">
      <c r="A708" s="38">
        <v>16541</v>
      </c>
      <c r="B708" t="s">
        <v>413</v>
      </c>
      <c r="C708" t="s">
        <v>414</v>
      </c>
      <c r="D708" t="s">
        <v>1821</v>
      </c>
      <c r="E708" t="s">
        <v>2915</v>
      </c>
      <c r="F708" t="s">
        <v>54</v>
      </c>
      <c r="G708" t="s">
        <v>22</v>
      </c>
      <c r="S708" t="s">
        <v>10</v>
      </c>
      <c r="W708" t="s">
        <v>57</v>
      </c>
      <c r="X708" t="s">
        <v>2916</v>
      </c>
      <c r="Y708" t="s">
        <v>2917</v>
      </c>
      <c r="Z708" t="s">
        <v>762</v>
      </c>
      <c r="AC708" t="s">
        <v>79</v>
      </c>
      <c r="AD708" t="s">
        <v>63</v>
      </c>
      <c r="AE708" t="s">
        <v>916</v>
      </c>
    </row>
    <row r="709" spans="1:33" x14ac:dyDescent="0.3">
      <c r="A709" s="38">
        <v>16550</v>
      </c>
      <c r="B709" t="s">
        <v>72</v>
      </c>
      <c r="C709" t="s">
        <v>73</v>
      </c>
      <c r="D709" t="s">
        <v>2918</v>
      </c>
      <c r="E709" t="s">
        <v>2919</v>
      </c>
      <c r="F709" t="s">
        <v>143</v>
      </c>
      <c r="G709" t="s">
        <v>22</v>
      </c>
      <c r="S709" t="s">
        <v>10</v>
      </c>
      <c r="W709" t="s">
        <v>57</v>
      </c>
      <c r="X709" t="s">
        <v>2920</v>
      </c>
      <c r="Y709" t="s">
        <v>2921</v>
      </c>
      <c r="Z709" t="s">
        <v>60</v>
      </c>
      <c r="AA709" t="s">
        <v>1407</v>
      </c>
      <c r="AB709" t="s">
        <v>102</v>
      </c>
      <c r="AC709" t="s">
        <v>250</v>
      </c>
      <c r="AD709" t="s">
        <v>63</v>
      </c>
      <c r="AE709" t="s">
        <v>2922</v>
      </c>
    </row>
    <row r="710" spans="1:33" x14ac:dyDescent="0.3">
      <c r="A710" s="38">
        <v>16561</v>
      </c>
      <c r="B710" t="s">
        <v>258</v>
      </c>
      <c r="C710" t="s">
        <v>259</v>
      </c>
      <c r="D710" t="s">
        <v>376</v>
      </c>
      <c r="E710" t="s">
        <v>166</v>
      </c>
      <c r="F710" t="s">
        <v>54</v>
      </c>
      <c r="G710" t="s">
        <v>22</v>
      </c>
      <c r="S710" t="s">
        <v>10</v>
      </c>
      <c r="W710" t="s">
        <v>57</v>
      </c>
      <c r="X710" t="s">
        <v>2923</v>
      </c>
      <c r="Y710" t="s">
        <v>2924</v>
      </c>
      <c r="Z710" t="s">
        <v>69</v>
      </c>
      <c r="AC710" t="s">
        <v>264</v>
      </c>
      <c r="AD710" t="s">
        <v>63</v>
      </c>
      <c r="AE710" t="s">
        <v>71</v>
      </c>
    </row>
    <row r="711" spans="1:33" x14ac:dyDescent="0.3">
      <c r="A711" s="38">
        <v>16562</v>
      </c>
      <c r="B711" t="s">
        <v>708</v>
      </c>
      <c r="C711" t="s">
        <v>709</v>
      </c>
      <c r="D711" t="s">
        <v>2321</v>
      </c>
      <c r="E711" t="s">
        <v>1227</v>
      </c>
      <c r="F711" t="s">
        <v>54</v>
      </c>
      <c r="G711" t="s">
        <v>55</v>
      </c>
      <c r="Q711" t="s">
        <v>2925</v>
      </c>
      <c r="S711" t="s">
        <v>10</v>
      </c>
      <c r="W711" t="s">
        <v>57</v>
      </c>
      <c r="X711" t="s">
        <v>2923</v>
      </c>
      <c r="Y711" t="s">
        <v>2926</v>
      </c>
      <c r="Z711" t="s">
        <v>1005</v>
      </c>
      <c r="AD711" t="s">
        <v>151</v>
      </c>
      <c r="AE711" t="s">
        <v>795</v>
      </c>
    </row>
    <row r="712" spans="1:33" x14ac:dyDescent="0.3">
      <c r="A712" s="38">
        <v>16566</v>
      </c>
      <c r="B712" t="s">
        <v>258</v>
      </c>
      <c r="C712" t="s">
        <v>259</v>
      </c>
      <c r="D712" t="s">
        <v>2927</v>
      </c>
      <c r="E712" t="s">
        <v>1313</v>
      </c>
      <c r="F712" t="s">
        <v>54</v>
      </c>
      <c r="G712" t="s">
        <v>22</v>
      </c>
      <c r="L712" t="s">
        <v>10</v>
      </c>
      <c r="M712" t="s">
        <v>24656</v>
      </c>
      <c r="Q712" t="s">
        <v>2928</v>
      </c>
      <c r="S712" t="s">
        <v>10</v>
      </c>
      <c r="W712" t="s">
        <v>57</v>
      </c>
      <c r="X712" t="s">
        <v>2923</v>
      </c>
      <c r="Y712" t="s">
        <v>2929</v>
      </c>
      <c r="Z712" t="s">
        <v>2523</v>
      </c>
      <c r="AD712" t="s">
        <v>84</v>
      </c>
      <c r="AE712" t="s">
        <v>300</v>
      </c>
    </row>
    <row r="713" spans="1:33" x14ac:dyDescent="0.3">
      <c r="A713" s="38">
        <v>16570</v>
      </c>
      <c r="B713" t="s">
        <v>592</v>
      </c>
      <c r="C713" t="s">
        <v>593</v>
      </c>
      <c r="D713" t="s">
        <v>2930</v>
      </c>
      <c r="E713" t="s">
        <v>1280</v>
      </c>
      <c r="F713" t="s">
        <v>143</v>
      </c>
      <c r="G713" t="s">
        <v>22</v>
      </c>
      <c r="H713">
        <v>35</v>
      </c>
      <c r="I713" t="s">
        <v>2931</v>
      </c>
      <c r="J713" t="s">
        <v>2335</v>
      </c>
      <c r="K713" t="s">
        <v>2336</v>
      </c>
      <c r="L713" t="s">
        <v>10</v>
      </c>
      <c r="Q713" t="s">
        <v>2932</v>
      </c>
      <c r="S713" t="s">
        <v>283</v>
      </c>
      <c r="W713" t="s">
        <v>227</v>
      </c>
      <c r="X713" t="s">
        <v>2933</v>
      </c>
      <c r="Y713" t="s">
        <v>2934</v>
      </c>
      <c r="Z713" t="s">
        <v>762</v>
      </c>
      <c r="AA713" t="s">
        <v>2097</v>
      </c>
      <c r="AB713" t="s">
        <v>35</v>
      </c>
      <c r="AD713" t="s">
        <v>84</v>
      </c>
      <c r="AE713" t="s">
        <v>251</v>
      </c>
    </row>
    <row r="714" spans="1:33" x14ac:dyDescent="0.3">
      <c r="A714" s="38">
        <v>16579</v>
      </c>
      <c r="B714" t="s">
        <v>1116</v>
      </c>
      <c r="C714" t="s">
        <v>1117</v>
      </c>
      <c r="D714" t="s">
        <v>2935</v>
      </c>
      <c r="E714" t="s">
        <v>440</v>
      </c>
      <c r="F714" t="s">
        <v>54</v>
      </c>
      <c r="G714" t="s">
        <v>22</v>
      </c>
      <c r="S714" t="s">
        <v>10</v>
      </c>
      <c r="W714" t="s">
        <v>57</v>
      </c>
      <c r="X714" t="s">
        <v>2933</v>
      </c>
      <c r="Y714" t="s">
        <v>2936</v>
      </c>
      <c r="Z714" t="s">
        <v>69</v>
      </c>
      <c r="AC714" t="s">
        <v>2937</v>
      </c>
      <c r="AD714" t="s">
        <v>63</v>
      </c>
      <c r="AE714" t="s">
        <v>71</v>
      </c>
    </row>
    <row r="715" spans="1:33" x14ac:dyDescent="0.3">
      <c r="A715" s="38">
        <v>16584</v>
      </c>
      <c r="B715" t="s">
        <v>400</v>
      </c>
      <c r="C715" t="s">
        <v>401</v>
      </c>
      <c r="D715" t="s">
        <v>2938</v>
      </c>
      <c r="E715" t="s">
        <v>138</v>
      </c>
      <c r="F715" t="s">
        <v>54</v>
      </c>
      <c r="G715" t="s">
        <v>22</v>
      </c>
      <c r="S715" t="s">
        <v>10</v>
      </c>
      <c r="W715" t="s">
        <v>57</v>
      </c>
      <c r="X715" t="s">
        <v>2933</v>
      </c>
      <c r="Y715" t="s">
        <v>2939</v>
      </c>
      <c r="Z715" t="s">
        <v>69</v>
      </c>
      <c r="AC715" t="s">
        <v>2732</v>
      </c>
      <c r="AD715" t="s">
        <v>63</v>
      </c>
      <c r="AE715" t="s">
        <v>134</v>
      </c>
    </row>
    <row r="716" spans="1:33" x14ac:dyDescent="0.3">
      <c r="A716" s="38">
        <v>16599</v>
      </c>
      <c r="B716" t="s">
        <v>187</v>
      </c>
      <c r="C716" t="s">
        <v>188</v>
      </c>
      <c r="D716" t="s">
        <v>2940</v>
      </c>
      <c r="E716" t="s">
        <v>2311</v>
      </c>
      <c r="F716" t="s">
        <v>54</v>
      </c>
      <c r="G716" t="s">
        <v>22</v>
      </c>
      <c r="S716" t="s">
        <v>10</v>
      </c>
      <c r="W716" t="s">
        <v>57</v>
      </c>
      <c r="X716" t="s">
        <v>2941</v>
      </c>
      <c r="Y716" t="s">
        <v>2942</v>
      </c>
      <c r="Z716" t="s">
        <v>60</v>
      </c>
      <c r="AC716" t="s">
        <v>79</v>
      </c>
      <c r="AD716" t="s">
        <v>63</v>
      </c>
      <c r="AE716" t="s">
        <v>715</v>
      </c>
    </row>
    <row r="717" spans="1:33" x14ac:dyDescent="0.3">
      <c r="A717" s="38">
        <v>16601</v>
      </c>
      <c r="B717" t="s">
        <v>1116</v>
      </c>
      <c r="C717" t="s">
        <v>1117</v>
      </c>
      <c r="D717" t="s">
        <v>1475</v>
      </c>
      <c r="E717" t="s">
        <v>2422</v>
      </c>
      <c r="F717" t="s">
        <v>54</v>
      </c>
      <c r="G717" t="s">
        <v>22</v>
      </c>
      <c r="H717">
        <v>41</v>
      </c>
      <c r="I717" t="s">
        <v>2943</v>
      </c>
      <c r="J717" t="s">
        <v>2944</v>
      </c>
      <c r="K717" t="s">
        <v>2945</v>
      </c>
      <c r="L717" t="s">
        <v>10</v>
      </c>
      <c r="S717" t="s">
        <v>10</v>
      </c>
      <c r="W717" t="s">
        <v>57</v>
      </c>
      <c r="X717" t="s">
        <v>2941</v>
      </c>
      <c r="Y717" t="s">
        <v>2946</v>
      </c>
      <c r="Z717" t="s">
        <v>69</v>
      </c>
      <c r="AC717" t="s">
        <v>1353</v>
      </c>
      <c r="AD717" t="s">
        <v>63</v>
      </c>
      <c r="AE717" t="s">
        <v>300</v>
      </c>
    </row>
    <row r="718" spans="1:33" x14ac:dyDescent="0.3">
      <c r="A718" s="38">
        <v>16603</v>
      </c>
      <c r="B718" t="s">
        <v>115</v>
      </c>
      <c r="C718" t="s">
        <v>116</v>
      </c>
      <c r="D718" t="s">
        <v>2947</v>
      </c>
      <c r="E718" t="s">
        <v>2948</v>
      </c>
      <c r="F718" t="s">
        <v>143</v>
      </c>
      <c r="G718" t="s">
        <v>22</v>
      </c>
      <c r="H718" t="s">
        <v>2949</v>
      </c>
      <c r="J718" t="s">
        <v>2950</v>
      </c>
      <c r="K718" t="s">
        <v>392</v>
      </c>
      <c r="L718" t="s">
        <v>10</v>
      </c>
      <c r="M718" t="s">
        <v>24657</v>
      </c>
      <c r="Q718" t="s">
        <v>2951</v>
      </c>
      <c r="S718" t="s">
        <v>10</v>
      </c>
      <c r="W718" t="s">
        <v>57</v>
      </c>
      <c r="X718" t="s">
        <v>2952</v>
      </c>
      <c r="Y718" t="s">
        <v>2953</v>
      </c>
      <c r="Z718" t="s">
        <v>2523</v>
      </c>
      <c r="AD718" t="s">
        <v>151</v>
      </c>
      <c r="AE718" t="s">
        <v>2705</v>
      </c>
      <c r="AF718" t="s">
        <v>28065</v>
      </c>
      <c r="AG718" t="s">
        <v>28065</v>
      </c>
    </row>
    <row r="719" spans="1:33" x14ac:dyDescent="0.3">
      <c r="A719" s="38">
        <v>16604</v>
      </c>
      <c r="B719" t="s">
        <v>1116</v>
      </c>
      <c r="C719" t="s">
        <v>1117</v>
      </c>
      <c r="D719" t="s">
        <v>2954</v>
      </c>
      <c r="E719" t="s">
        <v>655</v>
      </c>
      <c r="F719" t="s">
        <v>54</v>
      </c>
      <c r="G719" t="s">
        <v>55</v>
      </c>
      <c r="H719" t="s">
        <v>2955</v>
      </c>
      <c r="J719" t="s">
        <v>2956</v>
      </c>
      <c r="K719" t="s">
        <v>2957</v>
      </c>
      <c r="L719" t="s">
        <v>10</v>
      </c>
      <c r="Q719" t="s">
        <v>2958</v>
      </c>
      <c r="S719" t="s">
        <v>10</v>
      </c>
      <c r="W719" t="s">
        <v>57</v>
      </c>
      <c r="X719" t="s">
        <v>2959</v>
      </c>
      <c r="Y719" t="s">
        <v>2960</v>
      </c>
      <c r="Z719" t="s">
        <v>60</v>
      </c>
      <c r="AC719" t="s">
        <v>1353</v>
      </c>
      <c r="AD719" t="s">
        <v>63</v>
      </c>
      <c r="AE719" t="s">
        <v>2961</v>
      </c>
    </row>
    <row r="720" spans="1:33" x14ac:dyDescent="0.3">
      <c r="A720" s="38">
        <v>16606</v>
      </c>
      <c r="B720" t="s">
        <v>163</v>
      </c>
      <c r="C720" t="s">
        <v>164</v>
      </c>
      <c r="D720" t="s">
        <v>806</v>
      </c>
      <c r="E720" t="s">
        <v>932</v>
      </c>
      <c r="F720" t="s">
        <v>54</v>
      </c>
      <c r="G720" t="s">
        <v>55</v>
      </c>
      <c r="S720" t="s">
        <v>10</v>
      </c>
      <c r="W720" t="s">
        <v>57</v>
      </c>
      <c r="X720" t="s">
        <v>2959</v>
      </c>
      <c r="Y720" t="s">
        <v>2962</v>
      </c>
      <c r="Z720" t="s">
        <v>69</v>
      </c>
      <c r="AC720" t="s">
        <v>79</v>
      </c>
      <c r="AD720" t="s">
        <v>63</v>
      </c>
    </row>
    <row r="721" spans="1:31" x14ac:dyDescent="0.3">
      <c r="A721" s="38">
        <v>16617</v>
      </c>
      <c r="B721" t="s">
        <v>592</v>
      </c>
      <c r="C721" t="s">
        <v>593</v>
      </c>
      <c r="D721" t="s">
        <v>594</v>
      </c>
      <c r="E721" t="s">
        <v>1560</v>
      </c>
      <c r="F721" t="s">
        <v>143</v>
      </c>
      <c r="G721" t="s">
        <v>22</v>
      </c>
      <c r="S721" t="s">
        <v>10</v>
      </c>
      <c r="W721" t="s">
        <v>57</v>
      </c>
      <c r="X721" t="s">
        <v>2963</v>
      </c>
      <c r="Y721" t="s">
        <v>2964</v>
      </c>
      <c r="Z721" t="s">
        <v>60</v>
      </c>
      <c r="AC721" t="s">
        <v>79</v>
      </c>
      <c r="AD721" t="s">
        <v>63</v>
      </c>
      <c r="AE721" t="s">
        <v>916</v>
      </c>
    </row>
    <row r="722" spans="1:31" x14ac:dyDescent="0.3">
      <c r="A722" s="38">
        <v>16622</v>
      </c>
      <c r="B722" t="s">
        <v>1393</v>
      </c>
      <c r="C722" t="s">
        <v>1394</v>
      </c>
      <c r="D722" t="s">
        <v>2965</v>
      </c>
      <c r="E722" t="s">
        <v>2966</v>
      </c>
      <c r="F722" t="s">
        <v>54</v>
      </c>
      <c r="G722" t="s">
        <v>22</v>
      </c>
      <c r="S722" t="s">
        <v>10</v>
      </c>
      <c r="W722" t="s">
        <v>57</v>
      </c>
      <c r="X722" t="s">
        <v>2967</v>
      </c>
      <c r="Y722" t="s">
        <v>2968</v>
      </c>
      <c r="Z722" t="s">
        <v>60</v>
      </c>
      <c r="AD722" t="s">
        <v>151</v>
      </c>
      <c r="AE722" t="s">
        <v>312</v>
      </c>
    </row>
    <row r="723" spans="1:31" x14ac:dyDescent="0.3">
      <c r="A723" s="38">
        <v>16626</v>
      </c>
      <c r="B723" t="s">
        <v>211</v>
      </c>
      <c r="C723" t="s">
        <v>212</v>
      </c>
      <c r="D723" t="s">
        <v>2969</v>
      </c>
      <c r="E723" t="s">
        <v>1186</v>
      </c>
      <c r="F723" t="s">
        <v>54</v>
      </c>
      <c r="G723" t="s">
        <v>22</v>
      </c>
      <c r="Q723" t="s">
        <v>2970</v>
      </c>
      <c r="S723" t="s">
        <v>10</v>
      </c>
      <c r="W723" t="s">
        <v>57</v>
      </c>
      <c r="X723" t="s">
        <v>2971</v>
      </c>
      <c r="Y723" t="s">
        <v>2972</v>
      </c>
      <c r="Z723" t="s">
        <v>60</v>
      </c>
      <c r="AD723" t="s">
        <v>151</v>
      </c>
      <c r="AE723" t="s">
        <v>471</v>
      </c>
    </row>
    <row r="724" spans="1:31" x14ac:dyDescent="0.3">
      <c r="A724" s="38">
        <v>16630</v>
      </c>
      <c r="B724" t="s">
        <v>202</v>
      </c>
      <c r="C724" t="s">
        <v>203</v>
      </c>
      <c r="D724" t="s">
        <v>658</v>
      </c>
      <c r="E724" t="s">
        <v>2973</v>
      </c>
      <c r="F724" t="s">
        <v>54</v>
      </c>
      <c r="G724" t="s">
        <v>22</v>
      </c>
      <c r="S724" t="s">
        <v>10</v>
      </c>
      <c r="W724" t="s">
        <v>57</v>
      </c>
      <c r="X724" t="s">
        <v>2974</v>
      </c>
      <c r="Y724" t="s">
        <v>2975</v>
      </c>
      <c r="Z724" t="s">
        <v>60</v>
      </c>
      <c r="AD724" t="s">
        <v>84</v>
      </c>
      <c r="AE724" t="s">
        <v>863</v>
      </c>
    </row>
    <row r="725" spans="1:31" x14ac:dyDescent="0.3">
      <c r="A725" s="38">
        <v>16637</v>
      </c>
      <c r="B725" t="s">
        <v>592</v>
      </c>
      <c r="C725" t="s">
        <v>593</v>
      </c>
      <c r="D725" t="s">
        <v>2674</v>
      </c>
      <c r="E725" t="s">
        <v>2976</v>
      </c>
      <c r="F725" t="s">
        <v>54</v>
      </c>
      <c r="G725" t="s">
        <v>22</v>
      </c>
      <c r="S725" t="s">
        <v>2676</v>
      </c>
      <c r="W725" t="s">
        <v>57</v>
      </c>
      <c r="X725" t="s">
        <v>2977</v>
      </c>
      <c r="Y725" t="s">
        <v>2978</v>
      </c>
      <c r="Z725" t="s">
        <v>762</v>
      </c>
      <c r="AC725" t="s">
        <v>596</v>
      </c>
      <c r="AD725" t="s">
        <v>63</v>
      </c>
      <c r="AE725" t="s">
        <v>71</v>
      </c>
    </row>
    <row r="726" spans="1:31" x14ac:dyDescent="0.3">
      <c r="A726" s="38">
        <v>16643</v>
      </c>
      <c r="B726" t="s">
        <v>163</v>
      </c>
      <c r="C726" t="s">
        <v>164</v>
      </c>
      <c r="D726" t="s">
        <v>1448</v>
      </c>
      <c r="E726" t="s">
        <v>2979</v>
      </c>
      <c r="F726" t="s">
        <v>143</v>
      </c>
      <c r="G726" t="s">
        <v>22</v>
      </c>
      <c r="H726" t="s">
        <v>1574</v>
      </c>
      <c r="I726" t="s">
        <v>2980</v>
      </c>
      <c r="J726" t="s">
        <v>2981</v>
      </c>
      <c r="K726" t="s">
        <v>2982</v>
      </c>
      <c r="L726" t="s">
        <v>10</v>
      </c>
      <c r="M726" t="s">
        <v>24658</v>
      </c>
      <c r="Q726" t="s">
        <v>2983</v>
      </c>
      <c r="S726" t="s">
        <v>10</v>
      </c>
      <c r="W726" t="s">
        <v>57</v>
      </c>
      <c r="X726" t="s">
        <v>2984</v>
      </c>
      <c r="Y726" t="s">
        <v>1446</v>
      </c>
      <c r="Z726" t="s">
        <v>2523</v>
      </c>
      <c r="AD726" t="s">
        <v>151</v>
      </c>
      <c r="AE726" t="s">
        <v>2705</v>
      </c>
    </row>
    <row r="727" spans="1:31" x14ac:dyDescent="0.3">
      <c r="A727" s="38">
        <v>16654</v>
      </c>
      <c r="B727" t="s">
        <v>85</v>
      </c>
      <c r="C727" t="s">
        <v>86</v>
      </c>
      <c r="D727" t="s">
        <v>742</v>
      </c>
      <c r="E727" t="s">
        <v>1033</v>
      </c>
      <c r="F727" t="s">
        <v>54</v>
      </c>
      <c r="G727" t="s">
        <v>22</v>
      </c>
      <c r="M727" t="s">
        <v>24659</v>
      </c>
      <c r="Q727" t="s">
        <v>2985</v>
      </c>
      <c r="S727" t="s">
        <v>10</v>
      </c>
      <c r="W727" t="s">
        <v>57</v>
      </c>
      <c r="X727" t="s">
        <v>2986</v>
      </c>
      <c r="Y727" t="s">
        <v>2987</v>
      </c>
      <c r="Z727" t="s">
        <v>2523</v>
      </c>
      <c r="AD727" t="s">
        <v>151</v>
      </c>
      <c r="AE727" t="s">
        <v>2831</v>
      </c>
    </row>
    <row r="728" spans="1:31" x14ac:dyDescent="0.3">
      <c r="A728" s="38">
        <v>16655</v>
      </c>
      <c r="B728" t="s">
        <v>85</v>
      </c>
      <c r="C728" t="s">
        <v>86</v>
      </c>
      <c r="D728" t="s">
        <v>742</v>
      </c>
      <c r="E728" t="s">
        <v>2988</v>
      </c>
      <c r="F728" t="s">
        <v>54</v>
      </c>
      <c r="G728" t="s">
        <v>22</v>
      </c>
      <c r="S728" t="s">
        <v>10</v>
      </c>
      <c r="W728" t="s">
        <v>57</v>
      </c>
      <c r="X728" t="s">
        <v>2986</v>
      </c>
      <c r="Y728" t="s">
        <v>2989</v>
      </c>
      <c r="Z728" t="s">
        <v>2523</v>
      </c>
      <c r="AD728" t="s">
        <v>151</v>
      </c>
      <c r="AE728" t="s">
        <v>312</v>
      </c>
    </row>
    <row r="729" spans="1:31" x14ac:dyDescent="0.3">
      <c r="A729" s="38">
        <v>16664</v>
      </c>
      <c r="B729" t="s">
        <v>182</v>
      </c>
      <c r="C729" t="s">
        <v>217</v>
      </c>
      <c r="D729" t="s">
        <v>2990</v>
      </c>
      <c r="E729" t="s">
        <v>2991</v>
      </c>
      <c r="F729" t="s">
        <v>54</v>
      </c>
      <c r="G729" t="s">
        <v>22</v>
      </c>
      <c r="S729" t="s">
        <v>1142</v>
      </c>
      <c r="W729" t="s">
        <v>57</v>
      </c>
      <c r="X729" t="s">
        <v>2992</v>
      </c>
      <c r="Y729" t="s">
        <v>2993</v>
      </c>
      <c r="Z729" t="s">
        <v>1005</v>
      </c>
      <c r="AC729" t="s">
        <v>79</v>
      </c>
      <c r="AD729" t="s">
        <v>63</v>
      </c>
      <c r="AE729" t="s">
        <v>795</v>
      </c>
    </row>
    <row r="730" spans="1:31" x14ac:dyDescent="0.3">
      <c r="A730" s="38">
        <v>16681</v>
      </c>
      <c r="B730" t="s">
        <v>95</v>
      </c>
      <c r="C730" t="s">
        <v>96</v>
      </c>
      <c r="D730" t="s">
        <v>495</v>
      </c>
      <c r="E730" t="s">
        <v>1067</v>
      </c>
      <c r="F730" t="s">
        <v>54</v>
      </c>
      <c r="G730" t="s">
        <v>22</v>
      </c>
      <c r="Q730" t="s">
        <v>2994</v>
      </c>
      <c r="S730" t="s">
        <v>10</v>
      </c>
      <c r="W730" t="s">
        <v>57</v>
      </c>
      <c r="X730" t="s">
        <v>2995</v>
      </c>
      <c r="Y730" t="s">
        <v>2996</v>
      </c>
      <c r="Z730" t="s">
        <v>2523</v>
      </c>
      <c r="AA730" t="s">
        <v>2112</v>
      </c>
      <c r="AB730" t="s">
        <v>35</v>
      </c>
      <c r="AD730" t="s">
        <v>151</v>
      </c>
      <c r="AE730" t="s">
        <v>2705</v>
      </c>
    </row>
    <row r="731" spans="1:31" x14ac:dyDescent="0.3">
      <c r="A731" s="38">
        <v>16706</v>
      </c>
      <c r="B731" t="s">
        <v>573</v>
      </c>
      <c r="C731" t="s">
        <v>574</v>
      </c>
      <c r="D731" t="s">
        <v>2997</v>
      </c>
      <c r="E731" t="s">
        <v>807</v>
      </c>
      <c r="F731" t="s">
        <v>54</v>
      </c>
      <c r="G731" t="s">
        <v>22</v>
      </c>
      <c r="H731">
        <v>15</v>
      </c>
      <c r="I731" t="s">
        <v>2288</v>
      </c>
      <c r="J731" t="s">
        <v>2998</v>
      </c>
      <c r="K731" t="s">
        <v>2999</v>
      </c>
      <c r="L731" t="s">
        <v>10</v>
      </c>
      <c r="S731" t="s">
        <v>283</v>
      </c>
      <c r="W731" t="s">
        <v>57</v>
      </c>
      <c r="X731" t="s">
        <v>3000</v>
      </c>
      <c r="Y731" t="s">
        <v>3001</v>
      </c>
      <c r="Z731" t="s">
        <v>69</v>
      </c>
      <c r="AD731" t="s">
        <v>151</v>
      </c>
      <c r="AE731" t="s">
        <v>312</v>
      </c>
    </row>
    <row r="732" spans="1:31" x14ac:dyDescent="0.3">
      <c r="A732" s="38">
        <v>16713</v>
      </c>
      <c r="B732" t="s">
        <v>287</v>
      </c>
      <c r="C732" t="s">
        <v>288</v>
      </c>
      <c r="D732" t="s">
        <v>1251</v>
      </c>
      <c r="E732" t="s">
        <v>973</v>
      </c>
      <c r="F732" t="s">
        <v>54</v>
      </c>
      <c r="G732" t="s">
        <v>22</v>
      </c>
      <c r="M732" t="s">
        <v>24660</v>
      </c>
      <c r="Q732" t="s">
        <v>3002</v>
      </c>
      <c r="S732" t="s">
        <v>10</v>
      </c>
      <c r="W732" t="s">
        <v>57</v>
      </c>
      <c r="X732" t="s">
        <v>3003</v>
      </c>
      <c r="Y732" t="s">
        <v>3004</v>
      </c>
      <c r="Z732" t="s">
        <v>2523</v>
      </c>
      <c r="AD732" t="s">
        <v>84</v>
      </c>
      <c r="AE732" t="s">
        <v>251</v>
      </c>
    </row>
    <row r="733" spans="1:31" x14ac:dyDescent="0.3">
      <c r="A733" s="38">
        <v>16720</v>
      </c>
      <c r="B733" t="s">
        <v>287</v>
      </c>
      <c r="C733" t="s">
        <v>288</v>
      </c>
      <c r="D733" t="s">
        <v>239</v>
      </c>
      <c r="E733" t="s">
        <v>1882</v>
      </c>
      <c r="F733" t="s">
        <v>54</v>
      </c>
      <c r="G733" t="s">
        <v>22</v>
      </c>
      <c r="S733" t="s">
        <v>10</v>
      </c>
      <c r="W733" t="s">
        <v>57</v>
      </c>
      <c r="X733" t="s">
        <v>3003</v>
      </c>
      <c r="Y733" t="s">
        <v>3005</v>
      </c>
      <c r="Z733" t="s">
        <v>762</v>
      </c>
      <c r="AC733" t="s">
        <v>79</v>
      </c>
      <c r="AD733" t="s">
        <v>63</v>
      </c>
      <c r="AE733" t="s">
        <v>1070</v>
      </c>
    </row>
    <row r="734" spans="1:31" x14ac:dyDescent="0.3">
      <c r="A734" s="38">
        <v>16724</v>
      </c>
      <c r="B734" t="s">
        <v>573</v>
      </c>
      <c r="C734" t="s">
        <v>574</v>
      </c>
      <c r="D734" t="s">
        <v>1003</v>
      </c>
      <c r="E734" t="s">
        <v>3006</v>
      </c>
      <c r="F734" t="s">
        <v>143</v>
      </c>
      <c r="G734" t="s">
        <v>22</v>
      </c>
      <c r="Q734" t="s">
        <v>3007</v>
      </c>
      <c r="S734" t="s">
        <v>10</v>
      </c>
      <c r="W734" t="s">
        <v>57</v>
      </c>
      <c r="X734" t="s">
        <v>3008</v>
      </c>
      <c r="Y734" t="s">
        <v>3009</v>
      </c>
      <c r="Z734" t="s">
        <v>60</v>
      </c>
      <c r="AC734" t="s">
        <v>1696</v>
      </c>
      <c r="AD734" t="s">
        <v>63</v>
      </c>
      <c r="AE734" t="s">
        <v>71</v>
      </c>
    </row>
    <row r="735" spans="1:31" x14ac:dyDescent="0.3">
      <c r="A735" s="38">
        <v>16726</v>
      </c>
      <c r="B735" t="s">
        <v>1393</v>
      </c>
      <c r="C735" t="s">
        <v>1394</v>
      </c>
      <c r="D735" t="s">
        <v>3010</v>
      </c>
      <c r="E735" t="s">
        <v>3011</v>
      </c>
      <c r="F735" t="s">
        <v>143</v>
      </c>
      <c r="G735" t="s">
        <v>22</v>
      </c>
      <c r="S735" t="s">
        <v>10</v>
      </c>
      <c r="W735" t="s">
        <v>57</v>
      </c>
      <c r="X735" t="s">
        <v>3012</v>
      </c>
      <c r="Y735" t="s">
        <v>3013</v>
      </c>
      <c r="Z735" t="s">
        <v>69</v>
      </c>
      <c r="AC735" t="s">
        <v>300</v>
      </c>
      <c r="AD735" t="s">
        <v>63</v>
      </c>
      <c r="AE735" t="s">
        <v>71</v>
      </c>
    </row>
    <row r="736" spans="1:31" x14ac:dyDescent="0.3">
      <c r="A736" s="38">
        <v>16729</v>
      </c>
      <c r="B736" t="s">
        <v>276</v>
      </c>
      <c r="C736" t="s">
        <v>277</v>
      </c>
      <c r="D736" t="s">
        <v>791</v>
      </c>
      <c r="E736" t="s">
        <v>1868</v>
      </c>
      <c r="F736" t="s">
        <v>143</v>
      </c>
      <c r="G736" t="s">
        <v>22</v>
      </c>
      <c r="M736" t="s">
        <v>24661</v>
      </c>
      <c r="Q736" t="s">
        <v>3014</v>
      </c>
      <c r="S736" t="s">
        <v>10</v>
      </c>
      <c r="W736" t="s">
        <v>57</v>
      </c>
      <c r="X736" t="s">
        <v>3015</v>
      </c>
      <c r="Y736" t="s">
        <v>1442</v>
      </c>
      <c r="Z736" t="s">
        <v>2523</v>
      </c>
      <c r="AD736" t="s">
        <v>151</v>
      </c>
      <c r="AE736" t="s">
        <v>2705</v>
      </c>
    </row>
    <row r="737" spans="1:33" x14ac:dyDescent="0.3">
      <c r="A737" s="38">
        <v>16735</v>
      </c>
      <c r="B737" t="s">
        <v>1393</v>
      </c>
      <c r="C737" t="s">
        <v>1394</v>
      </c>
      <c r="D737" t="s">
        <v>3016</v>
      </c>
      <c r="E737" t="s">
        <v>3017</v>
      </c>
      <c r="F737" t="s">
        <v>54</v>
      </c>
      <c r="G737" t="s">
        <v>22</v>
      </c>
      <c r="S737" t="s">
        <v>11</v>
      </c>
      <c r="W737" t="s">
        <v>57</v>
      </c>
      <c r="X737" t="s">
        <v>3018</v>
      </c>
      <c r="Y737" t="s">
        <v>3019</v>
      </c>
      <c r="Z737" t="s">
        <v>60</v>
      </c>
      <c r="AD737" t="s">
        <v>151</v>
      </c>
      <c r="AE737" t="s">
        <v>1197</v>
      </c>
      <c r="AF737" t="s">
        <v>28065</v>
      </c>
      <c r="AG737" t="s">
        <v>28065</v>
      </c>
    </row>
    <row r="738" spans="1:33" x14ac:dyDescent="0.3">
      <c r="A738" s="38">
        <v>16737</v>
      </c>
      <c r="B738" t="s">
        <v>158</v>
      </c>
      <c r="C738" t="s">
        <v>159</v>
      </c>
      <c r="D738" t="s">
        <v>3020</v>
      </c>
      <c r="E738" t="s">
        <v>3021</v>
      </c>
      <c r="F738" t="s">
        <v>54</v>
      </c>
      <c r="G738" t="s">
        <v>22</v>
      </c>
      <c r="S738" t="s">
        <v>1142</v>
      </c>
      <c r="W738" t="s">
        <v>57</v>
      </c>
      <c r="X738" t="s">
        <v>3015</v>
      </c>
      <c r="Y738" t="s">
        <v>3022</v>
      </c>
      <c r="Z738" t="s">
        <v>2523</v>
      </c>
      <c r="AC738" t="s">
        <v>79</v>
      </c>
      <c r="AD738" t="s">
        <v>63</v>
      </c>
      <c r="AE738" t="s">
        <v>300</v>
      </c>
    </row>
    <row r="739" spans="1:33" x14ac:dyDescent="0.3">
      <c r="A739" s="38">
        <v>16742</v>
      </c>
      <c r="B739" t="s">
        <v>1393</v>
      </c>
      <c r="C739" t="s">
        <v>1394</v>
      </c>
      <c r="D739" t="s">
        <v>1938</v>
      </c>
      <c r="E739" t="s">
        <v>161</v>
      </c>
      <c r="F739" t="s">
        <v>54</v>
      </c>
      <c r="G739" t="s">
        <v>55</v>
      </c>
      <c r="S739" t="s">
        <v>10</v>
      </c>
      <c r="W739" t="s">
        <v>57</v>
      </c>
      <c r="X739" t="s">
        <v>3015</v>
      </c>
      <c r="Y739" t="s">
        <v>3023</v>
      </c>
      <c r="Z739" t="s">
        <v>69</v>
      </c>
      <c r="AC739" t="s">
        <v>3024</v>
      </c>
      <c r="AD739" t="s">
        <v>63</v>
      </c>
    </row>
    <row r="740" spans="1:33" x14ac:dyDescent="0.3">
      <c r="A740" s="38">
        <v>16758</v>
      </c>
      <c r="B740" t="s">
        <v>287</v>
      </c>
      <c r="C740" t="s">
        <v>288</v>
      </c>
      <c r="D740" t="s">
        <v>2405</v>
      </c>
      <c r="E740" t="s">
        <v>1067</v>
      </c>
      <c r="F740" t="s">
        <v>54</v>
      </c>
      <c r="G740" t="s">
        <v>22</v>
      </c>
      <c r="S740" t="s">
        <v>11</v>
      </c>
      <c r="W740" t="s">
        <v>57</v>
      </c>
      <c r="X740" t="s">
        <v>3025</v>
      </c>
      <c r="Y740" t="s">
        <v>3026</v>
      </c>
      <c r="Z740" t="s">
        <v>69</v>
      </c>
      <c r="AC740" t="s">
        <v>1411</v>
      </c>
      <c r="AD740" t="s">
        <v>63</v>
      </c>
      <c r="AE740" t="s">
        <v>71</v>
      </c>
    </row>
    <row r="741" spans="1:33" x14ac:dyDescent="0.3">
      <c r="A741" s="38">
        <v>16761</v>
      </c>
      <c r="B741" t="s">
        <v>182</v>
      </c>
      <c r="C741" t="s">
        <v>217</v>
      </c>
      <c r="D741" t="s">
        <v>1881</v>
      </c>
      <c r="E741" t="s">
        <v>676</v>
      </c>
      <c r="F741" t="s">
        <v>54</v>
      </c>
      <c r="G741" t="s">
        <v>22</v>
      </c>
      <c r="H741">
        <v>10</v>
      </c>
      <c r="I741" t="s">
        <v>3027</v>
      </c>
      <c r="J741" t="s">
        <v>3028</v>
      </c>
      <c r="K741" t="s">
        <v>3029</v>
      </c>
      <c r="L741" t="s">
        <v>10</v>
      </c>
      <c r="S741" t="s">
        <v>119</v>
      </c>
      <c r="W741" t="s">
        <v>227</v>
      </c>
      <c r="X741" t="s">
        <v>3030</v>
      </c>
      <c r="Y741" t="s">
        <v>3031</v>
      </c>
      <c r="Z741" t="s">
        <v>69</v>
      </c>
      <c r="AC741" t="s">
        <v>505</v>
      </c>
      <c r="AD741" t="s">
        <v>63</v>
      </c>
      <c r="AE741" t="s">
        <v>300</v>
      </c>
    </row>
    <row r="742" spans="1:33" x14ac:dyDescent="0.3">
      <c r="A742" s="38">
        <v>16764</v>
      </c>
      <c r="B742" t="s">
        <v>413</v>
      </c>
      <c r="C742" t="s">
        <v>414</v>
      </c>
      <c r="D742" t="s">
        <v>2067</v>
      </c>
      <c r="E742" t="s">
        <v>138</v>
      </c>
      <c r="F742" t="s">
        <v>54</v>
      </c>
      <c r="G742" t="s">
        <v>22</v>
      </c>
      <c r="H742" t="s">
        <v>2244</v>
      </c>
      <c r="I742" t="s">
        <v>2771</v>
      </c>
      <c r="J742" t="s">
        <v>2772</v>
      </c>
      <c r="K742" t="s">
        <v>420</v>
      </c>
      <c r="L742" t="s">
        <v>10</v>
      </c>
      <c r="Q742" t="s">
        <v>3032</v>
      </c>
      <c r="S742" t="s">
        <v>10</v>
      </c>
      <c r="W742" t="s">
        <v>57</v>
      </c>
      <c r="X742" t="s">
        <v>3030</v>
      </c>
      <c r="Y742" t="s">
        <v>3033</v>
      </c>
      <c r="Z742" t="s">
        <v>69</v>
      </c>
      <c r="AD742" t="s">
        <v>151</v>
      </c>
      <c r="AE742" t="s">
        <v>286</v>
      </c>
      <c r="AF742" t="s">
        <v>28065</v>
      </c>
      <c r="AG742" t="s">
        <v>28065</v>
      </c>
    </row>
    <row r="743" spans="1:33" x14ac:dyDescent="0.3">
      <c r="A743" s="38">
        <v>16766</v>
      </c>
      <c r="B743" t="s">
        <v>35</v>
      </c>
      <c r="C743" t="s">
        <v>910</v>
      </c>
      <c r="D743" t="s">
        <v>3034</v>
      </c>
      <c r="E743" t="s">
        <v>3035</v>
      </c>
      <c r="F743" t="s">
        <v>143</v>
      </c>
      <c r="G743" t="s">
        <v>22</v>
      </c>
      <c r="S743" t="s">
        <v>119</v>
      </c>
      <c r="W743" t="s">
        <v>57</v>
      </c>
      <c r="X743" t="s">
        <v>3030</v>
      </c>
      <c r="Y743" t="s">
        <v>3036</v>
      </c>
      <c r="Z743" t="s">
        <v>762</v>
      </c>
      <c r="AD743" t="s">
        <v>151</v>
      </c>
      <c r="AE743" t="s">
        <v>312</v>
      </c>
    </row>
    <row r="744" spans="1:33" x14ac:dyDescent="0.3">
      <c r="A744" s="38">
        <v>16771</v>
      </c>
      <c r="B744" t="s">
        <v>276</v>
      </c>
      <c r="C744" t="s">
        <v>277</v>
      </c>
      <c r="D744" t="s">
        <v>552</v>
      </c>
      <c r="E744" t="s">
        <v>1075</v>
      </c>
      <c r="F744" t="s">
        <v>54</v>
      </c>
      <c r="G744" t="s">
        <v>22</v>
      </c>
      <c r="H744">
        <v>15</v>
      </c>
      <c r="I744" t="s">
        <v>3037</v>
      </c>
      <c r="J744" t="s">
        <v>3038</v>
      </c>
      <c r="K744" t="s">
        <v>3039</v>
      </c>
      <c r="L744" t="s">
        <v>10</v>
      </c>
      <c r="Q744" t="s">
        <v>3040</v>
      </c>
      <c r="S744" t="s">
        <v>10</v>
      </c>
      <c r="W744" t="s">
        <v>57</v>
      </c>
      <c r="X744" t="s">
        <v>3041</v>
      </c>
      <c r="Y744" t="s">
        <v>3042</v>
      </c>
      <c r="Z744" t="s">
        <v>1005</v>
      </c>
      <c r="AC744" t="s">
        <v>3043</v>
      </c>
      <c r="AD744" t="s">
        <v>63</v>
      </c>
      <c r="AE744" t="s">
        <v>300</v>
      </c>
    </row>
    <row r="745" spans="1:33" x14ac:dyDescent="0.3">
      <c r="A745" s="38">
        <v>16775</v>
      </c>
      <c r="B745" t="s">
        <v>35</v>
      </c>
      <c r="C745" t="s">
        <v>910</v>
      </c>
      <c r="D745" t="s">
        <v>369</v>
      </c>
      <c r="E745" t="s">
        <v>705</v>
      </c>
      <c r="F745" t="s">
        <v>143</v>
      </c>
      <c r="G745" t="s">
        <v>22</v>
      </c>
      <c r="S745" t="s">
        <v>10</v>
      </c>
      <c r="W745" t="s">
        <v>57</v>
      </c>
      <c r="X745" t="s">
        <v>3041</v>
      </c>
      <c r="Y745" t="s">
        <v>3044</v>
      </c>
      <c r="Z745" t="s">
        <v>1005</v>
      </c>
      <c r="AC745" t="s">
        <v>79</v>
      </c>
      <c r="AD745" t="s">
        <v>63</v>
      </c>
      <c r="AE745" t="s">
        <v>71</v>
      </c>
    </row>
    <row r="746" spans="1:33" x14ac:dyDescent="0.3">
      <c r="A746" s="38">
        <v>16777</v>
      </c>
      <c r="B746" t="s">
        <v>573</v>
      </c>
      <c r="C746" t="s">
        <v>574</v>
      </c>
      <c r="D746" t="s">
        <v>3045</v>
      </c>
      <c r="E746" t="s">
        <v>3046</v>
      </c>
      <c r="F746" t="s">
        <v>143</v>
      </c>
      <c r="G746" t="s">
        <v>22</v>
      </c>
      <c r="Q746" t="s">
        <v>3047</v>
      </c>
      <c r="S746" t="s">
        <v>11</v>
      </c>
      <c r="W746" t="s">
        <v>227</v>
      </c>
      <c r="X746" t="s">
        <v>671</v>
      </c>
      <c r="Y746" t="s">
        <v>1314</v>
      </c>
      <c r="Z746" t="s">
        <v>60</v>
      </c>
      <c r="AD746" t="s">
        <v>151</v>
      </c>
      <c r="AE746" t="s">
        <v>471</v>
      </c>
    </row>
    <row r="747" spans="1:33" x14ac:dyDescent="0.3">
      <c r="A747" s="38">
        <v>16791</v>
      </c>
      <c r="B747" t="s">
        <v>95</v>
      </c>
      <c r="C747" t="s">
        <v>96</v>
      </c>
      <c r="D747" t="s">
        <v>3048</v>
      </c>
      <c r="E747" t="s">
        <v>842</v>
      </c>
      <c r="F747" t="s">
        <v>143</v>
      </c>
      <c r="G747" t="s">
        <v>22</v>
      </c>
      <c r="M747" t="s">
        <v>24662</v>
      </c>
      <c r="Q747" t="s">
        <v>3049</v>
      </c>
      <c r="S747" t="s">
        <v>10</v>
      </c>
      <c r="W747" t="s">
        <v>57</v>
      </c>
      <c r="X747" t="s">
        <v>671</v>
      </c>
      <c r="Y747" t="s">
        <v>3050</v>
      </c>
      <c r="Z747" t="s">
        <v>60</v>
      </c>
      <c r="AD747" t="s">
        <v>151</v>
      </c>
      <c r="AE747" t="s">
        <v>312</v>
      </c>
    </row>
    <row r="748" spans="1:33" x14ac:dyDescent="0.3">
      <c r="A748" s="38">
        <v>16798</v>
      </c>
      <c r="B748" t="s">
        <v>413</v>
      </c>
      <c r="C748" t="s">
        <v>414</v>
      </c>
      <c r="D748" t="s">
        <v>3051</v>
      </c>
      <c r="E748" t="s">
        <v>473</v>
      </c>
      <c r="F748" t="s">
        <v>54</v>
      </c>
      <c r="G748" t="s">
        <v>22</v>
      </c>
      <c r="H748" t="s">
        <v>945</v>
      </c>
      <c r="I748" t="s">
        <v>3052</v>
      </c>
      <c r="J748" t="s">
        <v>3053</v>
      </c>
      <c r="K748" t="s">
        <v>3054</v>
      </c>
      <c r="L748" t="s">
        <v>10</v>
      </c>
      <c r="Q748" t="s">
        <v>3055</v>
      </c>
      <c r="S748" t="s">
        <v>10</v>
      </c>
      <c r="W748" t="s">
        <v>57</v>
      </c>
      <c r="X748" t="s">
        <v>3056</v>
      </c>
      <c r="Y748" t="s">
        <v>3057</v>
      </c>
      <c r="Z748" t="s">
        <v>762</v>
      </c>
      <c r="AD748" t="s">
        <v>151</v>
      </c>
      <c r="AE748" t="s">
        <v>471</v>
      </c>
      <c r="AF748" t="s">
        <v>28065</v>
      </c>
      <c r="AG748" t="s">
        <v>28065</v>
      </c>
    </row>
    <row r="749" spans="1:33" x14ac:dyDescent="0.3">
      <c r="A749" s="38">
        <v>16799</v>
      </c>
      <c r="B749" t="s">
        <v>1393</v>
      </c>
      <c r="C749" t="s">
        <v>1394</v>
      </c>
      <c r="D749" t="s">
        <v>3058</v>
      </c>
      <c r="E749" t="s">
        <v>1067</v>
      </c>
      <c r="F749" t="s">
        <v>54</v>
      </c>
      <c r="G749" t="s">
        <v>22</v>
      </c>
      <c r="S749" t="s">
        <v>11</v>
      </c>
      <c r="W749" t="s">
        <v>57</v>
      </c>
      <c r="X749" t="s">
        <v>3056</v>
      </c>
      <c r="Y749" t="s">
        <v>3059</v>
      </c>
      <c r="Z749" t="s">
        <v>762</v>
      </c>
      <c r="AC749" t="s">
        <v>3060</v>
      </c>
      <c r="AD749" t="s">
        <v>63</v>
      </c>
      <c r="AE749" t="s">
        <v>71</v>
      </c>
    </row>
    <row r="750" spans="1:33" x14ac:dyDescent="0.3">
      <c r="A750" s="38">
        <v>16801</v>
      </c>
      <c r="B750" t="s">
        <v>456</v>
      </c>
      <c r="C750" t="s">
        <v>457</v>
      </c>
      <c r="D750" t="s">
        <v>937</v>
      </c>
      <c r="E750" t="s">
        <v>2510</v>
      </c>
      <c r="F750" t="s">
        <v>54</v>
      </c>
      <c r="G750" t="s">
        <v>22</v>
      </c>
      <c r="H750" t="s">
        <v>1719</v>
      </c>
      <c r="I750" t="s">
        <v>3061</v>
      </c>
      <c r="J750" t="s">
        <v>1721</v>
      </c>
      <c r="K750" t="s">
        <v>1722</v>
      </c>
      <c r="L750" t="s">
        <v>10</v>
      </c>
      <c r="M750" t="s">
        <v>24663</v>
      </c>
      <c r="Q750" t="s">
        <v>3062</v>
      </c>
      <c r="R750" t="s">
        <v>24664</v>
      </c>
      <c r="S750" t="s">
        <v>10</v>
      </c>
      <c r="W750" t="s">
        <v>57</v>
      </c>
      <c r="X750" t="s">
        <v>3056</v>
      </c>
      <c r="Y750" t="s">
        <v>3063</v>
      </c>
      <c r="Z750" t="s">
        <v>1005</v>
      </c>
      <c r="AD750" t="s">
        <v>151</v>
      </c>
      <c r="AE750" t="s">
        <v>312</v>
      </c>
      <c r="AF750" t="s">
        <v>28065</v>
      </c>
      <c r="AG750" t="s">
        <v>28065</v>
      </c>
    </row>
    <row r="751" spans="1:33" x14ac:dyDescent="0.3">
      <c r="A751" s="38">
        <v>16804</v>
      </c>
      <c r="B751" t="s">
        <v>258</v>
      </c>
      <c r="C751" t="s">
        <v>259</v>
      </c>
      <c r="D751" t="s">
        <v>165</v>
      </c>
      <c r="E751" t="s">
        <v>705</v>
      </c>
      <c r="F751" t="s">
        <v>143</v>
      </c>
      <c r="G751" t="s">
        <v>55</v>
      </c>
      <c r="S751" t="s">
        <v>10</v>
      </c>
      <c r="W751" t="s">
        <v>57</v>
      </c>
      <c r="X751" t="s">
        <v>3056</v>
      </c>
      <c r="Y751" t="s">
        <v>3064</v>
      </c>
      <c r="Z751" t="s">
        <v>762</v>
      </c>
      <c r="AC751" t="s">
        <v>264</v>
      </c>
      <c r="AD751" t="s">
        <v>63</v>
      </c>
    </row>
    <row r="752" spans="1:33" x14ac:dyDescent="0.3">
      <c r="A752" s="38">
        <v>16813</v>
      </c>
      <c r="B752" t="s">
        <v>708</v>
      </c>
      <c r="C752" t="s">
        <v>709</v>
      </c>
      <c r="D752" t="s">
        <v>3065</v>
      </c>
      <c r="E752" t="s">
        <v>219</v>
      </c>
      <c r="F752" t="s">
        <v>54</v>
      </c>
      <c r="G752" t="s">
        <v>55</v>
      </c>
      <c r="S752" t="s">
        <v>10</v>
      </c>
      <c r="W752" t="s">
        <v>57</v>
      </c>
      <c r="X752" t="s">
        <v>3066</v>
      </c>
      <c r="Y752" t="s">
        <v>3067</v>
      </c>
      <c r="Z752" t="s">
        <v>762</v>
      </c>
      <c r="AD752" t="s">
        <v>151</v>
      </c>
    </row>
    <row r="753" spans="1:33" x14ac:dyDescent="0.3">
      <c r="A753" s="38">
        <v>16814</v>
      </c>
      <c r="B753" t="s">
        <v>534</v>
      </c>
      <c r="C753" t="s">
        <v>535</v>
      </c>
      <c r="D753" t="s">
        <v>3068</v>
      </c>
      <c r="E753" t="s">
        <v>481</v>
      </c>
      <c r="F753" t="s">
        <v>54</v>
      </c>
      <c r="G753" t="s">
        <v>55</v>
      </c>
      <c r="S753" t="s">
        <v>10</v>
      </c>
      <c r="W753" t="s">
        <v>57</v>
      </c>
      <c r="X753" t="s">
        <v>3066</v>
      </c>
      <c r="Y753" t="s">
        <v>3069</v>
      </c>
      <c r="Z753" t="s">
        <v>69</v>
      </c>
      <c r="AD753" t="s">
        <v>151</v>
      </c>
      <c r="AE753" t="s">
        <v>71</v>
      </c>
    </row>
    <row r="754" spans="1:33" x14ac:dyDescent="0.3">
      <c r="A754" s="38">
        <v>16824</v>
      </c>
      <c r="B754" t="s">
        <v>72</v>
      </c>
      <c r="C754" t="s">
        <v>73</v>
      </c>
      <c r="D754" t="s">
        <v>2243</v>
      </c>
      <c r="E754" t="s">
        <v>1280</v>
      </c>
      <c r="F754" t="s">
        <v>143</v>
      </c>
      <c r="G754" t="s">
        <v>22</v>
      </c>
      <c r="S754" t="s">
        <v>10</v>
      </c>
      <c r="W754" t="s">
        <v>57</v>
      </c>
      <c r="X754" t="s">
        <v>3070</v>
      </c>
      <c r="Y754" t="s">
        <v>3071</v>
      </c>
      <c r="Z754" t="s">
        <v>2523</v>
      </c>
      <c r="AC754" t="s">
        <v>79</v>
      </c>
      <c r="AD754" t="s">
        <v>63</v>
      </c>
      <c r="AE754" t="s">
        <v>300</v>
      </c>
    </row>
    <row r="755" spans="1:33" x14ac:dyDescent="0.3">
      <c r="A755" s="38">
        <v>16831</v>
      </c>
      <c r="B755" t="s">
        <v>102</v>
      </c>
      <c r="C755" t="s">
        <v>103</v>
      </c>
      <c r="D755" t="s">
        <v>3072</v>
      </c>
      <c r="E755" t="s">
        <v>1436</v>
      </c>
      <c r="F755" t="s">
        <v>54</v>
      </c>
      <c r="G755" t="s">
        <v>22</v>
      </c>
      <c r="S755" t="s">
        <v>11</v>
      </c>
      <c r="W755" t="s">
        <v>57</v>
      </c>
      <c r="X755" t="s">
        <v>3073</v>
      </c>
      <c r="Y755" t="s">
        <v>3074</v>
      </c>
      <c r="Z755" t="s">
        <v>1005</v>
      </c>
      <c r="AD755" t="s">
        <v>151</v>
      </c>
      <c r="AE755" t="s">
        <v>312</v>
      </c>
    </row>
    <row r="756" spans="1:33" x14ac:dyDescent="0.3">
      <c r="A756" s="38">
        <v>16835</v>
      </c>
      <c r="B756" t="s">
        <v>828</v>
      </c>
      <c r="C756" t="s">
        <v>829</v>
      </c>
      <c r="D756" t="s">
        <v>3075</v>
      </c>
      <c r="E756" t="s">
        <v>473</v>
      </c>
      <c r="F756" t="s">
        <v>54</v>
      </c>
      <c r="G756" t="s">
        <v>22</v>
      </c>
      <c r="S756" t="s">
        <v>10</v>
      </c>
      <c r="W756" t="s">
        <v>57</v>
      </c>
      <c r="X756" t="s">
        <v>3073</v>
      </c>
      <c r="Y756" t="s">
        <v>3076</v>
      </c>
      <c r="Z756" t="s">
        <v>1005</v>
      </c>
      <c r="AD756" t="s">
        <v>151</v>
      </c>
      <c r="AE756" t="s">
        <v>3077</v>
      </c>
    </row>
    <row r="757" spans="1:33" x14ac:dyDescent="0.3">
      <c r="A757" s="38">
        <v>16841</v>
      </c>
      <c r="B757" t="s">
        <v>182</v>
      </c>
      <c r="C757" t="s">
        <v>217</v>
      </c>
      <c r="D757" t="s">
        <v>3078</v>
      </c>
      <c r="E757" t="s">
        <v>860</v>
      </c>
      <c r="F757" t="s">
        <v>54</v>
      </c>
      <c r="G757" t="s">
        <v>22</v>
      </c>
      <c r="S757" t="s">
        <v>119</v>
      </c>
      <c r="W757" t="s">
        <v>227</v>
      </c>
      <c r="X757" t="s">
        <v>3073</v>
      </c>
      <c r="Y757" t="s">
        <v>3079</v>
      </c>
      <c r="Z757" t="s">
        <v>1005</v>
      </c>
      <c r="AC757" t="s">
        <v>79</v>
      </c>
      <c r="AD757" t="s">
        <v>63</v>
      </c>
      <c r="AE757" t="s">
        <v>669</v>
      </c>
    </row>
    <row r="758" spans="1:33" x14ac:dyDescent="0.3">
      <c r="A758" s="38">
        <v>16863</v>
      </c>
      <c r="B758" t="s">
        <v>573</v>
      </c>
      <c r="C758" t="s">
        <v>574</v>
      </c>
      <c r="D758" t="s">
        <v>3080</v>
      </c>
      <c r="E758" t="s">
        <v>3081</v>
      </c>
      <c r="F758" t="s">
        <v>54</v>
      </c>
      <c r="G758" t="s">
        <v>22</v>
      </c>
      <c r="S758" t="s">
        <v>283</v>
      </c>
      <c r="W758" t="s">
        <v>57</v>
      </c>
      <c r="X758" t="s">
        <v>3082</v>
      </c>
      <c r="Y758" t="s">
        <v>3083</v>
      </c>
      <c r="Z758" t="s">
        <v>762</v>
      </c>
      <c r="AD758" t="s">
        <v>151</v>
      </c>
      <c r="AE758" t="s">
        <v>312</v>
      </c>
    </row>
    <row r="759" spans="1:33" x14ac:dyDescent="0.3">
      <c r="A759" s="38">
        <v>16866</v>
      </c>
      <c r="B759" t="s">
        <v>1393</v>
      </c>
      <c r="C759" t="s">
        <v>1394</v>
      </c>
      <c r="D759" t="s">
        <v>3084</v>
      </c>
      <c r="E759" t="s">
        <v>3085</v>
      </c>
      <c r="F759" t="s">
        <v>54</v>
      </c>
      <c r="G759" t="s">
        <v>22</v>
      </c>
      <c r="Q759" t="s">
        <v>3086</v>
      </c>
      <c r="S759" t="s">
        <v>283</v>
      </c>
      <c r="W759" t="s">
        <v>57</v>
      </c>
      <c r="X759" t="s">
        <v>3082</v>
      </c>
      <c r="Y759" t="s">
        <v>3087</v>
      </c>
      <c r="Z759" t="s">
        <v>1005</v>
      </c>
      <c r="AD759" t="s">
        <v>84</v>
      </c>
      <c r="AE759" t="s">
        <v>1036</v>
      </c>
    </row>
    <row r="760" spans="1:33" x14ac:dyDescent="0.3">
      <c r="A760" s="38">
        <v>16872</v>
      </c>
      <c r="B760" t="s">
        <v>102</v>
      </c>
      <c r="C760" t="s">
        <v>103</v>
      </c>
      <c r="D760" t="s">
        <v>1757</v>
      </c>
      <c r="E760" t="s">
        <v>3088</v>
      </c>
      <c r="F760" t="s">
        <v>54</v>
      </c>
      <c r="G760" t="s">
        <v>22</v>
      </c>
      <c r="H760" t="s">
        <v>24665</v>
      </c>
      <c r="I760" t="s">
        <v>3089</v>
      </c>
      <c r="J760" t="s">
        <v>3090</v>
      </c>
      <c r="K760" t="s">
        <v>3091</v>
      </c>
      <c r="L760" t="s">
        <v>10</v>
      </c>
      <c r="M760" t="s">
        <v>24666</v>
      </c>
      <c r="Q760" t="s">
        <v>24667</v>
      </c>
      <c r="R760" t="s">
        <v>24668</v>
      </c>
      <c r="S760" t="s">
        <v>10</v>
      </c>
      <c r="W760" t="s">
        <v>57</v>
      </c>
      <c r="X760" t="s">
        <v>3082</v>
      </c>
      <c r="Y760" t="s">
        <v>3092</v>
      </c>
      <c r="Z760" t="s">
        <v>762</v>
      </c>
      <c r="AD760" t="s">
        <v>151</v>
      </c>
      <c r="AE760" t="s">
        <v>471</v>
      </c>
      <c r="AF760" t="s">
        <v>28065</v>
      </c>
      <c r="AG760" t="s">
        <v>28065</v>
      </c>
    </row>
    <row r="761" spans="1:33" x14ac:dyDescent="0.3">
      <c r="A761" s="38">
        <v>16890</v>
      </c>
      <c r="B761" t="s">
        <v>115</v>
      </c>
      <c r="C761" t="s">
        <v>116</v>
      </c>
      <c r="D761" t="s">
        <v>2195</v>
      </c>
      <c r="E761" t="s">
        <v>3093</v>
      </c>
      <c r="F761" t="s">
        <v>143</v>
      </c>
      <c r="G761" t="s">
        <v>22</v>
      </c>
      <c r="S761" t="s">
        <v>119</v>
      </c>
      <c r="W761" t="s">
        <v>57</v>
      </c>
      <c r="X761" t="s">
        <v>3082</v>
      </c>
      <c r="Y761" t="s">
        <v>3094</v>
      </c>
      <c r="Z761" t="s">
        <v>2523</v>
      </c>
      <c r="AC761" t="s">
        <v>79</v>
      </c>
      <c r="AD761" t="s">
        <v>63</v>
      </c>
      <c r="AE761" t="s">
        <v>863</v>
      </c>
    </row>
    <row r="762" spans="1:33" x14ac:dyDescent="0.3">
      <c r="A762" s="38">
        <v>16898</v>
      </c>
      <c r="B762" t="s">
        <v>353</v>
      </c>
      <c r="C762" t="s">
        <v>354</v>
      </c>
      <c r="D762" t="s">
        <v>260</v>
      </c>
      <c r="E762" t="s">
        <v>3095</v>
      </c>
      <c r="F762" t="s">
        <v>143</v>
      </c>
      <c r="G762" t="s">
        <v>22</v>
      </c>
      <c r="Q762" t="s">
        <v>3096</v>
      </c>
      <c r="S762" t="s">
        <v>10</v>
      </c>
      <c r="W762" t="s">
        <v>57</v>
      </c>
      <c r="X762" t="s">
        <v>3097</v>
      </c>
      <c r="Y762" t="s">
        <v>3098</v>
      </c>
      <c r="Z762" t="s">
        <v>60</v>
      </c>
      <c r="AD762" t="s">
        <v>151</v>
      </c>
      <c r="AE762" t="s">
        <v>1197</v>
      </c>
    </row>
    <row r="763" spans="1:33" x14ac:dyDescent="0.3">
      <c r="A763" s="38">
        <v>16917</v>
      </c>
      <c r="B763" t="s">
        <v>72</v>
      </c>
      <c r="C763" t="s">
        <v>73</v>
      </c>
      <c r="D763" t="s">
        <v>2898</v>
      </c>
      <c r="E763" t="s">
        <v>219</v>
      </c>
      <c r="F763" t="s">
        <v>54</v>
      </c>
      <c r="G763" t="s">
        <v>22</v>
      </c>
      <c r="S763" t="s">
        <v>10</v>
      </c>
      <c r="W763" t="s">
        <v>57</v>
      </c>
      <c r="X763" t="s">
        <v>3099</v>
      </c>
      <c r="Y763" t="s">
        <v>3100</v>
      </c>
      <c r="Z763" t="s">
        <v>2523</v>
      </c>
      <c r="AC763" t="s">
        <v>1169</v>
      </c>
      <c r="AD763" t="s">
        <v>63</v>
      </c>
      <c r="AE763" t="s">
        <v>916</v>
      </c>
    </row>
    <row r="764" spans="1:33" x14ac:dyDescent="0.3">
      <c r="A764" s="38">
        <v>16922</v>
      </c>
      <c r="B764" t="s">
        <v>592</v>
      </c>
      <c r="C764" t="s">
        <v>593</v>
      </c>
      <c r="D764" t="s">
        <v>594</v>
      </c>
      <c r="E764" t="s">
        <v>3101</v>
      </c>
      <c r="F764" t="s">
        <v>143</v>
      </c>
      <c r="G764" t="s">
        <v>22</v>
      </c>
      <c r="S764" t="s">
        <v>10</v>
      </c>
      <c r="W764" t="s">
        <v>57</v>
      </c>
      <c r="X764" t="s">
        <v>3102</v>
      </c>
      <c r="Y764" t="s">
        <v>3103</v>
      </c>
      <c r="Z764" t="s">
        <v>2523</v>
      </c>
      <c r="AC764" t="s">
        <v>79</v>
      </c>
      <c r="AD764" t="s">
        <v>63</v>
      </c>
      <c r="AE764" t="s">
        <v>916</v>
      </c>
    </row>
    <row r="765" spans="1:33" x14ac:dyDescent="0.3">
      <c r="A765" s="38">
        <v>16946</v>
      </c>
      <c r="B765" t="s">
        <v>50</v>
      </c>
      <c r="C765" t="s">
        <v>51</v>
      </c>
      <c r="D765" t="s">
        <v>3104</v>
      </c>
      <c r="E765" t="s">
        <v>3105</v>
      </c>
      <c r="F765" t="s">
        <v>54</v>
      </c>
      <c r="G765" t="s">
        <v>55</v>
      </c>
      <c r="S765" t="s">
        <v>1142</v>
      </c>
      <c r="W765" t="s">
        <v>57</v>
      </c>
      <c r="X765" t="s">
        <v>3106</v>
      </c>
      <c r="Y765" t="s">
        <v>3107</v>
      </c>
      <c r="Z765" t="s">
        <v>762</v>
      </c>
      <c r="AC765" t="s">
        <v>1226</v>
      </c>
      <c r="AD765" t="s">
        <v>63</v>
      </c>
    </row>
    <row r="766" spans="1:33" x14ac:dyDescent="0.3">
      <c r="A766" s="38">
        <v>16952</v>
      </c>
      <c r="B766" t="s">
        <v>182</v>
      </c>
      <c r="C766" t="s">
        <v>217</v>
      </c>
      <c r="D766" t="s">
        <v>3108</v>
      </c>
      <c r="E766" t="s">
        <v>932</v>
      </c>
      <c r="F766" t="s">
        <v>54</v>
      </c>
      <c r="G766" t="s">
        <v>22</v>
      </c>
      <c r="S766" t="s">
        <v>10</v>
      </c>
      <c r="W766" t="s">
        <v>57</v>
      </c>
      <c r="X766" t="s">
        <v>3109</v>
      </c>
      <c r="Y766" t="s">
        <v>3110</v>
      </c>
      <c r="Z766" t="s">
        <v>60</v>
      </c>
      <c r="AC766" t="s">
        <v>79</v>
      </c>
      <c r="AD766" t="s">
        <v>63</v>
      </c>
      <c r="AE766" t="s">
        <v>734</v>
      </c>
    </row>
    <row r="767" spans="1:33" x14ac:dyDescent="0.3">
      <c r="A767" s="38">
        <v>16955</v>
      </c>
      <c r="B767" t="s">
        <v>702</v>
      </c>
      <c r="C767" t="s">
        <v>703</v>
      </c>
      <c r="D767" t="s">
        <v>3111</v>
      </c>
      <c r="E767" t="s">
        <v>3112</v>
      </c>
      <c r="F767" t="s">
        <v>143</v>
      </c>
      <c r="G767" t="s">
        <v>22</v>
      </c>
      <c r="S767" t="s">
        <v>10</v>
      </c>
      <c r="W767" t="s">
        <v>57</v>
      </c>
      <c r="X767" t="s">
        <v>3113</v>
      </c>
      <c r="Y767" t="s">
        <v>3114</v>
      </c>
      <c r="Z767" t="s">
        <v>2523</v>
      </c>
      <c r="AC767" t="s">
        <v>707</v>
      </c>
      <c r="AD767" t="s">
        <v>63</v>
      </c>
      <c r="AE767" t="s">
        <v>916</v>
      </c>
    </row>
    <row r="768" spans="1:33" x14ac:dyDescent="0.3">
      <c r="A768" s="38">
        <v>16960</v>
      </c>
      <c r="B768" t="s">
        <v>271</v>
      </c>
      <c r="C768" t="s">
        <v>272</v>
      </c>
      <c r="D768" t="s">
        <v>2581</v>
      </c>
      <c r="E768" t="s">
        <v>1655</v>
      </c>
      <c r="F768" t="s">
        <v>54</v>
      </c>
      <c r="G768" t="s">
        <v>22</v>
      </c>
      <c r="S768" t="s">
        <v>10</v>
      </c>
      <c r="W768" t="s">
        <v>227</v>
      </c>
      <c r="X768" t="s">
        <v>3115</v>
      </c>
      <c r="Y768" t="s">
        <v>3116</v>
      </c>
      <c r="Z768" t="s">
        <v>762</v>
      </c>
      <c r="AC768" t="s">
        <v>79</v>
      </c>
      <c r="AD768" t="s">
        <v>63</v>
      </c>
      <c r="AE768" t="s">
        <v>863</v>
      </c>
    </row>
    <row r="769" spans="1:33" x14ac:dyDescent="0.3">
      <c r="A769" s="38">
        <v>16963</v>
      </c>
      <c r="B769" t="s">
        <v>35</v>
      </c>
      <c r="C769" t="s">
        <v>910</v>
      </c>
      <c r="D769" t="s">
        <v>3117</v>
      </c>
      <c r="E769" t="s">
        <v>3118</v>
      </c>
      <c r="F769" t="s">
        <v>143</v>
      </c>
      <c r="G769" t="s">
        <v>22</v>
      </c>
      <c r="S769" t="s">
        <v>76</v>
      </c>
      <c r="W769" t="s">
        <v>57</v>
      </c>
      <c r="X769" t="s">
        <v>3119</v>
      </c>
      <c r="Y769" t="s">
        <v>3120</v>
      </c>
      <c r="Z769" t="s">
        <v>1005</v>
      </c>
      <c r="AD769" t="s">
        <v>84</v>
      </c>
      <c r="AE769" t="s">
        <v>134</v>
      </c>
    </row>
    <row r="770" spans="1:33" x14ac:dyDescent="0.3">
      <c r="A770" s="38">
        <v>16977</v>
      </c>
      <c r="B770" t="s">
        <v>573</v>
      </c>
      <c r="C770" t="s">
        <v>574</v>
      </c>
      <c r="D770" t="s">
        <v>3121</v>
      </c>
      <c r="E770" t="s">
        <v>3122</v>
      </c>
      <c r="F770" t="s">
        <v>143</v>
      </c>
      <c r="G770" t="s">
        <v>22</v>
      </c>
      <c r="Q770" t="s">
        <v>3123</v>
      </c>
      <c r="S770" t="s">
        <v>11</v>
      </c>
      <c r="W770" t="s">
        <v>57</v>
      </c>
      <c r="X770" t="s">
        <v>3124</v>
      </c>
      <c r="Y770" t="s">
        <v>3125</v>
      </c>
      <c r="Z770" t="s">
        <v>1005</v>
      </c>
      <c r="AD770" t="s">
        <v>151</v>
      </c>
      <c r="AE770" t="s">
        <v>312</v>
      </c>
    </row>
    <row r="771" spans="1:33" x14ac:dyDescent="0.3">
      <c r="A771" s="38">
        <v>16979</v>
      </c>
      <c r="B771" t="s">
        <v>72</v>
      </c>
      <c r="C771" t="s">
        <v>73</v>
      </c>
      <c r="D771" t="s">
        <v>629</v>
      </c>
      <c r="E771" t="s">
        <v>2249</v>
      </c>
      <c r="F771" t="s">
        <v>54</v>
      </c>
      <c r="G771" t="s">
        <v>22</v>
      </c>
      <c r="S771" t="s">
        <v>119</v>
      </c>
      <c r="W771" t="s">
        <v>57</v>
      </c>
      <c r="X771" t="s">
        <v>3126</v>
      </c>
      <c r="Y771" t="s">
        <v>1907</v>
      </c>
      <c r="Z771" t="s">
        <v>2523</v>
      </c>
      <c r="AC771" t="s">
        <v>1484</v>
      </c>
      <c r="AD771" t="s">
        <v>63</v>
      </c>
      <c r="AE771" t="s">
        <v>1036</v>
      </c>
    </row>
    <row r="772" spans="1:33" x14ac:dyDescent="0.3">
      <c r="A772" s="38">
        <v>16985</v>
      </c>
      <c r="B772" t="s">
        <v>592</v>
      </c>
      <c r="C772" t="s">
        <v>593</v>
      </c>
      <c r="D772" t="s">
        <v>2674</v>
      </c>
      <c r="E772" t="s">
        <v>3127</v>
      </c>
      <c r="F772" t="s">
        <v>143</v>
      </c>
      <c r="G772" t="s">
        <v>22</v>
      </c>
      <c r="S772" t="s">
        <v>2676</v>
      </c>
      <c r="W772" t="s">
        <v>57</v>
      </c>
      <c r="X772" t="s">
        <v>3128</v>
      </c>
      <c r="Y772" t="s">
        <v>3129</v>
      </c>
      <c r="Z772" t="s">
        <v>762</v>
      </c>
      <c r="AC772" t="s">
        <v>3130</v>
      </c>
      <c r="AD772" t="s">
        <v>63</v>
      </c>
      <c r="AE772" t="s">
        <v>71</v>
      </c>
    </row>
    <row r="773" spans="1:33" x14ac:dyDescent="0.3">
      <c r="A773" s="38">
        <v>17001</v>
      </c>
      <c r="B773" t="s">
        <v>258</v>
      </c>
      <c r="C773" t="s">
        <v>259</v>
      </c>
      <c r="D773" t="s">
        <v>3131</v>
      </c>
      <c r="E773" t="s">
        <v>807</v>
      </c>
      <c r="F773" t="s">
        <v>54</v>
      </c>
      <c r="G773" t="s">
        <v>22</v>
      </c>
      <c r="M773" t="s">
        <v>24669</v>
      </c>
      <c r="Q773" t="s">
        <v>3132</v>
      </c>
      <c r="S773" t="s">
        <v>10</v>
      </c>
      <c r="W773" t="s">
        <v>57</v>
      </c>
      <c r="X773" t="s">
        <v>3133</v>
      </c>
      <c r="Y773" t="s">
        <v>3134</v>
      </c>
      <c r="Z773" t="s">
        <v>2523</v>
      </c>
      <c r="AD773" t="s">
        <v>151</v>
      </c>
      <c r="AE773" t="s">
        <v>312</v>
      </c>
    </row>
    <row r="774" spans="1:33" x14ac:dyDescent="0.3">
      <c r="A774" s="38">
        <v>17019</v>
      </c>
      <c r="B774" t="s">
        <v>72</v>
      </c>
      <c r="C774" t="s">
        <v>73</v>
      </c>
      <c r="D774" t="s">
        <v>3135</v>
      </c>
      <c r="E774" t="s">
        <v>3136</v>
      </c>
      <c r="F774" t="s">
        <v>54</v>
      </c>
      <c r="G774" t="s">
        <v>22</v>
      </c>
      <c r="H774">
        <v>34</v>
      </c>
      <c r="I774" t="s">
        <v>3137</v>
      </c>
      <c r="J774" t="s">
        <v>3138</v>
      </c>
      <c r="K774" t="s">
        <v>10</v>
      </c>
      <c r="L774" t="s">
        <v>10</v>
      </c>
      <c r="M774" t="s">
        <v>24670</v>
      </c>
      <c r="Q774" t="s">
        <v>3139</v>
      </c>
      <c r="S774" t="s">
        <v>10</v>
      </c>
      <c r="W774" t="s">
        <v>57</v>
      </c>
      <c r="X774" t="s">
        <v>3140</v>
      </c>
      <c r="Y774" t="s">
        <v>3141</v>
      </c>
      <c r="Z774" t="s">
        <v>2523</v>
      </c>
      <c r="AD774" t="s">
        <v>151</v>
      </c>
      <c r="AE774" t="s">
        <v>2705</v>
      </c>
    </row>
    <row r="775" spans="1:33" x14ac:dyDescent="0.3">
      <c r="A775" s="38">
        <v>17035</v>
      </c>
      <c r="B775" t="s">
        <v>85</v>
      </c>
      <c r="C775" t="s">
        <v>86</v>
      </c>
      <c r="D775" t="s">
        <v>3142</v>
      </c>
      <c r="E775" t="s">
        <v>2295</v>
      </c>
      <c r="F775" t="s">
        <v>143</v>
      </c>
      <c r="G775" t="s">
        <v>22</v>
      </c>
      <c r="S775" t="s">
        <v>10</v>
      </c>
      <c r="W775" t="s">
        <v>57</v>
      </c>
      <c r="X775" t="s">
        <v>3143</v>
      </c>
      <c r="Y775" t="s">
        <v>3144</v>
      </c>
      <c r="Z775" t="s">
        <v>762</v>
      </c>
      <c r="AD775" t="s">
        <v>84</v>
      </c>
      <c r="AE775" t="s">
        <v>183</v>
      </c>
    </row>
    <row r="776" spans="1:33" x14ac:dyDescent="0.3">
      <c r="A776" s="38">
        <v>17036</v>
      </c>
      <c r="B776" t="s">
        <v>85</v>
      </c>
      <c r="C776" t="s">
        <v>86</v>
      </c>
      <c r="D776" t="s">
        <v>3145</v>
      </c>
      <c r="E776" t="s">
        <v>3146</v>
      </c>
      <c r="F776" t="s">
        <v>143</v>
      </c>
      <c r="G776" t="s">
        <v>22</v>
      </c>
      <c r="S776" t="s">
        <v>11</v>
      </c>
      <c r="W776" t="s">
        <v>57</v>
      </c>
      <c r="X776" t="s">
        <v>3143</v>
      </c>
      <c r="Y776" t="s">
        <v>3147</v>
      </c>
      <c r="Z776" t="s">
        <v>2523</v>
      </c>
      <c r="AC776" t="s">
        <v>79</v>
      </c>
      <c r="AD776" t="s">
        <v>63</v>
      </c>
      <c r="AE776" t="s">
        <v>872</v>
      </c>
    </row>
    <row r="777" spans="1:33" x14ac:dyDescent="0.3">
      <c r="A777" s="38">
        <v>17042</v>
      </c>
      <c r="B777" t="s">
        <v>182</v>
      </c>
      <c r="C777" t="s">
        <v>217</v>
      </c>
      <c r="D777" t="s">
        <v>3148</v>
      </c>
      <c r="E777" t="s">
        <v>1186</v>
      </c>
      <c r="F777" t="s">
        <v>54</v>
      </c>
      <c r="G777" t="s">
        <v>22</v>
      </c>
      <c r="H777" t="s">
        <v>945</v>
      </c>
      <c r="I777" t="s">
        <v>3149</v>
      </c>
      <c r="J777" t="s">
        <v>2335</v>
      </c>
      <c r="K777" t="s">
        <v>3150</v>
      </c>
      <c r="L777" t="s">
        <v>283</v>
      </c>
      <c r="M777" t="s">
        <v>28083</v>
      </c>
      <c r="Q777" t="s">
        <v>3151</v>
      </c>
      <c r="R777" t="s">
        <v>28084</v>
      </c>
      <c r="S777" t="s">
        <v>283</v>
      </c>
      <c r="W777" t="s">
        <v>57</v>
      </c>
      <c r="X777" t="s">
        <v>3152</v>
      </c>
      <c r="Y777" t="s">
        <v>3153</v>
      </c>
      <c r="Z777" t="s">
        <v>2523</v>
      </c>
      <c r="AA777" t="s">
        <v>2097</v>
      </c>
      <c r="AB777" t="s">
        <v>72</v>
      </c>
      <c r="AD777" t="s">
        <v>151</v>
      </c>
      <c r="AE777" t="s">
        <v>2831</v>
      </c>
      <c r="AF777" t="s">
        <v>28065</v>
      </c>
      <c r="AG777" t="s">
        <v>28065</v>
      </c>
    </row>
    <row r="778" spans="1:33" x14ac:dyDescent="0.3">
      <c r="A778" s="38">
        <v>17044</v>
      </c>
      <c r="B778" t="s">
        <v>211</v>
      </c>
      <c r="C778" t="s">
        <v>212</v>
      </c>
      <c r="D778" t="s">
        <v>2361</v>
      </c>
      <c r="E778" t="s">
        <v>674</v>
      </c>
      <c r="F778" t="s">
        <v>54</v>
      </c>
      <c r="G778" t="s">
        <v>22</v>
      </c>
      <c r="S778" t="s">
        <v>1532</v>
      </c>
      <c r="W778" t="s">
        <v>57</v>
      </c>
      <c r="X778" t="s">
        <v>3152</v>
      </c>
      <c r="Y778" t="s">
        <v>3154</v>
      </c>
      <c r="Z778" t="s">
        <v>2523</v>
      </c>
      <c r="AC778" t="s">
        <v>79</v>
      </c>
      <c r="AD778" t="s">
        <v>63</v>
      </c>
      <c r="AE778" t="s">
        <v>1036</v>
      </c>
    </row>
    <row r="779" spans="1:33" x14ac:dyDescent="0.3">
      <c r="A779" s="38">
        <v>17049</v>
      </c>
      <c r="B779" t="s">
        <v>573</v>
      </c>
      <c r="C779" t="s">
        <v>574</v>
      </c>
      <c r="D779" t="s">
        <v>3155</v>
      </c>
      <c r="E779" t="s">
        <v>807</v>
      </c>
      <c r="F779" t="s">
        <v>54</v>
      </c>
      <c r="G779" t="s">
        <v>22</v>
      </c>
      <c r="H779">
        <v>16</v>
      </c>
      <c r="I779" t="s">
        <v>3156</v>
      </c>
      <c r="J779" t="s">
        <v>3157</v>
      </c>
      <c r="K779" t="s">
        <v>10</v>
      </c>
      <c r="L779" t="s">
        <v>10</v>
      </c>
      <c r="Q779" t="s">
        <v>3158</v>
      </c>
      <c r="S779" t="s">
        <v>11</v>
      </c>
      <c r="W779" t="s">
        <v>57</v>
      </c>
      <c r="X779" t="s">
        <v>3159</v>
      </c>
      <c r="Y779" t="s">
        <v>3160</v>
      </c>
      <c r="Z779" t="s">
        <v>69</v>
      </c>
      <c r="AA779" t="s">
        <v>270</v>
      </c>
      <c r="AB779" t="s">
        <v>50</v>
      </c>
      <c r="AD779" t="s">
        <v>151</v>
      </c>
      <c r="AE779" t="s">
        <v>312</v>
      </c>
    </row>
    <row r="780" spans="1:33" x14ac:dyDescent="0.3">
      <c r="A780" s="38">
        <v>17056</v>
      </c>
      <c r="B780" t="s">
        <v>573</v>
      </c>
      <c r="C780" t="s">
        <v>574</v>
      </c>
      <c r="D780" t="s">
        <v>3161</v>
      </c>
      <c r="E780" t="s">
        <v>1137</v>
      </c>
      <c r="F780" t="s">
        <v>54</v>
      </c>
      <c r="G780" t="s">
        <v>22</v>
      </c>
      <c r="S780" t="s">
        <v>10</v>
      </c>
      <c r="W780" t="s">
        <v>57</v>
      </c>
      <c r="X780" t="s">
        <v>3162</v>
      </c>
      <c r="Y780" t="s">
        <v>3163</v>
      </c>
      <c r="Z780" t="s">
        <v>60</v>
      </c>
      <c r="AC780" t="s">
        <v>79</v>
      </c>
      <c r="AD780" t="s">
        <v>63</v>
      </c>
      <c r="AE780" t="s">
        <v>872</v>
      </c>
    </row>
    <row r="781" spans="1:33" x14ac:dyDescent="0.3">
      <c r="A781" s="38">
        <v>17057</v>
      </c>
      <c r="B781" t="s">
        <v>1802</v>
      </c>
      <c r="C781" t="s">
        <v>1803</v>
      </c>
      <c r="D781" t="s">
        <v>3164</v>
      </c>
      <c r="E781" t="s">
        <v>3165</v>
      </c>
      <c r="F781" t="s">
        <v>54</v>
      </c>
      <c r="G781" t="s">
        <v>22</v>
      </c>
      <c r="S781" t="s">
        <v>1142</v>
      </c>
      <c r="W781" t="s">
        <v>57</v>
      </c>
      <c r="X781" t="s">
        <v>3162</v>
      </c>
      <c r="Y781" t="s">
        <v>3166</v>
      </c>
      <c r="Z781" t="s">
        <v>69</v>
      </c>
      <c r="AD781" t="s">
        <v>84</v>
      </c>
      <c r="AE781" t="s">
        <v>71</v>
      </c>
    </row>
    <row r="782" spans="1:33" x14ac:dyDescent="0.3">
      <c r="A782" s="38">
        <v>17058</v>
      </c>
      <c r="B782" t="s">
        <v>1802</v>
      </c>
      <c r="C782" t="s">
        <v>1803</v>
      </c>
      <c r="D782" t="s">
        <v>3164</v>
      </c>
      <c r="E782" t="s">
        <v>3167</v>
      </c>
      <c r="F782" t="s">
        <v>54</v>
      </c>
      <c r="G782" t="s">
        <v>22</v>
      </c>
      <c r="S782" t="s">
        <v>1142</v>
      </c>
      <c r="W782" t="s">
        <v>57</v>
      </c>
      <c r="X782" t="s">
        <v>3162</v>
      </c>
      <c r="Y782" t="s">
        <v>3168</v>
      </c>
      <c r="Z782" t="s">
        <v>69</v>
      </c>
      <c r="AD782" t="s">
        <v>84</v>
      </c>
      <c r="AE782" t="s">
        <v>71</v>
      </c>
    </row>
    <row r="783" spans="1:33" x14ac:dyDescent="0.3">
      <c r="A783" s="38">
        <v>17089</v>
      </c>
      <c r="B783" t="s">
        <v>1422</v>
      </c>
      <c r="C783" t="s">
        <v>1423</v>
      </c>
      <c r="D783" t="s">
        <v>3169</v>
      </c>
      <c r="E783" t="s">
        <v>3170</v>
      </c>
      <c r="F783" t="s">
        <v>54</v>
      </c>
      <c r="G783" t="s">
        <v>55</v>
      </c>
      <c r="S783" t="s">
        <v>10</v>
      </c>
      <c r="W783" t="s">
        <v>57</v>
      </c>
      <c r="X783" t="s">
        <v>3171</v>
      </c>
      <c r="Y783" t="s">
        <v>3172</v>
      </c>
      <c r="Z783" t="s">
        <v>1005</v>
      </c>
      <c r="AC783" t="s">
        <v>1428</v>
      </c>
      <c r="AD783" t="s">
        <v>63</v>
      </c>
    </row>
    <row r="784" spans="1:33" x14ac:dyDescent="0.3">
      <c r="A784" s="38">
        <v>17107</v>
      </c>
      <c r="B784" t="s">
        <v>163</v>
      </c>
      <c r="C784" t="s">
        <v>164</v>
      </c>
      <c r="D784" t="s">
        <v>165</v>
      </c>
      <c r="E784" t="s">
        <v>1436</v>
      </c>
      <c r="F784" t="s">
        <v>54</v>
      </c>
      <c r="G784" t="s">
        <v>22</v>
      </c>
      <c r="S784" t="s">
        <v>10</v>
      </c>
      <c r="W784" t="s">
        <v>57</v>
      </c>
      <c r="X784" t="s">
        <v>3171</v>
      </c>
      <c r="Y784" t="s">
        <v>3173</v>
      </c>
      <c r="Z784" t="s">
        <v>1005</v>
      </c>
      <c r="AC784" t="s">
        <v>3174</v>
      </c>
      <c r="AD784" t="s">
        <v>63</v>
      </c>
      <c r="AE784" t="s">
        <v>1070</v>
      </c>
    </row>
    <row r="785" spans="1:33" x14ac:dyDescent="0.3">
      <c r="A785" s="38">
        <v>17112</v>
      </c>
      <c r="B785" t="s">
        <v>85</v>
      </c>
      <c r="C785" t="s">
        <v>86</v>
      </c>
      <c r="D785" t="s">
        <v>3175</v>
      </c>
      <c r="E785" t="s">
        <v>3176</v>
      </c>
      <c r="F785" t="s">
        <v>54</v>
      </c>
      <c r="G785" t="s">
        <v>22</v>
      </c>
      <c r="S785" t="s">
        <v>10</v>
      </c>
      <c r="W785" t="s">
        <v>57</v>
      </c>
      <c r="X785" t="s">
        <v>3177</v>
      </c>
      <c r="Y785" t="s">
        <v>3178</v>
      </c>
      <c r="Z785" t="s">
        <v>2523</v>
      </c>
      <c r="AC785" t="s">
        <v>79</v>
      </c>
      <c r="AD785" t="s">
        <v>63</v>
      </c>
      <c r="AE785" t="s">
        <v>715</v>
      </c>
    </row>
    <row r="786" spans="1:33" x14ac:dyDescent="0.3">
      <c r="A786" s="38">
        <v>17113</v>
      </c>
      <c r="B786" t="s">
        <v>85</v>
      </c>
      <c r="C786" t="s">
        <v>86</v>
      </c>
      <c r="D786" t="s">
        <v>859</v>
      </c>
      <c r="E786" t="s">
        <v>3179</v>
      </c>
      <c r="F786" t="s">
        <v>143</v>
      </c>
      <c r="G786" t="s">
        <v>22</v>
      </c>
      <c r="Q786" t="s">
        <v>3180</v>
      </c>
      <c r="S786" t="s">
        <v>10</v>
      </c>
      <c r="W786" t="s">
        <v>57</v>
      </c>
      <c r="X786" t="s">
        <v>3177</v>
      </c>
      <c r="Y786" t="s">
        <v>3181</v>
      </c>
      <c r="Z786" t="s">
        <v>2523</v>
      </c>
      <c r="AD786" t="s">
        <v>151</v>
      </c>
      <c r="AE786" t="s">
        <v>2831</v>
      </c>
    </row>
    <row r="787" spans="1:33" x14ac:dyDescent="0.3">
      <c r="A787" s="38">
        <v>17114</v>
      </c>
      <c r="B787" t="s">
        <v>182</v>
      </c>
      <c r="C787" t="s">
        <v>217</v>
      </c>
      <c r="D787" t="s">
        <v>3182</v>
      </c>
      <c r="E787" t="s">
        <v>3183</v>
      </c>
      <c r="F787" t="s">
        <v>54</v>
      </c>
      <c r="G787" t="s">
        <v>22</v>
      </c>
      <c r="S787" t="s">
        <v>3184</v>
      </c>
      <c r="W787" t="s">
        <v>227</v>
      </c>
      <c r="X787" t="s">
        <v>3177</v>
      </c>
      <c r="Y787" t="s">
        <v>3185</v>
      </c>
      <c r="Z787" t="s">
        <v>60</v>
      </c>
      <c r="AC787" t="s">
        <v>79</v>
      </c>
      <c r="AD787" t="s">
        <v>63</v>
      </c>
      <c r="AE787" t="s">
        <v>669</v>
      </c>
    </row>
    <row r="788" spans="1:33" x14ac:dyDescent="0.3">
      <c r="A788" s="38">
        <v>17118</v>
      </c>
      <c r="B788" t="s">
        <v>1393</v>
      </c>
      <c r="C788" t="s">
        <v>1394</v>
      </c>
      <c r="D788" t="s">
        <v>3186</v>
      </c>
      <c r="E788" t="s">
        <v>3187</v>
      </c>
      <c r="F788" t="s">
        <v>54</v>
      </c>
      <c r="G788" t="s">
        <v>22</v>
      </c>
      <c r="S788" t="s">
        <v>10</v>
      </c>
      <c r="W788" t="s">
        <v>57</v>
      </c>
      <c r="X788" t="s">
        <v>3188</v>
      </c>
      <c r="Y788" t="s">
        <v>3189</v>
      </c>
      <c r="Z788" t="s">
        <v>2523</v>
      </c>
      <c r="AD788" t="s">
        <v>84</v>
      </c>
      <c r="AE788" t="s">
        <v>251</v>
      </c>
    </row>
    <row r="789" spans="1:33" x14ac:dyDescent="0.3">
      <c r="A789" s="38">
        <v>17119</v>
      </c>
      <c r="B789" t="s">
        <v>276</v>
      </c>
      <c r="C789" t="s">
        <v>277</v>
      </c>
      <c r="D789" t="s">
        <v>3190</v>
      </c>
      <c r="E789" t="s">
        <v>3191</v>
      </c>
      <c r="F789" t="s">
        <v>143</v>
      </c>
      <c r="G789" t="s">
        <v>22</v>
      </c>
      <c r="H789" t="s">
        <v>3192</v>
      </c>
      <c r="I789" t="s">
        <v>837</v>
      </c>
      <c r="J789" t="s">
        <v>3193</v>
      </c>
      <c r="K789" t="s">
        <v>3194</v>
      </c>
      <c r="L789" t="s">
        <v>10</v>
      </c>
      <c r="M789" t="s">
        <v>24671</v>
      </c>
      <c r="Q789" t="s">
        <v>3195</v>
      </c>
      <c r="S789" t="s">
        <v>10</v>
      </c>
      <c r="W789" t="s">
        <v>57</v>
      </c>
      <c r="X789" t="s">
        <v>3188</v>
      </c>
      <c r="Y789" t="s">
        <v>3196</v>
      </c>
      <c r="Z789" t="s">
        <v>2523</v>
      </c>
      <c r="AD789" t="s">
        <v>151</v>
      </c>
      <c r="AE789" t="s">
        <v>3197</v>
      </c>
    </row>
    <row r="790" spans="1:33" x14ac:dyDescent="0.3">
      <c r="A790" s="38">
        <v>17123</v>
      </c>
      <c r="B790" t="s">
        <v>95</v>
      </c>
      <c r="C790" t="s">
        <v>96</v>
      </c>
      <c r="D790" t="s">
        <v>2302</v>
      </c>
      <c r="E790" t="s">
        <v>1604</v>
      </c>
      <c r="F790" t="s">
        <v>143</v>
      </c>
      <c r="G790" t="s">
        <v>22</v>
      </c>
      <c r="S790" t="s">
        <v>10</v>
      </c>
      <c r="W790" t="s">
        <v>57</v>
      </c>
      <c r="X790" t="s">
        <v>3188</v>
      </c>
      <c r="Y790" t="s">
        <v>3198</v>
      </c>
      <c r="Z790" t="s">
        <v>60</v>
      </c>
      <c r="AC790" t="s">
        <v>645</v>
      </c>
      <c r="AD790" t="s">
        <v>63</v>
      </c>
      <c r="AE790" t="s">
        <v>1070</v>
      </c>
    </row>
    <row r="791" spans="1:33" x14ac:dyDescent="0.3">
      <c r="A791" s="38">
        <v>17130</v>
      </c>
      <c r="B791" t="s">
        <v>287</v>
      </c>
      <c r="C791" t="s">
        <v>288</v>
      </c>
      <c r="D791" t="s">
        <v>439</v>
      </c>
      <c r="E791" t="s">
        <v>3199</v>
      </c>
      <c r="F791" t="s">
        <v>143</v>
      </c>
      <c r="G791" t="s">
        <v>55</v>
      </c>
      <c r="Q791" t="s">
        <v>3200</v>
      </c>
      <c r="S791" t="s">
        <v>10</v>
      </c>
      <c r="W791" t="s">
        <v>57</v>
      </c>
      <c r="X791" t="s">
        <v>3201</v>
      </c>
      <c r="Y791" t="s">
        <v>2996</v>
      </c>
      <c r="Z791" t="s">
        <v>2523</v>
      </c>
      <c r="AD791" t="s">
        <v>84</v>
      </c>
      <c r="AE791" t="s">
        <v>863</v>
      </c>
    </row>
    <row r="792" spans="1:33" x14ac:dyDescent="0.3">
      <c r="A792" s="38">
        <v>17131</v>
      </c>
      <c r="B792" t="s">
        <v>287</v>
      </c>
      <c r="C792" t="s">
        <v>288</v>
      </c>
      <c r="D792" t="s">
        <v>3202</v>
      </c>
      <c r="E792" t="s">
        <v>3203</v>
      </c>
      <c r="F792" t="s">
        <v>54</v>
      </c>
      <c r="G792" t="s">
        <v>22</v>
      </c>
      <c r="M792" t="s">
        <v>24672</v>
      </c>
      <c r="Q792" t="s">
        <v>3204</v>
      </c>
      <c r="S792" t="s">
        <v>10</v>
      </c>
      <c r="W792" t="s">
        <v>57</v>
      </c>
      <c r="X792" t="s">
        <v>3201</v>
      </c>
      <c r="Y792" t="s">
        <v>3205</v>
      </c>
      <c r="Z792" t="s">
        <v>2523</v>
      </c>
      <c r="AD792" t="s">
        <v>151</v>
      </c>
      <c r="AE792" t="s">
        <v>2831</v>
      </c>
    </row>
    <row r="793" spans="1:33" x14ac:dyDescent="0.3">
      <c r="A793" s="38">
        <v>17153</v>
      </c>
      <c r="B793" t="s">
        <v>187</v>
      </c>
      <c r="C793" t="s">
        <v>188</v>
      </c>
      <c r="D793" t="s">
        <v>3206</v>
      </c>
      <c r="E793" t="s">
        <v>3207</v>
      </c>
      <c r="F793" t="s">
        <v>143</v>
      </c>
      <c r="G793" t="s">
        <v>55</v>
      </c>
      <c r="Q793" t="s">
        <v>3208</v>
      </c>
      <c r="S793" t="s">
        <v>76</v>
      </c>
      <c r="W793" t="s">
        <v>57</v>
      </c>
      <c r="X793" t="s">
        <v>3209</v>
      </c>
      <c r="Y793" t="s">
        <v>3210</v>
      </c>
      <c r="Z793" t="s">
        <v>762</v>
      </c>
      <c r="AD793" t="s">
        <v>151</v>
      </c>
    </row>
    <row r="794" spans="1:33" x14ac:dyDescent="0.3">
      <c r="A794" s="38">
        <v>17158</v>
      </c>
      <c r="B794" t="s">
        <v>72</v>
      </c>
      <c r="C794" t="s">
        <v>73</v>
      </c>
      <c r="D794" t="s">
        <v>3211</v>
      </c>
      <c r="E794" t="s">
        <v>3212</v>
      </c>
      <c r="F794" t="s">
        <v>54</v>
      </c>
      <c r="G794" t="s">
        <v>22</v>
      </c>
      <c r="H794" t="s">
        <v>8096</v>
      </c>
      <c r="I794" t="s">
        <v>3213</v>
      </c>
      <c r="J794" t="s">
        <v>3214</v>
      </c>
      <c r="K794" t="s">
        <v>3215</v>
      </c>
      <c r="L794" t="s">
        <v>10</v>
      </c>
      <c r="M794" t="s">
        <v>24673</v>
      </c>
      <c r="Q794" t="s">
        <v>3216</v>
      </c>
      <c r="R794" t="s">
        <v>24674</v>
      </c>
      <c r="S794" t="s">
        <v>283</v>
      </c>
      <c r="W794" t="s">
        <v>57</v>
      </c>
      <c r="X794" t="s">
        <v>3217</v>
      </c>
      <c r="Y794" t="s">
        <v>3218</v>
      </c>
      <c r="Z794" t="s">
        <v>1005</v>
      </c>
      <c r="AA794" t="s">
        <v>1204</v>
      </c>
      <c r="AB794" t="s">
        <v>182</v>
      </c>
      <c r="AD794" t="s">
        <v>151</v>
      </c>
      <c r="AE794" t="s">
        <v>1197</v>
      </c>
      <c r="AF794" t="s">
        <v>28065</v>
      </c>
      <c r="AG794" t="s">
        <v>28065</v>
      </c>
    </row>
    <row r="795" spans="1:33" x14ac:dyDescent="0.3">
      <c r="A795" s="38">
        <v>17159</v>
      </c>
      <c r="B795" t="s">
        <v>169</v>
      </c>
      <c r="C795" t="s">
        <v>170</v>
      </c>
      <c r="D795" t="s">
        <v>292</v>
      </c>
      <c r="E795" t="s">
        <v>609</v>
      </c>
      <c r="F795" t="s">
        <v>54</v>
      </c>
      <c r="G795" t="s">
        <v>55</v>
      </c>
      <c r="S795" t="s">
        <v>10</v>
      </c>
      <c r="W795" t="s">
        <v>57</v>
      </c>
      <c r="X795" t="s">
        <v>3219</v>
      </c>
      <c r="Y795" t="s">
        <v>3220</v>
      </c>
      <c r="Z795" t="s">
        <v>69</v>
      </c>
      <c r="AC795" t="s">
        <v>319</v>
      </c>
      <c r="AD795" t="s">
        <v>63</v>
      </c>
    </row>
    <row r="796" spans="1:33" x14ac:dyDescent="0.3">
      <c r="A796" s="38">
        <v>17160</v>
      </c>
      <c r="B796" t="s">
        <v>1116</v>
      </c>
      <c r="C796" t="s">
        <v>1117</v>
      </c>
      <c r="D796" t="s">
        <v>3221</v>
      </c>
      <c r="E796" t="s">
        <v>3222</v>
      </c>
      <c r="F796" t="s">
        <v>54</v>
      </c>
      <c r="G796" t="s">
        <v>22</v>
      </c>
      <c r="H796" t="s">
        <v>1922</v>
      </c>
      <c r="I796" t="s">
        <v>2614</v>
      </c>
      <c r="J796" t="s">
        <v>3223</v>
      </c>
      <c r="K796" t="s">
        <v>2945</v>
      </c>
      <c r="L796" t="s">
        <v>10</v>
      </c>
      <c r="Q796" t="s">
        <v>3224</v>
      </c>
      <c r="S796" t="s">
        <v>718</v>
      </c>
      <c r="W796" t="s">
        <v>57</v>
      </c>
      <c r="X796" t="s">
        <v>3225</v>
      </c>
      <c r="Y796" t="s">
        <v>3226</v>
      </c>
      <c r="Z796" t="s">
        <v>69</v>
      </c>
      <c r="AD796" t="s">
        <v>151</v>
      </c>
      <c r="AE796" t="s">
        <v>312</v>
      </c>
    </row>
    <row r="797" spans="1:33" x14ac:dyDescent="0.3">
      <c r="A797" s="38">
        <v>17162</v>
      </c>
      <c r="B797" t="s">
        <v>271</v>
      </c>
      <c r="C797" t="s">
        <v>272</v>
      </c>
      <c r="D797" t="s">
        <v>3227</v>
      </c>
      <c r="E797" t="s">
        <v>3228</v>
      </c>
      <c r="F797" t="s">
        <v>143</v>
      </c>
      <c r="G797" t="s">
        <v>22</v>
      </c>
      <c r="S797" t="s">
        <v>11</v>
      </c>
      <c r="W797" t="s">
        <v>227</v>
      </c>
      <c r="X797" t="s">
        <v>3229</v>
      </c>
      <c r="Y797" t="s">
        <v>3230</v>
      </c>
      <c r="Z797" t="s">
        <v>69</v>
      </c>
      <c r="AC797" t="s">
        <v>79</v>
      </c>
      <c r="AD797" t="s">
        <v>63</v>
      </c>
      <c r="AE797" t="s">
        <v>71</v>
      </c>
    </row>
    <row r="798" spans="1:33" x14ac:dyDescent="0.3">
      <c r="A798" s="38">
        <v>17172</v>
      </c>
      <c r="B798" t="s">
        <v>169</v>
      </c>
      <c r="C798" t="s">
        <v>170</v>
      </c>
      <c r="D798" t="s">
        <v>3231</v>
      </c>
      <c r="E798" t="s">
        <v>3232</v>
      </c>
      <c r="F798" t="s">
        <v>54</v>
      </c>
      <c r="G798" t="s">
        <v>22</v>
      </c>
      <c r="S798" t="s">
        <v>3233</v>
      </c>
      <c r="W798" t="s">
        <v>57</v>
      </c>
      <c r="X798" t="s">
        <v>3229</v>
      </c>
      <c r="Y798" t="s">
        <v>3234</v>
      </c>
      <c r="Z798" t="s">
        <v>1005</v>
      </c>
      <c r="AC798" t="s">
        <v>3235</v>
      </c>
      <c r="AD798" t="s">
        <v>63</v>
      </c>
      <c r="AE798" t="s">
        <v>71</v>
      </c>
    </row>
    <row r="799" spans="1:33" x14ac:dyDescent="0.3">
      <c r="A799" s="38">
        <v>17173</v>
      </c>
      <c r="B799" t="s">
        <v>573</v>
      </c>
      <c r="C799" t="s">
        <v>574</v>
      </c>
      <c r="D799" t="s">
        <v>3236</v>
      </c>
      <c r="E799" t="s">
        <v>3237</v>
      </c>
      <c r="F799" t="s">
        <v>54</v>
      </c>
      <c r="G799" t="s">
        <v>22</v>
      </c>
      <c r="H799">
        <v>41</v>
      </c>
      <c r="I799" t="s">
        <v>3238</v>
      </c>
      <c r="J799" t="s">
        <v>3239</v>
      </c>
      <c r="K799" t="s">
        <v>1512</v>
      </c>
      <c r="L799" t="s">
        <v>10</v>
      </c>
      <c r="S799" t="s">
        <v>193</v>
      </c>
      <c r="W799" t="s">
        <v>57</v>
      </c>
      <c r="X799" t="s">
        <v>3229</v>
      </c>
      <c r="Y799" t="s">
        <v>3240</v>
      </c>
      <c r="Z799" t="s">
        <v>762</v>
      </c>
      <c r="AD799" t="s">
        <v>84</v>
      </c>
      <c r="AE799" t="s">
        <v>251</v>
      </c>
    </row>
    <row r="800" spans="1:33" x14ac:dyDescent="0.3">
      <c r="A800" s="38">
        <v>17174</v>
      </c>
      <c r="B800" t="s">
        <v>102</v>
      </c>
      <c r="C800" t="s">
        <v>103</v>
      </c>
      <c r="D800" t="s">
        <v>3241</v>
      </c>
      <c r="E800" t="s">
        <v>674</v>
      </c>
      <c r="F800" t="s">
        <v>54</v>
      </c>
      <c r="G800" t="s">
        <v>22</v>
      </c>
      <c r="H800">
        <v>31</v>
      </c>
      <c r="I800" t="s">
        <v>3242</v>
      </c>
      <c r="J800" t="s">
        <v>3243</v>
      </c>
      <c r="K800" t="s">
        <v>3244</v>
      </c>
      <c r="L800" t="s">
        <v>10</v>
      </c>
      <c r="Q800" t="s">
        <v>3245</v>
      </c>
      <c r="S800" t="s">
        <v>11</v>
      </c>
      <c r="W800" t="s">
        <v>227</v>
      </c>
      <c r="X800" t="s">
        <v>3229</v>
      </c>
      <c r="Y800" t="s">
        <v>3246</v>
      </c>
      <c r="Z800" t="s">
        <v>1005</v>
      </c>
      <c r="AA800" t="s">
        <v>3247</v>
      </c>
      <c r="AB800" t="s">
        <v>62</v>
      </c>
      <c r="AD800" t="s">
        <v>84</v>
      </c>
      <c r="AE800" t="s">
        <v>312</v>
      </c>
    </row>
    <row r="801" spans="1:33" x14ac:dyDescent="0.3">
      <c r="A801" s="38">
        <v>17183</v>
      </c>
      <c r="B801" t="s">
        <v>50</v>
      </c>
      <c r="C801" t="s">
        <v>51</v>
      </c>
      <c r="D801" t="s">
        <v>3248</v>
      </c>
      <c r="E801" t="s">
        <v>3249</v>
      </c>
      <c r="F801" t="s">
        <v>54</v>
      </c>
      <c r="G801" t="s">
        <v>22</v>
      </c>
      <c r="S801" t="s">
        <v>11</v>
      </c>
      <c r="W801" t="s">
        <v>57</v>
      </c>
      <c r="X801" t="s">
        <v>3229</v>
      </c>
      <c r="Y801" t="s">
        <v>3250</v>
      </c>
      <c r="Z801" t="s">
        <v>1005</v>
      </c>
      <c r="AC801" t="s">
        <v>79</v>
      </c>
      <c r="AD801" t="s">
        <v>63</v>
      </c>
      <c r="AE801" t="s">
        <v>71</v>
      </c>
    </row>
    <row r="802" spans="1:33" x14ac:dyDescent="0.3">
      <c r="A802" s="38">
        <v>17192</v>
      </c>
      <c r="B802" t="s">
        <v>276</v>
      </c>
      <c r="C802" t="s">
        <v>277</v>
      </c>
      <c r="D802" t="s">
        <v>3251</v>
      </c>
      <c r="E802" t="s">
        <v>3252</v>
      </c>
      <c r="F802" t="s">
        <v>54</v>
      </c>
      <c r="G802" t="s">
        <v>22</v>
      </c>
      <c r="S802" t="s">
        <v>10</v>
      </c>
      <c r="W802" t="s">
        <v>57</v>
      </c>
      <c r="X802" t="s">
        <v>3229</v>
      </c>
      <c r="Y802" t="s">
        <v>3253</v>
      </c>
      <c r="Z802" t="s">
        <v>2523</v>
      </c>
      <c r="AA802" t="s">
        <v>1045</v>
      </c>
      <c r="AB802" t="s">
        <v>702</v>
      </c>
      <c r="AC802" t="s">
        <v>1045</v>
      </c>
      <c r="AD802" t="s">
        <v>63</v>
      </c>
      <c r="AE802" t="s">
        <v>968</v>
      </c>
    </row>
    <row r="803" spans="1:33" x14ac:dyDescent="0.3">
      <c r="A803" s="38">
        <v>17196</v>
      </c>
      <c r="B803" t="s">
        <v>702</v>
      </c>
      <c r="C803" t="s">
        <v>703</v>
      </c>
      <c r="D803" t="s">
        <v>3254</v>
      </c>
      <c r="E803" t="s">
        <v>1599</v>
      </c>
      <c r="F803" t="s">
        <v>54</v>
      </c>
      <c r="G803" t="s">
        <v>22</v>
      </c>
      <c r="S803" t="s">
        <v>10</v>
      </c>
      <c r="W803" t="s">
        <v>57</v>
      </c>
      <c r="X803" t="s">
        <v>3229</v>
      </c>
      <c r="Y803" t="s">
        <v>3255</v>
      </c>
      <c r="Z803" t="s">
        <v>2523</v>
      </c>
      <c r="AC803" t="s">
        <v>79</v>
      </c>
      <c r="AD803" t="s">
        <v>63</v>
      </c>
      <c r="AE803" t="s">
        <v>872</v>
      </c>
    </row>
    <row r="804" spans="1:33" x14ac:dyDescent="0.3">
      <c r="A804" s="38">
        <v>17203</v>
      </c>
      <c r="B804" t="s">
        <v>158</v>
      </c>
      <c r="C804" t="s">
        <v>159</v>
      </c>
      <c r="D804" t="s">
        <v>3256</v>
      </c>
      <c r="E804" t="s">
        <v>3187</v>
      </c>
      <c r="F804" t="s">
        <v>54</v>
      </c>
      <c r="G804" t="s">
        <v>22</v>
      </c>
      <c r="S804" t="s">
        <v>2787</v>
      </c>
      <c r="W804" t="s">
        <v>57</v>
      </c>
      <c r="X804" t="s">
        <v>3257</v>
      </c>
      <c r="Y804" t="s">
        <v>3258</v>
      </c>
      <c r="Z804" t="s">
        <v>2523</v>
      </c>
      <c r="AC804" t="s">
        <v>79</v>
      </c>
      <c r="AD804" t="s">
        <v>63</v>
      </c>
      <c r="AE804" t="s">
        <v>916</v>
      </c>
    </row>
    <row r="805" spans="1:33" x14ac:dyDescent="0.3">
      <c r="A805" s="38">
        <v>17205</v>
      </c>
      <c r="B805" t="s">
        <v>50</v>
      </c>
      <c r="C805" t="s">
        <v>51</v>
      </c>
      <c r="D805" t="s">
        <v>3259</v>
      </c>
      <c r="E805" t="s">
        <v>507</v>
      </c>
      <c r="F805" t="s">
        <v>54</v>
      </c>
      <c r="G805" t="s">
        <v>22</v>
      </c>
      <c r="M805" t="s">
        <v>24675</v>
      </c>
      <c r="Q805" t="s">
        <v>24676</v>
      </c>
      <c r="R805" t="s">
        <v>24677</v>
      </c>
      <c r="S805" t="s">
        <v>11</v>
      </c>
      <c r="W805" t="s">
        <v>57</v>
      </c>
      <c r="X805" t="s">
        <v>3257</v>
      </c>
      <c r="Y805" t="s">
        <v>3261</v>
      </c>
      <c r="Z805" t="s">
        <v>60</v>
      </c>
      <c r="AD805" t="s">
        <v>151</v>
      </c>
      <c r="AE805" t="s">
        <v>471</v>
      </c>
      <c r="AF805" t="s">
        <v>28065</v>
      </c>
      <c r="AG805" t="s">
        <v>28065</v>
      </c>
    </row>
    <row r="806" spans="1:33" x14ac:dyDescent="0.3">
      <c r="A806" s="38">
        <v>17209</v>
      </c>
      <c r="B806" t="s">
        <v>523</v>
      </c>
      <c r="C806" t="s">
        <v>524</v>
      </c>
      <c r="D806" t="s">
        <v>495</v>
      </c>
      <c r="E806" t="s">
        <v>1436</v>
      </c>
      <c r="F806" t="s">
        <v>54</v>
      </c>
      <c r="G806" t="s">
        <v>22</v>
      </c>
      <c r="Q806" t="s">
        <v>3262</v>
      </c>
      <c r="S806" t="s">
        <v>10</v>
      </c>
      <c r="W806" t="s">
        <v>57</v>
      </c>
      <c r="X806" t="s">
        <v>3257</v>
      </c>
      <c r="Y806" t="s">
        <v>3263</v>
      </c>
      <c r="Z806" t="s">
        <v>60</v>
      </c>
      <c r="AD806" t="s">
        <v>151</v>
      </c>
      <c r="AE806" t="s">
        <v>312</v>
      </c>
    </row>
    <row r="807" spans="1:33" x14ac:dyDescent="0.3">
      <c r="A807" s="38">
        <v>17216</v>
      </c>
      <c r="B807" t="s">
        <v>50</v>
      </c>
      <c r="C807" t="s">
        <v>51</v>
      </c>
      <c r="D807" t="s">
        <v>3190</v>
      </c>
      <c r="E807" t="s">
        <v>3264</v>
      </c>
      <c r="F807" t="s">
        <v>143</v>
      </c>
      <c r="G807" t="s">
        <v>22</v>
      </c>
      <c r="S807" t="s">
        <v>10</v>
      </c>
      <c r="W807" t="s">
        <v>57</v>
      </c>
      <c r="X807" t="s">
        <v>3265</v>
      </c>
      <c r="Y807" t="s">
        <v>3266</v>
      </c>
      <c r="Z807" t="s">
        <v>2523</v>
      </c>
      <c r="AC807" t="s">
        <v>79</v>
      </c>
      <c r="AD807" t="s">
        <v>63</v>
      </c>
      <c r="AE807" t="s">
        <v>251</v>
      </c>
    </row>
    <row r="808" spans="1:33" x14ac:dyDescent="0.3">
      <c r="A808" s="38">
        <v>17225</v>
      </c>
      <c r="B808" t="s">
        <v>102</v>
      </c>
      <c r="C808" t="s">
        <v>103</v>
      </c>
      <c r="D808" t="s">
        <v>3267</v>
      </c>
      <c r="E808" t="s">
        <v>655</v>
      </c>
      <c r="F808" t="s">
        <v>54</v>
      </c>
      <c r="G808" t="s">
        <v>22</v>
      </c>
      <c r="S808" t="s">
        <v>10</v>
      </c>
      <c r="W808" t="s">
        <v>57</v>
      </c>
      <c r="X808" t="s">
        <v>3265</v>
      </c>
      <c r="Y808" t="s">
        <v>3268</v>
      </c>
      <c r="Z808" t="s">
        <v>69</v>
      </c>
      <c r="AC808" t="s">
        <v>1356</v>
      </c>
      <c r="AD808" t="s">
        <v>63</v>
      </c>
      <c r="AE808" t="s">
        <v>71</v>
      </c>
    </row>
    <row r="809" spans="1:33" x14ac:dyDescent="0.3">
      <c r="A809" s="38">
        <v>17236</v>
      </c>
      <c r="B809" t="s">
        <v>573</v>
      </c>
      <c r="C809" t="s">
        <v>574</v>
      </c>
      <c r="D809" t="s">
        <v>3269</v>
      </c>
      <c r="E809" t="s">
        <v>842</v>
      </c>
      <c r="F809" t="s">
        <v>143</v>
      </c>
      <c r="G809" t="s">
        <v>22</v>
      </c>
      <c r="S809" t="s">
        <v>10</v>
      </c>
      <c r="W809" t="s">
        <v>57</v>
      </c>
      <c r="X809" t="s">
        <v>3265</v>
      </c>
      <c r="Y809" t="s">
        <v>3270</v>
      </c>
      <c r="Z809" t="s">
        <v>762</v>
      </c>
      <c r="AD809" t="s">
        <v>84</v>
      </c>
      <c r="AE809" t="s">
        <v>71</v>
      </c>
    </row>
    <row r="810" spans="1:33" x14ac:dyDescent="0.3">
      <c r="A810" s="38">
        <v>17238</v>
      </c>
      <c r="B810" t="s">
        <v>50</v>
      </c>
      <c r="C810" t="s">
        <v>51</v>
      </c>
      <c r="D810" t="s">
        <v>3271</v>
      </c>
      <c r="E810" t="s">
        <v>1180</v>
      </c>
      <c r="F810" t="s">
        <v>54</v>
      </c>
      <c r="G810" t="s">
        <v>22</v>
      </c>
      <c r="Q810" t="s">
        <v>3272</v>
      </c>
      <c r="S810" t="s">
        <v>10</v>
      </c>
      <c r="W810" t="s">
        <v>57</v>
      </c>
      <c r="X810" t="s">
        <v>3265</v>
      </c>
      <c r="Y810" t="s">
        <v>3273</v>
      </c>
      <c r="Z810" t="s">
        <v>2523</v>
      </c>
      <c r="AA810" t="s">
        <v>988</v>
      </c>
      <c r="AB810" t="s">
        <v>196</v>
      </c>
      <c r="AD810" t="s">
        <v>84</v>
      </c>
      <c r="AE810" t="s">
        <v>134</v>
      </c>
    </row>
    <row r="811" spans="1:33" x14ac:dyDescent="0.3">
      <c r="A811" s="38">
        <v>17250</v>
      </c>
      <c r="B811" t="s">
        <v>287</v>
      </c>
      <c r="C811" t="s">
        <v>288</v>
      </c>
      <c r="D811" t="s">
        <v>3274</v>
      </c>
      <c r="E811" t="s">
        <v>1075</v>
      </c>
      <c r="F811" t="s">
        <v>54</v>
      </c>
      <c r="G811" t="s">
        <v>22</v>
      </c>
      <c r="S811" t="s">
        <v>10</v>
      </c>
      <c r="W811" t="s">
        <v>57</v>
      </c>
      <c r="X811" t="s">
        <v>3265</v>
      </c>
      <c r="Y811" t="s">
        <v>3275</v>
      </c>
      <c r="Z811" t="s">
        <v>2523</v>
      </c>
      <c r="AC811" t="s">
        <v>79</v>
      </c>
      <c r="AD811" t="s">
        <v>63</v>
      </c>
      <c r="AE811" t="s">
        <v>1036</v>
      </c>
    </row>
    <row r="812" spans="1:33" x14ac:dyDescent="0.3">
      <c r="A812" s="38">
        <v>17264</v>
      </c>
      <c r="B812" t="s">
        <v>35</v>
      </c>
      <c r="C812" t="s">
        <v>910</v>
      </c>
      <c r="D812" t="s">
        <v>3276</v>
      </c>
      <c r="E812" t="s">
        <v>108</v>
      </c>
      <c r="F812" t="s">
        <v>54</v>
      </c>
      <c r="G812" t="s">
        <v>22</v>
      </c>
      <c r="S812" t="s">
        <v>10</v>
      </c>
      <c r="W812" t="s">
        <v>57</v>
      </c>
      <c r="X812" t="s">
        <v>3277</v>
      </c>
      <c r="Y812" t="s">
        <v>3278</v>
      </c>
      <c r="Z812" t="s">
        <v>1005</v>
      </c>
      <c r="AC812" t="s">
        <v>79</v>
      </c>
      <c r="AD812" t="s">
        <v>151</v>
      </c>
      <c r="AE812" t="s">
        <v>286</v>
      </c>
    </row>
    <row r="813" spans="1:33" x14ac:dyDescent="0.3">
      <c r="A813" s="38">
        <v>17270</v>
      </c>
      <c r="B813" t="s">
        <v>1393</v>
      </c>
      <c r="C813" t="s">
        <v>1394</v>
      </c>
      <c r="D813" t="s">
        <v>3279</v>
      </c>
      <c r="E813" t="s">
        <v>81</v>
      </c>
      <c r="F813" t="s">
        <v>54</v>
      </c>
      <c r="G813" t="s">
        <v>55</v>
      </c>
      <c r="S813" t="s">
        <v>10</v>
      </c>
      <c r="W813" t="s">
        <v>57</v>
      </c>
      <c r="X813" t="s">
        <v>3277</v>
      </c>
      <c r="Y813" t="s">
        <v>3280</v>
      </c>
      <c r="Z813" t="s">
        <v>69</v>
      </c>
      <c r="AC813" t="s">
        <v>3281</v>
      </c>
      <c r="AD813" t="s">
        <v>63</v>
      </c>
    </row>
    <row r="814" spans="1:33" x14ac:dyDescent="0.3">
      <c r="A814" s="38">
        <v>17273</v>
      </c>
      <c r="B814" t="s">
        <v>35</v>
      </c>
      <c r="C814" t="s">
        <v>910</v>
      </c>
      <c r="D814" t="s">
        <v>730</v>
      </c>
      <c r="E814" t="s">
        <v>1075</v>
      </c>
      <c r="F814" t="s">
        <v>54</v>
      </c>
      <c r="G814" t="s">
        <v>22</v>
      </c>
      <c r="H814" t="s">
        <v>3282</v>
      </c>
      <c r="I814" t="s">
        <v>3283</v>
      </c>
      <c r="J814" t="s">
        <v>3284</v>
      </c>
      <c r="K814" t="s">
        <v>233</v>
      </c>
      <c r="L814" t="s">
        <v>10</v>
      </c>
      <c r="M814" t="s">
        <v>24678</v>
      </c>
      <c r="Q814" t="s">
        <v>3285</v>
      </c>
      <c r="S814" t="s">
        <v>10</v>
      </c>
      <c r="W814" t="s">
        <v>57</v>
      </c>
      <c r="X814" t="s">
        <v>3277</v>
      </c>
      <c r="Y814" t="s">
        <v>3286</v>
      </c>
      <c r="Z814" t="s">
        <v>2523</v>
      </c>
      <c r="AA814" t="s">
        <v>988</v>
      </c>
      <c r="AB814" t="s">
        <v>35</v>
      </c>
      <c r="AD814" t="s">
        <v>151</v>
      </c>
      <c r="AE814" t="s">
        <v>471</v>
      </c>
    </row>
    <row r="815" spans="1:33" x14ac:dyDescent="0.3">
      <c r="A815" s="38">
        <v>17279</v>
      </c>
      <c r="B815" t="s">
        <v>14</v>
      </c>
      <c r="C815" t="s">
        <v>1444</v>
      </c>
      <c r="D815" t="s">
        <v>3287</v>
      </c>
      <c r="E815" t="s">
        <v>3288</v>
      </c>
      <c r="F815" t="s">
        <v>54</v>
      </c>
      <c r="G815" t="s">
        <v>22</v>
      </c>
      <c r="S815" t="s">
        <v>1142</v>
      </c>
      <c r="W815" t="s">
        <v>57</v>
      </c>
      <c r="X815" t="s">
        <v>3289</v>
      </c>
      <c r="Y815" t="s">
        <v>3290</v>
      </c>
      <c r="Z815" t="s">
        <v>69</v>
      </c>
      <c r="AD815" t="s">
        <v>84</v>
      </c>
      <c r="AE815" t="s">
        <v>71</v>
      </c>
    </row>
    <row r="816" spans="1:33" x14ac:dyDescent="0.3">
      <c r="A816" s="38">
        <v>17281</v>
      </c>
      <c r="B816" t="s">
        <v>276</v>
      </c>
      <c r="C816" t="s">
        <v>277</v>
      </c>
      <c r="D816" t="s">
        <v>3291</v>
      </c>
      <c r="E816" t="s">
        <v>3292</v>
      </c>
      <c r="F816" t="s">
        <v>143</v>
      </c>
      <c r="G816" t="s">
        <v>22</v>
      </c>
      <c r="S816" t="s">
        <v>193</v>
      </c>
      <c r="W816" t="s">
        <v>57</v>
      </c>
      <c r="X816" t="s">
        <v>3293</v>
      </c>
      <c r="Y816" t="s">
        <v>3294</v>
      </c>
      <c r="Z816" t="s">
        <v>762</v>
      </c>
      <c r="AC816" t="s">
        <v>604</v>
      </c>
      <c r="AD816" t="s">
        <v>63</v>
      </c>
      <c r="AE816" t="s">
        <v>71</v>
      </c>
    </row>
    <row r="817" spans="1:31" x14ac:dyDescent="0.3">
      <c r="A817" s="38">
        <v>17293</v>
      </c>
      <c r="B817" t="s">
        <v>276</v>
      </c>
      <c r="C817" t="s">
        <v>277</v>
      </c>
      <c r="D817" t="s">
        <v>1919</v>
      </c>
      <c r="E817" t="s">
        <v>1848</v>
      </c>
      <c r="F817" t="s">
        <v>54</v>
      </c>
      <c r="G817" t="s">
        <v>22</v>
      </c>
      <c r="S817" t="s">
        <v>10</v>
      </c>
      <c r="W817" t="s">
        <v>57</v>
      </c>
      <c r="X817" t="s">
        <v>3295</v>
      </c>
      <c r="Y817" t="s">
        <v>3296</v>
      </c>
      <c r="Z817" t="s">
        <v>2523</v>
      </c>
      <c r="AC817" t="s">
        <v>1163</v>
      </c>
      <c r="AD817" t="s">
        <v>63</v>
      </c>
      <c r="AE817" t="s">
        <v>300</v>
      </c>
    </row>
    <row r="818" spans="1:31" x14ac:dyDescent="0.3">
      <c r="A818" s="38">
        <v>17294</v>
      </c>
      <c r="B818" t="s">
        <v>592</v>
      </c>
      <c r="C818" t="s">
        <v>593</v>
      </c>
      <c r="D818" t="s">
        <v>3297</v>
      </c>
      <c r="E818" t="s">
        <v>711</v>
      </c>
      <c r="F818" t="s">
        <v>54</v>
      </c>
      <c r="G818" t="s">
        <v>22</v>
      </c>
      <c r="H818" t="s">
        <v>3298</v>
      </c>
      <c r="J818" t="s">
        <v>3299</v>
      </c>
      <c r="K818" t="s">
        <v>3300</v>
      </c>
      <c r="L818" t="s">
        <v>11</v>
      </c>
      <c r="Q818" t="s">
        <v>3301</v>
      </c>
      <c r="S818" t="s">
        <v>11</v>
      </c>
      <c r="W818" t="s">
        <v>57</v>
      </c>
      <c r="X818" t="s">
        <v>3295</v>
      </c>
      <c r="Y818" t="s">
        <v>3302</v>
      </c>
      <c r="Z818" t="s">
        <v>762</v>
      </c>
      <c r="AA818" t="s">
        <v>2097</v>
      </c>
      <c r="AB818" t="s">
        <v>35</v>
      </c>
      <c r="AD818" t="s">
        <v>84</v>
      </c>
      <c r="AE818" t="s">
        <v>1106</v>
      </c>
    </row>
    <row r="819" spans="1:31" x14ac:dyDescent="0.3">
      <c r="A819" s="38">
        <v>17308</v>
      </c>
      <c r="B819" t="s">
        <v>265</v>
      </c>
      <c r="C819" t="s">
        <v>266</v>
      </c>
      <c r="D819" t="s">
        <v>267</v>
      </c>
      <c r="E819" t="s">
        <v>1449</v>
      </c>
      <c r="F819" t="s">
        <v>54</v>
      </c>
      <c r="G819" t="s">
        <v>22</v>
      </c>
      <c r="S819" t="s">
        <v>119</v>
      </c>
      <c r="W819" t="s">
        <v>57</v>
      </c>
      <c r="X819" t="s">
        <v>3303</v>
      </c>
      <c r="Y819" t="s">
        <v>3304</v>
      </c>
      <c r="Z819" t="s">
        <v>2523</v>
      </c>
      <c r="AD819" t="s">
        <v>84</v>
      </c>
      <c r="AE819" t="s">
        <v>1036</v>
      </c>
    </row>
    <row r="820" spans="1:31" x14ac:dyDescent="0.3">
      <c r="A820" s="38">
        <v>17327</v>
      </c>
      <c r="B820" t="s">
        <v>353</v>
      </c>
      <c r="C820" t="s">
        <v>354</v>
      </c>
      <c r="D820" t="s">
        <v>767</v>
      </c>
      <c r="E820" t="s">
        <v>1868</v>
      </c>
      <c r="F820" t="s">
        <v>143</v>
      </c>
      <c r="G820" t="s">
        <v>22</v>
      </c>
      <c r="S820" t="s">
        <v>10</v>
      </c>
      <c r="W820" t="s">
        <v>57</v>
      </c>
      <c r="X820" t="s">
        <v>3305</v>
      </c>
      <c r="Y820" t="s">
        <v>2881</v>
      </c>
      <c r="Z820" t="s">
        <v>2523</v>
      </c>
      <c r="AC820" t="s">
        <v>452</v>
      </c>
      <c r="AD820" t="s">
        <v>63</v>
      </c>
      <c r="AE820" t="s">
        <v>863</v>
      </c>
    </row>
    <row r="821" spans="1:31" x14ac:dyDescent="0.3">
      <c r="A821" s="38">
        <v>17329</v>
      </c>
      <c r="B821" t="s">
        <v>353</v>
      </c>
      <c r="C821" t="s">
        <v>354</v>
      </c>
      <c r="D821" t="s">
        <v>3306</v>
      </c>
      <c r="E821" t="s">
        <v>3307</v>
      </c>
      <c r="F821" t="s">
        <v>143</v>
      </c>
      <c r="G821" t="s">
        <v>22</v>
      </c>
      <c r="H821" t="s">
        <v>3308</v>
      </c>
      <c r="J821" t="s">
        <v>771</v>
      </c>
      <c r="K821" t="s">
        <v>772</v>
      </c>
      <c r="L821" t="s">
        <v>10</v>
      </c>
      <c r="Q821" t="s">
        <v>3309</v>
      </c>
      <c r="S821" t="s">
        <v>10</v>
      </c>
      <c r="W821" t="s">
        <v>57</v>
      </c>
      <c r="X821" t="s">
        <v>3305</v>
      </c>
      <c r="Y821" t="s">
        <v>3310</v>
      </c>
      <c r="Z821" t="s">
        <v>2523</v>
      </c>
      <c r="AD821" t="s">
        <v>151</v>
      </c>
      <c r="AE821" t="s">
        <v>2715</v>
      </c>
    </row>
    <row r="822" spans="1:31" x14ac:dyDescent="0.3">
      <c r="A822" s="38">
        <v>17332</v>
      </c>
      <c r="B822" t="s">
        <v>158</v>
      </c>
      <c r="C822" t="s">
        <v>159</v>
      </c>
      <c r="D822" t="s">
        <v>3311</v>
      </c>
      <c r="E822" t="s">
        <v>3312</v>
      </c>
      <c r="F822" t="s">
        <v>143</v>
      </c>
      <c r="G822" t="s">
        <v>22</v>
      </c>
      <c r="S822" t="s">
        <v>10</v>
      </c>
      <c r="W822" t="s">
        <v>57</v>
      </c>
      <c r="X822" t="s">
        <v>3313</v>
      </c>
      <c r="Y822" t="s">
        <v>3314</v>
      </c>
      <c r="Z822" t="s">
        <v>762</v>
      </c>
      <c r="AD822" t="s">
        <v>151</v>
      </c>
      <c r="AE822" t="s">
        <v>471</v>
      </c>
    </row>
    <row r="823" spans="1:31" x14ac:dyDescent="0.3">
      <c r="A823" s="38">
        <v>17336</v>
      </c>
      <c r="B823" t="s">
        <v>573</v>
      </c>
      <c r="C823" t="s">
        <v>574</v>
      </c>
      <c r="D823" t="s">
        <v>3315</v>
      </c>
      <c r="E823" t="s">
        <v>634</v>
      </c>
      <c r="F823" t="s">
        <v>54</v>
      </c>
      <c r="G823" t="s">
        <v>22</v>
      </c>
      <c r="H823" t="s">
        <v>3316</v>
      </c>
      <c r="I823" t="s">
        <v>3317</v>
      </c>
      <c r="J823" t="s">
        <v>3318</v>
      </c>
      <c r="K823" t="s">
        <v>3319</v>
      </c>
      <c r="L823" t="s">
        <v>10</v>
      </c>
      <c r="M823" t="s">
        <v>24679</v>
      </c>
      <c r="Q823" t="s">
        <v>3320</v>
      </c>
      <c r="S823" t="s">
        <v>11</v>
      </c>
      <c r="W823" t="s">
        <v>57</v>
      </c>
      <c r="X823" t="s">
        <v>3321</v>
      </c>
      <c r="Y823" t="s">
        <v>3322</v>
      </c>
      <c r="Z823" t="s">
        <v>1005</v>
      </c>
      <c r="AD823" t="s">
        <v>151</v>
      </c>
      <c r="AE823" t="s">
        <v>286</v>
      </c>
    </row>
    <row r="824" spans="1:31" x14ac:dyDescent="0.3">
      <c r="A824" s="38">
        <v>17366</v>
      </c>
      <c r="B824" t="s">
        <v>62</v>
      </c>
      <c r="C824" t="s">
        <v>64</v>
      </c>
      <c r="D824" t="s">
        <v>3323</v>
      </c>
      <c r="E824" t="s">
        <v>3324</v>
      </c>
      <c r="F824" t="s">
        <v>143</v>
      </c>
      <c r="G824" t="s">
        <v>55</v>
      </c>
      <c r="S824" t="s">
        <v>10</v>
      </c>
      <c r="W824" t="s">
        <v>57</v>
      </c>
      <c r="X824" t="s">
        <v>3325</v>
      </c>
      <c r="Y824" t="s">
        <v>3326</v>
      </c>
      <c r="Z824" t="s">
        <v>69</v>
      </c>
      <c r="AD824" t="s">
        <v>63</v>
      </c>
    </row>
    <row r="825" spans="1:31" x14ac:dyDescent="0.3">
      <c r="A825" s="38">
        <v>17375</v>
      </c>
      <c r="B825" t="s">
        <v>276</v>
      </c>
      <c r="C825" t="s">
        <v>277</v>
      </c>
      <c r="D825" t="s">
        <v>767</v>
      </c>
      <c r="E825" t="s">
        <v>473</v>
      </c>
      <c r="F825" t="s">
        <v>54</v>
      </c>
      <c r="G825" t="s">
        <v>22</v>
      </c>
      <c r="M825" t="s">
        <v>24680</v>
      </c>
      <c r="Q825" t="s">
        <v>3327</v>
      </c>
      <c r="S825" t="s">
        <v>10</v>
      </c>
      <c r="W825" t="s">
        <v>57</v>
      </c>
      <c r="X825" t="s">
        <v>3328</v>
      </c>
      <c r="Y825" t="s">
        <v>3329</v>
      </c>
      <c r="Z825" t="s">
        <v>60</v>
      </c>
      <c r="AA825" t="s">
        <v>1045</v>
      </c>
      <c r="AB825" t="s">
        <v>702</v>
      </c>
      <c r="AC825" t="s">
        <v>3330</v>
      </c>
      <c r="AD825" t="s">
        <v>63</v>
      </c>
      <c r="AE825" t="s">
        <v>1610</v>
      </c>
    </row>
    <row r="826" spans="1:31" x14ac:dyDescent="0.3">
      <c r="A826" s="38">
        <v>17376</v>
      </c>
      <c r="B826" t="s">
        <v>276</v>
      </c>
      <c r="C826" t="s">
        <v>277</v>
      </c>
      <c r="D826" t="s">
        <v>767</v>
      </c>
      <c r="E826" t="s">
        <v>1033</v>
      </c>
      <c r="F826" t="s">
        <v>54</v>
      </c>
      <c r="G826" t="s">
        <v>22</v>
      </c>
      <c r="M826" t="s">
        <v>24681</v>
      </c>
      <c r="Q826" t="s">
        <v>3331</v>
      </c>
      <c r="S826" t="s">
        <v>10</v>
      </c>
      <c r="W826" t="s">
        <v>57</v>
      </c>
      <c r="X826" t="s">
        <v>3328</v>
      </c>
      <c r="Y826" t="s">
        <v>3332</v>
      </c>
      <c r="Z826" t="s">
        <v>2523</v>
      </c>
      <c r="AA826" t="s">
        <v>1045</v>
      </c>
      <c r="AB826" t="s">
        <v>702</v>
      </c>
      <c r="AC826" t="s">
        <v>3333</v>
      </c>
      <c r="AD826" t="s">
        <v>63</v>
      </c>
      <c r="AE826" t="s">
        <v>134</v>
      </c>
    </row>
    <row r="827" spans="1:31" x14ac:dyDescent="0.3">
      <c r="A827" s="38">
        <v>17384</v>
      </c>
      <c r="B827" t="s">
        <v>573</v>
      </c>
      <c r="C827" t="s">
        <v>574</v>
      </c>
      <c r="D827" t="s">
        <v>3334</v>
      </c>
      <c r="E827" t="s">
        <v>3335</v>
      </c>
      <c r="F827" t="s">
        <v>143</v>
      </c>
      <c r="G827" t="s">
        <v>55</v>
      </c>
      <c r="S827" t="s">
        <v>10</v>
      </c>
      <c r="W827" t="s">
        <v>57</v>
      </c>
      <c r="X827" t="s">
        <v>3336</v>
      </c>
      <c r="Y827" t="s">
        <v>3337</v>
      </c>
      <c r="Z827" t="s">
        <v>69</v>
      </c>
      <c r="AC827" t="s">
        <v>1909</v>
      </c>
      <c r="AD827" t="s">
        <v>63</v>
      </c>
    </row>
    <row r="828" spans="1:31" x14ac:dyDescent="0.3">
      <c r="A828" s="38">
        <v>17388</v>
      </c>
      <c r="B828" t="s">
        <v>728</v>
      </c>
      <c r="C828" t="s">
        <v>729</v>
      </c>
      <c r="D828" t="s">
        <v>3338</v>
      </c>
      <c r="E828" t="s">
        <v>3339</v>
      </c>
      <c r="F828" t="s">
        <v>143</v>
      </c>
      <c r="G828" t="s">
        <v>55</v>
      </c>
      <c r="S828" t="s">
        <v>10</v>
      </c>
      <c r="W828" t="s">
        <v>57</v>
      </c>
      <c r="X828" t="s">
        <v>3336</v>
      </c>
      <c r="Y828" t="s">
        <v>3340</v>
      </c>
      <c r="Z828" t="s">
        <v>762</v>
      </c>
      <c r="AC828" t="s">
        <v>1850</v>
      </c>
      <c r="AD828" t="s">
        <v>63</v>
      </c>
    </row>
    <row r="829" spans="1:31" x14ac:dyDescent="0.3">
      <c r="A829" s="38">
        <v>17393</v>
      </c>
      <c r="B829" t="s">
        <v>265</v>
      </c>
      <c r="C829" t="s">
        <v>266</v>
      </c>
      <c r="D829" t="s">
        <v>3341</v>
      </c>
      <c r="E829" t="s">
        <v>1239</v>
      </c>
      <c r="F829" t="s">
        <v>54</v>
      </c>
      <c r="G829" t="s">
        <v>22</v>
      </c>
      <c r="S829" t="s">
        <v>11</v>
      </c>
      <c r="W829" t="s">
        <v>57</v>
      </c>
      <c r="X829" t="s">
        <v>3342</v>
      </c>
      <c r="Y829" t="s">
        <v>3343</v>
      </c>
      <c r="Z829" t="s">
        <v>2523</v>
      </c>
      <c r="AC829" t="s">
        <v>270</v>
      </c>
      <c r="AD829" t="s">
        <v>63</v>
      </c>
      <c r="AE829" t="s">
        <v>734</v>
      </c>
    </row>
    <row r="830" spans="1:31" x14ac:dyDescent="0.3">
      <c r="A830" s="38">
        <v>17394</v>
      </c>
      <c r="B830" t="s">
        <v>175</v>
      </c>
      <c r="C830" t="s">
        <v>176</v>
      </c>
      <c r="D830" t="s">
        <v>3344</v>
      </c>
      <c r="E830" t="s">
        <v>3345</v>
      </c>
      <c r="F830" t="s">
        <v>54</v>
      </c>
      <c r="G830" t="s">
        <v>22</v>
      </c>
      <c r="Q830" t="s">
        <v>3346</v>
      </c>
      <c r="S830" t="s">
        <v>3347</v>
      </c>
      <c r="W830" t="s">
        <v>57</v>
      </c>
      <c r="X830" t="s">
        <v>3342</v>
      </c>
      <c r="Y830" t="s">
        <v>3348</v>
      </c>
      <c r="Z830" t="s">
        <v>762</v>
      </c>
      <c r="AD830" t="s">
        <v>151</v>
      </c>
      <c r="AE830" t="s">
        <v>471</v>
      </c>
    </row>
    <row r="831" spans="1:31" x14ac:dyDescent="0.3">
      <c r="A831" s="38">
        <v>17403</v>
      </c>
      <c r="B831" t="s">
        <v>182</v>
      </c>
      <c r="C831" t="s">
        <v>217</v>
      </c>
      <c r="D831" t="s">
        <v>3349</v>
      </c>
      <c r="E831" t="s">
        <v>3350</v>
      </c>
      <c r="F831" t="s">
        <v>54</v>
      </c>
      <c r="G831" t="s">
        <v>22</v>
      </c>
      <c r="W831" t="s">
        <v>227</v>
      </c>
      <c r="X831" t="s">
        <v>3351</v>
      </c>
      <c r="Y831" t="s">
        <v>3352</v>
      </c>
      <c r="Z831" t="s">
        <v>1005</v>
      </c>
      <c r="AC831" t="s">
        <v>79</v>
      </c>
      <c r="AD831" t="s">
        <v>63</v>
      </c>
      <c r="AE831" t="s">
        <v>642</v>
      </c>
    </row>
    <row r="832" spans="1:31" x14ac:dyDescent="0.3">
      <c r="A832" s="38">
        <v>17406</v>
      </c>
      <c r="B832" t="s">
        <v>35</v>
      </c>
      <c r="C832" t="s">
        <v>910</v>
      </c>
      <c r="D832" t="s">
        <v>2067</v>
      </c>
      <c r="E832" t="s">
        <v>3353</v>
      </c>
      <c r="F832" t="s">
        <v>143</v>
      </c>
      <c r="G832" t="s">
        <v>22</v>
      </c>
      <c r="S832" t="s">
        <v>10</v>
      </c>
      <c r="W832" t="s">
        <v>57</v>
      </c>
      <c r="X832" t="s">
        <v>3354</v>
      </c>
      <c r="Y832" t="s">
        <v>3355</v>
      </c>
      <c r="Z832" t="s">
        <v>1005</v>
      </c>
      <c r="AC832" t="s">
        <v>3356</v>
      </c>
      <c r="AD832" t="s">
        <v>63</v>
      </c>
      <c r="AE832" t="s">
        <v>71</v>
      </c>
    </row>
    <row r="833" spans="1:33" x14ac:dyDescent="0.3">
      <c r="A833" s="38">
        <v>17412</v>
      </c>
      <c r="B833" t="s">
        <v>287</v>
      </c>
      <c r="C833" t="s">
        <v>288</v>
      </c>
      <c r="D833" t="s">
        <v>3357</v>
      </c>
      <c r="E833" t="s">
        <v>3358</v>
      </c>
      <c r="F833" t="s">
        <v>143</v>
      </c>
      <c r="G833" t="s">
        <v>55</v>
      </c>
      <c r="S833" t="s">
        <v>10</v>
      </c>
      <c r="W833" t="s">
        <v>57</v>
      </c>
      <c r="X833" t="s">
        <v>3359</v>
      </c>
      <c r="Y833" t="s">
        <v>3360</v>
      </c>
      <c r="Z833" t="s">
        <v>762</v>
      </c>
      <c r="AC833" t="s">
        <v>79</v>
      </c>
      <c r="AD833" t="s">
        <v>63</v>
      </c>
    </row>
    <row r="834" spans="1:33" x14ac:dyDescent="0.3">
      <c r="A834" s="38">
        <v>17422</v>
      </c>
      <c r="B834" t="s">
        <v>50</v>
      </c>
      <c r="C834" t="s">
        <v>51</v>
      </c>
      <c r="D834" t="s">
        <v>3361</v>
      </c>
      <c r="E834" t="s">
        <v>3362</v>
      </c>
      <c r="F834" t="s">
        <v>143</v>
      </c>
      <c r="G834" t="s">
        <v>22</v>
      </c>
      <c r="S834" t="s">
        <v>1142</v>
      </c>
      <c r="W834" t="s">
        <v>57</v>
      </c>
      <c r="X834" t="s">
        <v>3363</v>
      </c>
      <c r="Y834" t="s">
        <v>3364</v>
      </c>
      <c r="Z834" t="s">
        <v>2523</v>
      </c>
      <c r="AC834" t="s">
        <v>3365</v>
      </c>
      <c r="AD834" t="s">
        <v>63</v>
      </c>
      <c r="AE834" t="s">
        <v>236</v>
      </c>
    </row>
    <row r="835" spans="1:33" x14ac:dyDescent="0.3">
      <c r="A835" s="38">
        <v>17427</v>
      </c>
      <c r="B835" t="s">
        <v>175</v>
      </c>
      <c r="C835" t="s">
        <v>176</v>
      </c>
      <c r="D835" t="s">
        <v>1013</v>
      </c>
      <c r="E835" t="s">
        <v>516</v>
      </c>
      <c r="F835" t="s">
        <v>54</v>
      </c>
      <c r="G835" t="s">
        <v>55</v>
      </c>
      <c r="S835" t="s">
        <v>10</v>
      </c>
      <c r="W835" t="s">
        <v>57</v>
      </c>
      <c r="X835" t="s">
        <v>3366</v>
      </c>
      <c r="Y835" t="s">
        <v>3367</v>
      </c>
      <c r="Z835" t="s">
        <v>69</v>
      </c>
      <c r="AD835" t="s">
        <v>151</v>
      </c>
    </row>
    <row r="836" spans="1:33" x14ac:dyDescent="0.3">
      <c r="A836" s="38">
        <v>17428</v>
      </c>
      <c r="B836" t="s">
        <v>728</v>
      </c>
      <c r="C836" t="s">
        <v>729</v>
      </c>
      <c r="D836" t="s">
        <v>292</v>
      </c>
      <c r="E836" t="s">
        <v>3368</v>
      </c>
      <c r="F836" t="s">
        <v>54</v>
      </c>
      <c r="G836" t="s">
        <v>22</v>
      </c>
      <c r="S836" t="s">
        <v>10</v>
      </c>
      <c r="W836" t="s">
        <v>57</v>
      </c>
      <c r="X836" t="s">
        <v>3366</v>
      </c>
      <c r="Y836" t="s">
        <v>3369</v>
      </c>
      <c r="Z836" t="s">
        <v>2523</v>
      </c>
      <c r="AC836" t="s">
        <v>3370</v>
      </c>
      <c r="AD836" t="s">
        <v>63</v>
      </c>
      <c r="AE836" t="s">
        <v>916</v>
      </c>
    </row>
    <row r="837" spans="1:33" x14ac:dyDescent="0.3">
      <c r="A837" s="38">
        <v>17429</v>
      </c>
      <c r="B837" t="s">
        <v>50</v>
      </c>
      <c r="C837" t="s">
        <v>51</v>
      </c>
      <c r="D837" t="s">
        <v>3361</v>
      </c>
      <c r="E837" t="s">
        <v>3371</v>
      </c>
      <c r="F837" t="s">
        <v>54</v>
      </c>
      <c r="G837" t="s">
        <v>22</v>
      </c>
      <c r="S837" t="s">
        <v>1142</v>
      </c>
      <c r="W837" t="s">
        <v>57</v>
      </c>
      <c r="X837" t="s">
        <v>3366</v>
      </c>
      <c r="Y837" t="s">
        <v>3372</v>
      </c>
      <c r="Z837" t="s">
        <v>2523</v>
      </c>
      <c r="AD837" t="s">
        <v>151</v>
      </c>
      <c r="AE837" t="s">
        <v>2705</v>
      </c>
    </row>
    <row r="838" spans="1:33" x14ac:dyDescent="0.3">
      <c r="A838" s="38">
        <v>17431</v>
      </c>
      <c r="B838" t="s">
        <v>175</v>
      </c>
      <c r="C838" t="s">
        <v>176</v>
      </c>
      <c r="D838" t="s">
        <v>3373</v>
      </c>
      <c r="E838" t="s">
        <v>3374</v>
      </c>
      <c r="F838" t="s">
        <v>143</v>
      </c>
      <c r="G838" t="s">
        <v>22</v>
      </c>
      <c r="Q838" t="s">
        <v>3375</v>
      </c>
      <c r="S838" t="s">
        <v>119</v>
      </c>
      <c r="W838" t="s">
        <v>57</v>
      </c>
      <c r="X838" t="s">
        <v>3376</v>
      </c>
      <c r="Y838" t="s">
        <v>3377</v>
      </c>
      <c r="Z838" t="s">
        <v>1005</v>
      </c>
      <c r="AA838" t="s">
        <v>2097</v>
      </c>
      <c r="AB838" t="s">
        <v>702</v>
      </c>
      <c r="AD838" t="s">
        <v>151</v>
      </c>
      <c r="AE838" t="s">
        <v>312</v>
      </c>
    </row>
    <row r="839" spans="1:33" x14ac:dyDescent="0.3">
      <c r="A839" s="38">
        <v>17437</v>
      </c>
      <c r="B839" t="s">
        <v>728</v>
      </c>
      <c r="C839" t="s">
        <v>729</v>
      </c>
      <c r="D839" t="s">
        <v>3378</v>
      </c>
      <c r="E839" t="s">
        <v>3379</v>
      </c>
      <c r="F839" t="s">
        <v>54</v>
      </c>
      <c r="G839" t="s">
        <v>22</v>
      </c>
      <c r="Q839" t="s">
        <v>3380</v>
      </c>
      <c r="S839" t="s">
        <v>10</v>
      </c>
      <c r="W839" t="s">
        <v>57</v>
      </c>
      <c r="X839" t="s">
        <v>3381</v>
      </c>
      <c r="Y839" t="s">
        <v>3382</v>
      </c>
      <c r="Z839" t="s">
        <v>2523</v>
      </c>
      <c r="AD839" t="s">
        <v>151</v>
      </c>
      <c r="AE839" t="s">
        <v>312</v>
      </c>
    </row>
    <row r="840" spans="1:33" x14ac:dyDescent="0.3">
      <c r="A840" s="38">
        <v>17472</v>
      </c>
      <c r="B840" t="s">
        <v>1393</v>
      </c>
      <c r="C840" t="s">
        <v>1394</v>
      </c>
      <c r="D840" t="s">
        <v>3383</v>
      </c>
      <c r="E840" t="s">
        <v>1289</v>
      </c>
      <c r="F840" t="s">
        <v>54</v>
      </c>
      <c r="G840" t="s">
        <v>22</v>
      </c>
      <c r="H840">
        <v>6</v>
      </c>
      <c r="I840" t="s">
        <v>3384</v>
      </c>
      <c r="J840" t="s">
        <v>3385</v>
      </c>
      <c r="K840" t="s">
        <v>3386</v>
      </c>
      <c r="L840" t="s">
        <v>10</v>
      </c>
      <c r="S840" t="s">
        <v>283</v>
      </c>
      <c r="W840" t="s">
        <v>57</v>
      </c>
      <c r="X840" t="s">
        <v>3387</v>
      </c>
      <c r="Y840" t="s">
        <v>3388</v>
      </c>
      <c r="Z840" t="s">
        <v>762</v>
      </c>
      <c r="AD840" t="s">
        <v>151</v>
      </c>
      <c r="AE840" t="s">
        <v>471</v>
      </c>
    </row>
    <row r="841" spans="1:33" x14ac:dyDescent="0.3">
      <c r="A841" s="38">
        <v>17476</v>
      </c>
      <c r="B841" t="s">
        <v>271</v>
      </c>
      <c r="C841" t="s">
        <v>272</v>
      </c>
      <c r="D841" t="s">
        <v>3389</v>
      </c>
      <c r="E841" t="s">
        <v>1052</v>
      </c>
      <c r="F841" t="s">
        <v>54</v>
      </c>
      <c r="G841" t="s">
        <v>22</v>
      </c>
      <c r="S841" t="s">
        <v>10</v>
      </c>
      <c r="W841" t="s">
        <v>227</v>
      </c>
      <c r="X841" t="s">
        <v>3390</v>
      </c>
      <c r="Y841" t="s">
        <v>3391</v>
      </c>
      <c r="Z841" t="s">
        <v>60</v>
      </c>
      <c r="AC841" t="s">
        <v>79</v>
      </c>
      <c r="AD841" t="s">
        <v>63</v>
      </c>
      <c r="AE841" t="s">
        <v>734</v>
      </c>
    </row>
    <row r="842" spans="1:33" x14ac:dyDescent="0.3">
      <c r="A842" s="38">
        <v>17478</v>
      </c>
      <c r="B842" t="s">
        <v>72</v>
      </c>
      <c r="C842" t="s">
        <v>73</v>
      </c>
      <c r="D842" t="s">
        <v>3392</v>
      </c>
      <c r="E842" t="s">
        <v>3393</v>
      </c>
      <c r="F842" t="s">
        <v>143</v>
      </c>
      <c r="G842" t="s">
        <v>55</v>
      </c>
      <c r="S842" t="s">
        <v>10</v>
      </c>
      <c r="W842" t="s">
        <v>57</v>
      </c>
      <c r="X842" t="s">
        <v>3394</v>
      </c>
      <c r="Y842" t="s">
        <v>3395</v>
      </c>
      <c r="Z842" t="s">
        <v>69</v>
      </c>
      <c r="AC842" t="s">
        <v>683</v>
      </c>
      <c r="AD842" t="s">
        <v>63</v>
      </c>
    </row>
    <row r="843" spans="1:33" x14ac:dyDescent="0.3">
      <c r="A843" s="38">
        <v>17489</v>
      </c>
      <c r="B843" t="s">
        <v>72</v>
      </c>
      <c r="C843" t="s">
        <v>73</v>
      </c>
      <c r="D843" t="s">
        <v>3396</v>
      </c>
      <c r="E843" t="s">
        <v>1164</v>
      </c>
      <c r="F843" t="s">
        <v>54</v>
      </c>
      <c r="G843" t="s">
        <v>22</v>
      </c>
      <c r="H843" t="s">
        <v>3397</v>
      </c>
      <c r="I843" t="s">
        <v>3398</v>
      </c>
      <c r="J843" t="s">
        <v>3399</v>
      </c>
      <c r="K843" t="s">
        <v>3400</v>
      </c>
      <c r="L843" t="s">
        <v>283</v>
      </c>
      <c r="M843" t="s">
        <v>24682</v>
      </c>
      <c r="Q843" t="s">
        <v>3401</v>
      </c>
      <c r="R843" t="s">
        <v>24683</v>
      </c>
      <c r="S843" t="s">
        <v>283</v>
      </c>
      <c r="W843" t="s">
        <v>57</v>
      </c>
      <c r="X843" t="s">
        <v>3402</v>
      </c>
      <c r="Y843" t="s">
        <v>3403</v>
      </c>
      <c r="Z843" t="s">
        <v>1005</v>
      </c>
      <c r="AD843" t="s">
        <v>151</v>
      </c>
      <c r="AE843" t="s">
        <v>471</v>
      </c>
      <c r="AF843" t="s">
        <v>28065</v>
      </c>
      <c r="AG843" t="s">
        <v>28065</v>
      </c>
    </row>
    <row r="844" spans="1:33" x14ac:dyDescent="0.3">
      <c r="A844" s="38">
        <v>17490</v>
      </c>
      <c r="B844" t="s">
        <v>271</v>
      </c>
      <c r="C844" t="s">
        <v>272</v>
      </c>
      <c r="D844" t="s">
        <v>3404</v>
      </c>
      <c r="E844" t="s">
        <v>302</v>
      </c>
      <c r="F844" t="s">
        <v>54</v>
      </c>
      <c r="G844" t="s">
        <v>22</v>
      </c>
      <c r="S844" t="s">
        <v>10</v>
      </c>
      <c r="W844" t="s">
        <v>227</v>
      </c>
      <c r="X844" t="s">
        <v>3402</v>
      </c>
      <c r="Y844" t="s">
        <v>3405</v>
      </c>
      <c r="Z844" t="s">
        <v>69</v>
      </c>
      <c r="AD844" t="s">
        <v>84</v>
      </c>
      <c r="AE844" t="s">
        <v>71</v>
      </c>
    </row>
    <row r="845" spans="1:33" x14ac:dyDescent="0.3">
      <c r="A845" s="38">
        <v>17493</v>
      </c>
      <c r="B845" t="s">
        <v>72</v>
      </c>
      <c r="C845" t="s">
        <v>73</v>
      </c>
      <c r="D845" t="s">
        <v>3406</v>
      </c>
      <c r="E845" t="s">
        <v>3407</v>
      </c>
      <c r="F845" t="s">
        <v>54</v>
      </c>
      <c r="G845" t="s">
        <v>22</v>
      </c>
      <c r="H845">
        <v>68</v>
      </c>
      <c r="I845" t="s">
        <v>3408</v>
      </c>
      <c r="J845" t="s">
        <v>3409</v>
      </c>
      <c r="K845" t="s">
        <v>3410</v>
      </c>
      <c r="L845" t="s">
        <v>10</v>
      </c>
      <c r="Q845" t="s">
        <v>3411</v>
      </c>
      <c r="S845" t="s">
        <v>283</v>
      </c>
      <c r="W845" t="s">
        <v>57</v>
      </c>
      <c r="X845" t="s">
        <v>3412</v>
      </c>
      <c r="Y845" t="s">
        <v>3413</v>
      </c>
      <c r="Z845" t="s">
        <v>1005</v>
      </c>
      <c r="AA845" t="s">
        <v>270</v>
      </c>
      <c r="AB845" t="s">
        <v>513</v>
      </c>
      <c r="AC845" t="s">
        <v>1411</v>
      </c>
      <c r="AD845" t="s">
        <v>63</v>
      </c>
      <c r="AE845" t="s">
        <v>71</v>
      </c>
    </row>
    <row r="846" spans="1:33" x14ac:dyDescent="0.3">
      <c r="A846" s="38">
        <v>17495</v>
      </c>
      <c r="B846" t="s">
        <v>783</v>
      </c>
      <c r="C846" t="s">
        <v>784</v>
      </c>
      <c r="D846" t="s">
        <v>3414</v>
      </c>
      <c r="E846" t="s">
        <v>1164</v>
      </c>
      <c r="F846" t="s">
        <v>54</v>
      </c>
      <c r="G846" t="s">
        <v>22</v>
      </c>
      <c r="H846" t="s">
        <v>3415</v>
      </c>
      <c r="I846" t="s">
        <v>3416</v>
      </c>
      <c r="J846" t="s">
        <v>3417</v>
      </c>
      <c r="K846" t="s">
        <v>3418</v>
      </c>
      <c r="L846" t="s">
        <v>10</v>
      </c>
      <c r="Q846" t="s">
        <v>3419</v>
      </c>
      <c r="S846" t="s">
        <v>11</v>
      </c>
      <c r="W846" t="s">
        <v>57</v>
      </c>
      <c r="X846" t="s">
        <v>3420</v>
      </c>
      <c r="Y846" t="s">
        <v>3421</v>
      </c>
      <c r="Z846" t="s">
        <v>60</v>
      </c>
      <c r="AA846" t="s">
        <v>3422</v>
      </c>
      <c r="AB846" t="s">
        <v>182</v>
      </c>
      <c r="AD846" t="s">
        <v>151</v>
      </c>
      <c r="AE846" t="s">
        <v>286</v>
      </c>
    </row>
    <row r="847" spans="1:33" x14ac:dyDescent="0.3">
      <c r="A847" s="38">
        <v>17499</v>
      </c>
      <c r="B847" t="s">
        <v>534</v>
      </c>
      <c r="C847" t="s">
        <v>535</v>
      </c>
      <c r="D847" t="s">
        <v>480</v>
      </c>
      <c r="E847" t="s">
        <v>768</v>
      </c>
      <c r="F847" t="s">
        <v>54</v>
      </c>
      <c r="G847" t="s">
        <v>22</v>
      </c>
      <c r="S847" t="s">
        <v>10</v>
      </c>
      <c r="W847" t="s">
        <v>57</v>
      </c>
      <c r="X847" t="s">
        <v>3423</v>
      </c>
      <c r="Y847" t="s">
        <v>3424</v>
      </c>
      <c r="Z847" t="s">
        <v>69</v>
      </c>
      <c r="AC847" t="s">
        <v>79</v>
      </c>
      <c r="AD847" t="s">
        <v>63</v>
      </c>
      <c r="AE847" t="s">
        <v>71</v>
      </c>
    </row>
    <row r="848" spans="1:33" x14ac:dyDescent="0.3">
      <c r="A848" s="38">
        <v>17512</v>
      </c>
      <c r="B848" t="s">
        <v>169</v>
      </c>
      <c r="C848" t="s">
        <v>170</v>
      </c>
      <c r="D848" t="s">
        <v>3425</v>
      </c>
      <c r="E848" t="s">
        <v>3426</v>
      </c>
      <c r="F848" t="s">
        <v>54</v>
      </c>
      <c r="G848" t="s">
        <v>22</v>
      </c>
      <c r="Q848" t="s">
        <v>3427</v>
      </c>
      <c r="S848" t="s">
        <v>1142</v>
      </c>
      <c r="W848" t="s">
        <v>57</v>
      </c>
      <c r="X848" t="s">
        <v>3428</v>
      </c>
      <c r="Y848" t="s">
        <v>3429</v>
      </c>
      <c r="Z848" t="s">
        <v>762</v>
      </c>
      <c r="AD848" t="s">
        <v>151</v>
      </c>
      <c r="AE848" t="s">
        <v>312</v>
      </c>
    </row>
    <row r="849" spans="1:31" x14ac:dyDescent="0.3">
      <c r="A849" s="38">
        <v>17518</v>
      </c>
      <c r="B849" t="s">
        <v>271</v>
      </c>
      <c r="C849" t="s">
        <v>272</v>
      </c>
      <c r="D849" t="s">
        <v>3430</v>
      </c>
      <c r="E849" t="s">
        <v>2510</v>
      </c>
      <c r="F849" t="s">
        <v>54</v>
      </c>
      <c r="G849" t="s">
        <v>22</v>
      </c>
      <c r="S849" t="s">
        <v>10</v>
      </c>
      <c r="W849" t="s">
        <v>57</v>
      </c>
      <c r="X849" t="s">
        <v>3431</v>
      </c>
      <c r="Y849" t="s">
        <v>3432</v>
      </c>
      <c r="Z849" t="s">
        <v>2523</v>
      </c>
      <c r="AD849" t="s">
        <v>84</v>
      </c>
      <c r="AE849" t="s">
        <v>71</v>
      </c>
    </row>
    <row r="850" spans="1:31" x14ac:dyDescent="0.3">
      <c r="A850" s="38">
        <v>17523</v>
      </c>
      <c r="B850" t="s">
        <v>211</v>
      </c>
      <c r="C850" t="s">
        <v>212</v>
      </c>
      <c r="D850" t="s">
        <v>663</v>
      </c>
      <c r="E850" t="s">
        <v>3433</v>
      </c>
      <c r="F850" t="s">
        <v>54</v>
      </c>
      <c r="G850" t="s">
        <v>22</v>
      </c>
      <c r="M850" t="s">
        <v>24684</v>
      </c>
      <c r="Q850" t="s">
        <v>3434</v>
      </c>
      <c r="S850" t="s">
        <v>10</v>
      </c>
      <c r="W850" t="s">
        <v>57</v>
      </c>
      <c r="X850" t="s">
        <v>3435</v>
      </c>
      <c r="Y850" t="s">
        <v>3436</v>
      </c>
      <c r="Z850" t="s">
        <v>2523</v>
      </c>
      <c r="AD850" t="s">
        <v>151</v>
      </c>
      <c r="AE850" t="s">
        <v>2705</v>
      </c>
    </row>
    <row r="851" spans="1:31" x14ac:dyDescent="0.3">
      <c r="A851" s="38">
        <v>17525</v>
      </c>
      <c r="B851" t="s">
        <v>211</v>
      </c>
      <c r="C851" t="s">
        <v>212</v>
      </c>
      <c r="D851" t="s">
        <v>2148</v>
      </c>
      <c r="E851" t="s">
        <v>1180</v>
      </c>
      <c r="F851" t="s">
        <v>54</v>
      </c>
      <c r="G851" t="s">
        <v>22</v>
      </c>
      <c r="Q851" t="s">
        <v>3437</v>
      </c>
      <c r="S851" t="s">
        <v>10</v>
      </c>
      <c r="W851" t="s">
        <v>57</v>
      </c>
      <c r="X851" t="s">
        <v>3435</v>
      </c>
      <c r="Y851" t="s">
        <v>3438</v>
      </c>
      <c r="Z851" t="s">
        <v>60</v>
      </c>
      <c r="AD851" t="s">
        <v>151</v>
      </c>
      <c r="AE851" t="s">
        <v>286</v>
      </c>
    </row>
    <row r="852" spans="1:31" x14ac:dyDescent="0.3">
      <c r="A852" s="38">
        <v>17538</v>
      </c>
      <c r="B852" t="s">
        <v>102</v>
      </c>
      <c r="C852" t="s">
        <v>103</v>
      </c>
      <c r="D852" t="s">
        <v>2841</v>
      </c>
      <c r="E852" t="s">
        <v>3439</v>
      </c>
      <c r="F852" t="s">
        <v>54</v>
      </c>
      <c r="G852" t="s">
        <v>22</v>
      </c>
      <c r="S852" t="s">
        <v>10</v>
      </c>
      <c r="W852" t="s">
        <v>57</v>
      </c>
      <c r="X852" t="s">
        <v>3440</v>
      </c>
      <c r="Y852" t="s">
        <v>3441</v>
      </c>
      <c r="Z852" t="s">
        <v>2523</v>
      </c>
      <c r="AC852" t="s">
        <v>79</v>
      </c>
      <c r="AD852" t="s">
        <v>63</v>
      </c>
      <c r="AE852" t="s">
        <v>872</v>
      </c>
    </row>
    <row r="853" spans="1:31" x14ac:dyDescent="0.3">
      <c r="A853" s="38">
        <v>17539</v>
      </c>
      <c r="B853" t="s">
        <v>783</v>
      </c>
      <c r="C853" t="s">
        <v>784</v>
      </c>
      <c r="D853" t="s">
        <v>3442</v>
      </c>
      <c r="E853" t="s">
        <v>579</v>
      </c>
      <c r="F853" t="s">
        <v>54</v>
      </c>
      <c r="G853" t="s">
        <v>22</v>
      </c>
      <c r="S853" t="s">
        <v>11</v>
      </c>
      <c r="W853" t="s">
        <v>57</v>
      </c>
      <c r="X853" t="s">
        <v>3440</v>
      </c>
      <c r="Y853" t="s">
        <v>3443</v>
      </c>
      <c r="Z853" t="s">
        <v>69</v>
      </c>
      <c r="AC853" t="s">
        <v>270</v>
      </c>
      <c r="AD853" t="s">
        <v>63</v>
      </c>
      <c r="AE853" t="s">
        <v>71</v>
      </c>
    </row>
    <row r="854" spans="1:31" x14ac:dyDescent="0.3">
      <c r="A854" s="38">
        <v>17584</v>
      </c>
      <c r="B854" t="s">
        <v>182</v>
      </c>
      <c r="C854" t="s">
        <v>217</v>
      </c>
      <c r="D854" t="s">
        <v>3444</v>
      </c>
      <c r="E854" t="s">
        <v>3249</v>
      </c>
      <c r="F854" t="s">
        <v>54</v>
      </c>
      <c r="G854" t="s">
        <v>22</v>
      </c>
      <c r="S854" t="s">
        <v>11</v>
      </c>
      <c r="W854" t="s">
        <v>57</v>
      </c>
      <c r="X854" t="s">
        <v>3445</v>
      </c>
      <c r="Y854" t="s">
        <v>3446</v>
      </c>
      <c r="Z854" t="s">
        <v>1005</v>
      </c>
      <c r="AC854" t="s">
        <v>79</v>
      </c>
      <c r="AD854" t="s">
        <v>63</v>
      </c>
      <c r="AE854" t="s">
        <v>795</v>
      </c>
    </row>
    <row r="855" spans="1:31" x14ac:dyDescent="0.3">
      <c r="A855" s="38">
        <v>17593</v>
      </c>
      <c r="B855" t="s">
        <v>182</v>
      </c>
      <c r="C855" t="s">
        <v>217</v>
      </c>
      <c r="D855" t="s">
        <v>3447</v>
      </c>
      <c r="E855" t="s">
        <v>996</v>
      </c>
      <c r="F855" t="s">
        <v>54</v>
      </c>
      <c r="G855" t="s">
        <v>22</v>
      </c>
      <c r="S855" t="s">
        <v>11</v>
      </c>
      <c r="W855" t="s">
        <v>227</v>
      </c>
      <c r="X855" t="s">
        <v>3448</v>
      </c>
      <c r="Y855" t="s">
        <v>3449</v>
      </c>
      <c r="Z855" t="s">
        <v>1005</v>
      </c>
      <c r="AC855" t="s">
        <v>79</v>
      </c>
      <c r="AD855" t="s">
        <v>63</v>
      </c>
      <c r="AE855" t="s">
        <v>715</v>
      </c>
    </row>
    <row r="856" spans="1:31" x14ac:dyDescent="0.3">
      <c r="A856" s="38">
        <v>17603</v>
      </c>
      <c r="B856" t="s">
        <v>287</v>
      </c>
      <c r="C856" t="s">
        <v>288</v>
      </c>
      <c r="D856" t="s">
        <v>3450</v>
      </c>
      <c r="E856" t="s">
        <v>3451</v>
      </c>
      <c r="F856" t="s">
        <v>54</v>
      </c>
      <c r="G856" t="s">
        <v>55</v>
      </c>
      <c r="S856" t="s">
        <v>10</v>
      </c>
      <c r="W856" t="s">
        <v>57</v>
      </c>
      <c r="X856" t="s">
        <v>3452</v>
      </c>
      <c r="Y856" t="s">
        <v>3453</v>
      </c>
      <c r="Z856" t="s">
        <v>69</v>
      </c>
      <c r="AC856" t="s">
        <v>79</v>
      </c>
      <c r="AD856" t="s">
        <v>63</v>
      </c>
    </row>
    <row r="857" spans="1:31" x14ac:dyDescent="0.3">
      <c r="A857" s="38">
        <v>17614</v>
      </c>
      <c r="B857" t="s">
        <v>400</v>
      </c>
      <c r="C857" t="s">
        <v>401</v>
      </c>
      <c r="D857" t="s">
        <v>3454</v>
      </c>
      <c r="E857" t="s">
        <v>1067</v>
      </c>
      <c r="F857" t="s">
        <v>54</v>
      </c>
      <c r="G857" t="s">
        <v>22</v>
      </c>
      <c r="S857" t="s">
        <v>10</v>
      </c>
      <c r="W857" t="s">
        <v>57</v>
      </c>
      <c r="X857" t="s">
        <v>3455</v>
      </c>
      <c r="Y857" t="s">
        <v>3456</v>
      </c>
      <c r="Z857" t="s">
        <v>1005</v>
      </c>
      <c r="AD857" t="s">
        <v>84</v>
      </c>
      <c r="AE857" t="s">
        <v>236</v>
      </c>
    </row>
    <row r="858" spans="1:31" x14ac:dyDescent="0.3">
      <c r="A858" s="38">
        <v>17616</v>
      </c>
      <c r="B858" t="s">
        <v>135</v>
      </c>
      <c r="C858" t="s">
        <v>136</v>
      </c>
      <c r="D858" t="s">
        <v>3457</v>
      </c>
      <c r="E858" t="s">
        <v>416</v>
      </c>
      <c r="F858" t="s">
        <v>143</v>
      </c>
      <c r="G858" t="s">
        <v>22</v>
      </c>
      <c r="H858">
        <v>16</v>
      </c>
      <c r="I858" t="s">
        <v>3458</v>
      </c>
      <c r="J858" t="s">
        <v>3459</v>
      </c>
      <c r="K858" t="s">
        <v>10</v>
      </c>
      <c r="L858" t="s">
        <v>10</v>
      </c>
      <c r="S858" t="s">
        <v>10</v>
      </c>
      <c r="W858" t="s">
        <v>57</v>
      </c>
      <c r="X858" t="s">
        <v>3455</v>
      </c>
      <c r="Y858" t="s">
        <v>3460</v>
      </c>
      <c r="Z858" t="s">
        <v>69</v>
      </c>
      <c r="AD858" t="s">
        <v>151</v>
      </c>
      <c r="AE858" t="s">
        <v>471</v>
      </c>
    </row>
    <row r="859" spans="1:31" x14ac:dyDescent="0.3">
      <c r="A859" s="38">
        <v>17622</v>
      </c>
      <c r="B859" t="s">
        <v>163</v>
      </c>
      <c r="C859" t="s">
        <v>164</v>
      </c>
      <c r="D859" t="s">
        <v>1336</v>
      </c>
      <c r="E859" t="s">
        <v>447</v>
      </c>
      <c r="F859" t="s">
        <v>54</v>
      </c>
      <c r="G859" t="s">
        <v>22</v>
      </c>
      <c r="Q859" t="s">
        <v>3461</v>
      </c>
      <c r="S859" t="s">
        <v>10</v>
      </c>
      <c r="W859" t="s">
        <v>57</v>
      </c>
      <c r="X859" t="s">
        <v>3462</v>
      </c>
      <c r="Y859" t="s">
        <v>3463</v>
      </c>
      <c r="Z859" t="s">
        <v>2523</v>
      </c>
      <c r="AD859" t="s">
        <v>151</v>
      </c>
      <c r="AE859" t="s">
        <v>1197</v>
      </c>
    </row>
    <row r="860" spans="1:31" x14ac:dyDescent="0.3">
      <c r="A860" s="38">
        <v>17623</v>
      </c>
      <c r="B860" t="s">
        <v>163</v>
      </c>
      <c r="C860" t="s">
        <v>164</v>
      </c>
      <c r="D860" t="s">
        <v>1336</v>
      </c>
      <c r="E860" t="s">
        <v>473</v>
      </c>
      <c r="F860" t="s">
        <v>54</v>
      </c>
      <c r="G860" t="s">
        <v>22</v>
      </c>
      <c r="H860" t="s">
        <v>3464</v>
      </c>
      <c r="J860" t="s">
        <v>3465</v>
      </c>
      <c r="K860" t="s">
        <v>3466</v>
      </c>
      <c r="L860" t="s">
        <v>10</v>
      </c>
      <c r="M860" t="s">
        <v>24685</v>
      </c>
      <c r="Q860" t="s">
        <v>3467</v>
      </c>
      <c r="S860" t="s">
        <v>10</v>
      </c>
      <c r="W860" t="s">
        <v>57</v>
      </c>
      <c r="X860" t="s">
        <v>3462</v>
      </c>
      <c r="Y860" t="s">
        <v>3468</v>
      </c>
      <c r="Z860" t="s">
        <v>2523</v>
      </c>
      <c r="AD860" t="s">
        <v>151</v>
      </c>
      <c r="AE860" t="s">
        <v>471</v>
      </c>
    </row>
    <row r="861" spans="1:31" x14ac:dyDescent="0.3">
      <c r="A861" s="38">
        <v>17624</v>
      </c>
      <c r="B861" t="s">
        <v>271</v>
      </c>
      <c r="C861" t="s">
        <v>272</v>
      </c>
      <c r="D861" t="s">
        <v>2579</v>
      </c>
      <c r="E861" t="s">
        <v>219</v>
      </c>
      <c r="F861" t="s">
        <v>54</v>
      </c>
      <c r="G861" t="s">
        <v>22</v>
      </c>
      <c r="S861" t="s">
        <v>10</v>
      </c>
      <c r="W861" t="s">
        <v>57</v>
      </c>
      <c r="X861" t="s">
        <v>3469</v>
      </c>
      <c r="Y861" t="s">
        <v>3470</v>
      </c>
      <c r="Z861" t="s">
        <v>2523</v>
      </c>
      <c r="AC861" t="s">
        <v>79</v>
      </c>
      <c r="AD861" t="s">
        <v>63</v>
      </c>
      <c r="AE861" t="s">
        <v>872</v>
      </c>
    </row>
    <row r="862" spans="1:31" x14ac:dyDescent="0.3">
      <c r="A862" s="38">
        <v>17628</v>
      </c>
      <c r="B862" t="s">
        <v>1422</v>
      </c>
      <c r="C862" t="s">
        <v>1423</v>
      </c>
      <c r="D862" t="s">
        <v>1424</v>
      </c>
      <c r="E862" t="s">
        <v>3471</v>
      </c>
      <c r="F862" t="s">
        <v>143</v>
      </c>
      <c r="G862" t="s">
        <v>55</v>
      </c>
      <c r="S862" t="s">
        <v>10</v>
      </c>
      <c r="W862" t="s">
        <v>57</v>
      </c>
      <c r="X862" t="s">
        <v>3469</v>
      </c>
      <c r="Y862" t="s">
        <v>3472</v>
      </c>
      <c r="Z862" t="s">
        <v>1005</v>
      </c>
      <c r="AC862" t="s">
        <v>1428</v>
      </c>
      <c r="AD862" t="s">
        <v>63</v>
      </c>
    </row>
    <row r="863" spans="1:31" x14ac:dyDescent="0.3">
      <c r="A863" s="38">
        <v>17635</v>
      </c>
      <c r="B863" t="s">
        <v>592</v>
      </c>
      <c r="C863" t="s">
        <v>593</v>
      </c>
      <c r="D863" t="s">
        <v>355</v>
      </c>
      <c r="E863" t="s">
        <v>1647</v>
      </c>
      <c r="F863" t="s">
        <v>54</v>
      </c>
      <c r="G863" t="s">
        <v>22</v>
      </c>
      <c r="Q863" t="s">
        <v>3473</v>
      </c>
      <c r="S863" t="s">
        <v>10</v>
      </c>
      <c r="W863" t="s">
        <v>57</v>
      </c>
      <c r="X863" t="s">
        <v>3474</v>
      </c>
      <c r="Y863" t="s">
        <v>3475</v>
      </c>
      <c r="Z863" t="s">
        <v>762</v>
      </c>
      <c r="AC863" t="s">
        <v>3476</v>
      </c>
      <c r="AD863" t="s">
        <v>63</v>
      </c>
      <c r="AE863" t="s">
        <v>71</v>
      </c>
    </row>
    <row r="864" spans="1:31" x14ac:dyDescent="0.3">
      <c r="A864" s="38">
        <v>17638</v>
      </c>
      <c r="B864" t="s">
        <v>271</v>
      </c>
      <c r="C864" t="s">
        <v>272</v>
      </c>
      <c r="D864" t="s">
        <v>3477</v>
      </c>
      <c r="E864" t="s">
        <v>447</v>
      </c>
      <c r="F864" t="s">
        <v>54</v>
      </c>
      <c r="G864" t="s">
        <v>22</v>
      </c>
      <c r="S864" t="s">
        <v>3478</v>
      </c>
      <c r="W864" t="s">
        <v>57</v>
      </c>
      <c r="X864" t="s">
        <v>3479</v>
      </c>
      <c r="Y864" t="s">
        <v>3480</v>
      </c>
      <c r="Z864" t="s">
        <v>2523</v>
      </c>
      <c r="AC864" t="s">
        <v>79</v>
      </c>
      <c r="AD864" t="s">
        <v>63</v>
      </c>
      <c r="AE864" t="s">
        <v>795</v>
      </c>
    </row>
    <row r="865" spans="1:33" x14ac:dyDescent="0.3">
      <c r="A865" s="38">
        <v>17649</v>
      </c>
      <c r="B865" t="s">
        <v>182</v>
      </c>
      <c r="C865" t="s">
        <v>217</v>
      </c>
      <c r="D865" t="s">
        <v>3481</v>
      </c>
      <c r="E865" t="s">
        <v>3482</v>
      </c>
      <c r="F865" t="s">
        <v>54</v>
      </c>
      <c r="G865" t="s">
        <v>22</v>
      </c>
      <c r="H865" t="s">
        <v>3483</v>
      </c>
      <c r="I865" t="s">
        <v>2288</v>
      </c>
      <c r="J865" t="s">
        <v>2289</v>
      </c>
      <c r="K865" t="s">
        <v>222</v>
      </c>
      <c r="L865" t="s">
        <v>10</v>
      </c>
      <c r="M865" t="s">
        <v>28085</v>
      </c>
      <c r="Q865" t="s">
        <v>3484</v>
      </c>
      <c r="R865" t="s">
        <v>28086</v>
      </c>
      <c r="S865" t="s">
        <v>10</v>
      </c>
      <c r="W865" t="s">
        <v>57</v>
      </c>
      <c r="X865" t="s">
        <v>3485</v>
      </c>
      <c r="Y865" t="s">
        <v>3486</v>
      </c>
      <c r="Z865" t="s">
        <v>2523</v>
      </c>
      <c r="AA865" t="s">
        <v>270</v>
      </c>
      <c r="AB865" t="s">
        <v>50</v>
      </c>
      <c r="AD865" t="s">
        <v>151</v>
      </c>
      <c r="AE865" t="s">
        <v>286</v>
      </c>
      <c r="AF865" t="s">
        <v>28065</v>
      </c>
      <c r="AG865" t="s">
        <v>28065</v>
      </c>
    </row>
    <row r="866" spans="1:33" x14ac:dyDescent="0.3">
      <c r="A866" s="38">
        <v>17653</v>
      </c>
      <c r="B866" t="s">
        <v>95</v>
      </c>
      <c r="C866" t="s">
        <v>96</v>
      </c>
      <c r="D866" t="s">
        <v>3487</v>
      </c>
      <c r="E866" t="s">
        <v>1075</v>
      </c>
      <c r="F866" t="s">
        <v>54</v>
      </c>
      <c r="G866" t="s">
        <v>22</v>
      </c>
      <c r="S866" t="s">
        <v>10</v>
      </c>
      <c r="W866" t="s">
        <v>57</v>
      </c>
      <c r="X866" t="s">
        <v>3488</v>
      </c>
      <c r="Y866" t="s">
        <v>3489</v>
      </c>
      <c r="Z866" t="s">
        <v>2523</v>
      </c>
      <c r="AC866" t="s">
        <v>1526</v>
      </c>
      <c r="AD866" t="s">
        <v>63</v>
      </c>
      <c r="AE866" t="s">
        <v>236</v>
      </c>
    </row>
    <row r="867" spans="1:33" x14ac:dyDescent="0.3">
      <c r="A867" s="38">
        <v>17663</v>
      </c>
      <c r="B867" t="s">
        <v>783</v>
      </c>
      <c r="C867" t="s">
        <v>784</v>
      </c>
      <c r="D867" t="s">
        <v>3490</v>
      </c>
      <c r="E867" t="s">
        <v>3491</v>
      </c>
      <c r="F867" t="s">
        <v>54</v>
      </c>
      <c r="G867" t="s">
        <v>22</v>
      </c>
      <c r="S867" t="s">
        <v>10</v>
      </c>
      <c r="W867" t="s">
        <v>57</v>
      </c>
      <c r="X867" t="s">
        <v>3492</v>
      </c>
      <c r="Y867" t="s">
        <v>3493</v>
      </c>
      <c r="Z867" t="s">
        <v>2523</v>
      </c>
      <c r="AC867" t="s">
        <v>270</v>
      </c>
      <c r="AD867" t="s">
        <v>63</v>
      </c>
      <c r="AE867" t="s">
        <v>916</v>
      </c>
    </row>
    <row r="868" spans="1:33" x14ac:dyDescent="0.3">
      <c r="A868" s="38">
        <v>17669</v>
      </c>
      <c r="B868" t="s">
        <v>828</v>
      </c>
      <c r="C868" t="s">
        <v>829</v>
      </c>
      <c r="D868" t="s">
        <v>3494</v>
      </c>
      <c r="E868" t="s">
        <v>1219</v>
      </c>
      <c r="F868" t="s">
        <v>143</v>
      </c>
      <c r="G868" t="s">
        <v>22</v>
      </c>
      <c r="Q868" t="s">
        <v>3495</v>
      </c>
      <c r="S868" t="s">
        <v>10</v>
      </c>
      <c r="W868" t="s">
        <v>57</v>
      </c>
      <c r="X868" t="s">
        <v>3496</v>
      </c>
      <c r="Y868" t="s">
        <v>3497</v>
      </c>
      <c r="Z868" t="s">
        <v>2523</v>
      </c>
      <c r="AD868" t="s">
        <v>151</v>
      </c>
      <c r="AE868" t="s">
        <v>312</v>
      </c>
    </row>
    <row r="869" spans="1:33" x14ac:dyDescent="0.3">
      <c r="A869" s="38">
        <v>17672</v>
      </c>
      <c r="B869" t="s">
        <v>828</v>
      </c>
      <c r="C869" t="s">
        <v>829</v>
      </c>
      <c r="D869" t="s">
        <v>3498</v>
      </c>
      <c r="E869" t="s">
        <v>473</v>
      </c>
      <c r="F869" t="s">
        <v>54</v>
      </c>
      <c r="G869" t="s">
        <v>22</v>
      </c>
      <c r="S869" t="s">
        <v>10</v>
      </c>
      <c r="W869" t="s">
        <v>57</v>
      </c>
      <c r="X869" t="s">
        <v>3499</v>
      </c>
      <c r="Y869" t="s">
        <v>3500</v>
      </c>
      <c r="Z869" t="s">
        <v>1005</v>
      </c>
      <c r="AD869" t="s">
        <v>151</v>
      </c>
      <c r="AE869" t="s">
        <v>312</v>
      </c>
    </row>
    <row r="870" spans="1:33" x14ac:dyDescent="0.3">
      <c r="A870" s="38">
        <v>17682</v>
      </c>
      <c r="B870" t="s">
        <v>72</v>
      </c>
      <c r="C870" t="s">
        <v>73</v>
      </c>
      <c r="D870" t="s">
        <v>3501</v>
      </c>
      <c r="E870" t="s">
        <v>3362</v>
      </c>
      <c r="F870" t="s">
        <v>143</v>
      </c>
      <c r="G870" t="s">
        <v>22</v>
      </c>
      <c r="S870" t="s">
        <v>10</v>
      </c>
      <c r="W870" t="s">
        <v>57</v>
      </c>
      <c r="X870" t="s">
        <v>3502</v>
      </c>
      <c r="Y870" t="s">
        <v>3503</v>
      </c>
      <c r="Z870" t="s">
        <v>2523</v>
      </c>
      <c r="AC870" t="s">
        <v>339</v>
      </c>
      <c r="AD870" t="s">
        <v>63</v>
      </c>
      <c r="AE870" t="s">
        <v>916</v>
      </c>
    </row>
    <row r="871" spans="1:33" x14ac:dyDescent="0.3">
      <c r="A871" s="38">
        <v>17684</v>
      </c>
      <c r="B871" t="s">
        <v>573</v>
      </c>
      <c r="C871" t="s">
        <v>574</v>
      </c>
      <c r="D871" t="s">
        <v>3504</v>
      </c>
      <c r="E871" t="s">
        <v>3505</v>
      </c>
      <c r="F871" t="s">
        <v>54</v>
      </c>
      <c r="G871" t="s">
        <v>22</v>
      </c>
      <c r="H871" t="s">
        <v>3506</v>
      </c>
      <c r="J871" t="s">
        <v>3507</v>
      </c>
      <c r="K871" t="s">
        <v>3508</v>
      </c>
      <c r="L871" t="s">
        <v>10</v>
      </c>
      <c r="Q871" t="s">
        <v>3509</v>
      </c>
      <c r="S871" t="s">
        <v>10</v>
      </c>
      <c r="W871" t="s">
        <v>57</v>
      </c>
      <c r="X871" t="s">
        <v>3510</v>
      </c>
      <c r="Y871" t="s">
        <v>3511</v>
      </c>
      <c r="Z871" t="s">
        <v>2523</v>
      </c>
      <c r="AD871" t="s">
        <v>151</v>
      </c>
      <c r="AE871" t="s">
        <v>312</v>
      </c>
    </row>
    <row r="872" spans="1:33" x14ac:dyDescent="0.3">
      <c r="A872" s="38">
        <v>17687</v>
      </c>
      <c r="B872" t="s">
        <v>828</v>
      </c>
      <c r="C872" t="s">
        <v>829</v>
      </c>
      <c r="D872" t="s">
        <v>3512</v>
      </c>
      <c r="E872" t="s">
        <v>1293</v>
      </c>
      <c r="F872" t="s">
        <v>54</v>
      </c>
      <c r="G872" t="s">
        <v>22</v>
      </c>
      <c r="S872" t="s">
        <v>283</v>
      </c>
      <c r="W872" t="s">
        <v>57</v>
      </c>
      <c r="X872" t="s">
        <v>3510</v>
      </c>
      <c r="Y872" t="s">
        <v>3513</v>
      </c>
      <c r="Z872" t="s">
        <v>2523</v>
      </c>
      <c r="AA872" t="s">
        <v>3514</v>
      </c>
      <c r="AB872" t="s">
        <v>35</v>
      </c>
      <c r="AC872" t="s">
        <v>3515</v>
      </c>
      <c r="AD872" t="s">
        <v>63</v>
      </c>
      <c r="AE872" t="s">
        <v>236</v>
      </c>
    </row>
    <row r="873" spans="1:33" x14ac:dyDescent="0.3">
      <c r="A873" s="38">
        <v>17689</v>
      </c>
      <c r="B873" t="s">
        <v>728</v>
      </c>
      <c r="C873" t="s">
        <v>729</v>
      </c>
      <c r="D873" t="s">
        <v>3516</v>
      </c>
      <c r="E873" t="s">
        <v>3517</v>
      </c>
      <c r="F873" t="s">
        <v>54</v>
      </c>
      <c r="G873" t="s">
        <v>22</v>
      </c>
      <c r="S873" t="s">
        <v>76</v>
      </c>
      <c r="W873" t="s">
        <v>227</v>
      </c>
      <c r="X873" t="s">
        <v>3518</v>
      </c>
      <c r="Y873" t="s">
        <v>3519</v>
      </c>
      <c r="Z873" t="s">
        <v>1005</v>
      </c>
      <c r="AD873" t="s">
        <v>84</v>
      </c>
      <c r="AE873" t="s">
        <v>715</v>
      </c>
    </row>
    <row r="874" spans="1:33" x14ac:dyDescent="0.3">
      <c r="A874" s="38">
        <v>17690</v>
      </c>
      <c r="B874" t="s">
        <v>202</v>
      </c>
      <c r="C874" t="s">
        <v>203</v>
      </c>
      <c r="D874" t="s">
        <v>658</v>
      </c>
      <c r="E874" t="s">
        <v>1313</v>
      </c>
      <c r="F874" t="s">
        <v>54</v>
      </c>
      <c r="G874" t="s">
        <v>22</v>
      </c>
      <c r="S874" t="s">
        <v>10</v>
      </c>
      <c r="W874" t="s">
        <v>57</v>
      </c>
      <c r="X874" t="s">
        <v>3518</v>
      </c>
      <c r="Y874" t="s">
        <v>3520</v>
      </c>
      <c r="Z874" t="s">
        <v>2523</v>
      </c>
      <c r="AD874" t="s">
        <v>84</v>
      </c>
      <c r="AE874" t="s">
        <v>71</v>
      </c>
    </row>
    <row r="875" spans="1:33" x14ac:dyDescent="0.3">
      <c r="A875" s="38">
        <v>17692</v>
      </c>
      <c r="B875" t="s">
        <v>182</v>
      </c>
      <c r="C875" t="s">
        <v>217</v>
      </c>
      <c r="D875" t="s">
        <v>3521</v>
      </c>
      <c r="E875" t="s">
        <v>1075</v>
      </c>
      <c r="F875" t="s">
        <v>54</v>
      </c>
      <c r="G875" t="s">
        <v>22</v>
      </c>
      <c r="Q875" t="s">
        <v>3522</v>
      </c>
      <c r="S875" t="s">
        <v>10</v>
      </c>
      <c r="W875" t="s">
        <v>57</v>
      </c>
      <c r="X875" t="s">
        <v>3523</v>
      </c>
      <c r="Y875" t="s">
        <v>3524</v>
      </c>
      <c r="Z875" t="s">
        <v>2523</v>
      </c>
      <c r="AD875" t="s">
        <v>84</v>
      </c>
      <c r="AE875" t="s">
        <v>968</v>
      </c>
    </row>
    <row r="876" spans="1:33" x14ac:dyDescent="0.3">
      <c r="A876" s="38">
        <v>17715</v>
      </c>
      <c r="B876" t="s">
        <v>182</v>
      </c>
      <c r="C876" t="s">
        <v>217</v>
      </c>
      <c r="D876" t="s">
        <v>3525</v>
      </c>
      <c r="E876" t="s">
        <v>389</v>
      </c>
      <c r="F876" t="s">
        <v>54</v>
      </c>
      <c r="G876" t="s">
        <v>22</v>
      </c>
      <c r="S876" t="s">
        <v>283</v>
      </c>
      <c r="W876" t="s">
        <v>57</v>
      </c>
      <c r="X876" t="s">
        <v>3526</v>
      </c>
      <c r="Y876" t="s">
        <v>3527</v>
      </c>
      <c r="Z876" t="s">
        <v>2523</v>
      </c>
      <c r="AC876" t="s">
        <v>79</v>
      </c>
      <c r="AD876" t="s">
        <v>63</v>
      </c>
      <c r="AE876" t="s">
        <v>968</v>
      </c>
    </row>
    <row r="877" spans="1:33" x14ac:dyDescent="0.3">
      <c r="A877" s="38">
        <v>17716</v>
      </c>
      <c r="B877" t="s">
        <v>513</v>
      </c>
      <c r="C877" t="s">
        <v>514</v>
      </c>
      <c r="D877" t="s">
        <v>3528</v>
      </c>
      <c r="E877" t="s">
        <v>3529</v>
      </c>
      <c r="F877" t="s">
        <v>143</v>
      </c>
      <c r="G877" t="s">
        <v>55</v>
      </c>
      <c r="S877" t="s">
        <v>10</v>
      </c>
      <c r="W877" t="s">
        <v>57</v>
      </c>
      <c r="X877" t="s">
        <v>3526</v>
      </c>
      <c r="Y877" t="s">
        <v>3530</v>
      </c>
      <c r="Z877" t="s">
        <v>762</v>
      </c>
      <c r="AC877" t="s">
        <v>79</v>
      </c>
      <c r="AD877" t="s">
        <v>63</v>
      </c>
    </row>
    <row r="878" spans="1:33" x14ac:dyDescent="0.3">
      <c r="A878" s="38">
        <v>17717</v>
      </c>
      <c r="B878" t="s">
        <v>276</v>
      </c>
      <c r="C878" t="s">
        <v>277</v>
      </c>
      <c r="D878" t="s">
        <v>1736</v>
      </c>
      <c r="E878" t="s">
        <v>1479</v>
      </c>
      <c r="F878" t="s">
        <v>143</v>
      </c>
      <c r="G878" t="s">
        <v>22</v>
      </c>
      <c r="Q878" t="s">
        <v>3531</v>
      </c>
      <c r="S878" t="s">
        <v>10</v>
      </c>
      <c r="W878" t="s">
        <v>57</v>
      </c>
      <c r="X878" t="s">
        <v>3526</v>
      </c>
      <c r="Y878" t="s">
        <v>3532</v>
      </c>
      <c r="Z878" t="s">
        <v>2523</v>
      </c>
      <c r="AA878" t="s">
        <v>2097</v>
      </c>
      <c r="AB878" t="s">
        <v>72</v>
      </c>
      <c r="AD878" t="s">
        <v>151</v>
      </c>
      <c r="AE878" t="s">
        <v>312</v>
      </c>
    </row>
    <row r="879" spans="1:33" x14ac:dyDescent="0.3">
      <c r="A879" s="38">
        <v>17722</v>
      </c>
      <c r="B879" t="s">
        <v>72</v>
      </c>
      <c r="C879" t="s">
        <v>73</v>
      </c>
      <c r="D879" t="s">
        <v>3533</v>
      </c>
      <c r="E879" t="s">
        <v>3324</v>
      </c>
      <c r="F879" t="s">
        <v>143</v>
      </c>
      <c r="G879" t="s">
        <v>22</v>
      </c>
      <c r="S879" t="s">
        <v>10</v>
      </c>
      <c r="W879" t="s">
        <v>57</v>
      </c>
      <c r="X879" t="s">
        <v>3526</v>
      </c>
      <c r="Y879" t="s">
        <v>3534</v>
      </c>
      <c r="Z879" t="s">
        <v>60</v>
      </c>
      <c r="AC879" t="s">
        <v>79</v>
      </c>
      <c r="AD879" t="s">
        <v>63</v>
      </c>
      <c r="AE879" t="s">
        <v>71</v>
      </c>
    </row>
    <row r="880" spans="1:33" x14ac:dyDescent="0.3">
      <c r="A880" s="38">
        <v>17723</v>
      </c>
      <c r="B880" t="s">
        <v>182</v>
      </c>
      <c r="C880" t="s">
        <v>217</v>
      </c>
      <c r="D880" t="s">
        <v>3535</v>
      </c>
      <c r="E880" t="s">
        <v>3536</v>
      </c>
      <c r="F880" t="s">
        <v>54</v>
      </c>
      <c r="G880" t="s">
        <v>22</v>
      </c>
      <c r="S880" t="s">
        <v>10</v>
      </c>
      <c r="W880" t="s">
        <v>57</v>
      </c>
      <c r="X880" t="s">
        <v>3526</v>
      </c>
      <c r="Y880" t="s">
        <v>3537</v>
      </c>
      <c r="Z880" t="s">
        <v>2523</v>
      </c>
      <c r="AC880" t="s">
        <v>79</v>
      </c>
      <c r="AD880" t="s">
        <v>63</v>
      </c>
      <c r="AE880" t="s">
        <v>1036</v>
      </c>
    </row>
    <row r="881" spans="1:31" x14ac:dyDescent="0.3">
      <c r="A881" s="38">
        <v>17731</v>
      </c>
      <c r="B881" t="s">
        <v>196</v>
      </c>
      <c r="C881" t="s">
        <v>197</v>
      </c>
      <c r="D881" t="s">
        <v>3538</v>
      </c>
      <c r="E881" t="s">
        <v>1848</v>
      </c>
      <c r="F881" t="s">
        <v>54</v>
      </c>
      <c r="G881" t="s">
        <v>22</v>
      </c>
      <c r="H881" t="s">
        <v>769</v>
      </c>
      <c r="I881" t="s">
        <v>3539</v>
      </c>
      <c r="J881" t="s">
        <v>3540</v>
      </c>
      <c r="K881" t="s">
        <v>3541</v>
      </c>
      <c r="L881" t="s">
        <v>10</v>
      </c>
      <c r="M881" t="s">
        <v>24686</v>
      </c>
      <c r="Q881" t="s">
        <v>3542</v>
      </c>
      <c r="S881" t="s">
        <v>10</v>
      </c>
      <c r="W881" t="s">
        <v>57</v>
      </c>
      <c r="X881" t="s">
        <v>3526</v>
      </c>
      <c r="Y881" t="s">
        <v>3543</v>
      </c>
      <c r="Z881" t="s">
        <v>2523</v>
      </c>
      <c r="AA881" t="s">
        <v>3544</v>
      </c>
      <c r="AB881" t="s">
        <v>102</v>
      </c>
      <c r="AD881" t="s">
        <v>151</v>
      </c>
      <c r="AE881" t="s">
        <v>471</v>
      </c>
    </row>
    <row r="882" spans="1:31" x14ac:dyDescent="0.3">
      <c r="A882" s="38">
        <v>17732</v>
      </c>
      <c r="B882" t="s">
        <v>2201</v>
      </c>
      <c r="C882" t="s">
        <v>2202</v>
      </c>
      <c r="D882" t="s">
        <v>3545</v>
      </c>
      <c r="E882" t="s">
        <v>473</v>
      </c>
      <c r="F882" t="s">
        <v>54</v>
      </c>
      <c r="G882" t="s">
        <v>22</v>
      </c>
      <c r="Q882" t="s">
        <v>3546</v>
      </c>
      <c r="S882" t="s">
        <v>11</v>
      </c>
      <c r="W882" t="s">
        <v>57</v>
      </c>
      <c r="X882" t="s">
        <v>3526</v>
      </c>
      <c r="Y882" t="s">
        <v>3547</v>
      </c>
      <c r="Z882" t="s">
        <v>762</v>
      </c>
      <c r="AD882" t="s">
        <v>84</v>
      </c>
      <c r="AE882" t="s">
        <v>715</v>
      </c>
    </row>
    <row r="883" spans="1:31" x14ac:dyDescent="0.3">
      <c r="A883" s="38">
        <v>17733</v>
      </c>
      <c r="B883" t="s">
        <v>196</v>
      </c>
      <c r="C883" t="s">
        <v>197</v>
      </c>
      <c r="D883" t="s">
        <v>3548</v>
      </c>
      <c r="E883" t="s">
        <v>3549</v>
      </c>
      <c r="F883" t="s">
        <v>143</v>
      </c>
      <c r="G883" t="s">
        <v>22</v>
      </c>
      <c r="M883" t="s">
        <v>24687</v>
      </c>
      <c r="Q883" t="s">
        <v>3550</v>
      </c>
      <c r="S883" t="s">
        <v>10</v>
      </c>
      <c r="W883" t="s">
        <v>57</v>
      </c>
      <c r="X883" t="s">
        <v>3526</v>
      </c>
      <c r="Y883" t="s">
        <v>3551</v>
      </c>
      <c r="Z883" t="s">
        <v>762</v>
      </c>
      <c r="AD883" t="s">
        <v>151</v>
      </c>
      <c r="AE883" t="s">
        <v>286</v>
      </c>
    </row>
    <row r="884" spans="1:31" x14ac:dyDescent="0.3">
      <c r="A884" s="38">
        <v>17734</v>
      </c>
      <c r="B884" t="s">
        <v>276</v>
      </c>
      <c r="C884" t="s">
        <v>277</v>
      </c>
      <c r="D884" t="s">
        <v>646</v>
      </c>
      <c r="E884" t="s">
        <v>768</v>
      </c>
      <c r="F884" t="s">
        <v>54</v>
      </c>
      <c r="G884" t="s">
        <v>22</v>
      </c>
      <c r="S884" t="s">
        <v>10</v>
      </c>
      <c r="W884" t="s">
        <v>57</v>
      </c>
      <c r="X884" t="s">
        <v>3526</v>
      </c>
      <c r="Y884" t="s">
        <v>3552</v>
      </c>
      <c r="Z884" t="s">
        <v>69</v>
      </c>
      <c r="AC884" t="s">
        <v>79</v>
      </c>
      <c r="AD884" t="s">
        <v>63</v>
      </c>
      <c r="AE884" t="s">
        <v>71</v>
      </c>
    </row>
    <row r="885" spans="1:31" x14ac:dyDescent="0.3">
      <c r="A885" s="38">
        <v>17739</v>
      </c>
      <c r="B885" t="s">
        <v>783</v>
      </c>
      <c r="C885" t="s">
        <v>784</v>
      </c>
      <c r="D885" t="s">
        <v>3553</v>
      </c>
      <c r="E885" t="s">
        <v>674</v>
      </c>
      <c r="F885" t="s">
        <v>54</v>
      </c>
      <c r="G885" t="s">
        <v>22</v>
      </c>
      <c r="H885" t="s">
        <v>1896</v>
      </c>
      <c r="I885" t="s">
        <v>3554</v>
      </c>
      <c r="J885" t="s">
        <v>3555</v>
      </c>
      <c r="K885" t="s">
        <v>3556</v>
      </c>
      <c r="L885" t="s">
        <v>10</v>
      </c>
      <c r="Q885" t="s">
        <v>3557</v>
      </c>
      <c r="S885" t="s">
        <v>10</v>
      </c>
      <c r="W885" t="s">
        <v>57</v>
      </c>
      <c r="X885" t="s">
        <v>3558</v>
      </c>
      <c r="Y885" t="s">
        <v>3559</v>
      </c>
      <c r="Z885" t="s">
        <v>2523</v>
      </c>
      <c r="AA885" t="s">
        <v>181</v>
      </c>
      <c r="AB885" t="s">
        <v>196</v>
      </c>
      <c r="AD885" t="s">
        <v>151</v>
      </c>
      <c r="AE885" t="s">
        <v>471</v>
      </c>
    </row>
    <row r="886" spans="1:31" x14ac:dyDescent="0.3">
      <c r="A886" s="38">
        <v>17744</v>
      </c>
      <c r="B886" t="s">
        <v>187</v>
      </c>
      <c r="C886" t="s">
        <v>188</v>
      </c>
      <c r="D886" t="s">
        <v>3560</v>
      </c>
      <c r="E886" t="s">
        <v>3561</v>
      </c>
      <c r="F886" t="s">
        <v>143</v>
      </c>
      <c r="G886" t="s">
        <v>22</v>
      </c>
      <c r="S886" t="s">
        <v>10</v>
      </c>
      <c r="W886" t="s">
        <v>57</v>
      </c>
      <c r="X886" t="s">
        <v>855</v>
      </c>
      <c r="Y886" t="s">
        <v>3562</v>
      </c>
      <c r="Z886" t="s">
        <v>2523</v>
      </c>
      <c r="AC886" t="s">
        <v>3563</v>
      </c>
      <c r="AD886" t="s">
        <v>63</v>
      </c>
      <c r="AE886" t="s">
        <v>236</v>
      </c>
    </row>
    <row r="887" spans="1:31" x14ac:dyDescent="0.3">
      <c r="A887" s="38">
        <v>17750</v>
      </c>
      <c r="B887" t="s">
        <v>573</v>
      </c>
      <c r="C887" t="s">
        <v>574</v>
      </c>
      <c r="D887" t="s">
        <v>3564</v>
      </c>
      <c r="E887" t="s">
        <v>3565</v>
      </c>
      <c r="F887" t="s">
        <v>54</v>
      </c>
      <c r="G887" t="s">
        <v>22</v>
      </c>
      <c r="H887" t="s">
        <v>3415</v>
      </c>
      <c r="I887" t="s">
        <v>2614</v>
      </c>
      <c r="J887" t="s">
        <v>3566</v>
      </c>
      <c r="K887" t="s">
        <v>3567</v>
      </c>
      <c r="L887" t="s">
        <v>10</v>
      </c>
      <c r="Q887" t="s">
        <v>3568</v>
      </c>
      <c r="S887" t="s">
        <v>3569</v>
      </c>
      <c r="W887" t="s">
        <v>57</v>
      </c>
      <c r="X887" t="s">
        <v>3570</v>
      </c>
      <c r="Y887" t="s">
        <v>3571</v>
      </c>
      <c r="Z887" t="s">
        <v>762</v>
      </c>
      <c r="AA887" t="s">
        <v>3572</v>
      </c>
      <c r="AB887" t="s">
        <v>72</v>
      </c>
      <c r="AD887" t="s">
        <v>151</v>
      </c>
      <c r="AE887" t="s">
        <v>471</v>
      </c>
    </row>
    <row r="888" spans="1:31" x14ac:dyDescent="0.3">
      <c r="A888" s="38">
        <v>17752</v>
      </c>
      <c r="B888" t="s">
        <v>95</v>
      </c>
      <c r="C888" t="s">
        <v>96</v>
      </c>
      <c r="D888" t="s">
        <v>3573</v>
      </c>
      <c r="E888" t="s">
        <v>571</v>
      </c>
      <c r="F888" t="s">
        <v>54</v>
      </c>
      <c r="G888" t="s">
        <v>22</v>
      </c>
      <c r="S888" t="s">
        <v>10</v>
      </c>
      <c r="W888" t="s">
        <v>57</v>
      </c>
      <c r="X888" t="s">
        <v>3570</v>
      </c>
      <c r="Y888" t="s">
        <v>3574</v>
      </c>
      <c r="Z888" t="s">
        <v>762</v>
      </c>
      <c r="AD888" t="s">
        <v>84</v>
      </c>
      <c r="AE888" t="s">
        <v>134</v>
      </c>
    </row>
    <row r="889" spans="1:31" x14ac:dyDescent="0.3">
      <c r="A889" s="38">
        <v>17757</v>
      </c>
      <c r="B889" t="s">
        <v>276</v>
      </c>
      <c r="C889" t="s">
        <v>277</v>
      </c>
      <c r="D889" t="s">
        <v>3575</v>
      </c>
      <c r="E889" t="s">
        <v>3576</v>
      </c>
      <c r="F889" t="s">
        <v>143</v>
      </c>
      <c r="G889" t="s">
        <v>22</v>
      </c>
      <c r="Q889" t="s">
        <v>3577</v>
      </c>
      <c r="S889" t="s">
        <v>10</v>
      </c>
      <c r="W889" t="s">
        <v>57</v>
      </c>
      <c r="X889" t="s">
        <v>3578</v>
      </c>
      <c r="Y889" t="s">
        <v>3579</v>
      </c>
      <c r="Z889" t="s">
        <v>2523</v>
      </c>
      <c r="AA889" t="s">
        <v>1411</v>
      </c>
      <c r="AB889" t="s">
        <v>728</v>
      </c>
      <c r="AD889" t="s">
        <v>151</v>
      </c>
      <c r="AE889" t="s">
        <v>1558</v>
      </c>
    </row>
    <row r="890" spans="1:31" x14ac:dyDescent="0.3">
      <c r="A890" s="38">
        <v>17763</v>
      </c>
      <c r="B890" t="s">
        <v>169</v>
      </c>
      <c r="C890" t="s">
        <v>170</v>
      </c>
      <c r="D890" t="s">
        <v>3580</v>
      </c>
      <c r="E890" t="s">
        <v>3581</v>
      </c>
      <c r="F890" t="s">
        <v>54</v>
      </c>
      <c r="G890" t="s">
        <v>22</v>
      </c>
      <c r="S890" t="s">
        <v>119</v>
      </c>
      <c r="W890" t="s">
        <v>227</v>
      </c>
      <c r="X890" t="s">
        <v>3582</v>
      </c>
      <c r="Y890" t="s">
        <v>1191</v>
      </c>
      <c r="Z890" t="s">
        <v>1005</v>
      </c>
      <c r="AC890" t="s">
        <v>581</v>
      </c>
      <c r="AD890" t="s">
        <v>63</v>
      </c>
      <c r="AE890" t="s">
        <v>1036</v>
      </c>
    </row>
    <row r="891" spans="1:31" x14ac:dyDescent="0.3">
      <c r="A891" s="38">
        <v>17766</v>
      </c>
      <c r="B891" t="s">
        <v>50</v>
      </c>
      <c r="C891" t="s">
        <v>51</v>
      </c>
      <c r="D891" t="s">
        <v>3583</v>
      </c>
      <c r="E891" t="s">
        <v>1946</v>
      </c>
      <c r="F891" t="s">
        <v>143</v>
      </c>
      <c r="G891" t="s">
        <v>22</v>
      </c>
      <c r="S891" t="s">
        <v>10</v>
      </c>
      <c r="W891" t="s">
        <v>57</v>
      </c>
      <c r="X891" t="s">
        <v>3582</v>
      </c>
      <c r="Y891" t="s">
        <v>3584</v>
      </c>
      <c r="Z891" t="s">
        <v>2523</v>
      </c>
      <c r="AC891" t="s">
        <v>79</v>
      </c>
      <c r="AD891" t="s">
        <v>63</v>
      </c>
      <c r="AE891" t="s">
        <v>916</v>
      </c>
    </row>
    <row r="892" spans="1:31" x14ac:dyDescent="0.3">
      <c r="A892" s="38">
        <v>17767</v>
      </c>
      <c r="B892" t="s">
        <v>35</v>
      </c>
      <c r="C892" t="s">
        <v>910</v>
      </c>
      <c r="D892" t="s">
        <v>3585</v>
      </c>
      <c r="E892" t="s">
        <v>3586</v>
      </c>
      <c r="F892" t="s">
        <v>143</v>
      </c>
      <c r="G892" t="s">
        <v>22</v>
      </c>
      <c r="S892" t="s">
        <v>283</v>
      </c>
      <c r="W892" t="s">
        <v>227</v>
      </c>
      <c r="X892" t="s">
        <v>3582</v>
      </c>
      <c r="Y892" t="s">
        <v>3587</v>
      </c>
      <c r="Z892" t="s">
        <v>60</v>
      </c>
      <c r="AD892" t="s">
        <v>84</v>
      </c>
      <c r="AE892" t="s">
        <v>968</v>
      </c>
    </row>
    <row r="893" spans="1:31" x14ac:dyDescent="0.3">
      <c r="A893" s="38">
        <v>17769</v>
      </c>
      <c r="B893" t="s">
        <v>271</v>
      </c>
      <c r="C893" t="s">
        <v>272</v>
      </c>
      <c r="D893" t="s">
        <v>2784</v>
      </c>
      <c r="E893" t="s">
        <v>3588</v>
      </c>
      <c r="F893" t="s">
        <v>54</v>
      </c>
      <c r="G893" t="s">
        <v>22</v>
      </c>
      <c r="H893">
        <v>3</v>
      </c>
      <c r="I893" t="s">
        <v>3589</v>
      </c>
      <c r="J893" t="s">
        <v>3590</v>
      </c>
      <c r="K893" t="s">
        <v>548</v>
      </c>
      <c r="L893" t="s">
        <v>10</v>
      </c>
      <c r="M893" t="s">
        <v>24688</v>
      </c>
      <c r="Q893" t="s">
        <v>3591</v>
      </c>
      <c r="S893" t="s">
        <v>2787</v>
      </c>
      <c r="W893" t="s">
        <v>57</v>
      </c>
      <c r="X893" t="s">
        <v>3592</v>
      </c>
      <c r="Y893" t="s">
        <v>3593</v>
      </c>
      <c r="Z893" t="s">
        <v>69</v>
      </c>
      <c r="AD893" t="s">
        <v>151</v>
      </c>
      <c r="AE893" t="s">
        <v>312</v>
      </c>
    </row>
    <row r="894" spans="1:31" x14ac:dyDescent="0.3">
      <c r="A894" s="38">
        <v>17773</v>
      </c>
      <c r="B894" t="s">
        <v>728</v>
      </c>
      <c r="C894" t="s">
        <v>729</v>
      </c>
      <c r="D894" t="s">
        <v>1330</v>
      </c>
      <c r="E894" t="s">
        <v>3101</v>
      </c>
      <c r="F894" t="s">
        <v>143</v>
      </c>
      <c r="G894" t="s">
        <v>22</v>
      </c>
      <c r="S894" t="s">
        <v>10</v>
      </c>
      <c r="W894" t="s">
        <v>57</v>
      </c>
      <c r="X894" t="s">
        <v>3592</v>
      </c>
      <c r="Y894" t="s">
        <v>3594</v>
      </c>
      <c r="Z894" t="s">
        <v>2523</v>
      </c>
      <c r="AC894" t="s">
        <v>3370</v>
      </c>
      <c r="AD894" t="s">
        <v>63</v>
      </c>
      <c r="AE894" t="s">
        <v>968</v>
      </c>
    </row>
    <row r="895" spans="1:31" x14ac:dyDescent="0.3">
      <c r="A895" s="38">
        <v>17774</v>
      </c>
      <c r="B895" t="s">
        <v>353</v>
      </c>
      <c r="C895" t="s">
        <v>354</v>
      </c>
      <c r="D895" t="s">
        <v>883</v>
      </c>
      <c r="E895" t="s">
        <v>507</v>
      </c>
      <c r="F895" t="s">
        <v>54</v>
      </c>
      <c r="G895" t="s">
        <v>22</v>
      </c>
      <c r="S895" t="s">
        <v>10</v>
      </c>
      <c r="W895" t="s">
        <v>57</v>
      </c>
      <c r="X895" t="s">
        <v>3595</v>
      </c>
      <c r="Y895" t="s">
        <v>3596</v>
      </c>
      <c r="Z895" t="s">
        <v>2523</v>
      </c>
      <c r="AC895" t="s">
        <v>358</v>
      </c>
      <c r="AD895" t="s">
        <v>63</v>
      </c>
      <c r="AE895" t="s">
        <v>251</v>
      </c>
    </row>
    <row r="896" spans="1:31" x14ac:dyDescent="0.3">
      <c r="A896" s="38">
        <v>17776</v>
      </c>
      <c r="B896" t="s">
        <v>353</v>
      </c>
      <c r="C896" t="s">
        <v>354</v>
      </c>
      <c r="D896" t="s">
        <v>1330</v>
      </c>
      <c r="E896" t="s">
        <v>1906</v>
      </c>
      <c r="F896" t="s">
        <v>143</v>
      </c>
      <c r="G896" t="s">
        <v>22</v>
      </c>
      <c r="H896" t="s">
        <v>24689</v>
      </c>
      <c r="J896" t="s">
        <v>20269</v>
      </c>
      <c r="K896" t="s">
        <v>476</v>
      </c>
      <c r="L896" t="s">
        <v>10</v>
      </c>
      <c r="M896" t="s">
        <v>24690</v>
      </c>
      <c r="Q896" t="s">
        <v>3597</v>
      </c>
      <c r="S896" t="s">
        <v>10</v>
      </c>
      <c r="W896" t="s">
        <v>57</v>
      </c>
      <c r="X896" t="s">
        <v>3595</v>
      </c>
      <c r="Y896" t="s">
        <v>3369</v>
      </c>
      <c r="Z896" t="s">
        <v>2523</v>
      </c>
      <c r="AD896" t="s">
        <v>151</v>
      </c>
      <c r="AE896" t="s">
        <v>312</v>
      </c>
    </row>
    <row r="897" spans="1:31" x14ac:dyDescent="0.3">
      <c r="A897" s="38">
        <v>17777</v>
      </c>
      <c r="B897" t="s">
        <v>353</v>
      </c>
      <c r="C897" t="s">
        <v>354</v>
      </c>
      <c r="D897" t="s">
        <v>904</v>
      </c>
      <c r="E897" t="s">
        <v>1180</v>
      </c>
      <c r="F897" t="s">
        <v>54</v>
      </c>
      <c r="G897" t="s">
        <v>22</v>
      </c>
      <c r="S897" t="s">
        <v>10</v>
      </c>
      <c r="W897" t="s">
        <v>57</v>
      </c>
      <c r="X897" t="s">
        <v>3595</v>
      </c>
      <c r="Y897" t="s">
        <v>3598</v>
      </c>
      <c r="Z897" t="s">
        <v>2523</v>
      </c>
      <c r="AD897" t="s">
        <v>84</v>
      </c>
      <c r="AE897" t="s">
        <v>236</v>
      </c>
    </row>
    <row r="898" spans="1:31" x14ac:dyDescent="0.3">
      <c r="A898" s="38">
        <v>17778</v>
      </c>
      <c r="B898" t="s">
        <v>702</v>
      </c>
      <c r="C898" t="s">
        <v>703</v>
      </c>
      <c r="D898" t="s">
        <v>3599</v>
      </c>
      <c r="E898" t="s">
        <v>1369</v>
      </c>
      <c r="F898" t="s">
        <v>54</v>
      </c>
      <c r="G898" t="s">
        <v>22</v>
      </c>
      <c r="S898" t="s">
        <v>10</v>
      </c>
      <c r="W898" t="s">
        <v>57</v>
      </c>
      <c r="X898" t="s">
        <v>3595</v>
      </c>
      <c r="Y898" t="s">
        <v>3600</v>
      </c>
      <c r="Z898" t="s">
        <v>2523</v>
      </c>
      <c r="AC898" t="s">
        <v>79</v>
      </c>
      <c r="AD898" t="s">
        <v>63</v>
      </c>
      <c r="AE898" t="s">
        <v>863</v>
      </c>
    </row>
    <row r="899" spans="1:31" x14ac:dyDescent="0.3">
      <c r="A899" s="38">
        <v>17780</v>
      </c>
      <c r="B899" t="s">
        <v>85</v>
      </c>
      <c r="C899" t="s">
        <v>86</v>
      </c>
      <c r="D899" t="s">
        <v>3601</v>
      </c>
      <c r="E899" t="s">
        <v>2601</v>
      </c>
      <c r="F899" t="s">
        <v>54</v>
      </c>
      <c r="G899" t="s">
        <v>22</v>
      </c>
      <c r="S899" t="s">
        <v>10</v>
      </c>
      <c r="W899" t="s">
        <v>57</v>
      </c>
      <c r="X899" t="s">
        <v>3595</v>
      </c>
      <c r="Y899" t="s">
        <v>2137</v>
      </c>
      <c r="Z899" t="s">
        <v>2523</v>
      </c>
      <c r="AD899" t="s">
        <v>84</v>
      </c>
      <c r="AE899" t="s">
        <v>134</v>
      </c>
    </row>
    <row r="900" spans="1:31" x14ac:dyDescent="0.3">
      <c r="A900" s="38">
        <v>17782</v>
      </c>
      <c r="B900" t="s">
        <v>85</v>
      </c>
      <c r="C900" t="s">
        <v>86</v>
      </c>
      <c r="D900" t="s">
        <v>3602</v>
      </c>
      <c r="E900" t="s">
        <v>3603</v>
      </c>
      <c r="F900" t="s">
        <v>143</v>
      </c>
      <c r="G900" t="s">
        <v>22</v>
      </c>
      <c r="S900" t="s">
        <v>10</v>
      </c>
      <c r="W900" t="s">
        <v>57</v>
      </c>
      <c r="X900" t="s">
        <v>3595</v>
      </c>
      <c r="Y900" t="s">
        <v>3604</v>
      </c>
      <c r="Z900" t="s">
        <v>2523</v>
      </c>
      <c r="AD900" t="s">
        <v>84</v>
      </c>
      <c r="AE900" t="s">
        <v>251</v>
      </c>
    </row>
    <row r="901" spans="1:31" x14ac:dyDescent="0.3">
      <c r="A901" s="38">
        <v>17783</v>
      </c>
      <c r="B901" t="s">
        <v>85</v>
      </c>
      <c r="C901" t="s">
        <v>86</v>
      </c>
      <c r="D901" t="s">
        <v>3145</v>
      </c>
      <c r="E901" t="s">
        <v>3605</v>
      </c>
      <c r="F901" t="s">
        <v>54</v>
      </c>
      <c r="G901" t="s">
        <v>22</v>
      </c>
      <c r="S901" t="s">
        <v>11</v>
      </c>
      <c r="W901" t="s">
        <v>57</v>
      </c>
      <c r="X901" t="s">
        <v>3595</v>
      </c>
      <c r="Y901" t="s">
        <v>3606</v>
      </c>
      <c r="Z901" t="s">
        <v>2523</v>
      </c>
      <c r="AD901" t="s">
        <v>84</v>
      </c>
      <c r="AE901" t="s">
        <v>71</v>
      </c>
    </row>
    <row r="902" spans="1:31" x14ac:dyDescent="0.3">
      <c r="A902" s="38">
        <v>17784</v>
      </c>
      <c r="B902" t="s">
        <v>85</v>
      </c>
      <c r="C902" t="s">
        <v>86</v>
      </c>
      <c r="D902" t="s">
        <v>3145</v>
      </c>
      <c r="E902" t="s">
        <v>655</v>
      </c>
      <c r="F902" t="s">
        <v>54</v>
      </c>
      <c r="G902" t="s">
        <v>22</v>
      </c>
      <c r="S902" t="s">
        <v>11</v>
      </c>
      <c r="W902" t="s">
        <v>57</v>
      </c>
      <c r="X902" t="s">
        <v>3595</v>
      </c>
      <c r="Y902" t="s">
        <v>3607</v>
      </c>
      <c r="Z902" t="s">
        <v>2523</v>
      </c>
      <c r="AD902" t="s">
        <v>84</v>
      </c>
      <c r="AE902" t="s">
        <v>1036</v>
      </c>
    </row>
    <row r="903" spans="1:31" x14ac:dyDescent="0.3">
      <c r="A903" s="38">
        <v>17787</v>
      </c>
      <c r="B903" t="s">
        <v>2201</v>
      </c>
      <c r="C903" t="s">
        <v>2202</v>
      </c>
      <c r="D903" t="s">
        <v>3608</v>
      </c>
      <c r="E903" t="s">
        <v>3609</v>
      </c>
      <c r="F903" t="s">
        <v>54</v>
      </c>
      <c r="G903" t="s">
        <v>22</v>
      </c>
      <c r="H903">
        <v>16</v>
      </c>
      <c r="I903" t="s">
        <v>3610</v>
      </c>
      <c r="J903" t="s">
        <v>3611</v>
      </c>
      <c r="K903" t="s">
        <v>10</v>
      </c>
      <c r="L903" t="s">
        <v>10</v>
      </c>
      <c r="S903" t="s">
        <v>1142</v>
      </c>
      <c r="W903" t="s">
        <v>57</v>
      </c>
      <c r="X903" t="s">
        <v>3612</v>
      </c>
      <c r="Y903" t="s">
        <v>3613</v>
      </c>
      <c r="Z903" t="s">
        <v>762</v>
      </c>
      <c r="AC903" t="s">
        <v>2320</v>
      </c>
      <c r="AD903" t="s">
        <v>63</v>
      </c>
      <c r="AE903" t="s">
        <v>236</v>
      </c>
    </row>
    <row r="904" spans="1:31" x14ac:dyDescent="0.3">
      <c r="A904" s="38">
        <v>17795</v>
      </c>
      <c r="B904" t="s">
        <v>276</v>
      </c>
      <c r="C904" t="s">
        <v>277</v>
      </c>
      <c r="D904" t="s">
        <v>767</v>
      </c>
      <c r="E904" t="s">
        <v>3614</v>
      </c>
      <c r="F904" t="s">
        <v>54</v>
      </c>
      <c r="G904" t="s">
        <v>55</v>
      </c>
      <c r="Q904" t="s">
        <v>3615</v>
      </c>
      <c r="S904" t="s">
        <v>10</v>
      </c>
      <c r="W904" t="s">
        <v>57</v>
      </c>
      <c r="X904" t="s">
        <v>3616</v>
      </c>
      <c r="Y904" t="s">
        <v>3617</v>
      </c>
      <c r="Z904" t="s">
        <v>2523</v>
      </c>
      <c r="AC904" t="s">
        <v>776</v>
      </c>
      <c r="AD904" t="s">
        <v>63</v>
      </c>
      <c r="AE904" t="s">
        <v>1036</v>
      </c>
    </row>
    <row r="905" spans="1:31" x14ac:dyDescent="0.3">
      <c r="A905" s="38">
        <v>17800</v>
      </c>
      <c r="B905" t="s">
        <v>573</v>
      </c>
      <c r="C905" t="s">
        <v>574</v>
      </c>
      <c r="D905" t="s">
        <v>3504</v>
      </c>
      <c r="E905" t="s">
        <v>1033</v>
      </c>
      <c r="F905" t="s">
        <v>54</v>
      </c>
      <c r="G905" t="s">
        <v>22</v>
      </c>
      <c r="S905" t="s">
        <v>10</v>
      </c>
      <c r="W905" t="s">
        <v>57</v>
      </c>
      <c r="X905" t="s">
        <v>3618</v>
      </c>
      <c r="Y905" t="s">
        <v>3619</v>
      </c>
      <c r="Z905" t="s">
        <v>2523</v>
      </c>
      <c r="AC905" t="s">
        <v>3620</v>
      </c>
      <c r="AD905" t="s">
        <v>63</v>
      </c>
      <c r="AE905" t="s">
        <v>968</v>
      </c>
    </row>
    <row r="906" spans="1:31" x14ac:dyDescent="0.3">
      <c r="A906" s="38">
        <v>17806</v>
      </c>
      <c r="B906" t="s">
        <v>102</v>
      </c>
      <c r="C906" t="s">
        <v>103</v>
      </c>
      <c r="D906" t="s">
        <v>3621</v>
      </c>
      <c r="E906" t="s">
        <v>440</v>
      </c>
      <c r="F906" t="s">
        <v>54</v>
      </c>
      <c r="G906" t="s">
        <v>22</v>
      </c>
      <c r="S906" t="s">
        <v>10</v>
      </c>
      <c r="W906" t="s">
        <v>57</v>
      </c>
      <c r="X906" t="s">
        <v>3622</v>
      </c>
      <c r="Y906" t="s">
        <v>3623</v>
      </c>
      <c r="Z906" t="s">
        <v>2523</v>
      </c>
      <c r="AC906" t="s">
        <v>79</v>
      </c>
      <c r="AD906" t="s">
        <v>63</v>
      </c>
      <c r="AE906" t="s">
        <v>1070</v>
      </c>
    </row>
    <row r="907" spans="1:31" x14ac:dyDescent="0.3">
      <c r="A907" s="38">
        <v>17821</v>
      </c>
      <c r="B907" t="s">
        <v>828</v>
      </c>
      <c r="C907" t="s">
        <v>829</v>
      </c>
      <c r="D907" t="s">
        <v>3624</v>
      </c>
      <c r="E907" t="s">
        <v>253</v>
      </c>
      <c r="F907" t="s">
        <v>143</v>
      </c>
      <c r="G907" t="s">
        <v>55</v>
      </c>
      <c r="Q907" t="s">
        <v>3625</v>
      </c>
      <c r="S907" t="s">
        <v>10</v>
      </c>
      <c r="W907" t="s">
        <v>57</v>
      </c>
      <c r="X907" t="s">
        <v>3626</v>
      </c>
      <c r="Y907" t="s">
        <v>3627</v>
      </c>
      <c r="Z907" t="s">
        <v>762</v>
      </c>
      <c r="AD907" t="s">
        <v>151</v>
      </c>
      <c r="AE907" t="s">
        <v>71</v>
      </c>
    </row>
    <row r="908" spans="1:31" x14ac:dyDescent="0.3">
      <c r="A908" s="38">
        <v>17834</v>
      </c>
      <c r="B908" t="s">
        <v>258</v>
      </c>
      <c r="C908" t="s">
        <v>259</v>
      </c>
      <c r="D908" t="s">
        <v>165</v>
      </c>
      <c r="E908" t="s">
        <v>1154</v>
      </c>
      <c r="F908" t="s">
        <v>143</v>
      </c>
      <c r="G908" t="s">
        <v>22</v>
      </c>
      <c r="S908" t="s">
        <v>10</v>
      </c>
      <c r="W908" t="s">
        <v>57</v>
      </c>
      <c r="X908" t="s">
        <v>3626</v>
      </c>
      <c r="Y908" t="s">
        <v>2622</v>
      </c>
      <c r="Z908" t="s">
        <v>2523</v>
      </c>
      <c r="AD908" t="s">
        <v>84</v>
      </c>
      <c r="AE908" t="s">
        <v>300</v>
      </c>
    </row>
    <row r="909" spans="1:31" x14ac:dyDescent="0.3">
      <c r="A909" s="38">
        <v>17844</v>
      </c>
      <c r="B909" t="s">
        <v>413</v>
      </c>
      <c r="C909" t="s">
        <v>414</v>
      </c>
      <c r="D909" t="s">
        <v>3628</v>
      </c>
      <c r="E909" t="s">
        <v>3629</v>
      </c>
      <c r="F909" t="s">
        <v>143</v>
      </c>
      <c r="G909" t="s">
        <v>22</v>
      </c>
      <c r="H909">
        <v>11</v>
      </c>
      <c r="I909" t="s">
        <v>3630</v>
      </c>
      <c r="J909" t="s">
        <v>2232</v>
      </c>
      <c r="K909" t="s">
        <v>2233</v>
      </c>
      <c r="L909" t="s">
        <v>10</v>
      </c>
      <c r="Q909" t="s">
        <v>2393</v>
      </c>
      <c r="S909" t="s">
        <v>119</v>
      </c>
      <c r="W909" t="s">
        <v>57</v>
      </c>
      <c r="X909" t="s">
        <v>3631</v>
      </c>
      <c r="Y909" t="s">
        <v>3632</v>
      </c>
      <c r="Z909" t="s">
        <v>762</v>
      </c>
      <c r="AD909" t="s">
        <v>84</v>
      </c>
      <c r="AE909" t="s">
        <v>251</v>
      </c>
    </row>
    <row r="910" spans="1:31" x14ac:dyDescent="0.3">
      <c r="A910" s="38">
        <v>17860</v>
      </c>
      <c r="B910" t="s">
        <v>187</v>
      </c>
      <c r="C910" t="s">
        <v>188</v>
      </c>
      <c r="D910" t="s">
        <v>3633</v>
      </c>
      <c r="E910" t="s">
        <v>1280</v>
      </c>
      <c r="F910" t="s">
        <v>143</v>
      </c>
      <c r="G910" t="s">
        <v>22</v>
      </c>
      <c r="S910" t="s">
        <v>10</v>
      </c>
      <c r="W910" t="s">
        <v>57</v>
      </c>
      <c r="X910" t="s">
        <v>3634</v>
      </c>
      <c r="Y910" t="s">
        <v>3635</v>
      </c>
      <c r="Z910" t="s">
        <v>2523</v>
      </c>
      <c r="AC910" t="s">
        <v>79</v>
      </c>
      <c r="AD910" t="s">
        <v>63</v>
      </c>
      <c r="AE910" t="s">
        <v>1070</v>
      </c>
    </row>
    <row r="911" spans="1:31" x14ac:dyDescent="0.3">
      <c r="A911" s="38">
        <v>17865</v>
      </c>
      <c r="B911" t="s">
        <v>287</v>
      </c>
      <c r="C911" t="s">
        <v>288</v>
      </c>
      <c r="D911" t="s">
        <v>3636</v>
      </c>
      <c r="E911" t="s">
        <v>1091</v>
      </c>
      <c r="F911" t="s">
        <v>143</v>
      </c>
      <c r="G911" t="s">
        <v>55</v>
      </c>
      <c r="S911" t="s">
        <v>10</v>
      </c>
      <c r="W911" t="s">
        <v>57</v>
      </c>
      <c r="X911" t="s">
        <v>3634</v>
      </c>
      <c r="Y911" t="s">
        <v>3637</v>
      </c>
      <c r="Z911" t="s">
        <v>762</v>
      </c>
      <c r="AC911" t="s">
        <v>79</v>
      </c>
      <c r="AD911" t="s">
        <v>63</v>
      </c>
      <c r="AE911" t="s">
        <v>71</v>
      </c>
    </row>
    <row r="912" spans="1:31" x14ac:dyDescent="0.3">
      <c r="A912" s="38">
        <v>17869</v>
      </c>
      <c r="B912" t="s">
        <v>265</v>
      </c>
      <c r="C912" t="s">
        <v>266</v>
      </c>
      <c r="D912" t="s">
        <v>3638</v>
      </c>
      <c r="E912" t="s">
        <v>1835</v>
      </c>
      <c r="F912" t="s">
        <v>143</v>
      </c>
      <c r="G912" t="s">
        <v>22</v>
      </c>
      <c r="S912" t="s">
        <v>10</v>
      </c>
      <c r="W912" t="s">
        <v>57</v>
      </c>
      <c r="X912" t="s">
        <v>3639</v>
      </c>
      <c r="Y912" t="s">
        <v>3640</v>
      </c>
      <c r="Z912" t="s">
        <v>2523</v>
      </c>
      <c r="AD912" t="s">
        <v>84</v>
      </c>
      <c r="AE912" t="s">
        <v>863</v>
      </c>
    </row>
    <row r="913" spans="1:31" x14ac:dyDescent="0.3">
      <c r="A913" s="38">
        <v>17872</v>
      </c>
      <c r="B913" t="s">
        <v>265</v>
      </c>
      <c r="C913" t="s">
        <v>266</v>
      </c>
      <c r="D913" t="s">
        <v>3641</v>
      </c>
      <c r="E913" t="s">
        <v>1560</v>
      </c>
      <c r="F913" t="s">
        <v>143</v>
      </c>
      <c r="G913" t="s">
        <v>22</v>
      </c>
      <c r="S913" t="s">
        <v>283</v>
      </c>
      <c r="W913" t="s">
        <v>57</v>
      </c>
      <c r="X913" t="s">
        <v>3639</v>
      </c>
      <c r="Y913" t="s">
        <v>1978</v>
      </c>
      <c r="Z913" t="s">
        <v>2523</v>
      </c>
      <c r="AD913" t="s">
        <v>84</v>
      </c>
      <c r="AE913" t="s">
        <v>1070</v>
      </c>
    </row>
    <row r="914" spans="1:31" x14ac:dyDescent="0.3">
      <c r="A914" s="38">
        <v>17873</v>
      </c>
      <c r="B914" t="s">
        <v>265</v>
      </c>
      <c r="C914" t="s">
        <v>266</v>
      </c>
      <c r="D914" t="s">
        <v>3641</v>
      </c>
      <c r="E914" t="s">
        <v>1219</v>
      </c>
      <c r="F914" t="s">
        <v>143</v>
      </c>
      <c r="G914" t="s">
        <v>22</v>
      </c>
      <c r="S914" t="s">
        <v>283</v>
      </c>
      <c r="W914" t="s">
        <v>57</v>
      </c>
      <c r="X914" t="s">
        <v>3639</v>
      </c>
      <c r="Y914" t="s">
        <v>3642</v>
      </c>
      <c r="Z914" t="s">
        <v>2523</v>
      </c>
      <c r="AD914" t="s">
        <v>84</v>
      </c>
      <c r="AE914" t="s">
        <v>872</v>
      </c>
    </row>
    <row r="915" spans="1:31" x14ac:dyDescent="0.3">
      <c r="A915" s="38">
        <v>17874</v>
      </c>
      <c r="B915" t="s">
        <v>265</v>
      </c>
      <c r="C915" t="s">
        <v>266</v>
      </c>
      <c r="D915" t="s">
        <v>3641</v>
      </c>
      <c r="E915" t="s">
        <v>3643</v>
      </c>
      <c r="F915" t="s">
        <v>143</v>
      </c>
      <c r="G915" t="s">
        <v>22</v>
      </c>
      <c r="S915" t="s">
        <v>283</v>
      </c>
      <c r="W915" t="s">
        <v>57</v>
      </c>
      <c r="X915" t="s">
        <v>3639</v>
      </c>
      <c r="Y915" t="s">
        <v>1777</v>
      </c>
      <c r="Z915" t="s">
        <v>2523</v>
      </c>
      <c r="AD915" t="s">
        <v>84</v>
      </c>
      <c r="AE915" t="s">
        <v>916</v>
      </c>
    </row>
    <row r="916" spans="1:31" x14ac:dyDescent="0.3">
      <c r="A916" s="38">
        <v>17880</v>
      </c>
      <c r="B916" t="s">
        <v>1393</v>
      </c>
      <c r="C916" t="s">
        <v>1394</v>
      </c>
      <c r="D916" t="s">
        <v>3644</v>
      </c>
      <c r="E916" t="s">
        <v>3645</v>
      </c>
      <c r="F916" t="s">
        <v>54</v>
      </c>
      <c r="G916" t="s">
        <v>22</v>
      </c>
      <c r="Q916" t="s">
        <v>3646</v>
      </c>
      <c r="S916" t="s">
        <v>283</v>
      </c>
      <c r="W916" t="s">
        <v>57</v>
      </c>
      <c r="X916" t="s">
        <v>3647</v>
      </c>
      <c r="Y916" t="s">
        <v>3648</v>
      </c>
      <c r="Z916" t="s">
        <v>2523</v>
      </c>
      <c r="AD916" t="s">
        <v>151</v>
      </c>
      <c r="AE916" t="s">
        <v>2705</v>
      </c>
    </row>
    <row r="917" spans="1:31" x14ac:dyDescent="0.3">
      <c r="A917" s="38">
        <v>17893</v>
      </c>
      <c r="B917" t="s">
        <v>851</v>
      </c>
      <c r="C917" t="s">
        <v>852</v>
      </c>
      <c r="D917" t="s">
        <v>3649</v>
      </c>
      <c r="E917" t="s">
        <v>473</v>
      </c>
      <c r="F917" t="s">
        <v>54</v>
      </c>
      <c r="G917" t="s">
        <v>22</v>
      </c>
      <c r="S917" t="s">
        <v>283</v>
      </c>
      <c r="W917" t="s">
        <v>227</v>
      </c>
      <c r="X917" t="s">
        <v>3650</v>
      </c>
      <c r="Y917" t="s">
        <v>3651</v>
      </c>
      <c r="Z917" t="s">
        <v>60</v>
      </c>
      <c r="AD917" t="s">
        <v>63</v>
      </c>
      <c r="AE917" t="s">
        <v>968</v>
      </c>
    </row>
    <row r="918" spans="1:31" x14ac:dyDescent="0.3">
      <c r="A918" s="38">
        <v>17901</v>
      </c>
      <c r="B918" t="s">
        <v>1116</v>
      </c>
      <c r="C918" t="s">
        <v>1117</v>
      </c>
      <c r="D918" t="s">
        <v>495</v>
      </c>
      <c r="E918" t="s">
        <v>1064</v>
      </c>
      <c r="F918" t="s">
        <v>54</v>
      </c>
      <c r="G918" t="s">
        <v>22</v>
      </c>
      <c r="H918">
        <v>38</v>
      </c>
      <c r="I918" t="s">
        <v>3652</v>
      </c>
      <c r="J918" t="s">
        <v>3653</v>
      </c>
      <c r="K918" t="s">
        <v>3654</v>
      </c>
      <c r="L918" t="s">
        <v>10</v>
      </c>
      <c r="Q918" t="s">
        <v>3655</v>
      </c>
      <c r="S918" t="s">
        <v>10</v>
      </c>
      <c r="W918" t="s">
        <v>57</v>
      </c>
      <c r="X918" t="s">
        <v>3650</v>
      </c>
      <c r="Y918" t="s">
        <v>3656</v>
      </c>
      <c r="Z918" t="s">
        <v>69</v>
      </c>
      <c r="AD918" t="s">
        <v>151</v>
      </c>
      <c r="AE918" t="s">
        <v>312</v>
      </c>
    </row>
    <row r="919" spans="1:31" x14ac:dyDescent="0.3">
      <c r="A919" s="38">
        <v>17904</v>
      </c>
      <c r="B919" t="s">
        <v>1116</v>
      </c>
      <c r="C919" t="s">
        <v>1117</v>
      </c>
      <c r="D919" t="s">
        <v>3657</v>
      </c>
      <c r="E919" t="s">
        <v>3658</v>
      </c>
      <c r="F919" t="s">
        <v>143</v>
      </c>
      <c r="G919" t="s">
        <v>22</v>
      </c>
      <c r="S919" t="s">
        <v>10</v>
      </c>
      <c r="W919" t="s">
        <v>57</v>
      </c>
      <c r="X919" t="s">
        <v>3650</v>
      </c>
      <c r="Y919" t="s">
        <v>3659</v>
      </c>
      <c r="Z919" t="s">
        <v>69</v>
      </c>
      <c r="AC919" t="s">
        <v>79</v>
      </c>
      <c r="AD919" t="s">
        <v>63</v>
      </c>
      <c r="AE919" t="s">
        <v>71</v>
      </c>
    </row>
    <row r="920" spans="1:31" x14ac:dyDescent="0.3">
      <c r="A920" s="38">
        <v>17906</v>
      </c>
      <c r="B920" t="s">
        <v>1116</v>
      </c>
      <c r="C920" t="s">
        <v>1117</v>
      </c>
      <c r="D920" t="s">
        <v>3660</v>
      </c>
      <c r="E920" t="s">
        <v>3661</v>
      </c>
      <c r="F920" t="s">
        <v>54</v>
      </c>
      <c r="G920" t="s">
        <v>22</v>
      </c>
      <c r="S920" t="s">
        <v>283</v>
      </c>
      <c r="W920" t="s">
        <v>57</v>
      </c>
      <c r="X920" t="s">
        <v>3650</v>
      </c>
      <c r="Y920" t="s">
        <v>3662</v>
      </c>
      <c r="Z920" t="s">
        <v>2523</v>
      </c>
      <c r="AC920" t="s">
        <v>1204</v>
      </c>
      <c r="AD920" t="s">
        <v>63</v>
      </c>
      <c r="AE920" t="s">
        <v>968</v>
      </c>
    </row>
    <row r="921" spans="1:31" x14ac:dyDescent="0.3">
      <c r="A921" s="38">
        <v>17910</v>
      </c>
      <c r="B921" t="s">
        <v>163</v>
      </c>
      <c r="C921" t="s">
        <v>164</v>
      </c>
      <c r="D921" t="s">
        <v>2479</v>
      </c>
      <c r="E921" t="s">
        <v>3629</v>
      </c>
      <c r="F921" t="s">
        <v>143</v>
      </c>
      <c r="G921" t="s">
        <v>22</v>
      </c>
      <c r="H921" t="s">
        <v>3663</v>
      </c>
      <c r="J921" t="s">
        <v>3664</v>
      </c>
      <c r="K921" t="s">
        <v>3665</v>
      </c>
      <c r="L921" t="s">
        <v>10</v>
      </c>
      <c r="M921" t="s">
        <v>24691</v>
      </c>
      <c r="Q921" t="s">
        <v>3666</v>
      </c>
      <c r="S921" t="s">
        <v>283</v>
      </c>
      <c r="T921" t="s">
        <v>227</v>
      </c>
      <c r="W921" t="s">
        <v>57</v>
      </c>
      <c r="X921" t="s">
        <v>3650</v>
      </c>
      <c r="Y921" t="s">
        <v>3667</v>
      </c>
      <c r="Z921" t="s">
        <v>1005</v>
      </c>
      <c r="AD921" t="s">
        <v>151</v>
      </c>
      <c r="AE921" t="s">
        <v>286</v>
      </c>
    </row>
    <row r="922" spans="1:31" x14ac:dyDescent="0.3">
      <c r="A922" s="38">
        <v>17913</v>
      </c>
      <c r="B922" t="s">
        <v>158</v>
      </c>
      <c r="C922" t="s">
        <v>159</v>
      </c>
      <c r="D922" t="s">
        <v>3668</v>
      </c>
      <c r="E922" t="s">
        <v>3669</v>
      </c>
      <c r="F922" t="s">
        <v>54</v>
      </c>
      <c r="G922" t="s">
        <v>22</v>
      </c>
      <c r="S922" t="s">
        <v>11</v>
      </c>
      <c r="W922" t="s">
        <v>57</v>
      </c>
      <c r="X922" t="s">
        <v>3650</v>
      </c>
      <c r="Y922" t="s">
        <v>3670</v>
      </c>
      <c r="Z922" t="s">
        <v>1005</v>
      </c>
      <c r="AC922" t="s">
        <v>79</v>
      </c>
      <c r="AD922" t="s">
        <v>63</v>
      </c>
      <c r="AE922" t="s">
        <v>734</v>
      </c>
    </row>
    <row r="923" spans="1:31" x14ac:dyDescent="0.3">
      <c r="A923" s="38">
        <v>17915</v>
      </c>
      <c r="B923" t="s">
        <v>592</v>
      </c>
      <c r="C923" t="s">
        <v>593</v>
      </c>
      <c r="D923" t="s">
        <v>3671</v>
      </c>
      <c r="E923" t="s">
        <v>3672</v>
      </c>
      <c r="F923" t="s">
        <v>54</v>
      </c>
      <c r="G923" t="s">
        <v>22</v>
      </c>
      <c r="S923" t="s">
        <v>10</v>
      </c>
      <c r="W923" t="s">
        <v>57</v>
      </c>
      <c r="X923" t="s">
        <v>3673</v>
      </c>
      <c r="Y923" t="s">
        <v>3674</v>
      </c>
      <c r="Z923" t="s">
        <v>2523</v>
      </c>
      <c r="AC923" t="s">
        <v>79</v>
      </c>
      <c r="AD923" t="s">
        <v>63</v>
      </c>
      <c r="AE923" t="s">
        <v>872</v>
      </c>
    </row>
    <row r="924" spans="1:31" x14ac:dyDescent="0.3">
      <c r="A924" s="38">
        <v>17916</v>
      </c>
      <c r="B924" t="s">
        <v>513</v>
      </c>
      <c r="C924" t="s">
        <v>514</v>
      </c>
      <c r="D924" t="s">
        <v>3675</v>
      </c>
      <c r="E924" t="s">
        <v>3676</v>
      </c>
      <c r="F924" t="s">
        <v>54</v>
      </c>
      <c r="G924" t="s">
        <v>22</v>
      </c>
      <c r="S924" t="s">
        <v>283</v>
      </c>
      <c r="W924" t="s">
        <v>57</v>
      </c>
      <c r="X924" t="s">
        <v>3673</v>
      </c>
      <c r="Y924" t="s">
        <v>3677</v>
      </c>
      <c r="Z924" t="s">
        <v>2523</v>
      </c>
      <c r="AD924" t="s">
        <v>84</v>
      </c>
      <c r="AE924" t="s">
        <v>236</v>
      </c>
    </row>
    <row r="925" spans="1:31" x14ac:dyDescent="0.3">
      <c r="A925" s="38">
        <v>17932</v>
      </c>
      <c r="B925" t="s">
        <v>211</v>
      </c>
      <c r="C925" t="s">
        <v>212</v>
      </c>
      <c r="D925" t="s">
        <v>663</v>
      </c>
      <c r="E925" t="s">
        <v>3678</v>
      </c>
      <c r="F925" t="s">
        <v>143</v>
      </c>
      <c r="G925" t="s">
        <v>22</v>
      </c>
      <c r="S925" t="s">
        <v>10</v>
      </c>
      <c r="W925" t="s">
        <v>57</v>
      </c>
      <c r="X925" t="s">
        <v>3679</v>
      </c>
      <c r="Y925" t="s">
        <v>3680</v>
      </c>
      <c r="Z925" t="s">
        <v>2523</v>
      </c>
      <c r="AC925" t="s">
        <v>79</v>
      </c>
      <c r="AD925" t="s">
        <v>63</v>
      </c>
      <c r="AE925" t="s">
        <v>1036</v>
      </c>
    </row>
    <row r="926" spans="1:31" x14ac:dyDescent="0.3">
      <c r="A926" s="38">
        <v>17939</v>
      </c>
      <c r="B926" t="s">
        <v>182</v>
      </c>
      <c r="C926" t="s">
        <v>217</v>
      </c>
      <c r="D926" t="s">
        <v>3681</v>
      </c>
      <c r="E926" t="s">
        <v>161</v>
      </c>
      <c r="F926" t="s">
        <v>54</v>
      </c>
      <c r="G926" t="s">
        <v>22</v>
      </c>
      <c r="M926" t="s">
        <v>24692</v>
      </c>
      <c r="Q926" t="s">
        <v>3682</v>
      </c>
      <c r="S926" t="s">
        <v>10</v>
      </c>
      <c r="W926" t="s">
        <v>57</v>
      </c>
      <c r="X926" t="s">
        <v>3679</v>
      </c>
      <c r="Y926" t="s">
        <v>3683</v>
      </c>
      <c r="Z926" t="s">
        <v>2523</v>
      </c>
      <c r="AD926" t="s">
        <v>151</v>
      </c>
      <c r="AE926" t="s">
        <v>286</v>
      </c>
    </row>
    <row r="927" spans="1:31" x14ac:dyDescent="0.3">
      <c r="A927" s="38">
        <v>17941</v>
      </c>
      <c r="B927" t="s">
        <v>182</v>
      </c>
      <c r="C927" t="s">
        <v>217</v>
      </c>
      <c r="D927" t="s">
        <v>316</v>
      </c>
      <c r="E927" t="s">
        <v>1033</v>
      </c>
      <c r="F927" t="s">
        <v>54</v>
      </c>
      <c r="G927" t="s">
        <v>55</v>
      </c>
      <c r="Q927" t="s">
        <v>3684</v>
      </c>
      <c r="S927" t="s">
        <v>10</v>
      </c>
      <c r="W927" t="s">
        <v>57</v>
      </c>
      <c r="X927" t="s">
        <v>3679</v>
      </c>
      <c r="Y927" t="s">
        <v>3685</v>
      </c>
      <c r="Z927" t="s">
        <v>2523</v>
      </c>
      <c r="AD927" t="s">
        <v>151</v>
      </c>
      <c r="AE927" t="s">
        <v>71</v>
      </c>
    </row>
    <row r="928" spans="1:31" x14ac:dyDescent="0.3">
      <c r="A928" s="38">
        <v>17944</v>
      </c>
      <c r="B928" t="s">
        <v>182</v>
      </c>
      <c r="C928" t="s">
        <v>217</v>
      </c>
      <c r="D928" t="s">
        <v>3686</v>
      </c>
      <c r="E928" t="s">
        <v>473</v>
      </c>
      <c r="F928" t="s">
        <v>54</v>
      </c>
      <c r="G928" t="s">
        <v>22</v>
      </c>
      <c r="S928" t="s">
        <v>10</v>
      </c>
      <c r="W928" t="s">
        <v>57</v>
      </c>
      <c r="X928" t="s">
        <v>3679</v>
      </c>
      <c r="Y928" t="s">
        <v>3687</v>
      </c>
      <c r="Z928" t="s">
        <v>762</v>
      </c>
      <c r="AC928" t="s">
        <v>183</v>
      </c>
      <c r="AD928" t="s">
        <v>63</v>
      </c>
      <c r="AE928" t="s">
        <v>968</v>
      </c>
    </row>
    <row r="929" spans="1:33" x14ac:dyDescent="0.3">
      <c r="A929" s="38">
        <v>17945</v>
      </c>
      <c r="B929" t="s">
        <v>135</v>
      </c>
      <c r="C929" t="s">
        <v>136</v>
      </c>
      <c r="D929" t="s">
        <v>3688</v>
      </c>
      <c r="E929" t="s">
        <v>1052</v>
      </c>
      <c r="F929" t="s">
        <v>54</v>
      </c>
      <c r="G929" t="s">
        <v>22</v>
      </c>
      <c r="Q929" t="s">
        <v>3689</v>
      </c>
      <c r="S929" t="s">
        <v>10</v>
      </c>
      <c r="W929" t="s">
        <v>57</v>
      </c>
      <c r="X929" t="s">
        <v>3679</v>
      </c>
      <c r="Y929" t="s">
        <v>3690</v>
      </c>
      <c r="Z929" t="s">
        <v>2523</v>
      </c>
      <c r="AD929" t="s">
        <v>151</v>
      </c>
      <c r="AE929" t="s">
        <v>312</v>
      </c>
    </row>
    <row r="930" spans="1:33" x14ac:dyDescent="0.3">
      <c r="A930" s="38">
        <v>17947</v>
      </c>
      <c r="B930" t="s">
        <v>182</v>
      </c>
      <c r="C930" t="s">
        <v>217</v>
      </c>
      <c r="D930" t="s">
        <v>3691</v>
      </c>
      <c r="E930" t="s">
        <v>2392</v>
      </c>
      <c r="F930" t="s">
        <v>54</v>
      </c>
      <c r="G930" t="s">
        <v>22</v>
      </c>
      <c r="H930">
        <v>26</v>
      </c>
      <c r="I930" t="s">
        <v>3692</v>
      </c>
      <c r="J930" t="s">
        <v>3693</v>
      </c>
      <c r="K930" t="s">
        <v>10</v>
      </c>
      <c r="L930" t="s">
        <v>10</v>
      </c>
      <c r="M930" t="s">
        <v>24693</v>
      </c>
      <c r="Q930" t="s">
        <v>3694</v>
      </c>
      <c r="S930" t="s">
        <v>3478</v>
      </c>
      <c r="W930" t="s">
        <v>57</v>
      </c>
      <c r="X930" t="s">
        <v>3679</v>
      </c>
      <c r="Y930" t="s">
        <v>3695</v>
      </c>
      <c r="Z930" t="s">
        <v>762</v>
      </c>
      <c r="AD930" t="s">
        <v>151</v>
      </c>
      <c r="AE930" t="s">
        <v>312</v>
      </c>
      <c r="AF930" t="s">
        <v>28065</v>
      </c>
      <c r="AG930" t="s">
        <v>28065</v>
      </c>
    </row>
    <row r="931" spans="1:33" x14ac:dyDescent="0.3">
      <c r="A931" s="38">
        <v>17948</v>
      </c>
      <c r="B931" t="s">
        <v>182</v>
      </c>
      <c r="C931" t="s">
        <v>217</v>
      </c>
      <c r="D931" t="s">
        <v>3696</v>
      </c>
      <c r="E931" t="s">
        <v>932</v>
      </c>
      <c r="F931" t="s">
        <v>54</v>
      </c>
      <c r="G931" t="s">
        <v>22</v>
      </c>
      <c r="H931" t="s">
        <v>3697</v>
      </c>
      <c r="J931" t="s">
        <v>3698</v>
      </c>
      <c r="K931" t="s">
        <v>10</v>
      </c>
      <c r="L931" t="s">
        <v>10</v>
      </c>
      <c r="Q931" t="s">
        <v>3699</v>
      </c>
      <c r="S931" t="s">
        <v>10</v>
      </c>
      <c r="W931" t="s">
        <v>57</v>
      </c>
      <c r="X931" t="s">
        <v>3679</v>
      </c>
      <c r="Y931" t="s">
        <v>3700</v>
      </c>
      <c r="Z931" t="s">
        <v>762</v>
      </c>
      <c r="AD931" t="s">
        <v>151</v>
      </c>
      <c r="AE931" t="s">
        <v>312</v>
      </c>
    </row>
    <row r="932" spans="1:33" x14ac:dyDescent="0.3">
      <c r="A932" s="38">
        <v>17949</v>
      </c>
      <c r="B932" t="s">
        <v>196</v>
      </c>
      <c r="C932" t="s">
        <v>197</v>
      </c>
      <c r="D932" t="s">
        <v>3701</v>
      </c>
      <c r="E932" t="s">
        <v>3702</v>
      </c>
      <c r="F932" t="s">
        <v>54</v>
      </c>
      <c r="G932" t="s">
        <v>22</v>
      </c>
      <c r="Q932" t="s">
        <v>3703</v>
      </c>
      <c r="S932" t="s">
        <v>3704</v>
      </c>
      <c r="W932" t="s">
        <v>57</v>
      </c>
      <c r="X932" t="s">
        <v>3679</v>
      </c>
      <c r="Y932" t="s">
        <v>3705</v>
      </c>
      <c r="Z932" t="s">
        <v>1005</v>
      </c>
      <c r="AA932" t="s">
        <v>2750</v>
      </c>
      <c r="AB932" t="s">
        <v>158</v>
      </c>
      <c r="AD932" t="s">
        <v>151</v>
      </c>
      <c r="AE932" t="s">
        <v>312</v>
      </c>
    </row>
    <row r="933" spans="1:33" x14ac:dyDescent="0.3">
      <c r="A933" s="38">
        <v>17957</v>
      </c>
      <c r="B933" t="s">
        <v>287</v>
      </c>
      <c r="C933" t="s">
        <v>288</v>
      </c>
      <c r="D933" t="s">
        <v>1342</v>
      </c>
      <c r="E933" t="s">
        <v>3706</v>
      </c>
      <c r="F933" t="s">
        <v>54</v>
      </c>
      <c r="G933" t="s">
        <v>22</v>
      </c>
      <c r="S933" t="s">
        <v>10</v>
      </c>
      <c r="W933" t="s">
        <v>57</v>
      </c>
      <c r="X933" t="s">
        <v>3707</v>
      </c>
      <c r="Y933" t="s">
        <v>3708</v>
      </c>
      <c r="Z933" t="s">
        <v>2523</v>
      </c>
      <c r="AD933" t="s">
        <v>151</v>
      </c>
      <c r="AE933" t="s">
        <v>471</v>
      </c>
    </row>
    <row r="934" spans="1:33" x14ac:dyDescent="0.3">
      <c r="A934" s="38">
        <v>17964</v>
      </c>
      <c r="B934" t="s">
        <v>50</v>
      </c>
      <c r="C934" t="s">
        <v>51</v>
      </c>
      <c r="D934" t="s">
        <v>3709</v>
      </c>
      <c r="E934" t="s">
        <v>1547</v>
      </c>
      <c r="F934" t="s">
        <v>54</v>
      </c>
      <c r="G934" t="s">
        <v>22</v>
      </c>
      <c r="S934" t="s">
        <v>3347</v>
      </c>
      <c r="W934" t="s">
        <v>57</v>
      </c>
      <c r="X934" t="s">
        <v>3710</v>
      </c>
      <c r="Y934" t="s">
        <v>3711</v>
      </c>
      <c r="Z934" t="s">
        <v>2523</v>
      </c>
      <c r="AC934" t="s">
        <v>79</v>
      </c>
      <c r="AD934" t="s">
        <v>63</v>
      </c>
      <c r="AE934" t="s">
        <v>1070</v>
      </c>
    </row>
    <row r="935" spans="1:33" x14ac:dyDescent="0.3">
      <c r="A935" s="38">
        <v>17966</v>
      </c>
      <c r="B935" t="s">
        <v>573</v>
      </c>
      <c r="C935" t="s">
        <v>574</v>
      </c>
      <c r="D935" t="s">
        <v>3712</v>
      </c>
      <c r="E935" t="s">
        <v>1064</v>
      </c>
      <c r="F935" t="s">
        <v>54</v>
      </c>
      <c r="G935" t="s">
        <v>22</v>
      </c>
      <c r="H935">
        <v>17</v>
      </c>
      <c r="I935" t="s">
        <v>3713</v>
      </c>
      <c r="J935" t="s">
        <v>999</v>
      </c>
      <c r="K935" t="s">
        <v>1000</v>
      </c>
      <c r="L935" t="s">
        <v>10</v>
      </c>
      <c r="S935" t="s">
        <v>283</v>
      </c>
      <c r="W935" t="s">
        <v>57</v>
      </c>
      <c r="X935" t="s">
        <v>3710</v>
      </c>
      <c r="Y935" t="s">
        <v>3714</v>
      </c>
      <c r="Z935" t="s">
        <v>762</v>
      </c>
      <c r="AD935" t="s">
        <v>151</v>
      </c>
      <c r="AE935" t="s">
        <v>312</v>
      </c>
    </row>
    <row r="936" spans="1:33" x14ac:dyDescent="0.3">
      <c r="A936" s="38">
        <v>17968</v>
      </c>
      <c r="B936" t="s">
        <v>163</v>
      </c>
      <c r="C936" t="s">
        <v>164</v>
      </c>
      <c r="D936" t="s">
        <v>806</v>
      </c>
      <c r="E936" t="s">
        <v>214</v>
      </c>
      <c r="F936" t="s">
        <v>54</v>
      </c>
      <c r="G936" t="s">
        <v>22</v>
      </c>
      <c r="S936" t="s">
        <v>10</v>
      </c>
      <c r="W936" t="s">
        <v>57</v>
      </c>
      <c r="X936" t="s">
        <v>3715</v>
      </c>
      <c r="Y936" t="s">
        <v>3716</v>
      </c>
      <c r="Z936" t="s">
        <v>2523</v>
      </c>
      <c r="AD936" t="s">
        <v>151</v>
      </c>
      <c r="AE936" t="s">
        <v>312</v>
      </c>
    </row>
    <row r="937" spans="1:33" x14ac:dyDescent="0.3">
      <c r="A937" s="38">
        <v>17971</v>
      </c>
      <c r="B937" t="s">
        <v>169</v>
      </c>
      <c r="C937" t="s">
        <v>170</v>
      </c>
      <c r="D937" t="s">
        <v>3717</v>
      </c>
      <c r="E937" t="s">
        <v>3718</v>
      </c>
      <c r="F937" t="s">
        <v>54</v>
      </c>
      <c r="G937" t="s">
        <v>22</v>
      </c>
      <c r="S937" t="s">
        <v>193</v>
      </c>
      <c r="W937" t="s">
        <v>57</v>
      </c>
      <c r="X937" t="s">
        <v>3719</v>
      </c>
      <c r="Y937" t="s">
        <v>3532</v>
      </c>
      <c r="Z937" t="s">
        <v>2523</v>
      </c>
      <c r="AC937" t="s">
        <v>539</v>
      </c>
      <c r="AD937" t="s">
        <v>63</v>
      </c>
      <c r="AE937" t="s">
        <v>1036</v>
      </c>
    </row>
    <row r="938" spans="1:33" x14ac:dyDescent="0.3">
      <c r="A938" s="38">
        <v>17984</v>
      </c>
      <c r="B938" t="s">
        <v>211</v>
      </c>
      <c r="C938" t="s">
        <v>212</v>
      </c>
      <c r="D938" t="s">
        <v>316</v>
      </c>
      <c r="E938" t="s">
        <v>3720</v>
      </c>
      <c r="F938" t="s">
        <v>54</v>
      </c>
      <c r="G938" t="s">
        <v>22</v>
      </c>
      <c r="S938" t="s">
        <v>10</v>
      </c>
      <c r="W938" t="s">
        <v>57</v>
      </c>
      <c r="X938" t="s">
        <v>3721</v>
      </c>
      <c r="Y938" t="s">
        <v>3722</v>
      </c>
      <c r="Z938" t="s">
        <v>2523</v>
      </c>
      <c r="AC938" t="s">
        <v>1489</v>
      </c>
      <c r="AD938" t="s">
        <v>63</v>
      </c>
      <c r="AE938" t="s">
        <v>916</v>
      </c>
    </row>
    <row r="939" spans="1:33" x14ac:dyDescent="0.3">
      <c r="A939" s="38">
        <v>17985</v>
      </c>
      <c r="B939" t="s">
        <v>400</v>
      </c>
      <c r="C939" t="s">
        <v>401</v>
      </c>
      <c r="D939" t="s">
        <v>3723</v>
      </c>
      <c r="E939" t="s">
        <v>807</v>
      </c>
      <c r="F939" t="s">
        <v>54</v>
      </c>
      <c r="G939" t="s">
        <v>22</v>
      </c>
      <c r="H939" t="s">
        <v>3724</v>
      </c>
      <c r="J939" t="s">
        <v>3725</v>
      </c>
      <c r="K939" t="s">
        <v>3726</v>
      </c>
      <c r="M939" t="s">
        <v>24694</v>
      </c>
      <c r="Q939" t="s">
        <v>3727</v>
      </c>
      <c r="R939" t="s">
        <v>24695</v>
      </c>
      <c r="S939" t="s">
        <v>283</v>
      </c>
      <c r="W939" t="s">
        <v>57</v>
      </c>
      <c r="X939" t="s">
        <v>3721</v>
      </c>
      <c r="Y939" t="s">
        <v>3728</v>
      </c>
      <c r="Z939" t="s">
        <v>69</v>
      </c>
      <c r="AD939" t="s">
        <v>151</v>
      </c>
      <c r="AE939" t="s">
        <v>471</v>
      </c>
      <c r="AF939" t="s">
        <v>28065</v>
      </c>
      <c r="AG939" t="s">
        <v>28065</v>
      </c>
    </row>
    <row r="940" spans="1:33" x14ac:dyDescent="0.3">
      <c r="A940" s="38">
        <v>17986</v>
      </c>
      <c r="B940" t="s">
        <v>400</v>
      </c>
      <c r="C940" t="s">
        <v>401</v>
      </c>
      <c r="D940" t="s">
        <v>3729</v>
      </c>
      <c r="E940" t="s">
        <v>571</v>
      </c>
      <c r="F940" t="s">
        <v>54</v>
      </c>
      <c r="G940" t="s">
        <v>22</v>
      </c>
      <c r="M940" t="s">
        <v>24696</v>
      </c>
      <c r="Q940" t="s">
        <v>3730</v>
      </c>
      <c r="R940" t="s">
        <v>24697</v>
      </c>
      <c r="S940" t="s">
        <v>10</v>
      </c>
      <c r="W940" t="s">
        <v>57</v>
      </c>
      <c r="X940" t="s">
        <v>3721</v>
      </c>
      <c r="Y940" t="s">
        <v>3731</v>
      </c>
      <c r="Z940" t="s">
        <v>762</v>
      </c>
      <c r="AD940" t="s">
        <v>151</v>
      </c>
      <c r="AE940" t="s">
        <v>471</v>
      </c>
      <c r="AF940" t="s">
        <v>28065</v>
      </c>
      <c r="AG940" t="s">
        <v>28065</v>
      </c>
    </row>
    <row r="941" spans="1:33" x14ac:dyDescent="0.3">
      <c r="A941" s="38">
        <v>17987</v>
      </c>
      <c r="B941" t="s">
        <v>994</v>
      </c>
      <c r="C941" t="s">
        <v>995</v>
      </c>
      <c r="D941" t="s">
        <v>3732</v>
      </c>
      <c r="E941" t="s">
        <v>3733</v>
      </c>
      <c r="F941" t="s">
        <v>54</v>
      </c>
      <c r="G941" t="s">
        <v>22</v>
      </c>
      <c r="Q941" t="s">
        <v>3734</v>
      </c>
      <c r="S941" t="s">
        <v>10</v>
      </c>
      <c r="W941" t="s">
        <v>57</v>
      </c>
      <c r="X941" t="s">
        <v>3721</v>
      </c>
      <c r="Y941" t="s">
        <v>3735</v>
      </c>
      <c r="Z941" t="s">
        <v>60</v>
      </c>
      <c r="AD941" t="s">
        <v>151</v>
      </c>
      <c r="AE941" t="s">
        <v>1197</v>
      </c>
    </row>
    <row r="942" spans="1:33" x14ac:dyDescent="0.3">
      <c r="A942" s="38">
        <v>17990</v>
      </c>
      <c r="B942" t="s">
        <v>828</v>
      </c>
      <c r="C942" t="s">
        <v>829</v>
      </c>
      <c r="D942" t="s">
        <v>2699</v>
      </c>
      <c r="E942" t="s">
        <v>3736</v>
      </c>
      <c r="F942" t="s">
        <v>143</v>
      </c>
      <c r="G942" t="s">
        <v>22</v>
      </c>
      <c r="H942">
        <v>6</v>
      </c>
      <c r="I942" t="s">
        <v>3737</v>
      </c>
      <c r="J942" t="s">
        <v>3738</v>
      </c>
      <c r="K942" t="s">
        <v>3739</v>
      </c>
      <c r="L942" t="s">
        <v>10</v>
      </c>
      <c r="M942" t="s">
        <v>24698</v>
      </c>
      <c r="Q942" t="s">
        <v>3740</v>
      </c>
      <c r="S942" t="s">
        <v>10</v>
      </c>
      <c r="W942" t="s">
        <v>57</v>
      </c>
      <c r="X942" t="s">
        <v>3721</v>
      </c>
      <c r="Y942" t="s">
        <v>3741</v>
      </c>
      <c r="Z942" t="s">
        <v>2523</v>
      </c>
      <c r="AA942" t="s">
        <v>1204</v>
      </c>
      <c r="AB942" t="s">
        <v>783</v>
      </c>
      <c r="AD942" t="s">
        <v>151</v>
      </c>
      <c r="AE942" t="s">
        <v>3742</v>
      </c>
    </row>
    <row r="943" spans="1:33" x14ac:dyDescent="0.3">
      <c r="A943" s="38">
        <v>17992</v>
      </c>
      <c r="B943" t="s">
        <v>196</v>
      </c>
      <c r="C943" t="s">
        <v>197</v>
      </c>
      <c r="D943" t="s">
        <v>3743</v>
      </c>
      <c r="E943" t="s">
        <v>3744</v>
      </c>
      <c r="F943" t="s">
        <v>54</v>
      </c>
      <c r="G943" t="s">
        <v>22</v>
      </c>
      <c r="H943" t="s">
        <v>3745</v>
      </c>
      <c r="J943" t="s">
        <v>3746</v>
      </c>
      <c r="K943" t="s">
        <v>3747</v>
      </c>
      <c r="L943" t="s">
        <v>10</v>
      </c>
      <c r="Q943" t="s">
        <v>3748</v>
      </c>
      <c r="S943" t="s">
        <v>10</v>
      </c>
      <c r="W943" t="s">
        <v>57</v>
      </c>
      <c r="X943" t="s">
        <v>3749</v>
      </c>
      <c r="Y943" t="s">
        <v>3750</v>
      </c>
      <c r="Z943" t="s">
        <v>60</v>
      </c>
      <c r="AA943" t="s">
        <v>270</v>
      </c>
      <c r="AB943" t="s">
        <v>62</v>
      </c>
      <c r="AD943" t="s">
        <v>151</v>
      </c>
      <c r="AE943" t="s">
        <v>471</v>
      </c>
    </row>
    <row r="944" spans="1:33" x14ac:dyDescent="0.3">
      <c r="A944" s="38">
        <v>18003</v>
      </c>
      <c r="B944" t="s">
        <v>728</v>
      </c>
      <c r="C944" t="s">
        <v>729</v>
      </c>
      <c r="D944" t="s">
        <v>3751</v>
      </c>
      <c r="E944" t="s">
        <v>1239</v>
      </c>
      <c r="F944" t="s">
        <v>54</v>
      </c>
      <c r="G944" t="s">
        <v>22</v>
      </c>
      <c r="S944" t="s">
        <v>10</v>
      </c>
      <c r="W944" t="s">
        <v>57</v>
      </c>
      <c r="X944" t="s">
        <v>3721</v>
      </c>
      <c r="Y944" t="s">
        <v>2680</v>
      </c>
      <c r="Z944" t="s">
        <v>2523</v>
      </c>
      <c r="AC944" t="s">
        <v>3370</v>
      </c>
      <c r="AD944" t="s">
        <v>63</v>
      </c>
      <c r="AE944" t="s">
        <v>1036</v>
      </c>
    </row>
    <row r="945" spans="1:31" x14ac:dyDescent="0.3">
      <c r="A945" s="38">
        <v>18013</v>
      </c>
      <c r="B945" t="s">
        <v>158</v>
      </c>
      <c r="C945" t="s">
        <v>159</v>
      </c>
      <c r="D945" t="s">
        <v>3752</v>
      </c>
      <c r="E945" t="s">
        <v>3753</v>
      </c>
      <c r="F945" t="s">
        <v>54</v>
      </c>
      <c r="G945" t="s">
        <v>22</v>
      </c>
      <c r="Q945" t="s">
        <v>3754</v>
      </c>
      <c r="S945" t="s">
        <v>11</v>
      </c>
      <c r="W945" t="s">
        <v>57</v>
      </c>
      <c r="X945" t="s">
        <v>3721</v>
      </c>
      <c r="Y945" t="s">
        <v>3755</v>
      </c>
      <c r="Z945" t="s">
        <v>1005</v>
      </c>
      <c r="AD945" t="s">
        <v>151</v>
      </c>
      <c r="AE945" t="s">
        <v>312</v>
      </c>
    </row>
    <row r="946" spans="1:31" x14ac:dyDescent="0.3">
      <c r="A946" s="38">
        <v>18015</v>
      </c>
      <c r="B946" t="s">
        <v>182</v>
      </c>
      <c r="C946" t="s">
        <v>217</v>
      </c>
      <c r="D946" t="s">
        <v>3756</v>
      </c>
      <c r="E946" t="s">
        <v>161</v>
      </c>
      <c r="F946" t="s">
        <v>54</v>
      </c>
      <c r="G946" t="s">
        <v>22</v>
      </c>
      <c r="M946" t="s">
        <v>24699</v>
      </c>
      <c r="Q946" t="s">
        <v>3757</v>
      </c>
      <c r="S946" t="s">
        <v>10</v>
      </c>
      <c r="W946" t="s">
        <v>57</v>
      </c>
      <c r="X946" t="s">
        <v>3721</v>
      </c>
      <c r="Y946" t="s">
        <v>3758</v>
      </c>
      <c r="Z946" t="s">
        <v>2523</v>
      </c>
      <c r="AD946" t="s">
        <v>151</v>
      </c>
      <c r="AE946" t="s">
        <v>312</v>
      </c>
    </row>
    <row r="947" spans="1:31" x14ac:dyDescent="0.3">
      <c r="A947" s="38">
        <v>18023</v>
      </c>
      <c r="B947" t="s">
        <v>182</v>
      </c>
      <c r="C947" t="s">
        <v>217</v>
      </c>
      <c r="D947" t="s">
        <v>3182</v>
      </c>
      <c r="E947" t="s">
        <v>3759</v>
      </c>
      <c r="F947" t="s">
        <v>54</v>
      </c>
      <c r="G947" t="s">
        <v>22</v>
      </c>
      <c r="S947" t="s">
        <v>3184</v>
      </c>
      <c r="W947" t="s">
        <v>57</v>
      </c>
      <c r="X947" t="s">
        <v>3721</v>
      </c>
      <c r="Y947" t="s">
        <v>3760</v>
      </c>
      <c r="Z947" t="s">
        <v>2523</v>
      </c>
      <c r="AC947" t="s">
        <v>79</v>
      </c>
      <c r="AD947" t="s">
        <v>63</v>
      </c>
      <c r="AE947" t="s">
        <v>1233</v>
      </c>
    </row>
    <row r="948" spans="1:31" x14ac:dyDescent="0.3">
      <c r="A948" s="38">
        <v>18027</v>
      </c>
      <c r="B948" t="s">
        <v>182</v>
      </c>
      <c r="C948" t="s">
        <v>217</v>
      </c>
      <c r="D948" t="s">
        <v>3761</v>
      </c>
      <c r="E948" t="s">
        <v>3762</v>
      </c>
      <c r="F948" t="s">
        <v>54</v>
      </c>
      <c r="G948" t="s">
        <v>22</v>
      </c>
      <c r="S948" t="s">
        <v>3184</v>
      </c>
      <c r="W948" t="s">
        <v>227</v>
      </c>
      <c r="X948" t="s">
        <v>3721</v>
      </c>
      <c r="Y948" t="s">
        <v>3763</v>
      </c>
      <c r="Z948" t="s">
        <v>762</v>
      </c>
      <c r="AC948" t="s">
        <v>79</v>
      </c>
      <c r="AD948" t="s">
        <v>63</v>
      </c>
      <c r="AE948" t="s">
        <v>1106</v>
      </c>
    </row>
    <row r="949" spans="1:31" x14ac:dyDescent="0.3">
      <c r="A949" s="38">
        <v>18028</v>
      </c>
      <c r="B949" t="s">
        <v>50</v>
      </c>
      <c r="C949" t="s">
        <v>51</v>
      </c>
      <c r="D949" t="s">
        <v>3764</v>
      </c>
      <c r="E949" t="s">
        <v>3765</v>
      </c>
      <c r="F949" t="s">
        <v>54</v>
      </c>
      <c r="G949" t="s">
        <v>22</v>
      </c>
      <c r="S949" t="s">
        <v>119</v>
      </c>
      <c r="W949" t="s">
        <v>57</v>
      </c>
      <c r="X949" t="s">
        <v>3721</v>
      </c>
      <c r="Y949" t="s">
        <v>3766</v>
      </c>
      <c r="Z949" t="s">
        <v>69</v>
      </c>
      <c r="AC949" t="s">
        <v>79</v>
      </c>
      <c r="AD949" t="s">
        <v>63</v>
      </c>
      <c r="AE949" t="s">
        <v>71</v>
      </c>
    </row>
    <row r="950" spans="1:31" x14ac:dyDescent="0.3">
      <c r="A950" s="38">
        <v>18040</v>
      </c>
      <c r="B950" t="s">
        <v>35</v>
      </c>
      <c r="C950" t="s">
        <v>910</v>
      </c>
      <c r="D950" t="s">
        <v>1133</v>
      </c>
      <c r="E950" t="s">
        <v>1075</v>
      </c>
      <c r="F950" t="s">
        <v>54</v>
      </c>
      <c r="G950" t="s">
        <v>22</v>
      </c>
      <c r="S950" t="s">
        <v>10</v>
      </c>
      <c r="W950" t="s">
        <v>57</v>
      </c>
      <c r="X950" t="s">
        <v>3721</v>
      </c>
      <c r="Y950" t="s">
        <v>3767</v>
      </c>
      <c r="Z950" t="s">
        <v>2523</v>
      </c>
      <c r="AC950" t="s">
        <v>79</v>
      </c>
      <c r="AD950" t="s">
        <v>63</v>
      </c>
      <c r="AE950" t="s">
        <v>872</v>
      </c>
    </row>
    <row r="951" spans="1:31" x14ac:dyDescent="0.3">
      <c r="A951" s="38">
        <v>18048</v>
      </c>
      <c r="B951" t="s">
        <v>728</v>
      </c>
      <c r="C951" t="s">
        <v>729</v>
      </c>
      <c r="D951" t="s">
        <v>3768</v>
      </c>
      <c r="E951" t="s">
        <v>655</v>
      </c>
      <c r="F951" t="s">
        <v>54</v>
      </c>
      <c r="G951" t="s">
        <v>22</v>
      </c>
      <c r="S951" t="s">
        <v>10</v>
      </c>
      <c r="W951" t="s">
        <v>57</v>
      </c>
      <c r="X951" t="s">
        <v>3721</v>
      </c>
      <c r="Y951" t="s">
        <v>3769</v>
      </c>
      <c r="Z951" t="s">
        <v>69</v>
      </c>
      <c r="AC951" t="s">
        <v>3370</v>
      </c>
      <c r="AD951" t="s">
        <v>63</v>
      </c>
      <c r="AE951" t="s">
        <v>71</v>
      </c>
    </row>
    <row r="952" spans="1:31" x14ac:dyDescent="0.3">
      <c r="A952" s="38">
        <v>18055</v>
      </c>
      <c r="B952" t="s">
        <v>72</v>
      </c>
      <c r="C952" t="s">
        <v>73</v>
      </c>
      <c r="D952" t="s">
        <v>495</v>
      </c>
      <c r="E952" t="s">
        <v>3770</v>
      </c>
      <c r="F952" t="s">
        <v>54</v>
      </c>
      <c r="G952" t="s">
        <v>22</v>
      </c>
      <c r="S952" t="s">
        <v>10</v>
      </c>
      <c r="W952" t="s">
        <v>57</v>
      </c>
      <c r="X952" t="s">
        <v>3721</v>
      </c>
      <c r="Y952" t="s">
        <v>3771</v>
      </c>
      <c r="Z952" t="s">
        <v>2523</v>
      </c>
      <c r="AC952" t="s">
        <v>250</v>
      </c>
      <c r="AD952" t="s">
        <v>63</v>
      </c>
      <c r="AE952" t="s">
        <v>71</v>
      </c>
    </row>
    <row r="953" spans="1:31" x14ac:dyDescent="0.3">
      <c r="A953" s="38">
        <v>18057</v>
      </c>
      <c r="B953" t="s">
        <v>276</v>
      </c>
      <c r="C953" t="s">
        <v>277</v>
      </c>
      <c r="D953" t="s">
        <v>3772</v>
      </c>
      <c r="E953" t="s">
        <v>1660</v>
      </c>
      <c r="F953" t="s">
        <v>54</v>
      </c>
      <c r="G953" t="s">
        <v>22</v>
      </c>
      <c r="M953" t="s">
        <v>24700</v>
      </c>
      <c r="Q953" t="s">
        <v>3773</v>
      </c>
      <c r="S953" t="s">
        <v>283</v>
      </c>
      <c r="W953" t="s">
        <v>57</v>
      </c>
      <c r="X953" t="s">
        <v>3721</v>
      </c>
      <c r="Y953" t="s">
        <v>3774</v>
      </c>
      <c r="Z953" t="s">
        <v>2523</v>
      </c>
      <c r="AA953" t="s">
        <v>1045</v>
      </c>
      <c r="AB953" t="s">
        <v>702</v>
      </c>
      <c r="AC953" t="s">
        <v>1046</v>
      </c>
      <c r="AD953" t="s">
        <v>63</v>
      </c>
      <c r="AE953" t="s">
        <v>1093</v>
      </c>
    </row>
    <row r="954" spans="1:31" x14ac:dyDescent="0.3">
      <c r="A954" s="38">
        <v>18063</v>
      </c>
      <c r="B954" t="s">
        <v>72</v>
      </c>
      <c r="C954" t="s">
        <v>73</v>
      </c>
      <c r="D954" t="s">
        <v>1030</v>
      </c>
      <c r="E954" t="s">
        <v>3775</v>
      </c>
      <c r="F954" t="s">
        <v>54</v>
      </c>
      <c r="G954" t="s">
        <v>22</v>
      </c>
      <c r="S954" t="s">
        <v>119</v>
      </c>
      <c r="W954" t="s">
        <v>227</v>
      </c>
      <c r="X954" t="s">
        <v>3721</v>
      </c>
      <c r="Y954" t="s">
        <v>3776</v>
      </c>
      <c r="Z954" t="s">
        <v>60</v>
      </c>
      <c r="AC954" t="s">
        <v>3777</v>
      </c>
      <c r="AD954" t="s">
        <v>63</v>
      </c>
      <c r="AE954" t="s">
        <v>300</v>
      </c>
    </row>
    <row r="955" spans="1:31" x14ac:dyDescent="0.3">
      <c r="A955" s="38">
        <v>18064</v>
      </c>
      <c r="B955" t="s">
        <v>72</v>
      </c>
      <c r="C955" t="s">
        <v>73</v>
      </c>
      <c r="D955" t="s">
        <v>3778</v>
      </c>
      <c r="E955" t="s">
        <v>142</v>
      </c>
      <c r="F955" t="s">
        <v>143</v>
      </c>
      <c r="G955" t="s">
        <v>22</v>
      </c>
      <c r="S955" t="s">
        <v>3779</v>
      </c>
      <c r="W955" t="s">
        <v>227</v>
      </c>
      <c r="X955" t="s">
        <v>3721</v>
      </c>
      <c r="Y955" t="s">
        <v>3780</v>
      </c>
      <c r="Z955" t="s">
        <v>60</v>
      </c>
      <c r="AC955" t="s">
        <v>79</v>
      </c>
      <c r="AD955" t="s">
        <v>63</v>
      </c>
      <c r="AE955" t="s">
        <v>916</v>
      </c>
    </row>
    <row r="956" spans="1:31" x14ac:dyDescent="0.3">
      <c r="A956" s="38">
        <v>18066</v>
      </c>
      <c r="B956" t="s">
        <v>523</v>
      </c>
      <c r="C956" t="s">
        <v>524</v>
      </c>
      <c r="D956" t="s">
        <v>3781</v>
      </c>
      <c r="E956" t="s">
        <v>571</v>
      </c>
      <c r="F956" t="s">
        <v>54</v>
      </c>
      <c r="G956" t="s">
        <v>22</v>
      </c>
      <c r="S956" t="s">
        <v>283</v>
      </c>
      <c r="W956" t="s">
        <v>57</v>
      </c>
      <c r="X956" t="s">
        <v>3782</v>
      </c>
      <c r="Y956" t="s">
        <v>3783</v>
      </c>
      <c r="Z956" t="s">
        <v>762</v>
      </c>
      <c r="AD956" t="s">
        <v>151</v>
      </c>
      <c r="AE956" t="s">
        <v>286</v>
      </c>
    </row>
    <row r="957" spans="1:31" x14ac:dyDescent="0.3">
      <c r="A957" s="38">
        <v>18072</v>
      </c>
      <c r="B957" t="s">
        <v>271</v>
      </c>
      <c r="C957" t="s">
        <v>272</v>
      </c>
      <c r="D957" t="s">
        <v>3784</v>
      </c>
      <c r="E957" t="s">
        <v>75</v>
      </c>
      <c r="F957" t="s">
        <v>54</v>
      </c>
      <c r="G957" t="s">
        <v>22</v>
      </c>
      <c r="S957" t="s">
        <v>283</v>
      </c>
      <c r="W957" t="s">
        <v>227</v>
      </c>
      <c r="X957" t="s">
        <v>3785</v>
      </c>
      <c r="Y957" t="s">
        <v>3786</v>
      </c>
      <c r="Z957" t="s">
        <v>762</v>
      </c>
      <c r="AD957" t="s">
        <v>84</v>
      </c>
      <c r="AE957" t="s">
        <v>1070</v>
      </c>
    </row>
    <row r="958" spans="1:31" x14ac:dyDescent="0.3">
      <c r="A958" s="38">
        <v>18073</v>
      </c>
      <c r="B958" t="s">
        <v>35</v>
      </c>
      <c r="C958" t="s">
        <v>910</v>
      </c>
      <c r="D958" t="s">
        <v>3787</v>
      </c>
      <c r="E958" t="s">
        <v>3788</v>
      </c>
      <c r="F958" t="s">
        <v>54</v>
      </c>
      <c r="G958" t="s">
        <v>22</v>
      </c>
      <c r="Q958" t="s">
        <v>3789</v>
      </c>
      <c r="S958" t="s">
        <v>76</v>
      </c>
      <c r="W958" t="s">
        <v>57</v>
      </c>
      <c r="X958" t="s">
        <v>3790</v>
      </c>
      <c r="Y958" t="s">
        <v>3791</v>
      </c>
      <c r="Z958" t="s">
        <v>762</v>
      </c>
      <c r="AD958" t="s">
        <v>151</v>
      </c>
      <c r="AE958" t="s">
        <v>312</v>
      </c>
    </row>
    <row r="959" spans="1:31" x14ac:dyDescent="0.3">
      <c r="A959" s="38">
        <v>18099</v>
      </c>
      <c r="B959" t="s">
        <v>1116</v>
      </c>
      <c r="C959" t="s">
        <v>1117</v>
      </c>
      <c r="D959" t="s">
        <v>3221</v>
      </c>
      <c r="E959" t="s">
        <v>3792</v>
      </c>
      <c r="F959" t="s">
        <v>54</v>
      </c>
      <c r="G959" t="s">
        <v>22</v>
      </c>
      <c r="S959" t="s">
        <v>718</v>
      </c>
      <c r="W959" t="s">
        <v>57</v>
      </c>
      <c r="X959" t="s">
        <v>3793</v>
      </c>
      <c r="Y959" t="s">
        <v>3794</v>
      </c>
      <c r="Z959" t="s">
        <v>60</v>
      </c>
      <c r="AD959" t="s">
        <v>151</v>
      </c>
      <c r="AE959" t="s">
        <v>286</v>
      </c>
    </row>
    <row r="960" spans="1:31" x14ac:dyDescent="0.3">
      <c r="A960" s="38">
        <v>18102</v>
      </c>
      <c r="B960" t="s">
        <v>287</v>
      </c>
      <c r="C960" t="s">
        <v>288</v>
      </c>
      <c r="D960" t="s">
        <v>3795</v>
      </c>
      <c r="E960" t="s">
        <v>932</v>
      </c>
      <c r="F960" t="s">
        <v>54</v>
      </c>
      <c r="G960" t="s">
        <v>22</v>
      </c>
      <c r="S960" t="s">
        <v>10</v>
      </c>
      <c r="W960" t="s">
        <v>57</v>
      </c>
      <c r="X960" t="s">
        <v>3793</v>
      </c>
      <c r="Y960" t="s">
        <v>3796</v>
      </c>
      <c r="Z960" t="s">
        <v>2523</v>
      </c>
      <c r="AC960" t="s">
        <v>79</v>
      </c>
      <c r="AD960" t="s">
        <v>63</v>
      </c>
      <c r="AE960" t="s">
        <v>1036</v>
      </c>
    </row>
    <row r="961" spans="1:31" x14ac:dyDescent="0.3">
      <c r="A961" s="38">
        <v>18111</v>
      </c>
      <c r="B961" t="s">
        <v>62</v>
      </c>
      <c r="C961" t="s">
        <v>64</v>
      </c>
      <c r="D961" t="s">
        <v>334</v>
      </c>
      <c r="E961" t="s">
        <v>1634</v>
      </c>
      <c r="F961" t="s">
        <v>54</v>
      </c>
      <c r="G961" t="s">
        <v>22</v>
      </c>
      <c r="S961" t="s">
        <v>10</v>
      </c>
      <c r="W961" t="s">
        <v>57</v>
      </c>
      <c r="X961" t="s">
        <v>3797</v>
      </c>
      <c r="Y961" t="s">
        <v>3798</v>
      </c>
      <c r="Z961" t="s">
        <v>1005</v>
      </c>
      <c r="AC961" t="s">
        <v>70</v>
      </c>
      <c r="AD961" t="s">
        <v>63</v>
      </c>
      <c r="AE961" t="s">
        <v>1070</v>
      </c>
    </row>
    <row r="962" spans="1:31" x14ac:dyDescent="0.3">
      <c r="A962" s="38">
        <v>18119</v>
      </c>
      <c r="B962" t="s">
        <v>95</v>
      </c>
      <c r="C962" t="s">
        <v>96</v>
      </c>
      <c r="D962" t="s">
        <v>3799</v>
      </c>
      <c r="E962" t="s">
        <v>2101</v>
      </c>
      <c r="F962" t="s">
        <v>143</v>
      </c>
      <c r="G962" t="s">
        <v>22</v>
      </c>
      <c r="S962" t="s">
        <v>10</v>
      </c>
      <c r="W962" t="s">
        <v>57</v>
      </c>
      <c r="X962" t="s">
        <v>3800</v>
      </c>
      <c r="Y962" t="s">
        <v>3801</v>
      </c>
      <c r="Z962" t="s">
        <v>762</v>
      </c>
      <c r="AC962" t="s">
        <v>1380</v>
      </c>
      <c r="AD962" t="s">
        <v>63</v>
      </c>
      <c r="AE962" t="s">
        <v>236</v>
      </c>
    </row>
    <row r="963" spans="1:31" x14ac:dyDescent="0.3">
      <c r="A963" s="38">
        <v>18141</v>
      </c>
      <c r="B963" t="s">
        <v>35</v>
      </c>
      <c r="C963" t="s">
        <v>910</v>
      </c>
      <c r="D963" t="s">
        <v>3802</v>
      </c>
      <c r="E963" t="s">
        <v>2973</v>
      </c>
      <c r="F963" t="s">
        <v>54</v>
      </c>
      <c r="G963" t="s">
        <v>22</v>
      </c>
      <c r="Q963" t="s">
        <v>3803</v>
      </c>
      <c r="S963" t="s">
        <v>11</v>
      </c>
      <c r="W963" t="s">
        <v>57</v>
      </c>
      <c r="X963" t="s">
        <v>3804</v>
      </c>
      <c r="Y963" t="s">
        <v>3805</v>
      </c>
      <c r="Z963" t="s">
        <v>762</v>
      </c>
      <c r="AD963" t="s">
        <v>84</v>
      </c>
      <c r="AE963" t="s">
        <v>71</v>
      </c>
    </row>
    <row r="964" spans="1:31" x14ac:dyDescent="0.3">
      <c r="A964" s="38">
        <v>18142</v>
      </c>
      <c r="B964" t="s">
        <v>202</v>
      </c>
      <c r="C964" t="s">
        <v>203</v>
      </c>
      <c r="D964" t="s">
        <v>3806</v>
      </c>
      <c r="E964" t="s">
        <v>335</v>
      </c>
      <c r="F964" t="s">
        <v>54</v>
      </c>
      <c r="G964" t="s">
        <v>55</v>
      </c>
      <c r="Q964" t="s">
        <v>3807</v>
      </c>
      <c r="S964" t="s">
        <v>10</v>
      </c>
      <c r="W964" t="s">
        <v>57</v>
      </c>
      <c r="X964" t="s">
        <v>3808</v>
      </c>
      <c r="Y964" t="s">
        <v>3809</v>
      </c>
      <c r="Z964" t="s">
        <v>762</v>
      </c>
      <c r="AD964" t="s">
        <v>151</v>
      </c>
    </row>
    <row r="965" spans="1:31" x14ac:dyDescent="0.3">
      <c r="A965" s="38">
        <v>18143</v>
      </c>
      <c r="B965" t="s">
        <v>994</v>
      </c>
      <c r="C965" t="s">
        <v>995</v>
      </c>
      <c r="D965" t="s">
        <v>931</v>
      </c>
      <c r="E965" t="s">
        <v>807</v>
      </c>
      <c r="F965" t="s">
        <v>54</v>
      </c>
      <c r="G965" t="s">
        <v>22</v>
      </c>
      <c r="S965" t="s">
        <v>119</v>
      </c>
      <c r="W965" t="s">
        <v>57</v>
      </c>
      <c r="X965" t="s">
        <v>3810</v>
      </c>
      <c r="Y965" t="s">
        <v>3811</v>
      </c>
      <c r="Z965" t="s">
        <v>60</v>
      </c>
      <c r="AD965" t="s">
        <v>151</v>
      </c>
      <c r="AE965" t="s">
        <v>312</v>
      </c>
    </row>
    <row r="966" spans="1:31" x14ac:dyDescent="0.3">
      <c r="A966" s="38">
        <v>18145</v>
      </c>
      <c r="B966" t="s">
        <v>400</v>
      </c>
      <c r="C966" t="s">
        <v>401</v>
      </c>
      <c r="D966" t="s">
        <v>3812</v>
      </c>
      <c r="E966" t="s">
        <v>416</v>
      </c>
      <c r="F966" t="s">
        <v>143</v>
      </c>
      <c r="G966" t="s">
        <v>55</v>
      </c>
      <c r="S966" t="s">
        <v>10</v>
      </c>
      <c r="W966" t="s">
        <v>57</v>
      </c>
      <c r="X966" t="s">
        <v>3813</v>
      </c>
      <c r="Y966" t="s">
        <v>3814</v>
      </c>
      <c r="Z966" t="s">
        <v>762</v>
      </c>
      <c r="AC966" t="s">
        <v>79</v>
      </c>
      <c r="AD966" t="s">
        <v>63</v>
      </c>
    </row>
    <row r="967" spans="1:31" x14ac:dyDescent="0.3">
      <c r="A967" s="38">
        <v>18155</v>
      </c>
      <c r="B967" t="s">
        <v>708</v>
      </c>
      <c r="C967" t="s">
        <v>709</v>
      </c>
      <c r="D967" t="s">
        <v>3815</v>
      </c>
      <c r="E967" t="s">
        <v>583</v>
      </c>
      <c r="F967" t="s">
        <v>143</v>
      </c>
      <c r="G967" t="s">
        <v>55</v>
      </c>
      <c r="S967" t="s">
        <v>10</v>
      </c>
      <c r="W967" t="s">
        <v>57</v>
      </c>
      <c r="X967" t="s">
        <v>3816</v>
      </c>
      <c r="Y967" t="s">
        <v>3817</v>
      </c>
      <c r="Z967" t="s">
        <v>1005</v>
      </c>
      <c r="AD967" t="s">
        <v>151</v>
      </c>
    </row>
    <row r="968" spans="1:31" x14ac:dyDescent="0.3">
      <c r="A968" s="38">
        <v>18162</v>
      </c>
      <c r="B968" t="s">
        <v>728</v>
      </c>
      <c r="C968" t="s">
        <v>729</v>
      </c>
      <c r="D968" t="s">
        <v>292</v>
      </c>
      <c r="E968" t="s">
        <v>3818</v>
      </c>
      <c r="F968" t="s">
        <v>54</v>
      </c>
      <c r="G968" t="s">
        <v>22</v>
      </c>
      <c r="S968" t="s">
        <v>10</v>
      </c>
      <c r="W968" t="s">
        <v>57</v>
      </c>
      <c r="X968" t="s">
        <v>3819</v>
      </c>
      <c r="Y968" t="s">
        <v>2538</v>
      </c>
      <c r="Z968" t="s">
        <v>2523</v>
      </c>
      <c r="AC968" t="s">
        <v>3370</v>
      </c>
      <c r="AD968" t="s">
        <v>63</v>
      </c>
      <c r="AE968" t="s">
        <v>916</v>
      </c>
    </row>
    <row r="969" spans="1:31" x14ac:dyDescent="0.3">
      <c r="A969" s="38">
        <v>18165</v>
      </c>
      <c r="B969" t="s">
        <v>158</v>
      </c>
      <c r="C969" t="s">
        <v>159</v>
      </c>
      <c r="D969" t="s">
        <v>3820</v>
      </c>
      <c r="E969" t="s">
        <v>161</v>
      </c>
      <c r="F969" t="s">
        <v>54</v>
      </c>
      <c r="G969" t="s">
        <v>22</v>
      </c>
      <c r="S969" t="s">
        <v>10</v>
      </c>
      <c r="W969" t="s">
        <v>57</v>
      </c>
      <c r="X969" t="s">
        <v>3821</v>
      </c>
      <c r="Y969" t="s">
        <v>3822</v>
      </c>
      <c r="Z969" t="s">
        <v>2523</v>
      </c>
      <c r="AC969" t="s">
        <v>79</v>
      </c>
      <c r="AD969" t="s">
        <v>63</v>
      </c>
      <c r="AE969" t="s">
        <v>872</v>
      </c>
    </row>
    <row r="970" spans="1:31" x14ac:dyDescent="0.3">
      <c r="A970" s="38">
        <v>18166</v>
      </c>
      <c r="B970" t="s">
        <v>271</v>
      </c>
      <c r="C970" t="s">
        <v>272</v>
      </c>
      <c r="D970" t="s">
        <v>809</v>
      </c>
      <c r="E970" t="s">
        <v>996</v>
      </c>
      <c r="F970" t="s">
        <v>54</v>
      </c>
      <c r="G970" t="s">
        <v>22</v>
      </c>
      <c r="S970" t="s">
        <v>10</v>
      </c>
      <c r="W970" t="s">
        <v>57</v>
      </c>
      <c r="X970" t="s">
        <v>3821</v>
      </c>
      <c r="Y970" t="s">
        <v>3823</v>
      </c>
      <c r="Z970" t="s">
        <v>2523</v>
      </c>
      <c r="AD970" t="s">
        <v>151</v>
      </c>
      <c r="AE970" t="s">
        <v>312</v>
      </c>
    </row>
    <row r="971" spans="1:31" x14ac:dyDescent="0.3">
      <c r="A971" s="38">
        <v>18167</v>
      </c>
      <c r="B971" t="s">
        <v>158</v>
      </c>
      <c r="C971" t="s">
        <v>159</v>
      </c>
      <c r="D971" t="s">
        <v>2284</v>
      </c>
      <c r="E971" t="s">
        <v>1888</v>
      </c>
      <c r="F971" t="s">
        <v>54</v>
      </c>
      <c r="G971" t="s">
        <v>22</v>
      </c>
      <c r="S971" t="s">
        <v>10</v>
      </c>
      <c r="W971" t="s">
        <v>57</v>
      </c>
      <c r="X971" t="s">
        <v>3821</v>
      </c>
      <c r="Y971" t="s">
        <v>3824</v>
      </c>
      <c r="Z971" t="s">
        <v>2523</v>
      </c>
      <c r="AC971" t="s">
        <v>3825</v>
      </c>
      <c r="AD971" t="s">
        <v>63</v>
      </c>
      <c r="AE971" t="s">
        <v>236</v>
      </c>
    </row>
    <row r="972" spans="1:31" x14ac:dyDescent="0.3">
      <c r="A972" s="38">
        <v>18170</v>
      </c>
      <c r="B972" t="s">
        <v>182</v>
      </c>
      <c r="C972" t="s">
        <v>217</v>
      </c>
      <c r="D972" t="s">
        <v>3826</v>
      </c>
      <c r="E972" t="s">
        <v>3827</v>
      </c>
      <c r="F972" t="s">
        <v>143</v>
      </c>
      <c r="G972" t="s">
        <v>22</v>
      </c>
      <c r="S972" t="s">
        <v>10</v>
      </c>
      <c r="W972" t="s">
        <v>57</v>
      </c>
      <c r="X972" t="s">
        <v>3828</v>
      </c>
      <c r="Y972" t="s">
        <v>3829</v>
      </c>
      <c r="Z972" t="s">
        <v>2523</v>
      </c>
      <c r="AC972" t="s">
        <v>79</v>
      </c>
      <c r="AD972" t="s">
        <v>63</v>
      </c>
      <c r="AE972" t="s">
        <v>1106</v>
      </c>
    </row>
    <row r="973" spans="1:31" x14ac:dyDescent="0.3">
      <c r="A973" s="38">
        <v>18172</v>
      </c>
      <c r="B973" t="s">
        <v>50</v>
      </c>
      <c r="C973" t="s">
        <v>51</v>
      </c>
      <c r="D973" t="s">
        <v>3830</v>
      </c>
      <c r="E973" t="s">
        <v>3831</v>
      </c>
      <c r="F973" t="s">
        <v>143</v>
      </c>
      <c r="G973" t="s">
        <v>22</v>
      </c>
      <c r="S973" t="s">
        <v>10</v>
      </c>
      <c r="W973" t="s">
        <v>57</v>
      </c>
      <c r="X973" t="s">
        <v>3828</v>
      </c>
      <c r="Y973" t="s">
        <v>3832</v>
      </c>
      <c r="Z973" t="s">
        <v>2523</v>
      </c>
      <c r="AC973" t="s">
        <v>79</v>
      </c>
      <c r="AD973" t="s">
        <v>63</v>
      </c>
      <c r="AE973" t="s">
        <v>1036</v>
      </c>
    </row>
    <row r="974" spans="1:31" x14ac:dyDescent="0.3">
      <c r="A974" s="38">
        <v>18177</v>
      </c>
      <c r="B974" t="s">
        <v>1644</v>
      </c>
      <c r="C974" t="s">
        <v>1645</v>
      </c>
      <c r="D974" t="s">
        <v>3833</v>
      </c>
      <c r="E974" t="s">
        <v>268</v>
      </c>
      <c r="F974" t="s">
        <v>54</v>
      </c>
      <c r="G974" t="s">
        <v>55</v>
      </c>
      <c r="S974" t="s">
        <v>10</v>
      </c>
      <c r="W974" t="s">
        <v>57</v>
      </c>
      <c r="X974" t="s">
        <v>3834</v>
      </c>
      <c r="Y974" t="s">
        <v>3835</v>
      </c>
      <c r="Z974" t="s">
        <v>762</v>
      </c>
      <c r="AD974" t="s">
        <v>151</v>
      </c>
    </row>
    <row r="975" spans="1:31" x14ac:dyDescent="0.3">
      <c r="A975" s="38">
        <v>18184</v>
      </c>
      <c r="B975" t="s">
        <v>175</v>
      </c>
      <c r="C975" t="s">
        <v>176</v>
      </c>
      <c r="D975" t="s">
        <v>3836</v>
      </c>
      <c r="E975" t="s">
        <v>705</v>
      </c>
      <c r="F975" t="s">
        <v>143</v>
      </c>
      <c r="G975" t="s">
        <v>55</v>
      </c>
      <c r="S975" t="s">
        <v>10</v>
      </c>
      <c r="W975" t="s">
        <v>57</v>
      </c>
      <c r="X975" t="s">
        <v>3837</v>
      </c>
      <c r="Y975" t="s">
        <v>3838</v>
      </c>
      <c r="Z975" t="s">
        <v>69</v>
      </c>
      <c r="AC975" t="s">
        <v>1508</v>
      </c>
      <c r="AD975" t="s">
        <v>63</v>
      </c>
    </row>
    <row r="976" spans="1:31" x14ac:dyDescent="0.3">
      <c r="A976" s="38">
        <v>18187</v>
      </c>
      <c r="B976" t="s">
        <v>783</v>
      </c>
      <c r="C976" t="s">
        <v>784</v>
      </c>
      <c r="D976" t="s">
        <v>3839</v>
      </c>
      <c r="E976" t="s">
        <v>3840</v>
      </c>
      <c r="F976" t="s">
        <v>143</v>
      </c>
      <c r="G976" t="s">
        <v>22</v>
      </c>
      <c r="Q976" t="s">
        <v>3841</v>
      </c>
      <c r="S976" t="s">
        <v>10</v>
      </c>
      <c r="W976" t="s">
        <v>57</v>
      </c>
      <c r="X976" t="s">
        <v>3842</v>
      </c>
      <c r="Y976" t="s">
        <v>3843</v>
      </c>
      <c r="Z976" t="s">
        <v>1005</v>
      </c>
      <c r="AD976" t="s">
        <v>84</v>
      </c>
      <c r="AE976" t="s">
        <v>251</v>
      </c>
    </row>
    <row r="977" spans="1:31" x14ac:dyDescent="0.3">
      <c r="A977" s="38">
        <v>18188</v>
      </c>
      <c r="B977" t="s">
        <v>158</v>
      </c>
      <c r="C977" t="s">
        <v>159</v>
      </c>
      <c r="D977" t="s">
        <v>2606</v>
      </c>
      <c r="E977" t="s">
        <v>1239</v>
      </c>
      <c r="F977" t="s">
        <v>54</v>
      </c>
      <c r="G977" t="s">
        <v>22</v>
      </c>
      <c r="S977" t="s">
        <v>10</v>
      </c>
      <c r="W977" t="s">
        <v>57</v>
      </c>
      <c r="X977" t="s">
        <v>3844</v>
      </c>
      <c r="Y977" t="s">
        <v>3845</v>
      </c>
      <c r="Z977" t="s">
        <v>2523</v>
      </c>
      <c r="AC977" t="s">
        <v>3825</v>
      </c>
      <c r="AD977" t="s">
        <v>63</v>
      </c>
      <c r="AE977" t="s">
        <v>916</v>
      </c>
    </row>
    <row r="978" spans="1:31" x14ac:dyDescent="0.3">
      <c r="A978" s="38">
        <v>18189</v>
      </c>
      <c r="B978" t="s">
        <v>72</v>
      </c>
      <c r="C978" t="s">
        <v>73</v>
      </c>
      <c r="D978" t="s">
        <v>3846</v>
      </c>
      <c r="E978" t="s">
        <v>1239</v>
      </c>
      <c r="F978" t="s">
        <v>54</v>
      </c>
      <c r="G978" t="s">
        <v>22</v>
      </c>
      <c r="H978" t="s">
        <v>3847</v>
      </c>
      <c r="I978" t="s">
        <v>3848</v>
      </c>
      <c r="J978" t="s">
        <v>3849</v>
      </c>
      <c r="K978" t="s">
        <v>3850</v>
      </c>
      <c r="L978" t="s">
        <v>10</v>
      </c>
      <c r="M978" t="s">
        <v>24701</v>
      </c>
      <c r="Q978" t="s">
        <v>3851</v>
      </c>
      <c r="S978" t="s">
        <v>10</v>
      </c>
      <c r="W978" t="s">
        <v>57</v>
      </c>
      <c r="X978" t="s">
        <v>3852</v>
      </c>
      <c r="Y978" t="s">
        <v>3853</v>
      </c>
      <c r="Z978" t="s">
        <v>2523</v>
      </c>
      <c r="AA978" t="s">
        <v>2097</v>
      </c>
      <c r="AB978" t="s">
        <v>182</v>
      </c>
      <c r="AD978" t="s">
        <v>151</v>
      </c>
      <c r="AE978" t="s">
        <v>312</v>
      </c>
    </row>
    <row r="979" spans="1:31" x14ac:dyDescent="0.3">
      <c r="A979" s="38">
        <v>18190</v>
      </c>
      <c r="B979" t="s">
        <v>95</v>
      </c>
      <c r="C979" t="s">
        <v>96</v>
      </c>
      <c r="D979" t="s">
        <v>3846</v>
      </c>
      <c r="E979" t="s">
        <v>2036</v>
      </c>
      <c r="F979" t="s">
        <v>54</v>
      </c>
      <c r="G979" t="s">
        <v>55</v>
      </c>
      <c r="S979" t="s">
        <v>10</v>
      </c>
      <c r="W979" t="s">
        <v>57</v>
      </c>
      <c r="X979" t="s">
        <v>3852</v>
      </c>
      <c r="Y979" t="s">
        <v>3854</v>
      </c>
      <c r="Z979" t="s">
        <v>2523</v>
      </c>
      <c r="AD979" t="s">
        <v>84</v>
      </c>
      <c r="AE979" t="s">
        <v>1036</v>
      </c>
    </row>
    <row r="980" spans="1:31" x14ac:dyDescent="0.3">
      <c r="A980" s="38">
        <v>18202</v>
      </c>
      <c r="B980" t="s">
        <v>728</v>
      </c>
      <c r="C980" t="s">
        <v>729</v>
      </c>
      <c r="D980" t="s">
        <v>3251</v>
      </c>
      <c r="E980" t="s">
        <v>3855</v>
      </c>
      <c r="F980" t="s">
        <v>143</v>
      </c>
      <c r="G980" t="s">
        <v>22</v>
      </c>
      <c r="S980" t="s">
        <v>3478</v>
      </c>
      <c r="W980" t="s">
        <v>57</v>
      </c>
      <c r="X980" t="s">
        <v>3856</v>
      </c>
      <c r="Y980" t="s">
        <v>3857</v>
      </c>
      <c r="Z980" t="s">
        <v>2523</v>
      </c>
      <c r="AC980" t="s">
        <v>3370</v>
      </c>
      <c r="AD980" t="s">
        <v>63</v>
      </c>
      <c r="AE980" t="s">
        <v>1036</v>
      </c>
    </row>
    <row r="981" spans="1:31" x14ac:dyDescent="0.3">
      <c r="A981" s="38">
        <v>18203</v>
      </c>
      <c r="B981" t="s">
        <v>175</v>
      </c>
      <c r="C981" t="s">
        <v>176</v>
      </c>
      <c r="D981" t="s">
        <v>3858</v>
      </c>
      <c r="E981" t="s">
        <v>3859</v>
      </c>
      <c r="F981" t="s">
        <v>54</v>
      </c>
      <c r="G981" t="s">
        <v>22</v>
      </c>
      <c r="S981" t="s">
        <v>1142</v>
      </c>
      <c r="W981" t="s">
        <v>57</v>
      </c>
      <c r="X981" t="s">
        <v>3856</v>
      </c>
      <c r="Y981" t="s">
        <v>3860</v>
      </c>
      <c r="Z981" t="s">
        <v>762</v>
      </c>
      <c r="AD981" t="s">
        <v>151</v>
      </c>
      <c r="AE981" t="s">
        <v>312</v>
      </c>
    </row>
    <row r="982" spans="1:31" x14ac:dyDescent="0.3">
      <c r="A982" s="38">
        <v>18206</v>
      </c>
      <c r="B982" t="s">
        <v>85</v>
      </c>
      <c r="C982" t="s">
        <v>86</v>
      </c>
      <c r="D982" t="s">
        <v>757</v>
      </c>
      <c r="E982" t="s">
        <v>711</v>
      </c>
      <c r="F982" t="s">
        <v>54</v>
      </c>
      <c r="G982" t="s">
        <v>22</v>
      </c>
      <c r="S982" t="s">
        <v>10</v>
      </c>
      <c r="W982" t="s">
        <v>57</v>
      </c>
      <c r="X982" t="s">
        <v>3856</v>
      </c>
      <c r="Y982" t="s">
        <v>3861</v>
      </c>
      <c r="Z982" t="s">
        <v>2523</v>
      </c>
      <c r="AD982" t="s">
        <v>84</v>
      </c>
      <c r="AE982" t="s">
        <v>300</v>
      </c>
    </row>
    <row r="983" spans="1:31" x14ac:dyDescent="0.3">
      <c r="A983" s="38">
        <v>18215</v>
      </c>
      <c r="B983" t="s">
        <v>182</v>
      </c>
      <c r="C983" t="s">
        <v>217</v>
      </c>
      <c r="D983" t="s">
        <v>3862</v>
      </c>
      <c r="E983" t="s">
        <v>3863</v>
      </c>
      <c r="F983" t="s">
        <v>54</v>
      </c>
      <c r="G983" t="s">
        <v>22</v>
      </c>
      <c r="W983" t="s">
        <v>227</v>
      </c>
      <c r="X983" t="s">
        <v>3864</v>
      </c>
      <c r="Y983" t="s">
        <v>3865</v>
      </c>
      <c r="Z983" t="s">
        <v>60</v>
      </c>
      <c r="AC983" t="s">
        <v>79</v>
      </c>
      <c r="AD983" t="s">
        <v>63</v>
      </c>
      <c r="AE983" t="s">
        <v>1106</v>
      </c>
    </row>
    <row r="984" spans="1:31" x14ac:dyDescent="0.3">
      <c r="A984" s="38">
        <v>18226</v>
      </c>
      <c r="B984" t="s">
        <v>851</v>
      </c>
      <c r="C984" t="s">
        <v>852</v>
      </c>
      <c r="D984" t="s">
        <v>3826</v>
      </c>
      <c r="E984" t="s">
        <v>1560</v>
      </c>
      <c r="F984" t="s">
        <v>143</v>
      </c>
      <c r="G984" t="s">
        <v>22</v>
      </c>
      <c r="S984" t="s">
        <v>10</v>
      </c>
      <c r="W984" t="s">
        <v>57</v>
      </c>
      <c r="X984" t="s">
        <v>3866</v>
      </c>
      <c r="Y984" t="s">
        <v>3708</v>
      </c>
      <c r="Z984" t="s">
        <v>2523</v>
      </c>
      <c r="AD984" t="s">
        <v>63</v>
      </c>
      <c r="AE984" t="s">
        <v>863</v>
      </c>
    </row>
    <row r="985" spans="1:31" x14ac:dyDescent="0.3">
      <c r="A985" s="38">
        <v>18228</v>
      </c>
      <c r="B985" t="s">
        <v>523</v>
      </c>
      <c r="C985" t="s">
        <v>524</v>
      </c>
      <c r="D985" t="s">
        <v>3867</v>
      </c>
      <c r="E985" t="s">
        <v>1067</v>
      </c>
      <c r="F985" t="s">
        <v>54</v>
      </c>
      <c r="G985" t="s">
        <v>22</v>
      </c>
      <c r="Q985" t="s">
        <v>3868</v>
      </c>
      <c r="S985" t="s">
        <v>10</v>
      </c>
      <c r="W985" t="s">
        <v>57</v>
      </c>
      <c r="X985" t="s">
        <v>3869</v>
      </c>
      <c r="Y985" t="s">
        <v>1146</v>
      </c>
      <c r="Z985" t="s">
        <v>1005</v>
      </c>
      <c r="AD985" t="s">
        <v>151</v>
      </c>
      <c r="AE985" t="s">
        <v>471</v>
      </c>
    </row>
    <row r="986" spans="1:31" x14ac:dyDescent="0.3">
      <c r="A986" s="38">
        <v>18232</v>
      </c>
      <c r="B986" t="s">
        <v>728</v>
      </c>
      <c r="C986" t="s">
        <v>729</v>
      </c>
      <c r="D986" t="s">
        <v>3870</v>
      </c>
      <c r="E986" t="s">
        <v>3871</v>
      </c>
      <c r="F986" t="s">
        <v>54</v>
      </c>
      <c r="G986" t="s">
        <v>22</v>
      </c>
      <c r="Q986" t="s">
        <v>3872</v>
      </c>
      <c r="S986" t="s">
        <v>10</v>
      </c>
      <c r="W986" t="s">
        <v>57</v>
      </c>
      <c r="X986" t="s">
        <v>3873</v>
      </c>
      <c r="Y986" t="s">
        <v>3874</v>
      </c>
      <c r="Z986" t="s">
        <v>2523</v>
      </c>
      <c r="AD986" t="s">
        <v>151</v>
      </c>
      <c r="AE986" t="s">
        <v>1610</v>
      </c>
    </row>
    <row r="987" spans="1:31" x14ac:dyDescent="0.3">
      <c r="A987" s="38">
        <v>18238</v>
      </c>
      <c r="B987" t="s">
        <v>182</v>
      </c>
      <c r="C987" t="s">
        <v>217</v>
      </c>
      <c r="D987" t="s">
        <v>492</v>
      </c>
      <c r="E987" t="s">
        <v>3875</v>
      </c>
      <c r="F987" t="s">
        <v>143</v>
      </c>
      <c r="G987" t="s">
        <v>22</v>
      </c>
      <c r="S987" t="s">
        <v>10</v>
      </c>
      <c r="W987" t="s">
        <v>57</v>
      </c>
      <c r="X987" t="s">
        <v>3876</v>
      </c>
      <c r="Y987" t="s">
        <v>3877</v>
      </c>
      <c r="Z987" t="s">
        <v>2523</v>
      </c>
      <c r="AC987" t="s">
        <v>79</v>
      </c>
      <c r="AD987" t="s">
        <v>63</v>
      </c>
      <c r="AE987" t="s">
        <v>863</v>
      </c>
    </row>
    <row r="988" spans="1:31" x14ac:dyDescent="0.3">
      <c r="A988" s="38">
        <v>18240</v>
      </c>
      <c r="B988" t="s">
        <v>50</v>
      </c>
      <c r="C988" t="s">
        <v>51</v>
      </c>
      <c r="D988" t="s">
        <v>3190</v>
      </c>
      <c r="E988" t="s">
        <v>66</v>
      </c>
      <c r="F988" t="s">
        <v>54</v>
      </c>
      <c r="G988" t="s">
        <v>55</v>
      </c>
      <c r="Q988" t="s">
        <v>3878</v>
      </c>
      <c r="S988" t="s">
        <v>76</v>
      </c>
      <c r="W988" t="s">
        <v>57</v>
      </c>
      <c r="X988" t="s">
        <v>3879</v>
      </c>
      <c r="Y988" t="s">
        <v>3880</v>
      </c>
      <c r="Z988" t="s">
        <v>762</v>
      </c>
      <c r="AD988" t="s">
        <v>151</v>
      </c>
    </row>
    <row r="989" spans="1:31" x14ac:dyDescent="0.3">
      <c r="A989" s="38">
        <v>18246</v>
      </c>
      <c r="B989" t="s">
        <v>258</v>
      </c>
      <c r="C989" t="s">
        <v>259</v>
      </c>
      <c r="D989" t="s">
        <v>3881</v>
      </c>
      <c r="E989" t="s">
        <v>138</v>
      </c>
      <c r="F989" t="s">
        <v>54</v>
      </c>
      <c r="G989" t="s">
        <v>55</v>
      </c>
      <c r="S989" t="s">
        <v>10</v>
      </c>
      <c r="W989" t="s">
        <v>57</v>
      </c>
      <c r="X989" t="s">
        <v>3882</v>
      </c>
      <c r="Y989" t="s">
        <v>3883</v>
      </c>
      <c r="Z989" t="s">
        <v>762</v>
      </c>
      <c r="AC989" t="s">
        <v>264</v>
      </c>
      <c r="AD989" t="s">
        <v>63</v>
      </c>
      <c r="AE989" t="s">
        <v>71</v>
      </c>
    </row>
    <row r="990" spans="1:31" x14ac:dyDescent="0.3">
      <c r="A990" s="38">
        <v>18248</v>
      </c>
      <c r="B990" t="s">
        <v>50</v>
      </c>
      <c r="C990" t="s">
        <v>51</v>
      </c>
      <c r="D990" t="s">
        <v>1013</v>
      </c>
      <c r="E990" t="s">
        <v>473</v>
      </c>
      <c r="F990" t="s">
        <v>54</v>
      </c>
      <c r="G990" t="s">
        <v>22</v>
      </c>
      <c r="S990" t="s">
        <v>10</v>
      </c>
      <c r="W990" t="s">
        <v>57</v>
      </c>
      <c r="X990" t="s">
        <v>3884</v>
      </c>
      <c r="Y990" t="s">
        <v>3885</v>
      </c>
      <c r="Z990" t="s">
        <v>762</v>
      </c>
      <c r="AD990" t="s">
        <v>84</v>
      </c>
      <c r="AE990" t="s">
        <v>300</v>
      </c>
    </row>
    <row r="991" spans="1:31" x14ac:dyDescent="0.3">
      <c r="A991" s="38">
        <v>18251</v>
      </c>
      <c r="B991" t="s">
        <v>783</v>
      </c>
      <c r="C991" t="s">
        <v>784</v>
      </c>
      <c r="D991" t="s">
        <v>1821</v>
      </c>
      <c r="E991" t="s">
        <v>2330</v>
      </c>
      <c r="F991" t="s">
        <v>54</v>
      </c>
      <c r="G991" t="s">
        <v>22</v>
      </c>
      <c r="S991" t="s">
        <v>10</v>
      </c>
      <c r="W991" t="s">
        <v>57</v>
      </c>
      <c r="X991" t="s">
        <v>3886</v>
      </c>
      <c r="Y991" t="s">
        <v>3887</v>
      </c>
      <c r="Z991" t="s">
        <v>2523</v>
      </c>
      <c r="AC991" t="s">
        <v>79</v>
      </c>
      <c r="AD991" t="s">
        <v>63</v>
      </c>
      <c r="AE991" t="s">
        <v>916</v>
      </c>
    </row>
    <row r="992" spans="1:31" x14ac:dyDescent="0.3">
      <c r="A992" s="38">
        <v>18257</v>
      </c>
      <c r="B992" t="s">
        <v>783</v>
      </c>
      <c r="C992" t="s">
        <v>784</v>
      </c>
      <c r="D992" t="s">
        <v>3490</v>
      </c>
      <c r="E992" t="s">
        <v>3101</v>
      </c>
      <c r="F992" t="s">
        <v>143</v>
      </c>
      <c r="G992" t="s">
        <v>22</v>
      </c>
      <c r="S992" t="s">
        <v>10</v>
      </c>
      <c r="W992" t="s">
        <v>57</v>
      </c>
      <c r="X992" t="s">
        <v>3888</v>
      </c>
      <c r="Y992" t="s">
        <v>2491</v>
      </c>
      <c r="Z992" t="s">
        <v>2523</v>
      </c>
      <c r="AC992" t="s">
        <v>270</v>
      </c>
      <c r="AD992" t="s">
        <v>63</v>
      </c>
      <c r="AE992" t="s">
        <v>236</v>
      </c>
    </row>
    <row r="993" spans="1:31" x14ac:dyDescent="0.3">
      <c r="A993" s="38">
        <v>18261</v>
      </c>
      <c r="B993" t="s">
        <v>211</v>
      </c>
      <c r="C993" t="s">
        <v>212</v>
      </c>
      <c r="D993" t="s">
        <v>3889</v>
      </c>
      <c r="E993" t="s">
        <v>247</v>
      </c>
      <c r="F993" t="s">
        <v>54</v>
      </c>
      <c r="G993" t="s">
        <v>22</v>
      </c>
      <c r="S993" t="s">
        <v>10</v>
      </c>
      <c r="W993" t="s">
        <v>57</v>
      </c>
      <c r="X993" t="s">
        <v>3890</v>
      </c>
      <c r="Y993" t="s">
        <v>3891</v>
      </c>
      <c r="Z993" t="s">
        <v>69</v>
      </c>
      <c r="AC993" t="s">
        <v>79</v>
      </c>
      <c r="AD993" t="s">
        <v>63</v>
      </c>
      <c r="AE993" t="s">
        <v>71</v>
      </c>
    </row>
    <row r="994" spans="1:31" x14ac:dyDescent="0.3">
      <c r="A994" s="38">
        <v>18277</v>
      </c>
      <c r="B994" t="s">
        <v>102</v>
      </c>
      <c r="C994" t="s">
        <v>103</v>
      </c>
      <c r="D994" t="s">
        <v>3892</v>
      </c>
      <c r="E994" t="s">
        <v>3893</v>
      </c>
      <c r="F994" t="s">
        <v>143</v>
      </c>
      <c r="G994" t="s">
        <v>22</v>
      </c>
      <c r="S994" t="s">
        <v>10</v>
      </c>
      <c r="W994" t="s">
        <v>57</v>
      </c>
      <c r="X994" t="s">
        <v>3894</v>
      </c>
      <c r="Y994" t="s">
        <v>3895</v>
      </c>
      <c r="Z994" t="s">
        <v>2523</v>
      </c>
      <c r="AC994" t="s">
        <v>79</v>
      </c>
      <c r="AD994" t="s">
        <v>63</v>
      </c>
      <c r="AE994" t="s">
        <v>1093</v>
      </c>
    </row>
    <row r="995" spans="1:31" x14ac:dyDescent="0.3">
      <c r="A995" s="38">
        <v>18278</v>
      </c>
      <c r="B995" t="s">
        <v>287</v>
      </c>
      <c r="C995" t="s">
        <v>288</v>
      </c>
      <c r="D995" t="s">
        <v>239</v>
      </c>
      <c r="E995" t="s">
        <v>3896</v>
      </c>
      <c r="F995" t="s">
        <v>54</v>
      </c>
      <c r="G995" t="s">
        <v>22</v>
      </c>
      <c r="H995" t="s">
        <v>3897</v>
      </c>
      <c r="I995" t="s">
        <v>3898</v>
      </c>
      <c r="J995" t="s">
        <v>3899</v>
      </c>
      <c r="K995" t="s">
        <v>3900</v>
      </c>
      <c r="L995" t="s">
        <v>10</v>
      </c>
      <c r="S995" t="s">
        <v>10</v>
      </c>
      <c r="W995" t="s">
        <v>57</v>
      </c>
      <c r="X995" t="s">
        <v>3894</v>
      </c>
      <c r="Y995" t="s">
        <v>798</v>
      </c>
      <c r="Z995" t="s">
        <v>762</v>
      </c>
      <c r="AD995" t="s">
        <v>151</v>
      </c>
      <c r="AE995" t="s">
        <v>471</v>
      </c>
    </row>
    <row r="996" spans="1:31" x14ac:dyDescent="0.3">
      <c r="A996" s="38">
        <v>18279</v>
      </c>
      <c r="B996" t="s">
        <v>287</v>
      </c>
      <c r="C996" t="s">
        <v>288</v>
      </c>
      <c r="D996" t="s">
        <v>3901</v>
      </c>
      <c r="E996" t="s">
        <v>2422</v>
      </c>
      <c r="F996" t="s">
        <v>54</v>
      </c>
      <c r="G996" t="s">
        <v>22</v>
      </c>
      <c r="S996" t="s">
        <v>10</v>
      </c>
      <c r="W996" t="s">
        <v>57</v>
      </c>
      <c r="X996" t="s">
        <v>3894</v>
      </c>
      <c r="Y996" t="s">
        <v>3902</v>
      </c>
      <c r="Z996" t="s">
        <v>1005</v>
      </c>
      <c r="AC996" t="s">
        <v>79</v>
      </c>
      <c r="AD996" t="s">
        <v>63</v>
      </c>
      <c r="AE996" t="s">
        <v>1036</v>
      </c>
    </row>
    <row r="997" spans="1:31" x14ac:dyDescent="0.3">
      <c r="A997" s="38">
        <v>18285</v>
      </c>
      <c r="B997" t="s">
        <v>1393</v>
      </c>
      <c r="C997" t="s">
        <v>1394</v>
      </c>
      <c r="D997" t="s">
        <v>3903</v>
      </c>
      <c r="E997" t="s">
        <v>3904</v>
      </c>
      <c r="F997" t="s">
        <v>54</v>
      </c>
      <c r="G997" t="s">
        <v>22</v>
      </c>
      <c r="S997" t="s">
        <v>283</v>
      </c>
      <c r="W997" t="s">
        <v>57</v>
      </c>
      <c r="X997" t="s">
        <v>3894</v>
      </c>
      <c r="Y997" t="s">
        <v>3905</v>
      </c>
      <c r="Z997" t="s">
        <v>2523</v>
      </c>
      <c r="AD997" t="s">
        <v>151</v>
      </c>
      <c r="AE997" t="s">
        <v>471</v>
      </c>
    </row>
    <row r="998" spans="1:31" x14ac:dyDescent="0.3">
      <c r="A998" s="38">
        <v>18286</v>
      </c>
      <c r="B998" t="s">
        <v>95</v>
      </c>
      <c r="C998" t="s">
        <v>96</v>
      </c>
      <c r="D998" t="s">
        <v>3906</v>
      </c>
      <c r="E998" t="s">
        <v>1052</v>
      </c>
      <c r="F998" t="s">
        <v>54</v>
      </c>
      <c r="G998" t="s">
        <v>22</v>
      </c>
      <c r="Q998" t="s">
        <v>3907</v>
      </c>
      <c r="S998" t="s">
        <v>10</v>
      </c>
      <c r="W998" t="s">
        <v>57</v>
      </c>
      <c r="X998" t="s">
        <v>3908</v>
      </c>
      <c r="Y998" t="s">
        <v>3909</v>
      </c>
      <c r="Z998" t="s">
        <v>2523</v>
      </c>
      <c r="AA998" t="s">
        <v>1204</v>
      </c>
      <c r="AB998" t="s">
        <v>828</v>
      </c>
      <c r="AD998" t="s">
        <v>151</v>
      </c>
      <c r="AE998" t="s">
        <v>312</v>
      </c>
    </row>
    <row r="999" spans="1:31" x14ac:dyDescent="0.3">
      <c r="A999" s="38">
        <v>18309</v>
      </c>
      <c r="B999" t="s">
        <v>276</v>
      </c>
      <c r="C999" t="s">
        <v>277</v>
      </c>
      <c r="D999" t="s">
        <v>3910</v>
      </c>
      <c r="E999" t="s">
        <v>2601</v>
      </c>
      <c r="F999" t="s">
        <v>54</v>
      </c>
      <c r="G999" t="s">
        <v>22</v>
      </c>
      <c r="M999" t="s">
        <v>24702</v>
      </c>
      <c r="Q999" t="s">
        <v>3911</v>
      </c>
      <c r="S999" t="s">
        <v>10</v>
      </c>
      <c r="W999" t="s">
        <v>57</v>
      </c>
      <c r="X999" t="s">
        <v>3912</v>
      </c>
      <c r="Y999" t="s">
        <v>2501</v>
      </c>
      <c r="Z999" t="s">
        <v>2523</v>
      </c>
      <c r="AD999" t="s">
        <v>151</v>
      </c>
      <c r="AE999" t="s">
        <v>1197</v>
      </c>
    </row>
    <row r="1000" spans="1:31" x14ac:dyDescent="0.3">
      <c r="A1000" s="38">
        <v>18311</v>
      </c>
      <c r="B1000" t="s">
        <v>211</v>
      </c>
      <c r="C1000" t="s">
        <v>212</v>
      </c>
      <c r="D1000" t="s">
        <v>663</v>
      </c>
      <c r="E1000" t="s">
        <v>1865</v>
      </c>
      <c r="F1000" t="s">
        <v>143</v>
      </c>
      <c r="G1000" t="s">
        <v>22</v>
      </c>
      <c r="S1000" t="s">
        <v>10</v>
      </c>
      <c r="W1000" t="s">
        <v>57</v>
      </c>
      <c r="X1000" t="s">
        <v>3912</v>
      </c>
      <c r="Y1000" t="s">
        <v>3680</v>
      </c>
      <c r="Z1000" t="s">
        <v>2523</v>
      </c>
      <c r="AC1000" t="s">
        <v>79</v>
      </c>
      <c r="AD1000" t="s">
        <v>63</v>
      </c>
      <c r="AE1000" t="s">
        <v>1070</v>
      </c>
    </row>
    <row r="1001" spans="1:31" x14ac:dyDescent="0.3">
      <c r="A1001" s="38">
        <v>18314</v>
      </c>
      <c r="B1001" t="s">
        <v>62</v>
      </c>
      <c r="C1001" t="s">
        <v>64</v>
      </c>
      <c r="D1001" t="s">
        <v>3913</v>
      </c>
      <c r="E1001" t="s">
        <v>1436</v>
      </c>
      <c r="F1001" t="s">
        <v>54</v>
      </c>
      <c r="G1001" t="s">
        <v>22</v>
      </c>
      <c r="S1001" t="s">
        <v>10</v>
      </c>
      <c r="W1001" t="s">
        <v>57</v>
      </c>
      <c r="X1001" t="s">
        <v>3912</v>
      </c>
      <c r="Y1001" t="s">
        <v>3914</v>
      </c>
      <c r="Z1001" t="s">
        <v>762</v>
      </c>
      <c r="AC1001" t="s">
        <v>70</v>
      </c>
      <c r="AD1001" t="s">
        <v>63</v>
      </c>
      <c r="AE1001" t="s">
        <v>71</v>
      </c>
    </row>
    <row r="1002" spans="1:31" x14ac:dyDescent="0.3">
      <c r="A1002" s="38">
        <v>18319</v>
      </c>
      <c r="B1002" t="s">
        <v>271</v>
      </c>
      <c r="C1002" t="s">
        <v>272</v>
      </c>
      <c r="D1002" t="s">
        <v>3915</v>
      </c>
      <c r="E1002" t="s">
        <v>3916</v>
      </c>
      <c r="F1002" t="s">
        <v>143</v>
      </c>
      <c r="G1002" t="s">
        <v>22</v>
      </c>
      <c r="S1002" t="s">
        <v>119</v>
      </c>
      <c r="W1002" t="s">
        <v>227</v>
      </c>
      <c r="X1002" t="s">
        <v>3917</v>
      </c>
      <c r="Y1002" t="s">
        <v>3918</v>
      </c>
      <c r="Z1002" t="s">
        <v>69</v>
      </c>
      <c r="AC1002" t="s">
        <v>79</v>
      </c>
      <c r="AD1002" t="s">
        <v>63</v>
      </c>
      <c r="AE1002" t="s">
        <v>71</v>
      </c>
    </row>
    <row r="1003" spans="1:31" x14ac:dyDescent="0.3">
      <c r="A1003" s="38">
        <v>18320</v>
      </c>
      <c r="B1003" t="s">
        <v>271</v>
      </c>
      <c r="C1003" t="s">
        <v>272</v>
      </c>
      <c r="D1003" t="s">
        <v>3919</v>
      </c>
      <c r="E1003" t="s">
        <v>3920</v>
      </c>
      <c r="F1003" t="s">
        <v>54</v>
      </c>
      <c r="G1003" t="s">
        <v>22</v>
      </c>
      <c r="S1003" t="s">
        <v>119</v>
      </c>
      <c r="W1003" t="s">
        <v>227</v>
      </c>
      <c r="X1003" t="s">
        <v>3917</v>
      </c>
      <c r="Y1003" t="s">
        <v>3921</v>
      </c>
      <c r="Z1003" t="s">
        <v>69</v>
      </c>
      <c r="AC1003" t="s">
        <v>79</v>
      </c>
      <c r="AD1003" t="s">
        <v>63</v>
      </c>
      <c r="AE1003" t="s">
        <v>71</v>
      </c>
    </row>
    <row r="1004" spans="1:31" x14ac:dyDescent="0.3">
      <c r="A1004" s="38">
        <v>18321</v>
      </c>
      <c r="B1004" t="s">
        <v>72</v>
      </c>
      <c r="C1004" t="s">
        <v>73</v>
      </c>
      <c r="D1004" t="s">
        <v>3922</v>
      </c>
      <c r="E1004" t="s">
        <v>81</v>
      </c>
      <c r="F1004" t="s">
        <v>54</v>
      </c>
      <c r="G1004" t="s">
        <v>22</v>
      </c>
      <c r="S1004" t="s">
        <v>10</v>
      </c>
      <c r="W1004" t="s">
        <v>57</v>
      </c>
      <c r="X1004" t="s">
        <v>3917</v>
      </c>
      <c r="Y1004" t="s">
        <v>3923</v>
      </c>
      <c r="Z1004" t="s">
        <v>762</v>
      </c>
      <c r="AC1004" t="s">
        <v>683</v>
      </c>
      <c r="AD1004" t="s">
        <v>63</v>
      </c>
      <c r="AE1004" t="s">
        <v>71</v>
      </c>
    </row>
    <row r="1005" spans="1:31" x14ac:dyDescent="0.3">
      <c r="A1005" s="38">
        <v>18329</v>
      </c>
      <c r="B1005" t="s">
        <v>353</v>
      </c>
      <c r="C1005" t="s">
        <v>354</v>
      </c>
      <c r="D1005" t="s">
        <v>3924</v>
      </c>
      <c r="E1005" t="s">
        <v>3925</v>
      </c>
      <c r="F1005" t="s">
        <v>143</v>
      </c>
      <c r="G1005" t="s">
        <v>22</v>
      </c>
      <c r="S1005" t="s">
        <v>10</v>
      </c>
      <c r="W1005" t="s">
        <v>57</v>
      </c>
      <c r="X1005" t="s">
        <v>3917</v>
      </c>
      <c r="Y1005" t="s">
        <v>3926</v>
      </c>
      <c r="Z1005" t="s">
        <v>2523</v>
      </c>
      <c r="AC1005" t="s">
        <v>452</v>
      </c>
      <c r="AD1005" t="s">
        <v>63</v>
      </c>
      <c r="AE1005" t="s">
        <v>968</v>
      </c>
    </row>
    <row r="1006" spans="1:31" x14ac:dyDescent="0.3">
      <c r="A1006" s="38">
        <v>18331</v>
      </c>
      <c r="B1006" t="s">
        <v>353</v>
      </c>
      <c r="C1006" t="s">
        <v>354</v>
      </c>
      <c r="D1006" t="s">
        <v>3927</v>
      </c>
      <c r="E1006" t="s">
        <v>1280</v>
      </c>
      <c r="F1006" t="s">
        <v>143</v>
      </c>
      <c r="G1006" t="s">
        <v>22</v>
      </c>
      <c r="S1006" t="s">
        <v>10</v>
      </c>
      <c r="W1006" t="s">
        <v>57</v>
      </c>
      <c r="X1006" t="s">
        <v>3917</v>
      </c>
      <c r="Y1006" t="s">
        <v>3928</v>
      </c>
      <c r="Z1006" t="s">
        <v>2523</v>
      </c>
      <c r="AC1006" t="s">
        <v>452</v>
      </c>
      <c r="AD1006" t="s">
        <v>63</v>
      </c>
      <c r="AE1006" t="s">
        <v>916</v>
      </c>
    </row>
    <row r="1007" spans="1:31" x14ac:dyDescent="0.3">
      <c r="A1007" s="38">
        <v>18335</v>
      </c>
      <c r="B1007" t="s">
        <v>276</v>
      </c>
      <c r="C1007" t="s">
        <v>277</v>
      </c>
      <c r="D1007" t="s">
        <v>767</v>
      </c>
      <c r="E1007" t="s">
        <v>963</v>
      </c>
      <c r="F1007" t="s">
        <v>143</v>
      </c>
      <c r="G1007" t="s">
        <v>22</v>
      </c>
      <c r="S1007" t="s">
        <v>10</v>
      </c>
      <c r="W1007" t="s">
        <v>57</v>
      </c>
      <c r="X1007" t="s">
        <v>3929</v>
      </c>
      <c r="Y1007" t="s">
        <v>3930</v>
      </c>
      <c r="Z1007" t="s">
        <v>2523</v>
      </c>
      <c r="AC1007" t="s">
        <v>604</v>
      </c>
      <c r="AD1007" t="s">
        <v>63</v>
      </c>
      <c r="AE1007" t="s">
        <v>968</v>
      </c>
    </row>
    <row r="1008" spans="1:31" x14ac:dyDescent="0.3">
      <c r="A1008" s="38">
        <v>18337</v>
      </c>
      <c r="B1008" t="s">
        <v>828</v>
      </c>
      <c r="C1008" t="s">
        <v>829</v>
      </c>
      <c r="D1008" t="s">
        <v>3931</v>
      </c>
      <c r="E1008" t="s">
        <v>3932</v>
      </c>
      <c r="F1008" t="s">
        <v>143</v>
      </c>
      <c r="G1008" t="s">
        <v>22</v>
      </c>
      <c r="S1008" t="s">
        <v>283</v>
      </c>
      <c r="W1008" t="s">
        <v>227</v>
      </c>
      <c r="X1008" t="s">
        <v>3929</v>
      </c>
      <c r="Y1008" t="s">
        <v>3933</v>
      </c>
      <c r="Z1008" t="s">
        <v>2523</v>
      </c>
      <c r="AA1008" t="s">
        <v>3934</v>
      </c>
      <c r="AB1008" t="s">
        <v>592</v>
      </c>
      <c r="AD1008" t="s">
        <v>84</v>
      </c>
      <c r="AE1008" t="s">
        <v>134</v>
      </c>
    </row>
    <row r="1009" spans="1:33" x14ac:dyDescent="0.3">
      <c r="A1009" s="38">
        <v>18338</v>
      </c>
      <c r="B1009" t="s">
        <v>95</v>
      </c>
      <c r="C1009" t="s">
        <v>96</v>
      </c>
      <c r="D1009" t="s">
        <v>3846</v>
      </c>
      <c r="E1009" t="s">
        <v>711</v>
      </c>
      <c r="F1009" t="s">
        <v>54</v>
      </c>
      <c r="G1009" t="s">
        <v>22</v>
      </c>
      <c r="S1009" t="s">
        <v>10</v>
      </c>
      <c r="W1009" t="s">
        <v>57</v>
      </c>
      <c r="X1009" t="s">
        <v>3929</v>
      </c>
      <c r="Y1009" t="s">
        <v>3935</v>
      </c>
      <c r="Z1009" t="s">
        <v>762</v>
      </c>
      <c r="AC1009" t="s">
        <v>645</v>
      </c>
      <c r="AD1009" t="s">
        <v>63</v>
      </c>
      <c r="AE1009" t="s">
        <v>71</v>
      </c>
    </row>
    <row r="1010" spans="1:33" x14ac:dyDescent="0.3">
      <c r="A1010" s="38">
        <v>18340</v>
      </c>
      <c r="B1010" t="s">
        <v>169</v>
      </c>
      <c r="C1010" t="s">
        <v>170</v>
      </c>
      <c r="D1010" t="s">
        <v>3936</v>
      </c>
      <c r="E1010" t="s">
        <v>3937</v>
      </c>
      <c r="F1010" t="s">
        <v>54</v>
      </c>
      <c r="G1010" t="s">
        <v>22</v>
      </c>
      <c r="S1010" t="s">
        <v>283</v>
      </c>
      <c r="W1010" t="s">
        <v>57</v>
      </c>
      <c r="X1010" t="s">
        <v>3929</v>
      </c>
      <c r="Y1010" t="s">
        <v>3938</v>
      </c>
      <c r="Z1010" t="s">
        <v>60</v>
      </c>
      <c r="AD1010" t="s">
        <v>84</v>
      </c>
      <c r="AE1010" t="s">
        <v>236</v>
      </c>
    </row>
    <row r="1011" spans="1:33" x14ac:dyDescent="0.3">
      <c r="A1011" s="38">
        <v>18342</v>
      </c>
      <c r="B1011" t="s">
        <v>72</v>
      </c>
      <c r="C1011" t="s">
        <v>73</v>
      </c>
      <c r="D1011" t="s">
        <v>3939</v>
      </c>
      <c r="E1011" t="s">
        <v>1449</v>
      </c>
      <c r="F1011" t="s">
        <v>54</v>
      </c>
      <c r="G1011" t="s">
        <v>22</v>
      </c>
      <c r="S1011" t="s">
        <v>119</v>
      </c>
      <c r="W1011" t="s">
        <v>57</v>
      </c>
      <c r="X1011" t="s">
        <v>3940</v>
      </c>
      <c r="Y1011" t="s">
        <v>3941</v>
      </c>
      <c r="Z1011" t="s">
        <v>762</v>
      </c>
      <c r="AC1011" t="s">
        <v>683</v>
      </c>
      <c r="AD1011" t="s">
        <v>63</v>
      </c>
      <c r="AE1011" t="s">
        <v>71</v>
      </c>
    </row>
    <row r="1012" spans="1:33" x14ac:dyDescent="0.3">
      <c r="A1012" s="38">
        <v>18374</v>
      </c>
      <c r="B1012" t="s">
        <v>271</v>
      </c>
      <c r="C1012" t="s">
        <v>272</v>
      </c>
      <c r="D1012" t="s">
        <v>3942</v>
      </c>
      <c r="E1012" t="s">
        <v>3561</v>
      </c>
      <c r="F1012" t="s">
        <v>143</v>
      </c>
      <c r="G1012" t="s">
        <v>22</v>
      </c>
      <c r="Q1012" t="s">
        <v>3943</v>
      </c>
      <c r="S1012" t="s">
        <v>10</v>
      </c>
      <c r="W1012" t="s">
        <v>57</v>
      </c>
      <c r="X1012" t="s">
        <v>3944</v>
      </c>
      <c r="Y1012" t="s">
        <v>3945</v>
      </c>
      <c r="Z1012" t="s">
        <v>60</v>
      </c>
      <c r="AA1012" t="s">
        <v>3946</v>
      </c>
      <c r="AB1012" t="s">
        <v>182</v>
      </c>
      <c r="AD1012" t="s">
        <v>151</v>
      </c>
      <c r="AE1012" t="s">
        <v>312</v>
      </c>
    </row>
    <row r="1013" spans="1:33" x14ac:dyDescent="0.3">
      <c r="A1013" s="38">
        <v>18379</v>
      </c>
      <c r="B1013" t="s">
        <v>258</v>
      </c>
      <c r="C1013" t="s">
        <v>259</v>
      </c>
      <c r="D1013" t="s">
        <v>3947</v>
      </c>
      <c r="E1013" t="s">
        <v>214</v>
      </c>
      <c r="F1013" t="s">
        <v>54</v>
      </c>
      <c r="G1013" t="s">
        <v>22</v>
      </c>
      <c r="S1013" t="s">
        <v>10</v>
      </c>
      <c r="W1013" t="s">
        <v>57</v>
      </c>
      <c r="X1013" t="s">
        <v>3948</v>
      </c>
      <c r="Y1013" t="s">
        <v>3949</v>
      </c>
      <c r="Z1013" t="s">
        <v>1005</v>
      </c>
      <c r="AD1013" t="s">
        <v>84</v>
      </c>
      <c r="AE1013" t="s">
        <v>71</v>
      </c>
    </row>
    <row r="1014" spans="1:33" x14ac:dyDescent="0.3">
      <c r="A1014" s="38">
        <v>18382</v>
      </c>
      <c r="B1014" t="s">
        <v>85</v>
      </c>
      <c r="C1014" t="s">
        <v>86</v>
      </c>
      <c r="D1014" t="s">
        <v>2557</v>
      </c>
      <c r="E1014" t="s">
        <v>335</v>
      </c>
      <c r="F1014" t="s">
        <v>54</v>
      </c>
      <c r="G1014" t="s">
        <v>22</v>
      </c>
      <c r="H1014">
        <v>136</v>
      </c>
      <c r="I1014" t="s">
        <v>3950</v>
      </c>
      <c r="J1014" t="s">
        <v>3951</v>
      </c>
      <c r="K1014" t="s">
        <v>849</v>
      </c>
      <c r="L1014" t="s">
        <v>10</v>
      </c>
      <c r="S1014" t="s">
        <v>10</v>
      </c>
      <c r="W1014" t="s">
        <v>57</v>
      </c>
      <c r="X1014" t="s">
        <v>3952</v>
      </c>
      <c r="Y1014" t="s">
        <v>3953</v>
      </c>
      <c r="Z1014" t="s">
        <v>69</v>
      </c>
      <c r="AD1014" t="s">
        <v>151</v>
      </c>
      <c r="AE1014" t="s">
        <v>471</v>
      </c>
    </row>
    <row r="1015" spans="1:33" x14ac:dyDescent="0.3">
      <c r="A1015" s="38">
        <v>18395</v>
      </c>
      <c r="B1015" t="s">
        <v>211</v>
      </c>
      <c r="C1015" t="s">
        <v>212</v>
      </c>
      <c r="D1015" t="s">
        <v>3954</v>
      </c>
      <c r="E1015" t="s">
        <v>3955</v>
      </c>
      <c r="F1015" t="s">
        <v>143</v>
      </c>
      <c r="G1015" t="s">
        <v>22</v>
      </c>
      <c r="S1015" t="s">
        <v>10</v>
      </c>
      <c r="W1015" t="s">
        <v>57</v>
      </c>
      <c r="X1015" t="s">
        <v>3952</v>
      </c>
      <c r="Y1015" t="s">
        <v>3956</v>
      </c>
      <c r="Z1015" t="s">
        <v>2523</v>
      </c>
      <c r="AC1015" t="s">
        <v>79</v>
      </c>
      <c r="AD1015" t="s">
        <v>63</v>
      </c>
      <c r="AE1015" t="s">
        <v>71</v>
      </c>
    </row>
    <row r="1016" spans="1:33" x14ac:dyDescent="0.3">
      <c r="A1016" s="38">
        <v>18406</v>
      </c>
      <c r="B1016" t="s">
        <v>413</v>
      </c>
      <c r="C1016" t="s">
        <v>414</v>
      </c>
      <c r="D1016" t="s">
        <v>3957</v>
      </c>
      <c r="E1016" t="s">
        <v>3958</v>
      </c>
      <c r="F1016" t="s">
        <v>54</v>
      </c>
      <c r="G1016" t="s">
        <v>22</v>
      </c>
      <c r="H1016" t="s">
        <v>3316</v>
      </c>
      <c r="I1016" t="s">
        <v>3959</v>
      </c>
      <c r="J1016" t="s">
        <v>3960</v>
      </c>
      <c r="K1016" t="s">
        <v>392</v>
      </c>
      <c r="L1016" t="s">
        <v>10</v>
      </c>
      <c r="Q1016" t="s">
        <v>3961</v>
      </c>
      <c r="S1016" t="s">
        <v>119</v>
      </c>
      <c r="W1016" t="s">
        <v>57</v>
      </c>
      <c r="X1016" t="s">
        <v>3952</v>
      </c>
      <c r="Y1016" t="s">
        <v>3962</v>
      </c>
      <c r="Z1016" t="s">
        <v>69</v>
      </c>
      <c r="AA1016" t="s">
        <v>235</v>
      </c>
      <c r="AB1016" t="s">
        <v>72</v>
      </c>
      <c r="AD1016" t="s">
        <v>151</v>
      </c>
      <c r="AE1016" t="s">
        <v>312</v>
      </c>
      <c r="AF1016" t="s">
        <v>28065</v>
      </c>
      <c r="AG1016" t="s">
        <v>28065</v>
      </c>
    </row>
    <row r="1017" spans="1:33" x14ac:dyDescent="0.3">
      <c r="A1017" s="38">
        <v>18408</v>
      </c>
      <c r="B1017" t="s">
        <v>158</v>
      </c>
      <c r="C1017" t="s">
        <v>159</v>
      </c>
      <c r="D1017" t="s">
        <v>3963</v>
      </c>
      <c r="E1017" t="s">
        <v>3964</v>
      </c>
      <c r="F1017" t="s">
        <v>143</v>
      </c>
      <c r="G1017" t="s">
        <v>22</v>
      </c>
      <c r="S1017" t="s">
        <v>10</v>
      </c>
      <c r="W1017" t="s">
        <v>57</v>
      </c>
      <c r="X1017" t="s">
        <v>3952</v>
      </c>
      <c r="Y1017" t="s">
        <v>3965</v>
      </c>
      <c r="Z1017" t="s">
        <v>762</v>
      </c>
      <c r="AC1017" t="s">
        <v>79</v>
      </c>
      <c r="AD1017" t="s">
        <v>63</v>
      </c>
      <c r="AE1017" t="s">
        <v>872</v>
      </c>
    </row>
    <row r="1018" spans="1:33" x14ac:dyDescent="0.3">
      <c r="A1018" s="38">
        <v>18413</v>
      </c>
      <c r="B1018" t="s">
        <v>115</v>
      </c>
      <c r="C1018" t="s">
        <v>116</v>
      </c>
      <c r="D1018" t="s">
        <v>3966</v>
      </c>
      <c r="E1018" t="s">
        <v>3643</v>
      </c>
      <c r="F1018" t="s">
        <v>143</v>
      </c>
      <c r="G1018" t="s">
        <v>22</v>
      </c>
      <c r="Q1018" t="s">
        <v>3967</v>
      </c>
      <c r="S1018" t="s">
        <v>10</v>
      </c>
      <c r="W1018" t="s">
        <v>57</v>
      </c>
      <c r="X1018" t="s">
        <v>3952</v>
      </c>
      <c r="Y1018" t="s">
        <v>3968</v>
      </c>
      <c r="Z1018" t="s">
        <v>2523</v>
      </c>
      <c r="AA1018" t="s">
        <v>491</v>
      </c>
      <c r="AB1018" t="s">
        <v>592</v>
      </c>
      <c r="AD1018" t="s">
        <v>151</v>
      </c>
      <c r="AE1018" t="s">
        <v>286</v>
      </c>
    </row>
    <row r="1019" spans="1:33" x14ac:dyDescent="0.3">
      <c r="A1019" s="38">
        <v>18427</v>
      </c>
      <c r="B1019" t="s">
        <v>50</v>
      </c>
      <c r="C1019" t="s">
        <v>51</v>
      </c>
      <c r="D1019" t="s">
        <v>3969</v>
      </c>
      <c r="E1019" t="s">
        <v>3970</v>
      </c>
      <c r="F1019" t="s">
        <v>54</v>
      </c>
      <c r="G1019" t="s">
        <v>22</v>
      </c>
      <c r="M1019" t="s">
        <v>24703</v>
      </c>
      <c r="Q1019" t="s">
        <v>3971</v>
      </c>
      <c r="S1019" t="s">
        <v>11</v>
      </c>
      <c r="W1019" t="s">
        <v>57</v>
      </c>
      <c r="X1019" t="s">
        <v>3952</v>
      </c>
      <c r="Y1019" t="s">
        <v>3972</v>
      </c>
      <c r="Z1019" t="s">
        <v>60</v>
      </c>
      <c r="AC1019" t="s">
        <v>3973</v>
      </c>
      <c r="AD1019" t="s">
        <v>63</v>
      </c>
      <c r="AE1019" t="s">
        <v>1093</v>
      </c>
    </row>
    <row r="1020" spans="1:33" x14ac:dyDescent="0.3">
      <c r="A1020" s="38">
        <v>18439</v>
      </c>
      <c r="B1020" t="s">
        <v>728</v>
      </c>
      <c r="C1020" t="s">
        <v>729</v>
      </c>
      <c r="D1020" t="s">
        <v>292</v>
      </c>
      <c r="E1020" t="s">
        <v>1252</v>
      </c>
      <c r="F1020" t="s">
        <v>143</v>
      </c>
      <c r="G1020" t="s">
        <v>22</v>
      </c>
      <c r="S1020" t="s">
        <v>10</v>
      </c>
      <c r="W1020" t="s">
        <v>57</v>
      </c>
      <c r="X1020" t="s">
        <v>3952</v>
      </c>
      <c r="Y1020" t="s">
        <v>3974</v>
      </c>
      <c r="Z1020" t="s">
        <v>762</v>
      </c>
      <c r="AC1020" t="s">
        <v>3777</v>
      </c>
      <c r="AD1020" t="s">
        <v>63</v>
      </c>
      <c r="AE1020" t="s">
        <v>71</v>
      </c>
    </row>
    <row r="1021" spans="1:33" x14ac:dyDescent="0.3">
      <c r="A1021" s="38">
        <v>18445</v>
      </c>
      <c r="B1021" t="s">
        <v>50</v>
      </c>
      <c r="C1021" t="s">
        <v>51</v>
      </c>
      <c r="D1021" t="s">
        <v>3975</v>
      </c>
      <c r="E1021" t="s">
        <v>481</v>
      </c>
      <c r="F1021" t="s">
        <v>54</v>
      </c>
      <c r="G1021" t="s">
        <v>22</v>
      </c>
      <c r="Q1021" t="s">
        <v>3976</v>
      </c>
      <c r="S1021" t="s">
        <v>1142</v>
      </c>
      <c r="W1021" t="s">
        <v>57</v>
      </c>
      <c r="X1021" t="s">
        <v>3952</v>
      </c>
      <c r="Y1021" t="s">
        <v>3977</v>
      </c>
      <c r="Z1021" t="s">
        <v>1005</v>
      </c>
      <c r="AA1021" t="s">
        <v>2097</v>
      </c>
      <c r="AB1021" t="s">
        <v>182</v>
      </c>
      <c r="AD1021" t="s">
        <v>151</v>
      </c>
      <c r="AE1021" t="s">
        <v>471</v>
      </c>
    </row>
    <row r="1022" spans="1:33" x14ac:dyDescent="0.3">
      <c r="A1022" s="38">
        <v>18457</v>
      </c>
      <c r="B1022" t="s">
        <v>175</v>
      </c>
      <c r="C1022" t="s">
        <v>176</v>
      </c>
      <c r="D1022" t="s">
        <v>3978</v>
      </c>
      <c r="E1022" t="s">
        <v>3335</v>
      </c>
      <c r="F1022" t="s">
        <v>143</v>
      </c>
      <c r="G1022" t="s">
        <v>22</v>
      </c>
      <c r="M1022" t="s">
        <v>24704</v>
      </c>
      <c r="Q1022" t="s">
        <v>3979</v>
      </c>
      <c r="R1022" t="s">
        <v>24705</v>
      </c>
      <c r="S1022" t="s">
        <v>3347</v>
      </c>
      <c r="W1022" t="s">
        <v>57</v>
      </c>
      <c r="X1022" t="s">
        <v>3952</v>
      </c>
      <c r="Y1022" t="s">
        <v>3980</v>
      </c>
      <c r="Z1022" t="s">
        <v>1005</v>
      </c>
      <c r="AD1022" t="s">
        <v>151</v>
      </c>
      <c r="AE1022" t="s">
        <v>286</v>
      </c>
      <c r="AF1022" t="s">
        <v>28065</v>
      </c>
      <c r="AG1022" t="s">
        <v>28065</v>
      </c>
    </row>
    <row r="1023" spans="1:33" x14ac:dyDescent="0.3">
      <c r="A1023" s="38">
        <v>18461</v>
      </c>
      <c r="B1023" t="s">
        <v>72</v>
      </c>
      <c r="C1023" t="s">
        <v>73</v>
      </c>
      <c r="D1023" t="s">
        <v>3981</v>
      </c>
      <c r="E1023" t="s">
        <v>3982</v>
      </c>
      <c r="F1023" t="s">
        <v>54</v>
      </c>
      <c r="G1023" t="s">
        <v>22</v>
      </c>
      <c r="S1023" t="s">
        <v>119</v>
      </c>
      <c r="W1023" t="s">
        <v>57</v>
      </c>
      <c r="X1023" t="s">
        <v>3952</v>
      </c>
      <c r="Y1023" t="s">
        <v>3983</v>
      </c>
      <c r="Z1023" t="s">
        <v>762</v>
      </c>
      <c r="AC1023" t="s">
        <v>683</v>
      </c>
      <c r="AD1023" t="s">
        <v>63</v>
      </c>
      <c r="AE1023" t="s">
        <v>71</v>
      </c>
    </row>
    <row r="1024" spans="1:33" x14ac:dyDescent="0.3">
      <c r="A1024" s="38">
        <v>18480</v>
      </c>
      <c r="B1024" t="s">
        <v>196</v>
      </c>
      <c r="C1024" t="s">
        <v>197</v>
      </c>
      <c r="D1024" t="s">
        <v>1970</v>
      </c>
      <c r="E1024" t="s">
        <v>337</v>
      </c>
      <c r="F1024" t="s">
        <v>54</v>
      </c>
      <c r="G1024" t="s">
        <v>22</v>
      </c>
      <c r="S1024" t="s">
        <v>10</v>
      </c>
      <c r="W1024" t="s">
        <v>57</v>
      </c>
      <c r="X1024" t="s">
        <v>3952</v>
      </c>
      <c r="Y1024" t="s">
        <v>3984</v>
      </c>
      <c r="Z1024" t="s">
        <v>69</v>
      </c>
      <c r="AC1024" t="s">
        <v>2882</v>
      </c>
      <c r="AD1024" t="s">
        <v>63</v>
      </c>
      <c r="AE1024" t="s">
        <v>300</v>
      </c>
    </row>
    <row r="1025" spans="1:33" x14ac:dyDescent="0.3">
      <c r="A1025" s="38">
        <v>18482</v>
      </c>
      <c r="B1025" t="s">
        <v>158</v>
      </c>
      <c r="C1025" t="s">
        <v>159</v>
      </c>
      <c r="D1025" t="s">
        <v>3985</v>
      </c>
      <c r="E1025" t="s">
        <v>53</v>
      </c>
      <c r="F1025" t="s">
        <v>54</v>
      </c>
      <c r="G1025" t="s">
        <v>22</v>
      </c>
      <c r="S1025" t="s">
        <v>10</v>
      </c>
      <c r="W1025" t="s">
        <v>57</v>
      </c>
      <c r="X1025" t="s">
        <v>3952</v>
      </c>
      <c r="Y1025" t="s">
        <v>2642</v>
      </c>
      <c r="Z1025" t="s">
        <v>2523</v>
      </c>
      <c r="AD1025" t="s">
        <v>84</v>
      </c>
      <c r="AE1025" t="s">
        <v>300</v>
      </c>
    </row>
    <row r="1026" spans="1:33" x14ac:dyDescent="0.3">
      <c r="A1026" s="38">
        <v>18484</v>
      </c>
      <c r="B1026" t="s">
        <v>258</v>
      </c>
      <c r="C1026" t="s">
        <v>259</v>
      </c>
      <c r="D1026" t="s">
        <v>3986</v>
      </c>
      <c r="E1026" t="s">
        <v>3987</v>
      </c>
      <c r="F1026" t="s">
        <v>54</v>
      </c>
      <c r="G1026" t="s">
        <v>22</v>
      </c>
      <c r="S1026" t="s">
        <v>10</v>
      </c>
      <c r="W1026" t="s">
        <v>57</v>
      </c>
      <c r="X1026" t="s">
        <v>3988</v>
      </c>
      <c r="Y1026" t="s">
        <v>3989</v>
      </c>
      <c r="Z1026" t="s">
        <v>2523</v>
      </c>
      <c r="AC1026" t="s">
        <v>264</v>
      </c>
      <c r="AD1026" t="s">
        <v>63</v>
      </c>
      <c r="AE1026" t="s">
        <v>71</v>
      </c>
    </row>
    <row r="1027" spans="1:33" x14ac:dyDescent="0.3">
      <c r="A1027" s="38">
        <v>18485</v>
      </c>
      <c r="B1027" t="s">
        <v>158</v>
      </c>
      <c r="C1027" t="s">
        <v>159</v>
      </c>
      <c r="D1027" t="s">
        <v>3990</v>
      </c>
      <c r="E1027" t="s">
        <v>2422</v>
      </c>
      <c r="F1027" t="s">
        <v>54</v>
      </c>
      <c r="G1027" t="s">
        <v>22</v>
      </c>
      <c r="S1027" t="s">
        <v>11</v>
      </c>
      <c r="W1027" t="s">
        <v>57</v>
      </c>
      <c r="X1027" t="s">
        <v>3988</v>
      </c>
      <c r="Y1027" t="s">
        <v>3991</v>
      </c>
      <c r="Z1027" t="s">
        <v>69</v>
      </c>
      <c r="AC1027" t="s">
        <v>79</v>
      </c>
      <c r="AD1027" t="s">
        <v>63</v>
      </c>
      <c r="AE1027" t="s">
        <v>71</v>
      </c>
    </row>
    <row r="1028" spans="1:33" x14ac:dyDescent="0.3">
      <c r="A1028" s="38">
        <v>18487</v>
      </c>
      <c r="B1028" t="s">
        <v>182</v>
      </c>
      <c r="C1028" t="s">
        <v>217</v>
      </c>
      <c r="D1028" t="s">
        <v>3992</v>
      </c>
      <c r="E1028" t="s">
        <v>3993</v>
      </c>
      <c r="F1028" t="s">
        <v>54</v>
      </c>
      <c r="G1028" t="s">
        <v>22</v>
      </c>
      <c r="S1028" t="s">
        <v>11</v>
      </c>
      <c r="W1028" t="s">
        <v>57</v>
      </c>
      <c r="X1028" t="s">
        <v>3988</v>
      </c>
      <c r="Y1028" t="s">
        <v>2609</v>
      </c>
      <c r="Z1028" t="s">
        <v>2523</v>
      </c>
      <c r="AC1028" t="s">
        <v>79</v>
      </c>
      <c r="AD1028" t="s">
        <v>63</v>
      </c>
      <c r="AE1028" t="s">
        <v>863</v>
      </c>
    </row>
    <row r="1029" spans="1:33" x14ac:dyDescent="0.3">
      <c r="A1029" s="38">
        <v>18490</v>
      </c>
      <c r="B1029" t="s">
        <v>592</v>
      </c>
      <c r="C1029" t="s">
        <v>593</v>
      </c>
      <c r="D1029" t="s">
        <v>3994</v>
      </c>
      <c r="E1029" t="s">
        <v>3995</v>
      </c>
      <c r="F1029" t="s">
        <v>54</v>
      </c>
      <c r="G1029" t="s">
        <v>22</v>
      </c>
      <c r="S1029" t="s">
        <v>10</v>
      </c>
      <c r="W1029" t="s">
        <v>57</v>
      </c>
      <c r="X1029" t="s">
        <v>3996</v>
      </c>
      <c r="Y1029" t="s">
        <v>3997</v>
      </c>
      <c r="Z1029" t="s">
        <v>2523</v>
      </c>
      <c r="AC1029" t="s">
        <v>3130</v>
      </c>
      <c r="AD1029" t="s">
        <v>63</v>
      </c>
      <c r="AE1029" t="s">
        <v>71</v>
      </c>
    </row>
    <row r="1030" spans="1:33" x14ac:dyDescent="0.3">
      <c r="A1030" s="38">
        <v>18491</v>
      </c>
      <c r="B1030" t="s">
        <v>102</v>
      </c>
      <c r="C1030" t="s">
        <v>103</v>
      </c>
      <c r="D1030" t="s">
        <v>3998</v>
      </c>
      <c r="E1030" t="s">
        <v>3999</v>
      </c>
      <c r="F1030" t="s">
        <v>54</v>
      </c>
      <c r="G1030" t="s">
        <v>22</v>
      </c>
      <c r="H1030" t="s">
        <v>8884</v>
      </c>
      <c r="I1030" t="s">
        <v>1992</v>
      </c>
      <c r="J1030" t="s">
        <v>1993</v>
      </c>
      <c r="K1030" t="s">
        <v>1994</v>
      </c>
      <c r="L1030" t="s">
        <v>10</v>
      </c>
      <c r="M1030" t="s">
        <v>24706</v>
      </c>
      <c r="Q1030" t="s">
        <v>4000</v>
      </c>
      <c r="R1030" t="s">
        <v>24707</v>
      </c>
      <c r="S1030" t="s">
        <v>10</v>
      </c>
      <c r="W1030" t="s">
        <v>57</v>
      </c>
      <c r="X1030" t="s">
        <v>3996</v>
      </c>
      <c r="Y1030" t="s">
        <v>4001</v>
      </c>
      <c r="Z1030" t="s">
        <v>1005</v>
      </c>
      <c r="AD1030" t="s">
        <v>151</v>
      </c>
      <c r="AE1030" t="s">
        <v>312</v>
      </c>
      <c r="AF1030" t="s">
        <v>28065</v>
      </c>
      <c r="AG1030" t="s">
        <v>28065</v>
      </c>
    </row>
    <row r="1031" spans="1:33" x14ac:dyDescent="0.3">
      <c r="A1031" s="38">
        <v>18496</v>
      </c>
      <c r="B1031" t="s">
        <v>400</v>
      </c>
      <c r="C1031" t="s">
        <v>401</v>
      </c>
      <c r="D1031" t="s">
        <v>4002</v>
      </c>
      <c r="E1031" t="s">
        <v>185</v>
      </c>
      <c r="F1031" t="s">
        <v>54</v>
      </c>
      <c r="G1031" t="s">
        <v>55</v>
      </c>
      <c r="S1031" t="s">
        <v>10</v>
      </c>
      <c r="W1031" t="s">
        <v>57</v>
      </c>
      <c r="X1031" t="s">
        <v>4003</v>
      </c>
      <c r="Y1031" t="s">
        <v>4004</v>
      </c>
      <c r="Z1031" t="s">
        <v>69</v>
      </c>
      <c r="AC1031" t="s">
        <v>79</v>
      </c>
      <c r="AD1031" t="s">
        <v>63</v>
      </c>
    </row>
    <row r="1032" spans="1:33" x14ac:dyDescent="0.3">
      <c r="A1032" s="38">
        <v>18499</v>
      </c>
      <c r="B1032" t="s">
        <v>258</v>
      </c>
      <c r="C1032" t="s">
        <v>259</v>
      </c>
      <c r="D1032" t="s">
        <v>4005</v>
      </c>
      <c r="E1032" t="s">
        <v>3603</v>
      </c>
      <c r="F1032" t="s">
        <v>143</v>
      </c>
      <c r="G1032" t="s">
        <v>22</v>
      </c>
      <c r="S1032" t="s">
        <v>283</v>
      </c>
      <c r="W1032" t="s">
        <v>57</v>
      </c>
      <c r="X1032" t="s">
        <v>4006</v>
      </c>
      <c r="Y1032" t="s">
        <v>4007</v>
      </c>
      <c r="Z1032" t="s">
        <v>762</v>
      </c>
      <c r="AC1032" t="s">
        <v>264</v>
      </c>
      <c r="AD1032" t="s">
        <v>63</v>
      </c>
      <c r="AE1032" t="s">
        <v>1233</v>
      </c>
    </row>
    <row r="1033" spans="1:33" x14ac:dyDescent="0.3">
      <c r="A1033" s="38">
        <v>18506</v>
      </c>
      <c r="B1033" t="s">
        <v>187</v>
      </c>
      <c r="C1033" t="s">
        <v>188</v>
      </c>
      <c r="D1033" t="s">
        <v>4008</v>
      </c>
      <c r="E1033" t="s">
        <v>1239</v>
      </c>
      <c r="F1033" t="s">
        <v>54</v>
      </c>
      <c r="G1033" t="s">
        <v>22</v>
      </c>
      <c r="S1033" t="s">
        <v>10</v>
      </c>
      <c r="W1033" t="s">
        <v>57</v>
      </c>
      <c r="X1033" t="s">
        <v>4006</v>
      </c>
      <c r="Y1033" t="s">
        <v>4009</v>
      </c>
      <c r="Z1033" t="s">
        <v>2523</v>
      </c>
      <c r="AC1033" t="s">
        <v>79</v>
      </c>
      <c r="AD1033" t="s">
        <v>63</v>
      </c>
      <c r="AE1033" t="s">
        <v>968</v>
      </c>
    </row>
    <row r="1034" spans="1:33" x14ac:dyDescent="0.3">
      <c r="A1034" s="38">
        <v>18507</v>
      </c>
      <c r="B1034" t="s">
        <v>258</v>
      </c>
      <c r="C1034" t="s">
        <v>259</v>
      </c>
      <c r="D1034" t="s">
        <v>4010</v>
      </c>
      <c r="E1034" t="s">
        <v>4011</v>
      </c>
      <c r="F1034" t="s">
        <v>54</v>
      </c>
      <c r="G1034" t="s">
        <v>22</v>
      </c>
      <c r="S1034" t="s">
        <v>10</v>
      </c>
      <c r="W1034" t="s">
        <v>57</v>
      </c>
      <c r="X1034" t="s">
        <v>4006</v>
      </c>
      <c r="Y1034" t="s">
        <v>4012</v>
      </c>
      <c r="Z1034" t="s">
        <v>2523</v>
      </c>
      <c r="AC1034" t="s">
        <v>264</v>
      </c>
      <c r="AD1034" t="s">
        <v>63</v>
      </c>
      <c r="AE1034" t="s">
        <v>71</v>
      </c>
    </row>
    <row r="1035" spans="1:33" x14ac:dyDescent="0.3">
      <c r="A1035" s="38">
        <v>18510</v>
      </c>
      <c r="B1035" t="s">
        <v>258</v>
      </c>
      <c r="C1035" t="s">
        <v>259</v>
      </c>
      <c r="D1035" t="s">
        <v>4013</v>
      </c>
      <c r="E1035" t="s">
        <v>3203</v>
      </c>
      <c r="F1035" t="s">
        <v>54</v>
      </c>
      <c r="G1035" t="s">
        <v>22</v>
      </c>
      <c r="S1035" t="s">
        <v>11</v>
      </c>
      <c r="W1035" t="s">
        <v>57</v>
      </c>
      <c r="X1035" t="s">
        <v>4006</v>
      </c>
      <c r="Y1035" t="s">
        <v>4014</v>
      </c>
      <c r="Z1035" t="s">
        <v>2523</v>
      </c>
      <c r="AD1035" t="s">
        <v>84</v>
      </c>
      <c r="AE1035" t="s">
        <v>968</v>
      </c>
    </row>
    <row r="1036" spans="1:33" x14ac:dyDescent="0.3">
      <c r="A1036" s="38">
        <v>18511</v>
      </c>
      <c r="B1036" t="s">
        <v>258</v>
      </c>
      <c r="C1036" t="s">
        <v>259</v>
      </c>
      <c r="D1036" t="s">
        <v>4013</v>
      </c>
      <c r="E1036" t="s">
        <v>4015</v>
      </c>
      <c r="F1036" t="s">
        <v>54</v>
      </c>
      <c r="G1036" t="s">
        <v>22</v>
      </c>
      <c r="S1036" t="s">
        <v>10</v>
      </c>
      <c r="W1036" t="s">
        <v>57</v>
      </c>
      <c r="X1036" t="s">
        <v>4006</v>
      </c>
      <c r="Y1036" t="s">
        <v>4016</v>
      </c>
      <c r="Z1036" t="s">
        <v>2523</v>
      </c>
      <c r="AD1036" t="s">
        <v>84</v>
      </c>
      <c r="AE1036" t="s">
        <v>863</v>
      </c>
    </row>
    <row r="1037" spans="1:33" x14ac:dyDescent="0.3">
      <c r="A1037" s="38">
        <v>18519</v>
      </c>
      <c r="B1037" t="s">
        <v>50</v>
      </c>
      <c r="C1037" t="s">
        <v>51</v>
      </c>
      <c r="D1037" t="s">
        <v>4017</v>
      </c>
      <c r="E1037" t="s">
        <v>685</v>
      </c>
      <c r="F1037" t="s">
        <v>54</v>
      </c>
      <c r="G1037" t="s">
        <v>22</v>
      </c>
      <c r="S1037" t="s">
        <v>11</v>
      </c>
      <c r="W1037" t="s">
        <v>57</v>
      </c>
      <c r="X1037" t="s">
        <v>4018</v>
      </c>
      <c r="Y1037" t="s">
        <v>2237</v>
      </c>
      <c r="Z1037" t="s">
        <v>2523</v>
      </c>
      <c r="AC1037" t="s">
        <v>79</v>
      </c>
      <c r="AD1037" t="s">
        <v>63</v>
      </c>
      <c r="AE1037" t="s">
        <v>872</v>
      </c>
    </row>
    <row r="1038" spans="1:33" x14ac:dyDescent="0.3">
      <c r="A1038" s="38">
        <v>18520</v>
      </c>
      <c r="B1038" t="s">
        <v>456</v>
      </c>
      <c r="C1038" t="s">
        <v>457</v>
      </c>
      <c r="D1038" t="s">
        <v>3267</v>
      </c>
      <c r="E1038" t="s">
        <v>1289</v>
      </c>
      <c r="F1038" t="s">
        <v>54</v>
      </c>
      <c r="G1038" t="s">
        <v>22</v>
      </c>
      <c r="Q1038" t="s">
        <v>4019</v>
      </c>
      <c r="S1038" t="s">
        <v>10</v>
      </c>
      <c r="W1038" t="s">
        <v>57</v>
      </c>
      <c r="X1038" t="s">
        <v>4018</v>
      </c>
      <c r="Y1038" t="s">
        <v>4020</v>
      </c>
      <c r="Z1038" t="s">
        <v>60</v>
      </c>
      <c r="AA1038" t="s">
        <v>4021</v>
      </c>
      <c r="AB1038" t="s">
        <v>265</v>
      </c>
      <c r="AD1038" t="s">
        <v>151</v>
      </c>
      <c r="AE1038" t="s">
        <v>471</v>
      </c>
    </row>
    <row r="1039" spans="1:33" x14ac:dyDescent="0.3">
      <c r="A1039" s="38">
        <v>18528</v>
      </c>
      <c r="B1039" t="s">
        <v>196</v>
      </c>
      <c r="C1039" t="s">
        <v>197</v>
      </c>
      <c r="D1039" t="s">
        <v>4022</v>
      </c>
      <c r="E1039" t="s">
        <v>3264</v>
      </c>
      <c r="F1039" t="s">
        <v>143</v>
      </c>
      <c r="G1039" t="s">
        <v>22</v>
      </c>
      <c r="S1039" t="s">
        <v>10</v>
      </c>
      <c r="W1039" t="s">
        <v>57</v>
      </c>
      <c r="X1039" t="s">
        <v>4023</v>
      </c>
      <c r="Y1039" t="s">
        <v>4024</v>
      </c>
      <c r="Z1039" t="s">
        <v>2523</v>
      </c>
      <c r="AD1039" t="s">
        <v>151</v>
      </c>
      <c r="AE1039" t="s">
        <v>312</v>
      </c>
    </row>
    <row r="1040" spans="1:33" x14ac:dyDescent="0.3">
      <c r="A1040" s="38">
        <v>18531</v>
      </c>
      <c r="B1040" t="s">
        <v>158</v>
      </c>
      <c r="C1040" t="s">
        <v>159</v>
      </c>
      <c r="D1040" t="s">
        <v>1066</v>
      </c>
      <c r="E1040" t="s">
        <v>4025</v>
      </c>
      <c r="F1040" t="s">
        <v>143</v>
      </c>
      <c r="G1040" t="s">
        <v>22</v>
      </c>
      <c r="S1040" t="s">
        <v>10</v>
      </c>
      <c r="W1040" t="s">
        <v>57</v>
      </c>
      <c r="X1040" t="s">
        <v>4026</v>
      </c>
      <c r="Y1040" t="s">
        <v>4027</v>
      </c>
      <c r="Z1040" t="s">
        <v>2523</v>
      </c>
      <c r="AC1040" t="s">
        <v>79</v>
      </c>
      <c r="AD1040" t="s">
        <v>63</v>
      </c>
      <c r="AE1040" t="s">
        <v>1070</v>
      </c>
    </row>
    <row r="1041" spans="1:33" x14ac:dyDescent="0.3">
      <c r="A1041" s="38">
        <v>18539</v>
      </c>
      <c r="B1041" t="s">
        <v>163</v>
      </c>
      <c r="C1041" t="s">
        <v>164</v>
      </c>
      <c r="D1041" t="s">
        <v>4028</v>
      </c>
      <c r="E1041" t="s">
        <v>3203</v>
      </c>
      <c r="F1041" t="s">
        <v>54</v>
      </c>
      <c r="G1041" t="s">
        <v>22</v>
      </c>
      <c r="S1041" t="s">
        <v>10</v>
      </c>
      <c r="W1041" t="s">
        <v>57</v>
      </c>
      <c r="X1041" t="s">
        <v>4029</v>
      </c>
      <c r="Y1041" t="s">
        <v>4030</v>
      </c>
      <c r="Z1041" t="s">
        <v>2523</v>
      </c>
      <c r="AC1041" t="s">
        <v>79</v>
      </c>
      <c r="AD1041" t="s">
        <v>63</v>
      </c>
      <c r="AE1041" t="s">
        <v>968</v>
      </c>
    </row>
    <row r="1042" spans="1:33" x14ac:dyDescent="0.3">
      <c r="A1042" s="38">
        <v>18540</v>
      </c>
      <c r="B1042" t="s">
        <v>163</v>
      </c>
      <c r="C1042" t="s">
        <v>164</v>
      </c>
      <c r="D1042" t="s">
        <v>4031</v>
      </c>
      <c r="E1042" t="s">
        <v>4032</v>
      </c>
      <c r="F1042" t="s">
        <v>54</v>
      </c>
      <c r="G1042" t="s">
        <v>22</v>
      </c>
      <c r="Q1042" t="s">
        <v>4033</v>
      </c>
      <c r="S1042" t="s">
        <v>10</v>
      </c>
      <c r="W1042" t="s">
        <v>57</v>
      </c>
      <c r="X1042" t="s">
        <v>4029</v>
      </c>
      <c r="Y1042" t="s">
        <v>3524</v>
      </c>
      <c r="Z1042" t="s">
        <v>2523</v>
      </c>
      <c r="AD1042" t="s">
        <v>151</v>
      </c>
      <c r="AE1042" t="s">
        <v>471</v>
      </c>
    </row>
    <row r="1043" spans="1:33" x14ac:dyDescent="0.3">
      <c r="A1043" s="38">
        <v>18544</v>
      </c>
      <c r="B1043" t="s">
        <v>163</v>
      </c>
      <c r="C1043" t="s">
        <v>164</v>
      </c>
      <c r="D1043" t="s">
        <v>4034</v>
      </c>
      <c r="E1043" t="s">
        <v>2510</v>
      </c>
      <c r="F1043" t="s">
        <v>54</v>
      </c>
      <c r="G1043" t="s">
        <v>22</v>
      </c>
      <c r="S1043" t="s">
        <v>10</v>
      </c>
      <c r="W1043" t="s">
        <v>57</v>
      </c>
      <c r="X1043" t="s">
        <v>4029</v>
      </c>
      <c r="Y1043" t="s">
        <v>4035</v>
      </c>
      <c r="Z1043" t="s">
        <v>2523</v>
      </c>
      <c r="AC1043" t="s">
        <v>79</v>
      </c>
      <c r="AD1043" t="s">
        <v>63</v>
      </c>
      <c r="AE1043" t="s">
        <v>71</v>
      </c>
    </row>
    <row r="1044" spans="1:33" x14ac:dyDescent="0.3">
      <c r="A1044" s="38">
        <v>18548</v>
      </c>
      <c r="B1044" t="s">
        <v>175</v>
      </c>
      <c r="C1044" t="s">
        <v>176</v>
      </c>
      <c r="D1044" t="s">
        <v>3344</v>
      </c>
      <c r="E1044" t="s">
        <v>2632</v>
      </c>
      <c r="F1044" t="s">
        <v>54</v>
      </c>
      <c r="G1044" t="s">
        <v>22</v>
      </c>
      <c r="H1044" t="s">
        <v>4036</v>
      </c>
      <c r="J1044" t="s">
        <v>4037</v>
      </c>
      <c r="K1044" t="s">
        <v>4038</v>
      </c>
      <c r="L1044" t="s">
        <v>10</v>
      </c>
      <c r="Q1044" t="s">
        <v>4039</v>
      </c>
      <c r="S1044" t="s">
        <v>3347</v>
      </c>
      <c r="W1044" t="s">
        <v>57</v>
      </c>
      <c r="X1044" t="s">
        <v>4040</v>
      </c>
      <c r="Y1044" t="s">
        <v>4041</v>
      </c>
      <c r="Z1044" t="s">
        <v>69</v>
      </c>
      <c r="AD1044" t="s">
        <v>151</v>
      </c>
      <c r="AE1044" t="s">
        <v>312</v>
      </c>
    </row>
    <row r="1045" spans="1:33" x14ac:dyDescent="0.3">
      <c r="A1045" s="38">
        <v>18549</v>
      </c>
      <c r="B1045" t="s">
        <v>271</v>
      </c>
      <c r="C1045" t="s">
        <v>272</v>
      </c>
      <c r="D1045" t="s">
        <v>4042</v>
      </c>
      <c r="E1045" t="s">
        <v>4043</v>
      </c>
      <c r="F1045" t="s">
        <v>54</v>
      </c>
      <c r="G1045" t="s">
        <v>22</v>
      </c>
      <c r="S1045" t="s">
        <v>10</v>
      </c>
      <c r="W1045" t="s">
        <v>57</v>
      </c>
      <c r="X1045" t="s">
        <v>4040</v>
      </c>
      <c r="Y1045" t="s">
        <v>4044</v>
      </c>
      <c r="Z1045" t="s">
        <v>2523</v>
      </c>
      <c r="AD1045" t="s">
        <v>84</v>
      </c>
      <c r="AE1045" t="s">
        <v>236</v>
      </c>
    </row>
    <row r="1046" spans="1:33" x14ac:dyDescent="0.3">
      <c r="A1046" s="38">
        <v>18555</v>
      </c>
      <c r="B1046" t="s">
        <v>50</v>
      </c>
      <c r="C1046" t="s">
        <v>51</v>
      </c>
      <c r="D1046" t="s">
        <v>3681</v>
      </c>
      <c r="E1046" t="s">
        <v>4045</v>
      </c>
      <c r="F1046" t="s">
        <v>54</v>
      </c>
      <c r="G1046" t="s">
        <v>22</v>
      </c>
      <c r="S1046" t="s">
        <v>10</v>
      </c>
      <c r="W1046" t="s">
        <v>57</v>
      </c>
      <c r="X1046" t="s">
        <v>4046</v>
      </c>
      <c r="Y1046" t="s">
        <v>4047</v>
      </c>
      <c r="Z1046" t="s">
        <v>2523</v>
      </c>
      <c r="AD1046" t="s">
        <v>151</v>
      </c>
      <c r="AE1046" t="s">
        <v>1610</v>
      </c>
    </row>
    <row r="1047" spans="1:33" x14ac:dyDescent="0.3">
      <c r="A1047" s="38">
        <v>18559</v>
      </c>
      <c r="B1047" t="s">
        <v>276</v>
      </c>
      <c r="C1047" t="s">
        <v>277</v>
      </c>
      <c r="D1047" t="s">
        <v>4048</v>
      </c>
      <c r="E1047" t="s">
        <v>609</v>
      </c>
      <c r="F1047" t="s">
        <v>54</v>
      </c>
      <c r="G1047" t="s">
        <v>22</v>
      </c>
      <c r="H1047" t="s">
        <v>4049</v>
      </c>
      <c r="I1047" t="s">
        <v>2614</v>
      </c>
      <c r="J1047" t="s">
        <v>2615</v>
      </c>
      <c r="K1047" t="s">
        <v>2616</v>
      </c>
      <c r="L1047" t="s">
        <v>10</v>
      </c>
      <c r="M1047" t="s">
        <v>24708</v>
      </c>
      <c r="N1047" t="s">
        <v>24709</v>
      </c>
      <c r="Q1047" t="s">
        <v>4050</v>
      </c>
      <c r="R1047" t="s">
        <v>24710</v>
      </c>
      <c r="S1047" t="s">
        <v>10</v>
      </c>
      <c r="W1047" t="s">
        <v>57</v>
      </c>
      <c r="X1047" t="s">
        <v>4051</v>
      </c>
      <c r="Y1047" t="s">
        <v>4052</v>
      </c>
      <c r="Z1047" t="s">
        <v>762</v>
      </c>
      <c r="AA1047" t="s">
        <v>270</v>
      </c>
      <c r="AB1047" t="s">
        <v>702</v>
      </c>
      <c r="AD1047" t="s">
        <v>151</v>
      </c>
      <c r="AE1047" t="s">
        <v>1197</v>
      </c>
      <c r="AF1047" t="s">
        <v>28065</v>
      </c>
      <c r="AG1047" t="s">
        <v>28065</v>
      </c>
    </row>
    <row r="1048" spans="1:33" x14ac:dyDescent="0.3">
      <c r="A1048" s="38">
        <v>18563</v>
      </c>
      <c r="B1048" t="s">
        <v>287</v>
      </c>
      <c r="C1048" t="s">
        <v>288</v>
      </c>
      <c r="D1048" t="s">
        <v>4053</v>
      </c>
      <c r="E1048" t="s">
        <v>1906</v>
      </c>
      <c r="F1048" t="s">
        <v>143</v>
      </c>
      <c r="G1048" t="s">
        <v>22</v>
      </c>
      <c r="S1048" t="s">
        <v>119</v>
      </c>
      <c r="W1048" t="s">
        <v>57</v>
      </c>
      <c r="X1048" t="s">
        <v>4051</v>
      </c>
      <c r="Y1048" t="s">
        <v>4054</v>
      </c>
      <c r="Z1048" t="s">
        <v>2523</v>
      </c>
      <c r="AC1048" t="s">
        <v>79</v>
      </c>
      <c r="AD1048" t="s">
        <v>63</v>
      </c>
      <c r="AE1048" t="s">
        <v>863</v>
      </c>
    </row>
    <row r="1049" spans="1:33" x14ac:dyDescent="0.3">
      <c r="A1049" s="38">
        <v>18564</v>
      </c>
      <c r="B1049" t="s">
        <v>287</v>
      </c>
      <c r="C1049" t="s">
        <v>288</v>
      </c>
      <c r="D1049" t="s">
        <v>3795</v>
      </c>
      <c r="E1049" t="s">
        <v>4055</v>
      </c>
      <c r="F1049" t="s">
        <v>54</v>
      </c>
      <c r="G1049" t="s">
        <v>22</v>
      </c>
      <c r="S1049" t="s">
        <v>10</v>
      </c>
      <c r="W1049" t="s">
        <v>57</v>
      </c>
      <c r="X1049" t="s">
        <v>4051</v>
      </c>
      <c r="Y1049" t="s">
        <v>4056</v>
      </c>
      <c r="Z1049" t="s">
        <v>2523</v>
      </c>
      <c r="AC1049" t="s">
        <v>79</v>
      </c>
      <c r="AD1049" t="s">
        <v>63</v>
      </c>
      <c r="AE1049" t="s">
        <v>236</v>
      </c>
    </row>
    <row r="1050" spans="1:33" x14ac:dyDescent="0.3">
      <c r="A1050" s="38">
        <v>18569</v>
      </c>
      <c r="B1050" t="s">
        <v>258</v>
      </c>
      <c r="C1050" t="s">
        <v>259</v>
      </c>
      <c r="D1050" t="s">
        <v>4057</v>
      </c>
      <c r="E1050" t="s">
        <v>473</v>
      </c>
      <c r="F1050" t="s">
        <v>54</v>
      </c>
      <c r="G1050" t="s">
        <v>22</v>
      </c>
      <c r="S1050" t="s">
        <v>10</v>
      </c>
      <c r="W1050" t="s">
        <v>57</v>
      </c>
      <c r="X1050" t="s">
        <v>4058</v>
      </c>
      <c r="Y1050" t="s">
        <v>4059</v>
      </c>
      <c r="Z1050" t="s">
        <v>2523</v>
      </c>
      <c r="AD1050" t="s">
        <v>151</v>
      </c>
      <c r="AE1050" t="s">
        <v>286</v>
      </c>
    </row>
    <row r="1051" spans="1:33" x14ac:dyDescent="0.3">
      <c r="A1051" s="38">
        <v>18570</v>
      </c>
      <c r="B1051" t="s">
        <v>258</v>
      </c>
      <c r="C1051" t="s">
        <v>259</v>
      </c>
      <c r="D1051" t="s">
        <v>4057</v>
      </c>
      <c r="E1051" t="s">
        <v>1289</v>
      </c>
      <c r="F1051" t="s">
        <v>54</v>
      </c>
      <c r="G1051" t="s">
        <v>22</v>
      </c>
      <c r="S1051" t="s">
        <v>10</v>
      </c>
      <c r="W1051" t="s">
        <v>57</v>
      </c>
      <c r="X1051" t="s">
        <v>4058</v>
      </c>
      <c r="Y1051" t="s">
        <v>4060</v>
      </c>
      <c r="Z1051" t="s">
        <v>2523</v>
      </c>
      <c r="AD1051" t="s">
        <v>151</v>
      </c>
      <c r="AE1051" t="s">
        <v>471</v>
      </c>
    </row>
    <row r="1052" spans="1:33" x14ac:dyDescent="0.3">
      <c r="A1052" s="38">
        <v>18571</v>
      </c>
      <c r="B1052" t="s">
        <v>163</v>
      </c>
      <c r="C1052" t="s">
        <v>164</v>
      </c>
      <c r="D1052" t="s">
        <v>165</v>
      </c>
      <c r="E1052" t="s">
        <v>2264</v>
      </c>
      <c r="F1052" t="s">
        <v>54</v>
      </c>
      <c r="G1052" t="s">
        <v>22</v>
      </c>
      <c r="S1052" t="s">
        <v>10</v>
      </c>
      <c r="W1052" t="s">
        <v>57</v>
      </c>
      <c r="X1052" t="s">
        <v>4061</v>
      </c>
      <c r="Y1052" t="s">
        <v>4062</v>
      </c>
      <c r="Z1052" t="s">
        <v>2523</v>
      </c>
      <c r="AC1052" t="s">
        <v>270</v>
      </c>
      <c r="AD1052" t="s">
        <v>63</v>
      </c>
      <c r="AE1052" t="s">
        <v>300</v>
      </c>
    </row>
    <row r="1053" spans="1:33" x14ac:dyDescent="0.3">
      <c r="A1053" s="38">
        <v>18579</v>
      </c>
      <c r="B1053" t="s">
        <v>573</v>
      </c>
      <c r="C1053" t="s">
        <v>574</v>
      </c>
      <c r="D1053" t="s">
        <v>4063</v>
      </c>
      <c r="E1053" t="s">
        <v>846</v>
      </c>
      <c r="F1053" t="s">
        <v>143</v>
      </c>
      <c r="G1053" t="s">
        <v>22</v>
      </c>
      <c r="S1053" t="s">
        <v>10</v>
      </c>
      <c r="W1053" t="s">
        <v>57</v>
      </c>
      <c r="X1053" t="s">
        <v>4064</v>
      </c>
      <c r="Y1053" t="s">
        <v>4065</v>
      </c>
      <c r="Z1053" t="s">
        <v>762</v>
      </c>
      <c r="AC1053" t="s">
        <v>79</v>
      </c>
      <c r="AD1053" t="s">
        <v>63</v>
      </c>
      <c r="AE1053" t="s">
        <v>1036</v>
      </c>
    </row>
    <row r="1054" spans="1:33" x14ac:dyDescent="0.3">
      <c r="A1054" s="38">
        <v>18582</v>
      </c>
      <c r="B1054" t="s">
        <v>175</v>
      </c>
      <c r="C1054" t="s">
        <v>176</v>
      </c>
      <c r="D1054" t="s">
        <v>4066</v>
      </c>
      <c r="E1054" t="s">
        <v>4067</v>
      </c>
      <c r="F1054" t="s">
        <v>54</v>
      </c>
      <c r="G1054" t="s">
        <v>22</v>
      </c>
      <c r="S1054" t="s">
        <v>1142</v>
      </c>
      <c r="W1054" t="s">
        <v>57</v>
      </c>
      <c r="X1054" t="s">
        <v>4068</v>
      </c>
      <c r="Y1054" t="s">
        <v>4069</v>
      </c>
      <c r="Z1054" t="s">
        <v>762</v>
      </c>
      <c r="AC1054" t="s">
        <v>4070</v>
      </c>
      <c r="AD1054" t="s">
        <v>63</v>
      </c>
      <c r="AE1054" t="s">
        <v>71</v>
      </c>
    </row>
    <row r="1055" spans="1:33" x14ac:dyDescent="0.3">
      <c r="A1055" s="38">
        <v>18583</v>
      </c>
      <c r="B1055" t="s">
        <v>175</v>
      </c>
      <c r="C1055" t="s">
        <v>176</v>
      </c>
      <c r="D1055" t="s">
        <v>4071</v>
      </c>
      <c r="E1055" t="s">
        <v>4072</v>
      </c>
      <c r="F1055" t="s">
        <v>54</v>
      </c>
      <c r="G1055" t="s">
        <v>22</v>
      </c>
      <c r="S1055" t="s">
        <v>1142</v>
      </c>
      <c r="W1055" t="s">
        <v>57</v>
      </c>
      <c r="X1055" t="s">
        <v>4068</v>
      </c>
      <c r="Y1055" t="s">
        <v>4073</v>
      </c>
      <c r="Z1055" t="s">
        <v>762</v>
      </c>
      <c r="AC1055" t="s">
        <v>4074</v>
      </c>
      <c r="AD1055" t="s">
        <v>63</v>
      </c>
      <c r="AE1055" t="s">
        <v>236</v>
      </c>
    </row>
    <row r="1056" spans="1:33" x14ac:dyDescent="0.3">
      <c r="A1056" s="38">
        <v>18588</v>
      </c>
      <c r="B1056" t="s">
        <v>62</v>
      </c>
      <c r="C1056" t="s">
        <v>64</v>
      </c>
      <c r="D1056" t="s">
        <v>972</v>
      </c>
      <c r="E1056" t="s">
        <v>1313</v>
      </c>
      <c r="F1056" t="s">
        <v>54</v>
      </c>
      <c r="G1056" t="s">
        <v>22</v>
      </c>
      <c r="S1056" t="s">
        <v>10</v>
      </c>
      <c r="W1056" t="s">
        <v>57</v>
      </c>
      <c r="X1056" t="s">
        <v>4075</v>
      </c>
      <c r="Y1056" t="s">
        <v>4076</v>
      </c>
      <c r="Z1056" t="s">
        <v>2523</v>
      </c>
      <c r="AD1056" t="s">
        <v>63</v>
      </c>
      <c r="AE1056" t="s">
        <v>300</v>
      </c>
    </row>
    <row r="1057" spans="1:31" x14ac:dyDescent="0.3">
      <c r="A1057" s="38">
        <v>18596</v>
      </c>
      <c r="B1057" t="s">
        <v>115</v>
      </c>
      <c r="C1057" t="s">
        <v>116</v>
      </c>
      <c r="D1057" t="s">
        <v>4077</v>
      </c>
      <c r="E1057" t="s">
        <v>1848</v>
      </c>
      <c r="F1057" t="s">
        <v>54</v>
      </c>
      <c r="G1057" t="s">
        <v>22</v>
      </c>
      <c r="Q1057" t="s">
        <v>4078</v>
      </c>
      <c r="S1057" t="s">
        <v>10</v>
      </c>
      <c r="W1057" t="s">
        <v>57</v>
      </c>
      <c r="X1057" t="s">
        <v>4079</v>
      </c>
      <c r="Y1057" t="s">
        <v>4080</v>
      </c>
      <c r="Z1057" t="s">
        <v>2523</v>
      </c>
      <c r="AA1057" t="s">
        <v>491</v>
      </c>
      <c r="AB1057" t="s">
        <v>95</v>
      </c>
      <c r="AD1057" t="s">
        <v>151</v>
      </c>
      <c r="AE1057" t="s">
        <v>312</v>
      </c>
    </row>
    <row r="1058" spans="1:31" x14ac:dyDescent="0.3">
      <c r="A1058" s="38">
        <v>18603</v>
      </c>
      <c r="B1058" t="s">
        <v>1116</v>
      </c>
      <c r="C1058" t="s">
        <v>1117</v>
      </c>
      <c r="D1058" t="s">
        <v>4081</v>
      </c>
      <c r="E1058" t="s">
        <v>268</v>
      </c>
      <c r="F1058" t="s">
        <v>54</v>
      </c>
      <c r="G1058" t="s">
        <v>22</v>
      </c>
      <c r="S1058" t="s">
        <v>10</v>
      </c>
      <c r="W1058" t="s">
        <v>57</v>
      </c>
      <c r="X1058" t="s">
        <v>4082</v>
      </c>
      <c r="Y1058" t="s">
        <v>4083</v>
      </c>
      <c r="Z1058" t="s">
        <v>762</v>
      </c>
      <c r="AC1058" t="s">
        <v>4084</v>
      </c>
      <c r="AD1058" t="s">
        <v>63</v>
      </c>
      <c r="AE1058" t="s">
        <v>71</v>
      </c>
    </row>
    <row r="1059" spans="1:31" x14ac:dyDescent="0.3">
      <c r="A1059" s="38">
        <v>18613</v>
      </c>
      <c r="B1059" t="s">
        <v>158</v>
      </c>
      <c r="C1059" t="s">
        <v>159</v>
      </c>
      <c r="D1059" t="s">
        <v>3820</v>
      </c>
      <c r="E1059" t="s">
        <v>674</v>
      </c>
      <c r="F1059" t="s">
        <v>54</v>
      </c>
      <c r="G1059" t="s">
        <v>22</v>
      </c>
      <c r="S1059" t="s">
        <v>10</v>
      </c>
      <c r="W1059" t="s">
        <v>57</v>
      </c>
      <c r="X1059" t="s">
        <v>4085</v>
      </c>
      <c r="Y1059" t="s">
        <v>4086</v>
      </c>
      <c r="Z1059" t="s">
        <v>2523</v>
      </c>
      <c r="AC1059" t="s">
        <v>79</v>
      </c>
      <c r="AD1059" t="s">
        <v>63</v>
      </c>
      <c r="AE1059" t="s">
        <v>1036</v>
      </c>
    </row>
    <row r="1060" spans="1:31" x14ac:dyDescent="0.3">
      <c r="A1060" s="38">
        <v>18622</v>
      </c>
      <c r="B1060" t="s">
        <v>728</v>
      </c>
      <c r="C1060" t="s">
        <v>729</v>
      </c>
      <c r="D1060" t="s">
        <v>1066</v>
      </c>
      <c r="E1060" t="s">
        <v>4087</v>
      </c>
      <c r="F1060" t="s">
        <v>54</v>
      </c>
      <c r="G1060" t="s">
        <v>22</v>
      </c>
      <c r="S1060" t="s">
        <v>10</v>
      </c>
      <c r="W1060" t="s">
        <v>57</v>
      </c>
      <c r="X1060" t="s">
        <v>4088</v>
      </c>
      <c r="Y1060" t="s">
        <v>3895</v>
      </c>
      <c r="Z1060" t="s">
        <v>2523</v>
      </c>
      <c r="AC1060" t="s">
        <v>3370</v>
      </c>
      <c r="AD1060" t="s">
        <v>63</v>
      </c>
      <c r="AE1060" t="s">
        <v>916</v>
      </c>
    </row>
    <row r="1061" spans="1:31" x14ac:dyDescent="0.3">
      <c r="A1061" s="38">
        <v>18628</v>
      </c>
      <c r="B1061" t="s">
        <v>783</v>
      </c>
      <c r="C1061" t="s">
        <v>784</v>
      </c>
      <c r="D1061" t="s">
        <v>3490</v>
      </c>
      <c r="E1061" t="s">
        <v>214</v>
      </c>
      <c r="F1061" t="s">
        <v>54</v>
      </c>
      <c r="G1061" t="s">
        <v>22</v>
      </c>
      <c r="S1061" t="s">
        <v>10</v>
      </c>
      <c r="W1061" t="s">
        <v>57</v>
      </c>
      <c r="X1061" t="s">
        <v>4089</v>
      </c>
      <c r="Y1061" t="s">
        <v>4090</v>
      </c>
      <c r="Z1061" t="s">
        <v>69</v>
      </c>
      <c r="AC1061" t="s">
        <v>270</v>
      </c>
      <c r="AD1061" t="s">
        <v>63</v>
      </c>
      <c r="AE1061" t="s">
        <v>71</v>
      </c>
    </row>
    <row r="1062" spans="1:31" x14ac:dyDescent="0.3">
      <c r="A1062" s="38">
        <v>18629</v>
      </c>
      <c r="B1062" t="s">
        <v>592</v>
      </c>
      <c r="C1062" t="s">
        <v>593</v>
      </c>
      <c r="D1062" t="s">
        <v>4091</v>
      </c>
      <c r="E1062" t="s">
        <v>302</v>
      </c>
      <c r="F1062" t="s">
        <v>54</v>
      </c>
      <c r="G1062" t="s">
        <v>22</v>
      </c>
      <c r="S1062" t="s">
        <v>1142</v>
      </c>
      <c r="W1062" t="s">
        <v>57</v>
      </c>
      <c r="X1062" t="s">
        <v>4092</v>
      </c>
      <c r="Y1062" t="s">
        <v>4093</v>
      </c>
      <c r="Z1062" t="s">
        <v>69</v>
      </c>
      <c r="AD1062" t="s">
        <v>84</v>
      </c>
      <c r="AE1062" t="s">
        <v>251</v>
      </c>
    </row>
    <row r="1063" spans="1:31" x14ac:dyDescent="0.3">
      <c r="A1063" s="38">
        <v>18632</v>
      </c>
      <c r="B1063" t="s">
        <v>158</v>
      </c>
      <c r="C1063" t="s">
        <v>159</v>
      </c>
      <c r="D1063" t="s">
        <v>4094</v>
      </c>
      <c r="E1063" t="s">
        <v>4095</v>
      </c>
      <c r="F1063" t="s">
        <v>54</v>
      </c>
      <c r="G1063" t="s">
        <v>22</v>
      </c>
      <c r="S1063" t="s">
        <v>119</v>
      </c>
      <c r="W1063" t="s">
        <v>57</v>
      </c>
      <c r="X1063" t="s">
        <v>4096</v>
      </c>
      <c r="Y1063" t="s">
        <v>4097</v>
      </c>
      <c r="Z1063" t="s">
        <v>762</v>
      </c>
      <c r="AD1063" t="s">
        <v>151</v>
      </c>
      <c r="AE1063" t="s">
        <v>312</v>
      </c>
    </row>
    <row r="1064" spans="1:31" x14ac:dyDescent="0.3">
      <c r="A1064" s="38">
        <v>18642</v>
      </c>
      <c r="B1064" t="s">
        <v>95</v>
      </c>
      <c r="C1064" t="s">
        <v>96</v>
      </c>
      <c r="D1064" t="s">
        <v>3573</v>
      </c>
      <c r="E1064" t="s">
        <v>4032</v>
      </c>
      <c r="F1064" t="s">
        <v>54</v>
      </c>
      <c r="G1064" t="s">
        <v>22</v>
      </c>
      <c r="S1064" t="s">
        <v>10</v>
      </c>
      <c r="W1064" t="s">
        <v>57</v>
      </c>
      <c r="X1064" t="s">
        <v>4098</v>
      </c>
      <c r="Y1064" t="s">
        <v>4099</v>
      </c>
      <c r="Z1064" t="s">
        <v>2523</v>
      </c>
      <c r="AC1064" t="s">
        <v>4100</v>
      </c>
      <c r="AD1064" t="s">
        <v>63</v>
      </c>
      <c r="AE1064" t="s">
        <v>71</v>
      </c>
    </row>
    <row r="1065" spans="1:31" x14ac:dyDescent="0.3">
      <c r="A1065" s="38">
        <v>18647</v>
      </c>
      <c r="B1065" t="s">
        <v>828</v>
      </c>
      <c r="C1065" t="s">
        <v>829</v>
      </c>
      <c r="D1065" t="s">
        <v>4101</v>
      </c>
      <c r="E1065" t="s">
        <v>4102</v>
      </c>
      <c r="F1065" t="s">
        <v>54</v>
      </c>
      <c r="G1065" t="s">
        <v>22</v>
      </c>
      <c r="M1065" t="s">
        <v>24711</v>
      </c>
      <c r="Q1065" t="s">
        <v>4103</v>
      </c>
      <c r="S1065" t="s">
        <v>1142</v>
      </c>
      <c r="W1065" t="s">
        <v>57</v>
      </c>
      <c r="X1065" t="s">
        <v>4104</v>
      </c>
      <c r="Y1065" t="s">
        <v>4105</v>
      </c>
      <c r="Z1065" t="s">
        <v>2523</v>
      </c>
      <c r="AD1065" t="s">
        <v>84</v>
      </c>
      <c r="AE1065" t="s">
        <v>251</v>
      </c>
    </row>
    <row r="1066" spans="1:31" x14ac:dyDescent="0.3">
      <c r="A1066" s="38">
        <v>18650</v>
      </c>
      <c r="B1066" t="s">
        <v>783</v>
      </c>
      <c r="C1066" t="s">
        <v>784</v>
      </c>
      <c r="D1066" t="s">
        <v>4106</v>
      </c>
      <c r="E1066" t="s">
        <v>655</v>
      </c>
      <c r="F1066" t="s">
        <v>54</v>
      </c>
      <c r="G1066" t="s">
        <v>22</v>
      </c>
      <c r="S1066" t="s">
        <v>10</v>
      </c>
      <c r="W1066" t="s">
        <v>57</v>
      </c>
      <c r="X1066" t="s">
        <v>4107</v>
      </c>
      <c r="Y1066" t="s">
        <v>4108</v>
      </c>
      <c r="Z1066" t="s">
        <v>762</v>
      </c>
      <c r="AC1066" t="s">
        <v>270</v>
      </c>
      <c r="AD1066" t="s">
        <v>63</v>
      </c>
      <c r="AE1066" t="s">
        <v>71</v>
      </c>
    </row>
    <row r="1067" spans="1:31" x14ac:dyDescent="0.3">
      <c r="A1067" s="38">
        <v>18658</v>
      </c>
      <c r="B1067" t="s">
        <v>35</v>
      </c>
      <c r="C1067" t="s">
        <v>910</v>
      </c>
      <c r="D1067" t="s">
        <v>4109</v>
      </c>
      <c r="E1067" t="s">
        <v>674</v>
      </c>
      <c r="F1067" t="s">
        <v>54</v>
      </c>
      <c r="G1067" t="s">
        <v>22</v>
      </c>
      <c r="S1067" t="s">
        <v>10</v>
      </c>
      <c r="W1067" t="s">
        <v>57</v>
      </c>
      <c r="X1067" t="s">
        <v>4110</v>
      </c>
      <c r="Y1067" t="s">
        <v>3997</v>
      </c>
      <c r="Z1067" t="s">
        <v>2523</v>
      </c>
      <c r="AC1067" t="s">
        <v>3356</v>
      </c>
      <c r="AD1067" t="s">
        <v>63</v>
      </c>
      <c r="AE1067" t="s">
        <v>872</v>
      </c>
    </row>
    <row r="1068" spans="1:31" x14ac:dyDescent="0.3">
      <c r="A1068" s="38">
        <v>18659</v>
      </c>
      <c r="B1068" t="s">
        <v>35</v>
      </c>
      <c r="C1068" t="s">
        <v>910</v>
      </c>
      <c r="D1068" t="s">
        <v>4109</v>
      </c>
      <c r="E1068" t="s">
        <v>53</v>
      </c>
      <c r="F1068" t="s">
        <v>54</v>
      </c>
      <c r="G1068" t="s">
        <v>22</v>
      </c>
      <c r="S1068" t="s">
        <v>10</v>
      </c>
      <c r="W1068" t="s">
        <v>57</v>
      </c>
      <c r="X1068" t="s">
        <v>4110</v>
      </c>
      <c r="Y1068" t="s">
        <v>4111</v>
      </c>
      <c r="Z1068" t="s">
        <v>2523</v>
      </c>
      <c r="AC1068" t="s">
        <v>3356</v>
      </c>
      <c r="AD1068" t="s">
        <v>63</v>
      </c>
      <c r="AE1068" t="s">
        <v>1036</v>
      </c>
    </row>
    <row r="1069" spans="1:31" x14ac:dyDescent="0.3">
      <c r="A1069" s="38">
        <v>18660</v>
      </c>
      <c r="B1069" t="s">
        <v>851</v>
      </c>
      <c r="C1069" t="s">
        <v>852</v>
      </c>
      <c r="D1069" t="s">
        <v>495</v>
      </c>
      <c r="E1069" t="s">
        <v>1280</v>
      </c>
      <c r="F1069" t="s">
        <v>143</v>
      </c>
      <c r="G1069" t="s">
        <v>22</v>
      </c>
      <c r="S1069" t="s">
        <v>10</v>
      </c>
      <c r="W1069" t="s">
        <v>57</v>
      </c>
      <c r="X1069" t="s">
        <v>4112</v>
      </c>
      <c r="Y1069" t="s">
        <v>4113</v>
      </c>
      <c r="Z1069" t="s">
        <v>2523</v>
      </c>
      <c r="AD1069" t="s">
        <v>63</v>
      </c>
      <c r="AE1069" t="s">
        <v>863</v>
      </c>
    </row>
    <row r="1070" spans="1:31" x14ac:dyDescent="0.3">
      <c r="A1070" s="38">
        <v>18661</v>
      </c>
      <c r="B1070" t="s">
        <v>783</v>
      </c>
      <c r="C1070" t="s">
        <v>784</v>
      </c>
      <c r="D1070" t="s">
        <v>4114</v>
      </c>
      <c r="E1070" t="s">
        <v>3932</v>
      </c>
      <c r="F1070" t="s">
        <v>143</v>
      </c>
      <c r="G1070" t="s">
        <v>22</v>
      </c>
      <c r="Q1070" t="s">
        <v>4115</v>
      </c>
      <c r="S1070" t="s">
        <v>10</v>
      </c>
      <c r="W1070" t="s">
        <v>57</v>
      </c>
      <c r="X1070" t="s">
        <v>4112</v>
      </c>
      <c r="Y1070" t="s">
        <v>4116</v>
      </c>
      <c r="Z1070" t="s">
        <v>2523</v>
      </c>
      <c r="AA1070" t="s">
        <v>4117</v>
      </c>
      <c r="AB1070" t="s">
        <v>851</v>
      </c>
      <c r="AD1070" t="s">
        <v>84</v>
      </c>
      <c r="AE1070" t="s">
        <v>251</v>
      </c>
    </row>
    <row r="1071" spans="1:31" x14ac:dyDescent="0.3">
      <c r="A1071" s="38">
        <v>18665</v>
      </c>
      <c r="B1071" t="s">
        <v>72</v>
      </c>
      <c r="C1071" t="s">
        <v>73</v>
      </c>
      <c r="D1071" t="s">
        <v>4118</v>
      </c>
      <c r="E1071" t="s">
        <v>1408</v>
      </c>
      <c r="F1071" t="s">
        <v>54</v>
      </c>
      <c r="G1071" t="s">
        <v>22</v>
      </c>
      <c r="S1071" t="s">
        <v>10</v>
      </c>
      <c r="W1071" t="s">
        <v>57</v>
      </c>
      <c r="X1071" t="s">
        <v>4119</v>
      </c>
      <c r="Y1071" t="s">
        <v>4120</v>
      </c>
      <c r="Z1071" t="s">
        <v>2523</v>
      </c>
      <c r="AC1071" t="s">
        <v>79</v>
      </c>
      <c r="AD1071" t="s">
        <v>63</v>
      </c>
      <c r="AE1071" t="s">
        <v>863</v>
      </c>
    </row>
    <row r="1072" spans="1:31" x14ac:dyDescent="0.3">
      <c r="A1072" s="38">
        <v>18680</v>
      </c>
      <c r="B1072" t="s">
        <v>102</v>
      </c>
      <c r="C1072" t="s">
        <v>103</v>
      </c>
      <c r="D1072" t="s">
        <v>4121</v>
      </c>
      <c r="E1072" t="s">
        <v>219</v>
      </c>
      <c r="F1072" t="s">
        <v>54</v>
      </c>
      <c r="G1072" t="s">
        <v>22</v>
      </c>
      <c r="S1072" t="s">
        <v>10</v>
      </c>
      <c r="W1072" t="s">
        <v>57</v>
      </c>
      <c r="X1072" t="s">
        <v>4122</v>
      </c>
      <c r="Y1072" t="s">
        <v>4123</v>
      </c>
      <c r="Z1072" t="s">
        <v>2523</v>
      </c>
      <c r="AC1072" t="s">
        <v>1356</v>
      </c>
      <c r="AD1072" t="s">
        <v>63</v>
      </c>
      <c r="AE1072" t="s">
        <v>1036</v>
      </c>
    </row>
    <row r="1073" spans="1:31" x14ac:dyDescent="0.3">
      <c r="A1073" s="38">
        <v>18682</v>
      </c>
      <c r="B1073" t="s">
        <v>182</v>
      </c>
      <c r="C1073" t="s">
        <v>217</v>
      </c>
      <c r="D1073" t="s">
        <v>1821</v>
      </c>
      <c r="E1073" t="s">
        <v>4015</v>
      </c>
      <c r="F1073" t="s">
        <v>54</v>
      </c>
      <c r="G1073" t="s">
        <v>22</v>
      </c>
      <c r="Q1073" t="s">
        <v>4124</v>
      </c>
      <c r="S1073" t="s">
        <v>10</v>
      </c>
      <c r="W1073" t="s">
        <v>57</v>
      </c>
      <c r="X1073" t="s">
        <v>4125</v>
      </c>
      <c r="Y1073" t="s">
        <v>4126</v>
      </c>
      <c r="Z1073" t="s">
        <v>2523</v>
      </c>
      <c r="AD1073" t="s">
        <v>151</v>
      </c>
      <c r="AE1073" t="s">
        <v>312</v>
      </c>
    </row>
    <row r="1074" spans="1:31" x14ac:dyDescent="0.3">
      <c r="A1074" s="38">
        <v>18687</v>
      </c>
      <c r="B1074" t="s">
        <v>353</v>
      </c>
      <c r="C1074" t="s">
        <v>354</v>
      </c>
      <c r="D1074" t="s">
        <v>4127</v>
      </c>
      <c r="E1074" t="s">
        <v>416</v>
      </c>
      <c r="F1074" t="s">
        <v>143</v>
      </c>
      <c r="G1074" t="s">
        <v>55</v>
      </c>
      <c r="S1074" t="s">
        <v>10</v>
      </c>
      <c r="W1074" t="s">
        <v>57</v>
      </c>
      <c r="X1074" t="s">
        <v>4128</v>
      </c>
      <c r="Y1074" t="s">
        <v>4129</v>
      </c>
      <c r="Z1074" t="s">
        <v>762</v>
      </c>
      <c r="AD1074" t="s">
        <v>151</v>
      </c>
    </row>
    <row r="1075" spans="1:31" x14ac:dyDescent="0.3">
      <c r="A1075" s="38">
        <v>18688</v>
      </c>
      <c r="B1075" t="s">
        <v>353</v>
      </c>
      <c r="C1075" t="s">
        <v>354</v>
      </c>
      <c r="D1075" t="s">
        <v>3826</v>
      </c>
      <c r="E1075" t="s">
        <v>4130</v>
      </c>
      <c r="F1075" t="s">
        <v>143</v>
      </c>
      <c r="G1075" t="s">
        <v>55</v>
      </c>
      <c r="S1075" t="s">
        <v>10</v>
      </c>
      <c r="W1075" t="s">
        <v>57</v>
      </c>
      <c r="X1075" t="s">
        <v>4128</v>
      </c>
      <c r="Y1075" t="s">
        <v>4131</v>
      </c>
      <c r="Z1075" t="s">
        <v>69</v>
      </c>
      <c r="AD1075" t="s">
        <v>151</v>
      </c>
    </row>
    <row r="1076" spans="1:31" x14ac:dyDescent="0.3">
      <c r="A1076" s="38">
        <v>18689</v>
      </c>
      <c r="B1076" t="s">
        <v>353</v>
      </c>
      <c r="C1076" t="s">
        <v>354</v>
      </c>
      <c r="D1076" t="s">
        <v>4132</v>
      </c>
      <c r="E1076" t="s">
        <v>302</v>
      </c>
      <c r="F1076" t="s">
        <v>54</v>
      </c>
      <c r="G1076" t="s">
        <v>55</v>
      </c>
      <c r="S1076" t="s">
        <v>10</v>
      </c>
      <c r="W1076" t="s">
        <v>57</v>
      </c>
      <c r="X1076" t="s">
        <v>4128</v>
      </c>
      <c r="Y1076" t="s">
        <v>4133</v>
      </c>
      <c r="Z1076" t="s">
        <v>762</v>
      </c>
      <c r="AD1076" t="s">
        <v>151</v>
      </c>
    </row>
    <row r="1077" spans="1:31" x14ac:dyDescent="0.3">
      <c r="A1077" s="38">
        <v>18691</v>
      </c>
      <c r="B1077" t="s">
        <v>728</v>
      </c>
      <c r="C1077" t="s">
        <v>729</v>
      </c>
      <c r="D1077" t="s">
        <v>292</v>
      </c>
      <c r="E1077" t="s">
        <v>3536</v>
      </c>
      <c r="F1077" t="s">
        <v>54</v>
      </c>
      <c r="G1077" t="s">
        <v>55</v>
      </c>
      <c r="S1077" t="s">
        <v>10</v>
      </c>
      <c r="W1077" t="s">
        <v>57</v>
      </c>
      <c r="X1077" t="s">
        <v>4134</v>
      </c>
      <c r="Y1077" t="s">
        <v>4135</v>
      </c>
      <c r="Z1077" t="s">
        <v>762</v>
      </c>
      <c r="AD1077" t="s">
        <v>151</v>
      </c>
      <c r="AE1077" t="s">
        <v>71</v>
      </c>
    </row>
    <row r="1078" spans="1:31" x14ac:dyDescent="0.3">
      <c r="A1078" s="38">
        <v>18695</v>
      </c>
      <c r="B1078" t="s">
        <v>265</v>
      </c>
      <c r="C1078" t="s">
        <v>266</v>
      </c>
      <c r="D1078" t="s">
        <v>4136</v>
      </c>
      <c r="E1078" t="s">
        <v>4137</v>
      </c>
      <c r="F1078" t="s">
        <v>143</v>
      </c>
      <c r="G1078" t="s">
        <v>55</v>
      </c>
      <c r="S1078" t="s">
        <v>4138</v>
      </c>
      <c r="W1078" t="s">
        <v>57</v>
      </c>
      <c r="X1078" t="s">
        <v>4139</v>
      </c>
      <c r="Y1078" t="s">
        <v>4140</v>
      </c>
      <c r="Z1078" t="s">
        <v>1005</v>
      </c>
      <c r="AC1078" t="s">
        <v>270</v>
      </c>
      <c r="AD1078" t="s">
        <v>63</v>
      </c>
    </row>
    <row r="1079" spans="1:31" x14ac:dyDescent="0.3">
      <c r="A1079" s="38">
        <v>18696</v>
      </c>
      <c r="B1079" t="s">
        <v>265</v>
      </c>
      <c r="C1079" t="s">
        <v>266</v>
      </c>
      <c r="D1079" t="s">
        <v>3910</v>
      </c>
      <c r="E1079" t="s">
        <v>2382</v>
      </c>
      <c r="F1079" t="s">
        <v>54</v>
      </c>
      <c r="G1079" t="s">
        <v>55</v>
      </c>
      <c r="S1079" t="s">
        <v>1142</v>
      </c>
      <c r="W1079" t="s">
        <v>57</v>
      </c>
      <c r="X1079" t="s">
        <v>4139</v>
      </c>
      <c r="Y1079" t="s">
        <v>4141</v>
      </c>
      <c r="Z1079" t="s">
        <v>762</v>
      </c>
      <c r="AC1079" t="s">
        <v>270</v>
      </c>
      <c r="AD1079" t="s">
        <v>63</v>
      </c>
      <c r="AE1079" t="s">
        <v>71</v>
      </c>
    </row>
    <row r="1080" spans="1:31" x14ac:dyDescent="0.3">
      <c r="A1080" s="38">
        <v>18700</v>
      </c>
      <c r="B1080" t="s">
        <v>182</v>
      </c>
      <c r="C1080" t="s">
        <v>217</v>
      </c>
      <c r="D1080" t="s">
        <v>931</v>
      </c>
      <c r="E1080" t="s">
        <v>884</v>
      </c>
      <c r="F1080" t="s">
        <v>54</v>
      </c>
      <c r="G1080" t="s">
        <v>22</v>
      </c>
      <c r="S1080" t="s">
        <v>10</v>
      </c>
      <c r="W1080" t="s">
        <v>57</v>
      </c>
      <c r="X1080" t="s">
        <v>4139</v>
      </c>
      <c r="Y1080" t="s">
        <v>4142</v>
      </c>
      <c r="Z1080" t="s">
        <v>1005</v>
      </c>
      <c r="AC1080" t="s">
        <v>79</v>
      </c>
      <c r="AD1080" t="s">
        <v>63</v>
      </c>
      <c r="AE1080" t="s">
        <v>872</v>
      </c>
    </row>
    <row r="1081" spans="1:31" x14ac:dyDescent="0.3">
      <c r="A1081" s="38">
        <v>18701</v>
      </c>
      <c r="B1081" t="s">
        <v>276</v>
      </c>
      <c r="C1081" t="s">
        <v>277</v>
      </c>
      <c r="D1081" t="s">
        <v>4143</v>
      </c>
      <c r="E1081" t="s">
        <v>981</v>
      </c>
      <c r="F1081" t="s">
        <v>54</v>
      </c>
      <c r="G1081" t="s">
        <v>22</v>
      </c>
      <c r="S1081" t="s">
        <v>11</v>
      </c>
      <c r="W1081" t="s">
        <v>57</v>
      </c>
      <c r="X1081" t="s">
        <v>4139</v>
      </c>
      <c r="Y1081" t="s">
        <v>4144</v>
      </c>
      <c r="Z1081" t="s">
        <v>762</v>
      </c>
      <c r="AC1081" t="s">
        <v>1163</v>
      </c>
      <c r="AD1081" t="s">
        <v>63</v>
      </c>
      <c r="AE1081" t="s">
        <v>300</v>
      </c>
    </row>
    <row r="1082" spans="1:31" x14ac:dyDescent="0.3">
      <c r="A1082" s="38">
        <v>18704</v>
      </c>
      <c r="B1082" t="s">
        <v>1583</v>
      </c>
      <c r="C1082" t="s">
        <v>1584</v>
      </c>
      <c r="D1082" t="s">
        <v>4145</v>
      </c>
      <c r="E1082" t="s">
        <v>1075</v>
      </c>
      <c r="F1082" t="s">
        <v>54</v>
      </c>
      <c r="G1082" t="s">
        <v>22</v>
      </c>
      <c r="S1082" t="s">
        <v>10</v>
      </c>
      <c r="W1082" t="s">
        <v>57</v>
      </c>
      <c r="X1082" t="s">
        <v>4146</v>
      </c>
      <c r="Y1082" t="s">
        <v>4147</v>
      </c>
      <c r="Z1082" t="s">
        <v>2523</v>
      </c>
      <c r="AD1082" t="s">
        <v>84</v>
      </c>
      <c r="AE1082" t="s">
        <v>71</v>
      </c>
    </row>
    <row r="1083" spans="1:31" x14ac:dyDescent="0.3">
      <c r="A1083" s="38">
        <v>18705</v>
      </c>
      <c r="B1083" t="s">
        <v>828</v>
      </c>
      <c r="C1083" t="s">
        <v>829</v>
      </c>
      <c r="D1083" t="s">
        <v>4148</v>
      </c>
      <c r="E1083" t="s">
        <v>3995</v>
      </c>
      <c r="F1083" t="s">
        <v>54</v>
      </c>
      <c r="G1083" t="s">
        <v>22</v>
      </c>
      <c r="M1083" t="s">
        <v>24712</v>
      </c>
      <c r="Q1083" t="s">
        <v>4149</v>
      </c>
      <c r="S1083" t="s">
        <v>10</v>
      </c>
      <c r="W1083" t="s">
        <v>57</v>
      </c>
      <c r="X1083" t="s">
        <v>4146</v>
      </c>
      <c r="Y1083" t="s">
        <v>4150</v>
      </c>
      <c r="Z1083" t="s">
        <v>2523</v>
      </c>
      <c r="AD1083" t="s">
        <v>151</v>
      </c>
      <c r="AE1083" t="s">
        <v>312</v>
      </c>
    </row>
    <row r="1084" spans="1:31" x14ac:dyDescent="0.3">
      <c r="A1084" s="38">
        <v>18707</v>
      </c>
      <c r="B1084" t="s">
        <v>35</v>
      </c>
      <c r="C1084" t="s">
        <v>910</v>
      </c>
      <c r="D1084" t="s">
        <v>4151</v>
      </c>
      <c r="E1084" t="s">
        <v>4045</v>
      </c>
      <c r="F1084" t="s">
        <v>54</v>
      </c>
      <c r="G1084" t="s">
        <v>22</v>
      </c>
      <c r="S1084" t="s">
        <v>11</v>
      </c>
      <c r="W1084" t="s">
        <v>57</v>
      </c>
      <c r="X1084" t="s">
        <v>4152</v>
      </c>
      <c r="Y1084" t="s">
        <v>4153</v>
      </c>
      <c r="Z1084" t="s">
        <v>1005</v>
      </c>
      <c r="AC1084" t="s">
        <v>3356</v>
      </c>
      <c r="AD1084" t="s">
        <v>151</v>
      </c>
      <c r="AE1084" t="s">
        <v>312</v>
      </c>
    </row>
    <row r="1085" spans="1:31" x14ac:dyDescent="0.3">
      <c r="A1085" s="38">
        <v>18708</v>
      </c>
      <c r="B1085" t="s">
        <v>95</v>
      </c>
      <c r="C1085" t="s">
        <v>96</v>
      </c>
      <c r="D1085" t="s">
        <v>4154</v>
      </c>
      <c r="E1085" t="s">
        <v>214</v>
      </c>
      <c r="F1085" t="s">
        <v>54</v>
      </c>
      <c r="G1085" t="s">
        <v>22</v>
      </c>
      <c r="S1085" t="s">
        <v>10</v>
      </c>
      <c r="W1085" t="s">
        <v>57</v>
      </c>
      <c r="X1085" t="s">
        <v>4152</v>
      </c>
      <c r="Y1085" t="s">
        <v>4155</v>
      </c>
      <c r="Z1085" t="s">
        <v>69</v>
      </c>
      <c r="AC1085" t="s">
        <v>1380</v>
      </c>
      <c r="AD1085" t="s">
        <v>63</v>
      </c>
      <c r="AE1085" t="s">
        <v>71</v>
      </c>
    </row>
    <row r="1086" spans="1:31" x14ac:dyDescent="0.3">
      <c r="A1086" s="38">
        <v>18711</v>
      </c>
      <c r="B1086" t="s">
        <v>828</v>
      </c>
      <c r="C1086" t="s">
        <v>829</v>
      </c>
      <c r="D1086" t="s">
        <v>4156</v>
      </c>
      <c r="E1086" t="s">
        <v>1865</v>
      </c>
      <c r="F1086" t="s">
        <v>143</v>
      </c>
      <c r="G1086" t="s">
        <v>22</v>
      </c>
      <c r="S1086" t="s">
        <v>11</v>
      </c>
      <c r="W1086" t="s">
        <v>57</v>
      </c>
      <c r="X1086" t="s">
        <v>4157</v>
      </c>
      <c r="Y1086" t="s">
        <v>4158</v>
      </c>
      <c r="Z1086" t="s">
        <v>2523</v>
      </c>
      <c r="AC1086" t="s">
        <v>79</v>
      </c>
      <c r="AD1086" t="s">
        <v>63</v>
      </c>
      <c r="AE1086" t="s">
        <v>968</v>
      </c>
    </row>
    <row r="1087" spans="1:31" x14ac:dyDescent="0.3">
      <c r="A1087" s="38">
        <v>18715</v>
      </c>
      <c r="B1087" t="s">
        <v>265</v>
      </c>
      <c r="C1087" t="s">
        <v>266</v>
      </c>
      <c r="D1087" t="s">
        <v>4159</v>
      </c>
      <c r="E1087" t="s">
        <v>2510</v>
      </c>
      <c r="F1087" t="s">
        <v>54</v>
      </c>
      <c r="G1087" t="s">
        <v>22</v>
      </c>
      <c r="S1087" t="s">
        <v>10</v>
      </c>
      <c r="W1087" t="s">
        <v>57</v>
      </c>
      <c r="X1087" t="s">
        <v>4160</v>
      </c>
      <c r="Y1087" t="s">
        <v>4161</v>
      </c>
      <c r="Z1087" t="s">
        <v>2523</v>
      </c>
      <c r="AD1087" t="s">
        <v>84</v>
      </c>
      <c r="AE1087" t="s">
        <v>734</v>
      </c>
    </row>
    <row r="1088" spans="1:31" x14ac:dyDescent="0.3">
      <c r="A1088" s="38">
        <v>18717</v>
      </c>
      <c r="B1088" t="s">
        <v>271</v>
      </c>
      <c r="C1088" t="s">
        <v>272</v>
      </c>
      <c r="D1088" t="s">
        <v>4162</v>
      </c>
      <c r="E1088" t="s">
        <v>4163</v>
      </c>
      <c r="F1088" t="s">
        <v>54</v>
      </c>
      <c r="G1088" t="s">
        <v>22</v>
      </c>
      <c r="S1088" t="s">
        <v>10</v>
      </c>
      <c r="W1088" t="s">
        <v>57</v>
      </c>
      <c r="X1088" t="s">
        <v>4160</v>
      </c>
      <c r="Y1088" t="s">
        <v>2521</v>
      </c>
      <c r="Z1088" t="s">
        <v>2523</v>
      </c>
      <c r="AC1088" t="s">
        <v>275</v>
      </c>
      <c r="AD1088" t="s">
        <v>63</v>
      </c>
      <c r="AE1088" t="s">
        <v>236</v>
      </c>
    </row>
    <row r="1089" spans="1:33" x14ac:dyDescent="0.3">
      <c r="A1089" s="38">
        <v>18718</v>
      </c>
      <c r="B1089" t="s">
        <v>135</v>
      </c>
      <c r="C1089" t="s">
        <v>136</v>
      </c>
      <c r="D1089" t="s">
        <v>4164</v>
      </c>
      <c r="E1089" t="s">
        <v>3085</v>
      </c>
      <c r="F1089" t="s">
        <v>54</v>
      </c>
      <c r="G1089" t="s">
        <v>22</v>
      </c>
      <c r="H1089">
        <v>88</v>
      </c>
      <c r="I1089" t="s">
        <v>2288</v>
      </c>
      <c r="J1089" t="s">
        <v>4165</v>
      </c>
      <c r="K1089" t="s">
        <v>484</v>
      </c>
      <c r="L1089" t="s">
        <v>10</v>
      </c>
      <c r="M1089" t="s">
        <v>24713</v>
      </c>
      <c r="S1089" t="s">
        <v>283</v>
      </c>
      <c r="W1089" t="s">
        <v>57</v>
      </c>
      <c r="X1089" t="s">
        <v>4160</v>
      </c>
      <c r="Y1089" t="s">
        <v>4166</v>
      </c>
      <c r="Z1089" t="s">
        <v>762</v>
      </c>
      <c r="AD1089" t="s">
        <v>84</v>
      </c>
      <c r="AE1089" t="s">
        <v>71</v>
      </c>
    </row>
    <row r="1090" spans="1:33" x14ac:dyDescent="0.3">
      <c r="A1090" s="38">
        <v>18720</v>
      </c>
      <c r="B1090" t="s">
        <v>158</v>
      </c>
      <c r="C1090" t="s">
        <v>159</v>
      </c>
      <c r="D1090" t="s">
        <v>4167</v>
      </c>
      <c r="E1090" t="s">
        <v>4168</v>
      </c>
      <c r="F1090" t="s">
        <v>54</v>
      </c>
      <c r="G1090" t="s">
        <v>22</v>
      </c>
      <c r="S1090" t="s">
        <v>1142</v>
      </c>
      <c r="W1090" t="s">
        <v>57</v>
      </c>
      <c r="X1090" t="s">
        <v>4160</v>
      </c>
      <c r="Y1090" t="s">
        <v>4169</v>
      </c>
      <c r="Z1090" t="s">
        <v>1005</v>
      </c>
      <c r="AC1090" t="s">
        <v>79</v>
      </c>
      <c r="AD1090" t="s">
        <v>63</v>
      </c>
      <c r="AE1090" t="s">
        <v>916</v>
      </c>
    </row>
    <row r="1091" spans="1:33" x14ac:dyDescent="0.3">
      <c r="A1091" s="38">
        <v>18721</v>
      </c>
      <c r="B1091" t="s">
        <v>169</v>
      </c>
      <c r="C1091" t="s">
        <v>170</v>
      </c>
      <c r="D1091" t="s">
        <v>4170</v>
      </c>
      <c r="E1091" t="s">
        <v>166</v>
      </c>
      <c r="F1091" t="s">
        <v>54</v>
      </c>
      <c r="G1091" t="s">
        <v>22</v>
      </c>
      <c r="Q1091" t="s">
        <v>4171</v>
      </c>
      <c r="T1091" t="s">
        <v>227</v>
      </c>
      <c r="W1091" t="s">
        <v>57</v>
      </c>
      <c r="X1091" t="s">
        <v>4172</v>
      </c>
      <c r="Y1091" t="s">
        <v>2595</v>
      </c>
      <c r="Z1091" t="s">
        <v>1005</v>
      </c>
      <c r="AA1091" t="s">
        <v>2750</v>
      </c>
      <c r="AB1091" t="s">
        <v>158</v>
      </c>
      <c r="AD1091" t="s">
        <v>151</v>
      </c>
      <c r="AE1091" t="s">
        <v>471</v>
      </c>
      <c r="AF1091" t="s">
        <v>28065</v>
      </c>
      <c r="AG1091" t="s">
        <v>28065</v>
      </c>
    </row>
    <row r="1092" spans="1:33" x14ac:dyDescent="0.3">
      <c r="A1092" s="38">
        <v>18725</v>
      </c>
      <c r="B1092" t="s">
        <v>456</v>
      </c>
      <c r="C1092" t="s">
        <v>457</v>
      </c>
      <c r="D1092" t="s">
        <v>4173</v>
      </c>
      <c r="E1092" t="s">
        <v>4174</v>
      </c>
      <c r="F1092" t="s">
        <v>54</v>
      </c>
      <c r="G1092" t="s">
        <v>22</v>
      </c>
      <c r="S1092" t="s">
        <v>11</v>
      </c>
      <c r="W1092" t="s">
        <v>57</v>
      </c>
      <c r="X1092" t="s">
        <v>4175</v>
      </c>
      <c r="Y1092" t="s">
        <v>4176</v>
      </c>
      <c r="Z1092" t="s">
        <v>2523</v>
      </c>
      <c r="AC1092" t="s">
        <v>79</v>
      </c>
      <c r="AD1092" t="s">
        <v>63</v>
      </c>
      <c r="AE1092" t="s">
        <v>863</v>
      </c>
    </row>
    <row r="1093" spans="1:33" x14ac:dyDescent="0.3">
      <c r="A1093" s="38">
        <v>18731</v>
      </c>
      <c r="B1093" t="s">
        <v>62</v>
      </c>
      <c r="C1093" t="s">
        <v>64</v>
      </c>
      <c r="D1093" t="s">
        <v>4177</v>
      </c>
      <c r="E1093" t="s">
        <v>1033</v>
      </c>
      <c r="F1093" t="s">
        <v>54</v>
      </c>
      <c r="G1093" t="s">
        <v>22</v>
      </c>
      <c r="S1093" t="s">
        <v>10</v>
      </c>
      <c r="W1093" t="s">
        <v>57</v>
      </c>
      <c r="X1093" t="s">
        <v>4175</v>
      </c>
      <c r="Y1093" t="s">
        <v>4178</v>
      </c>
      <c r="Z1093" t="s">
        <v>1005</v>
      </c>
      <c r="AC1093" t="s">
        <v>70</v>
      </c>
      <c r="AD1093" t="s">
        <v>63</v>
      </c>
      <c r="AE1093" t="s">
        <v>916</v>
      </c>
    </row>
    <row r="1094" spans="1:33" x14ac:dyDescent="0.3">
      <c r="A1094" s="38">
        <v>18733</v>
      </c>
      <c r="B1094" t="s">
        <v>783</v>
      </c>
      <c r="C1094" t="s">
        <v>784</v>
      </c>
      <c r="D1094" t="s">
        <v>4179</v>
      </c>
      <c r="E1094" t="s">
        <v>4180</v>
      </c>
      <c r="F1094" t="s">
        <v>143</v>
      </c>
      <c r="G1094" t="s">
        <v>22</v>
      </c>
      <c r="S1094" t="s">
        <v>4181</v>
      </c>
      <c r="W1094" t="s">
        <v>57</v>
      </c>
      <c r="X1094" t="s">
        <v>4175</v>
      </c>
      <c r="Y1094" t="s">
        <v>4182</v>
      </c>
      <c r="Z1094" t="s">
        <v>2523</v>
      </c>
      <c r="AD1094" t="s">
        <v>151</v>
      </c>
      <c r="AE1094" t="s">
        <v>286</v>
      </c>
    </row>
    <row r="1095" spans="1:33" x14ac:dyDescent="0.3">
      <c r="A1095" s="38">
        <v>18734</v>
      </c>
      <c r="B1095" t="s">
        <v>50</v>
      </c>
      <c r="C1095" t="s">
        <v>51</v>
      </c>
      <c r="D1095" t="s">
        <v>767</v>
      </c>
      <c r="E1095" t="s">
        <v>4183</v>
      </c>
      <c r="F1095" t="s">
        <v>143</v>
      </c>
      <c r="G1095" t="s">
        <v>22</v>
      </c>
      <c r="S1095" t="s">
        <v>10</v>
      </c>
      <c r="W1095" t="s">
        <v>57</v>
      </c>
      <c r="X1095" t="s">
        <v>4175</v>
      </c>
      <c r="Y1095" t="s">
        <v>4184</v>
      </c>
      <c r="Z1095" t="s">
        <v>2523</v>
      </c>
      <c r="AD1095" t="s">
        <v>151</v>
      </c>
      <c r="AE1095" t="s">
        <v>312</v>
      </c>
    </row>
    <row r="1096" spans="1:33" x14ac:dyDescent="0.3">
      <c r="A1096" s="38">
        <v>18738</v>
      </c>
      <c r="B1096" t="s">
        <v>135</v>
      </c>
      <c r="C1096" t="s">
        <v>136</v>
      </c>
      <c r="D1096" t="s">
        <v>492</v>
      </c>
      <c r="E1096" t="s">
        <v>579</v>
      </c>
      <c r="F1096" t="s">
        <v>54</v>
      </c>
      <c r="G1096" t="s">
        <v>55</v>
      </c>
      <c r="S1096" t="s">
        <v>10</v>
      </c>
      <c r="W1096" t="s">
        <v>57</v>
      </c>
      <c r="X1096" t="s">
        <v>4185</v>
      </c>
      <c r="Y1096" t="s">
        <v>4186</v>
      </c>
      <c r="Z1096" t="s">
        <v>69</v>
      </c>
      <c r="AD1096" t="s">
        <v>151</v>
      </c>
    </row>
    <row r="1097" spans="1:33" x14ac:dyDescent="0.3">
      <c r="A1097" s="38">
        <v>18741</v>
      </c>
      <c r="B1097" t="s">
        <v>211</v>
      </c>
      <c r="C1097" t="s">
        <v>212</v>
      </c>
      <c r="D1097" t="s">
        <v>1821</v>
      </c>
      <c r="E1097" t="s">
        <v>219</v>
      </c>
      <c r="F1097" t="s">
        <v>54</v>
      </c>
      <c r="G1097" t="s">
        <v>55</v>
      </c>
      <c r="S1097" t="s">
        <v>283</v>
      </c>
      <c r="W1097" t="s">
        <v>57</v>
      </c>
      <c r="X1097" t="s">
        <v>4185</v>
      </c>
      <c r="Y1097" t="s">
        <v>4187</v>
      </c>
      <c r="Z1097" t="s">
        <v>69</v>
      </c>
      <c r="AC1097" t="s">
        <v>4188</v>
      </c>
      <c r="AD1097" t="s">
        <v>63</v>
      </c>
    </row>
    <row r="1098" spans="1:33" x14ac:dyDescent="0.3">
      <c r="A1098" s="38">
        <v>18747</v>
      </c>
      <c r="B1098" t="s">
        <v>258</v>
      </c>
      <c r="C1098" t="s">
        <v>259</v>
      </c>
      <c r="D1098" t="s">
        <v>3553</v>
      </c>
      <c r="E1098" t="s">
        <v>325</v>
      </c>
      <c r="F1098" t="s">
        <v>54</v>
      </c>
      <c r="G1098" t="s">
        <v>22</v>
      </c>
      <c r="M1098" t="s">
        <v>24714</v>
      </c>
      <c r="Q1098" t="s">
        <v>4189</v>
      </c>
      <c r="S1098" t="s">
        <v>283</v>
      </c>
      <c r="W1098" t="s">
        <v>57</v>
      </c>
      <c r="X1098" t="s">
        <v>4185</v>
      </c>
      <c r="Y1098" t="s">
        <v>4190</v>
      </c>
      <c r="Z1098" t="s">
        <v>2523</v>
      </c>
      <c r="AD1098" t="s">
        <v>151</v>
      </c>
      <c r="AE1098" t="s">
        <v>1558</v>
      </c>
    </row>
    <row r="1099" spans="1:33" x14ac:dyDescent="0.3">
      <c r="A1099" s="38">
        <v>18763</v>
      </c>
      <c r="B1099" t="s">
        <v>276</v>
      </c>
      <c r="C1099" t="s">
        <v>277</v>
      </c>
      <c r="D1099" t="s">
        <v>4191</v>
      </c>
      <c r="E1099" t="s">
        <v>2392</v>
      </c>
      <c r="F1099" t="s">
        <v>54</v>
      </c>
      <c r="G1099" t="s">
        <v>22</v>
      </c>
      <c r="M1099" t="s">
        <v>24715</v>
      </c>
      <c r="Q1099" t="s">
        <v>4192</v>
      </c>
      <c r="R1099" t="s">
        <v>24716</v>
      </c>
      <c r="S1099" t="s">
        <v>119</v>
      </c>
      <c r="W1099" t="s">
        <v>57</v>
      </c>
      <c r="X1099" t="s">
        <v>4193</v>
      </c>
      <c r="Y1099" t="s">
        <v>4194</v>
      </c>
      <c r="Z1099" t="s">
        <v>60</v>
      </c>
      <c r="AD1099" t="s">
        <v>151</v>
      </c>
      <c r="AE1099" t="s">
        <v>312</v>
      </c>
      <c r="AF1099" t="s">
        <v>28065</v>
      </c>
      <c r="AG1099" t="s">
        <v>28065</v>
      </c>
    </row>
    <row r="1100" spans="1:33" x14ac:dyDescent="0.3">
      <c r="A1100" s="38">
        <v>18767</v>
      </c>
      <c r="B1100" t="s">
        <v>35</v>
      </c>
      <c r="C1100" t="s">
        <v>910</v>
      </c>
      <c r="D1100" t="s">
        <v>4195</v>
      </c>
      <c r="E1100" t="s">
        <v>4196</v>
      </c>
      <c r="F1100" t="s">
        <v>54</v>
      </c>
      <c r="G1100" t="s">
        <v>22</v>
      </c>
      <c r="S1100" t="s">
        <v>10</v>
      </c>
      <c r="W1100" t="s">
        <v>57</v>
      </c>
      <c r="X1100" t="s">
        <v>4197</v>
      </c>
      <c r="Y1100" t="s">
        <v>4198</v>
      </c>
      <c r="Z1100" t="s">
        <v>2523</v>
      </c>
      <c r="AC1100" t="s">
        <v>79</v>
      </c>
      <c r="AD1100" t="s">
        <v>63</v>
      </c>
      <c r="AE1100" t="s">
        <v>71</v>
      </c>
    </row>
    <row r="1101" spans="1:33" x14ac:dyDescent="0.3">
      <c r="A1101" s="38">
        <v>18771</v>
      </c>
      <c r="B1101" t="s">
        <v>182</v>
      </c>
      <c r="C1101" t="s">
        <v>217</v>
      </c>
      <c r="D1101" t="s">
        <v>492</v>
      </c>
      <c r="E1101" t="s">
        <v>199</v>
      </c>
      <c r="F1101" t="s">
        <v>54</v>
      </c>
      <c r="G1101" t="s">
        <v>22</v>
      </c>
      <c r="S1101" t="s">
        <v>10</v>
      </c>
      <c r="W1101" t="s">
        <v>57</v>
      </c>
      <c r="X1101" t="s">
        <v>4197</v>
      </c>
      <c r="Y1101" t="s">
        <v>2638</v>
      </c>
      <c r="Z1101" t="s">
        <v>2523</v>
      </c>
      <c r="AC1101" t="s">
        <v>79</v>
      </c>
      <c r="AD1101" t="s">
        <v>63</v>
      </c>
      <c r="AE1101" t="s">
        <v>863</v>
      </c>
    </row>
    <row r="1102" spans="1:33" x14ac:dyDescent="0.3">
      <c r="A1102" s="38">
        <v>18774</v>
      </c>
      <c r="B1102" t="s">
        <v>258</v>
      </c>
      <c r="C1102" t="s">
        <v>259</v>
      </c>
      <c r="D1102" t="s">
        <v>4199</v>
      </c>
      <c r="E1102" t="s">
        <v>3561</v>
      </c>
      <c r="F1102" t="s">
        <v>143</v>
      </c>
      <c r="G1102" t="s">
        <v>22</v>
      </c>
      <c r="S1102" t="s">
        <v>11</v>
      </c>
      <c r="W1102" t="s">
        <v>227</v>
      </c>
      <c r="X1102" t="s">
        <v>4197</v>
      </c>
      <c r="Y1102" t="s">
        <v>4200</v>
      </c>
      <c r="Z1102" t="s">
        <v>60</v>
      </c>
      <c r="AC1102" t="s">
        <v>264</v>
      </c>
      <c r="AD1102" t="s">
        <v>63</v>
      </c>
      <c r="AE1102" t="s">
        <v>71</v>
      </c>
    </row>
    <row r="1103" spans="1:33" x14ac:dyDescent="0.3">
      <c r="A1103" s="38">
        <v>18779</v>
      </c>
      <c r="B1103" t="s">
        <v>211</v>
      </c>
      <c r="C1103" t="s">
        <v>212</v>
      </c>
      <c r="D1103" t="s">
        <v>2361</v>
      </c>
      <c r="E1103" t="s">
        <v>1865</v>
      </c>
      <c r="F1103" t="s">
        <v>143</v>
      </c>
      <c r="G1103" t="s">
        <v>22</v>
      </c>
      <c r="S1103" t="s">
        <v>1532</v>
      </c>
      <c r="W1103" t="s">
        <v>57</v>
      </c>
      <c r="X1103" t="s">
        <v>4201</v>
      </c>
      <c r="Y1103" t="s">
        <v>4202</v>
      </c>
      <c r="Z1103" t="s">
        <v>2523</v>
      </c>
      <c r="AC1103" t="s">
        <v>79</v>
      </c>
      <c r="AD1103" t="s">
        <v>63</v>
      </c>
      <c r="AE1103" t="s">
        <v>863</v>
      </c>
    </row>
    <row r="1104" spans="1:33" x14ac:dyDescent="0.3">
      <c r="A1104" s="38">
        <v>18784</v>
      </c>
      <c r="B1104" t="s">
        <v>50</v>
      </c>
      <c r="C1104" t="s">
        <v>51</v>
      </c>
      <c r="D1104" t="s">
        <v>3504</v>
      </c>
      <c r="E1104" t="s">
        <v>4203</v>
      </c>
      <c r="F1104" t="s">
        <v>143</v>
      </c>
      <c r="G1104" t="s">
        <v>22</v>
      </c>
      <c r="S1104" t="s">
        <v>10</v>
      </c>
      <c r="W1104" t="s">
        <v>57</v>
      </c>
      <c r="X1104" t="s">
        <v>4204</v>
      </c>
      <c r="Y1104" t="s">
        <v>4205</v>
      </c>
      <c r="Z1104" t="s">
        <v>2523</v>
      </c>
      <c r="AC1104" t="s">
        <v>554</v>
      </c>
      <c r="AD1104" t="s">
        <v>63</v>
      </c>
      <c r="AE1104" t="s">
        <v>300</v>
      </c>
    </row>
    <row r="1105" spans="1:31" x14ac:dyDescent="0.3">
      <c r="A1105" s="38">
        <v>18785</v>
      </c>
      <c r="B1105" t="s">
        <v>783</v>
      </c>
      <c r="C1105" t="s">
        <v>784</v>
      </c>
      <c r="D1105" t="s">
        <v>2754</v>
      </c>
      <c r="E1105" t="s">
        <v>507</v>
      </c>
      <c r="F1105" t="s">
        <v>54</v>
      </c>
      <c r="G1105" t="s">
        <v>22</v>
      </c>
      <c r="S1105" t="s">
        <v>10</v>
      </c>
      <c r="W1105" t="s">
        <v>57</v>
      </c>
      <c r="X1105" t="s">
        <v>4204</v>
      </c>
      <c r="Y1105" t="s">
        <v>4206</v>
      </c>
      <c r="Z1105" t="s">
        <v>2523</v>
      </c>
      <c r="AC1105" t="s">
        <v>270</v>
      </c>
      <c r="AD1105" t="s">
        <v>63</v>
      </c>
      <c r="AE1105" t="s">
        <v>872</v>
      </c>
    </row>
    <row r="1106" spans="1:31" x14ac:dyDescent="0.3">
      <c r="A1106" s="38">
        <v>18786</v>
      </c>
      <c r="B1106" t="s">
        <v>783</v>
      </c>
      <c r="C1106" t="s">
        <v>784</v>
      </c>
      <c r="D1106" t="s">
        <v>2754</v>
      </c>
      <c r="E1106" t="s">
        <v>1865</v>
      </c>
      <c r="F1106" t="s">
        <v>143</v>
      </c>
      <c r="G1106" t="s">
        <v>22</v>
      </c>
      <c r="S1106" t="s">
        <v>10</v>
      </c>
      <c r="W1106" t="s">
        <v>57</v>
      </c>
      <c r="X1106" t="s">
        <v>4204</v>
      </c>
      <c r="Y1106" t="s">
        <v>4207</v>
      </c>
      <c r="Z1106" t="s">
        <v>2523</v>
      </c>
      <c r="AD1106" t="s">
        <v>84</v>
      </c>
      <c r="AE1106" t="s">
        <v>916</v>
      </c>
    </row>
    <row r="1107" spans="1:31" x14ac:dyDescent="0.3">
      <c r="A1107" s="38">
        <v>18789</v>
      </c>
      <c r="B1107" t="s">
        <v>187</v>
      </c>
      <c r="C1107" t="s">
        <v>188</v>
      </c>
      <c r="D1107" t="s">
        <v>691</v>
      </c>
      <c r="E1107" t="s">
        <v>2510</v>
      </c>
      <c r="F1107" t="s">
        <v>54</v>
      </c>
      <c r="G1107" t="s">
        <v>22</v>
      </c>
      <c r="S1107" t="s">
        <v>10</v>
      </c>
      <c r="W1107" t="s">
        <v>57</v>
      </c>
      <c r="X1107" t="s">
        <v>4208</v>
      </c>
      <c r="Y1107" t="s">
        <v>4209</v>
      </c>
      <c r="Z1107" t="s">
        <v>2523</v>
      </c>
      <c r="AD1107" t="s">
        <v>84</v>
      </c>
      <c r="AE1107" t="s">
        <v>71</v>
      </c>
    </row>
    <row r="1108" spans="1:31" x14ac:dyDescent="0.3">
      <c r="A1108" s="38">
        <v>18797</v>
      </c>
      <c r="B1108" t="s">
        <v>573</v>
      </c>
      <c r="C1108" t="s">
        <v>574</v>
      </c>
      <c r="D1108" t="s">
        <v>4210</v>
      </c>
      <c r="E1108" t="s">
        <v>1933</v>
      </c>
      <c r="F1108" t="s">
        <v>143</v>
      </c>
      <c r="G1108" t="s">
        <v>22</v>
      </c>
      <c r="S1108" t="s">
        <v>119</v>
      </c>
      <c r="W1108" t="s">
        <v>227</v>
      </c>
      <c r="X1108" t="s">
        <v>4208</v>
      </c>
      <c r="Y1108" t="s">
        <v>4211</v>
      </c>
      <c r="Z1108" t="s">
        <v>60</v>
      </c>
      <c r="AD1108" t="s">
        <v>84</v>
      </c>
      <c r="AE1108" t="s">
        <v>312</v>
      </c>
    </row>
    <row r="1109" spans="1:31" x14ac:dyDescent="0.3">
      <c r="A1109" s="38">
        <v>18803</v>
      </c>
      <c r="B1109" t="s">
        <v>276</v>
      </c>
      <c r="C1109" t="s">
        <v>277</v>
      </c>
      <c r="D1109" t="s">
        <v>4212</v>
      </c>
      <c r="E1109" t="s">
        <v>199</v>
      </c>
      <c r="F1109" t="s">
        <v>54</v>
      </c>
      <c r="G1109" t="s">
        <v>22</v>
      </c>
      <c r="M1109" t="s">
        <v>24717</v>
      </c>
      <c r="Q1109" t="s">
        <v>4213</v>
      </c>
      <c r="S1109" t="s">
        <v>283</v>
      </c>
      <c r="W1109" t="s">
        <v>57</v>
      </c>
      <c r="X1109" t="s">
        <v>4214</v>
      </c>
      <c r="Y1109" t="s">
        <v>4215</v>
      </c>
      <c r="Z1109" t="s">
        <v>2523</v>
      </c>
      <c r="AD1109" t="s">
        <v>151</v>
      </c>
      <c r="AE1109" t="s">
        <v>312</v>
      </c>
    </row>
    <row r="1110" spans="1:31" x14ac:dyDescent="0.3">
      <c r="A1110" s="38">
        <v>18806</v>
      </c>
      <c r="B1110" t="s">
        <v>35</v>
      </c>
      <c r="C1110" t="s">
        <v>910</v>
      </c>
      <c r="D1110" t="s">
        <v>4216</v>
      </c>
      <c r="E1110" t="s">
        <v>4217</v>
      </c>
      <c r="F1110" t="s">
        <v>143</v>
      </c>
      <c r="G1110" t="s">
        <v>22</v>
      </c>
      <c r="S1110" t="s">
        <v>10</v>
      </c>
      <c r="W1110" t="s">
        <v>57</v>
      </c>
      <c r="X1110" t="s">
        <v>4218</v>
      </c>
      <c r="Y1110" t="s">
        <v>4219</v>
      </c>
      <c r="Z1110" t="s">
        <v>2523</v>
      </c>
      <c r="AD1110" t="s">
        <v>151</v>
      </c>
      <c r="AE1110" t="s">
        <v>1610</v>
      </c>
    </row>
    <row r="1111" spans="1:31" x14ac:dyDescent="0.3">
      <c r="A1111" s="38">
        <v>18821</v>
      </c>
      <c r="B1111" t="s">
        <v>1116</v>
      </c>
      <c r="C1111" t="s">
        <v>1117</v>
      </c>
      <c r="D1111" t="s">
        <v>4220</v>
      </c>
      <c r="E1111" t="s">
        <v>2226</v>
      </c>
      <c r="F1111" t="s">
        <v>143</v>
      </c>
      <c r="G1111" t="s">
        <v>22</v>
      </c>
      <c r="S1111" t="s">
        <v>10</v>
      </c>
      <c r="W1111" t="s">
        <v>57</v>
      </c>
      <c r="X1111" t="s">
        <v>4221</v>
      </c>
      <c r="Y1111" t="s">
        <v>4222</v>
      </c>
      <c r="Z1111" t="s">
        <v>69</v>
      </c>
      <c r="AC1111" t="s">
        <v>79</v>
      </c>
      <c r="AD1111" t="s">
        <v>63</v>
      </c>
      <c r="AE1111" t="s">
        <v>71</v>
      </c>
    </row>
    <row r="1112" spans="1:31" x14ac:dyDescent="0.3">
      <c r="A1112" s="38">
        <v>18826</v>
      </c>
      <c r="B1112" t="s">
        <v>258</v>
      </c>
      <c r="C1112" t="s">
        <v>259</v>
      </c>
      <c r="D1112" t="s">
        <v>1156</v>
      </c>
      <c r="E1112" t="s">
        <v>397</v>
      </c>
      <c r="F1112" t="s">
        <v>143</v>
      </c>
      <c r="G1112" t="s">
        <v>22</v>
      </c>
      <c r="S1112" t="s">
        <v>10</v>
      </c>
      <c r="W1112" t="s">
        <v>57</v>
      </c>
      <c r="X1112" t="s">
        <v>4221</v>
      </c>
      <c r="Y1112" t="s">
        <v>1893</v>
      </c>
      <c r="Z1112" t="s">
        <v>2523</v>
      </c>
      <c r="AD1112" t="s">
        <v>151</v>
      </c>
      <c r="AE1112" t="s">
        <v>312</v>
      </c>
    </row>
    <row r="1113" spans="1:31" x14ac:dyDescent="0.3">
      <c r="A1113" s="38">
        <v>18831</v>
      </c>
      <c r="B1113" t="s">
        <v>592</v>
      </c>
      <c r="C1113" t="s">
        <v>593</v>
      </c>
      <c r="D1113" t="s">
        <v>4223</v>
      </c>
      <c r="E1113" t="s">
        <v>4224</v>
      </c>
      <c r="F1113" t="s">
        <v>143</v>
      </c>
      <c r="G1113" t="s">
        <v>22</v>
      </c>
      <c r="H1113" t="s">
        <v>4225</v>
      </c>
      <c r="J1113" t="s">
        <v>4226</v>
      </c>
      <c r="K1113" t="s">
        <v>1130</v>
      </c>
      <c r="L1113" t="s">
        <v>10</v>
      </c>
      <c r="Q1113" t="s">
        <v>4227</v>
      </c>
      <c r="S1113" t="s">
        <v>10</v>
      </c>
      <c r="W1113" t="s">
        <v>57</v>
      </c>
      <c r="X1113" t="s">
        <v>4228</v>
      </c>
      <c r="Y1113" t="s">
        <v>4229</v>
      </c>
      <c r="Z1113" t="s">
        <v>1005</v>
      </c>
      <c r="AA1113" t="s">
        <v>2097</v>
      </c>
      <c r="AB1113" t="s">
        <v>169</v>
      </c>
      <c r="AD1113" t="s">
        <v>151</v>
      </c>
      <c r="AE1113" t="s">
        <v>286</v>
      </c>
    </row>
    <row r="1114" spans="1:31" x14ac:dyDescent="0.3">
      <c r="A1114" s="38">
        <v>18834</v>
      </c>
      <c r="B1114" t="s">
        <v>513</v>
      </c>
      <c r="C1114" t="s">
        <v>514</v>
      </c>
      <c r="D1114" t="s">
        <v>4230</v>
      </c>
      <c r="E1114" t="s">
        <v>507</v>
      </c>
      <c r="F1114" t="s">
        <v>54</v>
      </c>
      <c r="G1114" t="s">
        <v>22</v>
      </c>
      <c r="S1114" t="s">
        <v>283</v>
      </c>
      <c r="W1114" t="s">
        <v>227</v>
      </c>
      <c r="X1114" t="s">
        <v>4231</v>
      </c>
      <c r="Y1114" t="s">
        <v>4232</v>
      </c>
      <c r="Z1114" t="s">
        <v>60</v>
      </c>
      <c r="AC1114" t="s">
        <v>4233</v>
      </c>
      <c r="AD1114" t="s">
        <v>63</v>
      </c>
      <c r="AE1114" t="s">
        <v>236</v>
      </c>
    </row>
    <row r="1115" spans="1:31" x14ac:dyDescent="0.3">
      <c r="A1115" s="38">
        <v>18835</v>
      </c>
      <c r="B1115" t="s">
        <v>828</v>
      </c>
      <c r="C1115" t="s">
        <v>829</v>
      </c>
      <c r="D1115" t="s">
        <v>4234</v>
      </c>
      <c r="E1115" t="s">
        <v>4235</v>
      </c>
      <c r="F1115" t="s">
        <v>54</v>
      </c>
      <c r="G1115" t="s">
        <v>22</v>
      </c>
      <c r="S1115" t="s">
        <v>11</v>
      </c>
      <c r="W1115" t="s">
        <v>57</v>
      </c>
      <c r="X1115" t="s">
        <v>4236</v>
      </c>
      <c r="Y1115" t="s">
        <v>4237</v>
      </c>
      <c r="Z1115" t="s">
        <v>1005</v>
      </c>
      <c r="AD1115" t="s">
        <v>84</v>
      </c>
      <c r="AE1115" t="s">
        <v>4238</v>
      </c>
    </row>
    <row r="1116" spans="1:31" x14ac:dyDescent="0.3">
      <c r="A1116" s="38">
        <v>18840</v>
      </c>
      <c r="B1116" t="s">
        <v>708</v>
      </c>
      <c r="C1116" t="s">
        <v>709</v>
      </c>
      <c r="D1116" t="s">
        <v>316</v>
      </c>
      <c r="E1116" t="s">
        <v>244</v>
      </c>
      <c r="F1116" t="s">
        <v>54</v>
      </c>
      <c r="G1116" t="s">
        <v>22</v>
      </c>
      <c r="S1116" t="s">
        <v>10</v>
      </c>
      <c r="W1116" t="s">
        <v>57</v>
      </c>
      <c r="X1116" t="s">
        <v>4236</v>
      </c>
      <c r="Y1116" t="s">
        <v>4239</v>
      </c>
      <c r="Z1116" t="s">
        <v>762</v>
      </c>
      <c r="AC1116" t="s">
        <v>4240</v>
      </c>
      <c r="AD1116" t="s">
        <v>63</v>
      </c>
      <c r="AE1116" t="s">
        <v>71</v>
      </c>
    </row>
    <row r="1117" spans="1:31" x14ac:dyDescent="0.3">
      <c r="A1117" s="38">
        <v>18841</v>
      </c>
      <c r="B1117" t="s">
        <v>708</v>
      </c>
      <c r="C1117" t="s">
        <v>709</v>
      </c>
      <c r="D1117" t="s">
        <v>4241</v>
      </c>
      <c r="E1117" t="s">
        <v>571</v>
      </c>
      <c r="F1117" t="s">
        <v>54</v>
      </c>
      <c r="G1117" t="s">
        <v>22</v>
      </c>
      <c r="S1117" t="s">
        <v>10</v>
      </c>
      <c r="W1117" t="s">
        <v>57</v>
      </c>
      <c r="X1117" t="s">
        <v>4236</v>
      </c>
      <c r="Y1117" t="s">
        <v>4242</v>
      </c>
      <c r="Z1117" t="s">
        <v>762</v>
      </c>
      <c r="AC1117" t="s">
        <v>4240</v>
      </c>
      <c r="AD1117" t="s">
        <v>63</v>
      </c>
      <c r="AE1117" t="s">
        <v>872</v>
      </c>
    </row>
    <row r="1118" spans="1:31" x14ac:dyDescent="0.3">
      <c r="A1118" s="38">
        <v>18844</v>
      </c>
      <c r="B1118" t="s">
        <v>72</v>
      </c>
      <c r="C1118" t="s">
        <v>73</v>
      </c>
      <c r="D1118" t="s">
        <v>4243</v>
      </c>
      <c r="E1118" t="s">
        <v>2330</v>
      </c>
      <c r="F1118" t="s">
        <v>54</v>
      </c>
      <c r="G1118" t="s">
        <v>22</v>
      </c>
      <c r="S1118" t="s">
        <v>10</v>
      </c>
      <c r="W1118" t="s">
        <v>57</v>
      </c>
      <c r="X1118" t="s">
        <v>3448</v>
      </c>
      <c r="Y1118" t="s">
        <v>4244</v>
      </c>
      <c r="Z1118" t="s">
        <v>2523</v>
      </c>
      <c r="AC1118" t="s">
        <v>683</v>
      </c>
      <c r="AD1118" t="s">
        <v>63</v>
      </c>
      <c r="AE1118" t="s">
        <v>300</v>
      </c>
    </row>
    <row r="1119" spans="1:31" x14ac:dyDescent="0.3">
      <c r="A1119" s="38">
        <v>18845</v>
      </c>
      <c r="B1119" t="s">
        <v>513</v>
      </c>
      <c r="C1119" t="s">
        <v>514</v>
      </c>
      <c r="D1119" t="s">
        <v>2080</v>
      </c>
      <c r="E1119" t="s">
        <v>4245</v>
      </c>
      <c r="F1119" t="s">
        <v>143</v>
      </c>
      <c r="G1119" t="s">
        <v>22</v>
      </c>
      <c r="S1119" t="s">
        <v>10</v>
      </c>
      <c r="W1119" t="s">
        <v>57</v>
      </c>
      <c r="X1119" t="s">
        <v>3448</v>
      </c>
      <c r="Y1119" t="s">
        <v>4246</v>
      </c>
      <c r="Z1119" t="s">
        <v>2523</v>
      </c>
      <c r="AD1119" t="s">
        <v>84</v>
      </c>
      <c r="AE1119" t="s">
        <v>134</v>
      </c>
    </row>
    <row r="1120" spans="1:31" x14ac:dyDescent="0.3">
      <c r="A1120" s="38">
        <v>18846</v>
      </c>
      <c r="B1120" t="s">
        <v>72</v>
      </c>
      <c r="C1120" t="s">
        <v>73</v>
      </c>
      <c r="D1120" t="s">
        <v>2354</v>
      </c>
      <c r="E1120" t="s">
        <v>4247</v>
      </c>
      <c r="F1120" t="s">
        <v>54</v>
      </c>
      <c r="G1120" t="s">
        <v>22</v>
      </c>
      <c r="S1120" t="s">
        <v>10</v>
      </c>
      <c r="W1120" t="s">
        <v>57</v>
      </c>
      <c r="X1120" t="s">
        <v>3448</v>
      </c>
      <c r="Y1120" t="s">
        <v>4248</v>
      </c>
      <c r="Z1120" t="s">
        <v>2523</v>
      </c>
      <c r="AC1120" t="s">
        <v>79</v>
      </c>
      <c r="AD1120" t="s">
        <v>63</v>
      </c>
      <c r="AE1120" t="s">
        <v>863</v>
      </c>
    </row>
    <row r="1121" spans="1:31" x14ac:dyDescent="0.3">
      <c r="A1121" s="38">
        <v>18868</v>
      </c>
      <c r="B1121" t="s">
        <v>182</v>
      </c>
      <c r="C1121" t="s">
        <v>217</v>
      </c>
      <c r="D1121" t="s">
        <v>4249</v>
      </c>
      <c r="E1121" t="s">
        <v>4250</v>
      </c>
      <c r="F1121" t="s">
        <v>143</v>
      </c>
      <c r="G1121" t="s">
        <v>22</v>
      </c>
      <c r="S1121" t="s">
        <v>11</v>
      </c>
      <c r="W1121" t="s">
        <v>227</v>
      </c>
      <c r="X1121" t="s">
        <v>4251</v>
      </c>
      <c r="Y1121" t="s">
        <v>4252</v>
      </c>
      <c r="Z1121" t="s">
        <v>60</v>
      </c>
      <c r="AC1121" t="s">
        <v>79</v>
      </c>
      <c r="AD1121" t="s">
        <v>63</v>
      </c>
      <c r="AE1121" t="s">
        <v>236</v>
      </c>
    </row>
    <row r="1122" spans="1:31" x14ac:dyDescent="0.3">
      <c r="A1122" s="38">
        <v>18871</v>
      </c>
      <c r="B1122" t="s">
        <v>50</v>
      </c>
      <c r="C1122" t="s">
        <v>51</v>
      </c>
      <c r="D1122" t="s">
        <v>4253</v>
      </c>
      <c r="E1122" t="s">
        <v>4254</v>
      </c>
      <c r="F1122" t="s">
        <v>143</v>
      </c>
      <c r="G1122" t="s">
        <v>22</v>
      </c>
      <c r="Q1122" t="s">
        <v>3260</v>
      </c>
      <c r="S1122" t="s">
        <v>4181</v>
      </c>
      <c r="W1122" t="s">
        <v>57</v>
      </c>
      <c r="X1122" t="s">
        <v>4251</v>
      </c>
      <c r="Y1122" t="s">
        <v>4255</v>
      </c>
      <c r="Z1122" t="s">
        <v>60</v>
      </c>
      <c r="AD1122" t="s">
        <v>151</v>
      </c>
      <c r="AE1122" t="s">
        <v>312</v>
      </c>
    </row>
    <row r="1123" spans="1:31" x14ac:dyDescent="0.3">
      <c r="A1123" s="38">
        <v>18877</v>
      </c>
      <c r="B1123" t="s">
        <v>50</v>
      </c>
      <c r="C1123" t="s">
        <v>51</v>
      </c>
      <c r="D1123" t="s">
        <v>4256</v>
      </c>
      <c r="E1123" t="s">
        <v>4257</v>
      </c>
      <c r="F1123" t="s">
        <v>143</v>
      </c>
      <c r="G1123" t="s">
        <v>22</v>
      </c>
      <c r="S1123" t="s">
        <v>4258</v>
      </c>
      <c r="W1123" t="s">
        <v>57</v>
      </c>
      <c r="X1123" t="s">
        <v>4251</v>
      </c>
      <c r="Y1123" t="s">
        <v>4259</v>
      </c>
      <c r="Z1123" t="s">
        <v>762</v>
      </c>
      <c r="AC1123" t="s">
        <v>79</v>
      </c>
      <c r="AD1123" t="s">
        <v>63</v>
      </c>
      <c r="AE1123" t="s">
        <v>236</v>
      </c>
    </row>
    <row r="1124" spans="1:31" x14ac:dyDescent="0.3">
      <c r="A1124" s="38">
        <v>18878</v>
      </c>
      <c r="B1124" t="s">
        <v>50</v>
      </c>
      <c r="C1124" t="s">
        <v>51</v>
      </c>
      <c r="D1124" t="s">
        <v>4260</v>
      </c>
      <c r="E1124" t="s">
        <v>579</v>
      </c>
      <c r="F1124" t="s">
        <v>54</v>
      </c>
      <c r="G1124" t="s">
        <v>22</v>
      </c>
      <c r="S1124" t="s">
        <v>11</v>
      </c>
      <c r="W1124" t="s">
        <v>57</v>
      </c>
      <c r="X1124" t="s">
        <v>4251</v>
      </c>
      <c r="Y1124" t="s">
        <v>4261</v>
      </c>
      <c r="Z1124" t="s">
        <v>762</v>
      </c>
      <c r="AC1124" t="s">
        <v>79</v>
      </c>
      <c r="AD1124" t="s">
        <v>63</v>
      </c>
      <c r="AE1124" t="s">
        <v>968</v>
      </c>
    </row>
    <row r="1125" spans="1:31" x14ac:dyDescent="0.3">
      <c r="A1125" s="38">
        <v>18884</v>
      </c>
      <c r="B1125" t="s">
        <v>35</v>
      </c>
      <c r="C1125" t="s">
        <v>910</v>
      </c>
      <c r="D1125" t="s">
        <v>4262</v>
      </c>
      <c r="E1125" t="s">
        <v>996</v>
      </c>
      <c r="F1125" t="s">
        <v>54</v>
      </c>
      <c r="G1125" t="s">
        <v>22</v>
      </c>
      <c r="S1125" t="s">
        <v>10</v>
      </c>
      <c r="W1125" t="s">
        <v>57</v>
      </c>
      <c r="X1125" t="s">
        <v>4263</v>
      </c>
      <c r="Y1125" t="s">
        <v>4264</v>
      </c>
      <c r="Z1125" t="s">
        <v>2523</v>
      </c>
      <c r="AC1125" t="s">
        <v>4265</v>
      </c>
      <c r="AD1125" t="s">
        <v>63</v>
      </c>
      <c r="AE1125" t="s">
        <v>968</v>
      </c>
    </row>
    <row r="1126" spans="1:31" x14ac:dyDescent="0.3">
      <c r="A1126" s="38">
        <v>18890</v>
      </c>
      <c r="B1126" t="s">
        <v>72</v>
      </c>
      <c r="C1126" t="s">
        <v>73</v>
      </c>
      <c r="D1126" t="s">
        <v>3820</v>
      </c>
      <c r="E1126" t="s">
        <v>676</v>
      </c>
      <c r="F1126" t="s">
        <v>54</v>
      </c>
      <c r="G1126" t="s">
        <v>22</v>
      </c>
      <c r="S1126" t="s">
        <v>119</v>
      </c>
      <c r="W1126" t="s">
        <v>227</v>
      </c>
      <c r="X1126" t="s">
        <v>4263</v>
      </c>
      <c r="Y1126" t="s">
        <v>4266</v>
      </c>
      <c r="Z1126" t="s">
        <v>1005</v>
      </c>
      <c r="AC1126" t="s">
        <v>683</v>
      </c>
      <c r="AD1126" t="s">
        <v>63</v>
      </c>
      <c r="AE1126" t="s">
        <v>916</v>
      </c>
    </row>
    <row r="1127" spans="1:31" x14ac:dyDescent="0.3">
      <c r="A1127" s="38">
        <v>18891</v>
      </c>
      <c r="B1127" t="s">
        <v>513</v>
      </c>
      <c r="C1127" t="s">
        <v>514</v>
      </c>
      <c r="D1127" t="s">
        <v>969</v>
      </c>
      <c r="E1127" t="s">
        <v>219</v>
      </c>
      <c r="F1127" t="s">
        <v>54</v>
      </c>
      <c r="G1127" t="s">
        <v>22</v>
      </c>
      <c r="S1127" t="s">
        <v>10</v>
      </c>
      <c r="W1127" t="s">
        <v>57</v>
      </c>
      <c r="X1127" t="s">
        <v>4263</v>
      </c>
      <c r="Y1127" t="s">
        <v>4267</v>
      </c>
      <c r="Z1127" t="s">
        <v>2523</v>
      </c>
      <c r="AC1127" t="s">
        <v>79</v>
      </c>
      <c r="AD1127" t="s">
        <v>63</v>
      </c>
      <c r="AE1127" t="s">
        <v>1036</v>
      </c>
    </row>
    <row r="1128" spans="1:31" x14ac:dyDescent="0.3">
      <c r="A1128" s="38">
        <v>18898</v>
      </c>
      <c r="B1128" t="s">
        <v>182</v>
      </c>
      <c r="C1128" t="s">
        <v>217</v>
      </c>
      <c r="D1128" t="s">
        <v>3521</v>
      </c>
      <c r="E1128" t="s">
        <v>3324</v>
      </c>
      <c r="F1128" t="s">
        <v>143</v>
      </c>
      <c r="G1128" t="s">
        <v>22</v>
      </c>
      <c r="Q1128" t="s">
        <v>3522</v>
      </c>
      <c r="S1128" t="s">
        <v>10</v>
      </c>
      <c r="W1128" t="s">
        <v>57</v>
      </c>
      <c r="X1128" t="s">
        <v>4263</v>
      </c>
      <c r="Y1128" t="s">
        <v>4268</v>
      </c>
      <c r="Z1128" t="s">
        <v>2523</v>
      </c>
      <c r="AD1128" t="s">
        <v>84</v>
      </c>
      <c r="AE1128" t="s">
        <v>134</v>
      </c>
    </row>
    <row r="1129" spans="1:31" x14ac:dyDescent="0.3">
      <c r="A1129" s="38">
        <v>18901</v>
      </c>
      <c r="B1129" t="s">
        <v>102</v>
      </c>
      <c r="C1129" t="s">
        <v>103</v>
      </c>
      <c r="D1129" t="s">
        <v>4269</v>
      </c>
      <c r="E1129" t="s">
        <v>4270</v>
      </c>
      <c r="F1129" t="s">
        <v>54</v>
      </c>
      <c r="G1129" t="s">
        <v>22</v>
      </c>
      <c r="S1129" t="s">
        <v>11</v>
      </c>
      <c r="W1129" t="s">
        <v>57</v>
      </c>
      <c r="X1129" t="s">
        <v>4263</v>
      </c>
      <c r="Y1129" t="s">
        <v>4271</v>
      </c>
      <c r="Z1129" t="s">
        <v>1005</v>
      </c>
      <c r="AC1129" t="s">
        <v>1356</v>
      </c>
      <c r="AD1129" t="s">
        <v>63</v>
      </c>
      <c r="AE1129" t="s">
        <v>251</v>
      </c>
    </row>
    <row r="1130" spans="1:31" x14ac:dyDescent="0.3">
      <c r="A1130" s="38">
        <v>18907</v>
      </c>
      <c r="B1130" t="s">
        <v>994</v>
      </c>
      <c r="C1130" t="s">
        <v>995</v>
      </c>
      <c r="D1130" t="s">
        <v>4272</v>
      </c>
      <c r="E1130" t="s">
        <v>3407</v>
      </c>
      <c r="F1130" t="s">
        <v>54</v>
      </c>
      <c r="G1130" t="s">
        <v>22</v>
      </c>
      <c r="H1130">
        <v>16</v>
      </c>
      <c r="I1130" t="s">
        <v>2348</v>
      </c>
      <c r="J1130" t="s">
        <v>4273</v>
      </c>
      <c r="K1130" t="s">
        <v>4274</v>
      </c>
      <c r="L1130" t="s">
        <v>10</v>
      </c>
      <c r="Q1130" t="s">
        <v>4275</v>
      </c>
      <c r="S1130" t="s">
        <v>10</v>
      </c>
      <c r="W1130" t="s">
        <v>57</v>
      </c>
      <c r="X1130" t="s">
        <v>4276</v>
      </c>
      <c r="Y1130" t="s">
        <v>4277</v>
      </c>
      <c r="Z1130" t="s">
        <v>60</v>
      </c>
      <c r="AA1130" t="s">
        <v>1980</v>
      </c>
      <c r="AB1130" t="s">
        <v>851</v>
      </c>
      <c r="AD1130" t="s">
        <v>151</v>
      </c>
      <c r="AE1130" t="s">
        <v>312</v>
      </c>
    </row>
    <row r="1131" spans="1:31" x14ac:dyDescent="0.3">
      <c r="A1131" s="38">
        <v>18908</v>
      </c>
      <c r="B1131" t="s">
        <v>1422</v>
      </c>
      <c r="C1131" t="s">
        <v>1423</v>
      </c>
      <c r="D1131" t="s">
        <v>4278</v>
      </c>
      <c r="E1131" t="s">
        <v>302</v>
      </c>
      <c r="F1131" t="s">
        <v>54</v>
      </c>
      <c r="G1131" t="s">
        <v>22</v>
      </c>
      <c r="S1131" t="s">
        <v>10</v>
      </c>
      <c r="W1131" t="s">
        <v>227</v>
      </c>
      <c r="X1131" t="s">
        <v>4276</v>
      </c>
      <c r="Y1131" t="s">
        <v>4279</v>
      </c>
      <c r="Z1131" t="s">
        <v>762</v>
      </c>
      <c r="AC1131" t="s">
        <v>1428</v>
      </c>
      <c r="AD1131" t="s">
        <v>63</v>
      </c>
      <c r="AE1131" t="s">
        <v>916</v>
      </c>
    </row>
    <row r="1132" spans="1:31" x14ac:dyDescent="0.3">
      <c r="A1132" s="38">
        <v>18929</v>
      </c>
      <c r="B1132" t="s">
        <v>158</v>
      </c>
      <c r="C1132" t="s">
        <v>159</v>
      </c>
      <c r="D1132" t="s">
        <v>1919</v>
      </c>
      <c r="E1132" t="s">
        <v>1369</v>
      </c>
      <c r="F1132" t="s">
        <v>54</v>
      </c>
      <c r="G1132" t="s">
        <v>22</v>
      </c>
      <c r="S1132" t="s">
        <v>11</v>
      </c>
      <c r="W1132" t="s">
        <v>57</v>
      </c>
      <c r="X1132" t="s">
        <v>4280</v>
      </c>
      <c r="Y1132" t="s">
        <v>4281</v>
      </c>
      <c r="Z1132" t="s">
        <v>1005</v>
      </c>
      <c r="AC1132" t="s">
        <v>3825</v>
      </c>
      <c r="AD1132" t="s">
        <v>63</v>
      </c>
      <c r="AE1132" t="s">
        <v>236</v>
      </c>
    </row>
    <row r="1133" spans="1:31" x14ac:dyDescent="0.3">
      <c r="A1133" s="38">
        <v>18932</v>
      </c>
      <c r="B1133" t="s">
        <v>592</v>
      </c>
      <c r="C1133" t="s">
        <v>593</v>
      </c>
      <c r="D1133" t="s">
        <v>4282</v>
      </c>
      <c r="E1133" t="s">
        <v>2460</v>
      </c>
      <c r="F1133" t="s">
        <v>54</v>
      </c>
      <c r="G1133" t="s">
        <v>22</v>
      </c>
      <c r="S1133" t="s">
        <v>1142</v>
      </c>
      <c r="W1133" t="s">
        <v>57</v>
      </c>
      <c r="X1133" t="s">
        <v>4280</v>
      </c>
      <c r="Y1133" t="s">
        <v>4283</v>
      </c>
      <c r="Z1133" t="s">
        <v>2523</v>
      </c>
      <c r="AC1133" t="s">
        <v>79</v>
      </c>
      <c r="AD1133" t="s">
        <v>63</v>
      </c>
      <c r="AE1133" t="s">
        <v>71</v>
      </c>
    </row>
    <row r="1134" spans="1:31" x14ac:dyDescent="0.3">
      <c r="A1134" s="38">
        <v>18945</v>
      </c>
      <c r="B1134" t="s">
        <v>50</v>
      </c>
      <c r="C1134" t="s">
        <v>51</v>
      </c>
      <c r="D1134" t="s">
        <v>4284</v>
      </c>
      <c r="E1134" t="s">
        <v>1239</v>
      </c>
      <c r="F1134" t="s">
        <v>54</v>
      </c>
      <c r="G1134" t="s">
        <v>22</v>
      </c>
      <c r="H1134" t="s">
        <v>2808</v>
      </c>
      <c r="I1134" t="s">
        <v>2582</v>
      </c>
      <c r="J1134" t="s">
        <v>4285</v>
      </c>
      <c r="K1134" t="s">
        <v>2694</v>
      </c>
      <c r="L1134" t="s">
        <v>10</v>
      </c>
      <c r="M1134" t="s">
        <v>24718</v>
      </c>
      <c r="Q1134" t="s">
        <v>4286</v>
      </c>
      <c r="S1134" t="s">
        <v>10</v>
      </c>
      <c r="W1134" t="s">
        <v>57</v>
      </c>
      <c r="X1134" t="s">
        <v>4287</v>
      </c>
      <c r="Y1134" t="s">
        <v>2538</v>
      </c>
      <c r="Z1134" t="s">
        <v>2523</v>
      </c>
      <c r="AD1134" t="s">
        <v>151</v>
      </c>
      <c r="AE1134" t="s">
        <v>312</v>
      </c>
    </row>
    <row r="1135" spans="1:31" x14ac:dyDescent="0.3">
      <c r="A1135" s="38">
        <v>18954</v>
      </c>
      <c r="B1135" t="s">
        <v>158</v>
      </c>
      <c r="C1135" t="s">
        <v>159</v>
      </c>
      <c r="D1135" t="s">
        <v>4288</v>
      </c>
      <c r="E1135" t="s">
        <v>4289</v>
      </c>
      <c r="F1135" t="s">
        <v>143</v>
      </c>
      <c r="G1135" t="s">
        <v>22</v>
      </c>
      <c r="S1135" t="s">
        <v>10</v>
      </c>
      <c r="W1135" t="s">
        <v>57</v>
      </c>
      <c r="X1135" t="s">
        <v>4290</v>
      </c>
      <c r="Y1135" t="s">
        <v>4291</v>
      </c>
      <c r="Z1135" t="s">
        <v>1005</v>
      </c>
      <c r="AC1135" t="s">
        <v>79</v>
      </c>
      <c r="AD1135" t="s">
        <v>63</v>
      </c>
      <c r="AE1135" t="s">
        <v>872</v>
      </c>
    </row>
    <row r="1136" spans="1:31" x14ac:dyDescent="0.3">
      <c r="A1136" s="38">
        <v>18956</v>
      </c>
      <c r="B1136" t="s">
        <v>50</v>
      </c>
      <c r="C1136" t="s">
        <v>51</v>
      </c>
      <c r="D1136" t="s">
        <v>4292</v>
      </c>
      <c r="E1136" t="s">
        <v>3146</v>
      </c>
      <c r="F1136" t="s">
        <v>143</v>
      </c>
      <c r="G1136" t="s">
        <v>22</v>
      </c>
      <c r="S1136" t="s">
        <v>10</v>
      </c>
      <c r="W1136" t="s">
        <v>57</v>
      </c>
      <c r="X1136" t="s">
        <v>4290</v>
      </c>
      <c r="Y1136" t="s">
        <v>4293</v>
      </c>
      <c r="Z1136" t="s">
        <v>2523</v>
      </c>
      <c r="AC1136" t="s">
        <v>1909</v>
      </c>
      <c r="AD1136" t="s">
        <v>63</v>
      </c>
      <c r="AE1136" t="s">
        <v>71</v>
      </c>
    </row>
    <row r="1137" spans="1:31" x14ac:dyDescent="0.3">
      <c r="A1137" s="38">
        <v>18972</v>
      </c>
      <c r="B1137" t="s">
        <v>187</v>
      </c>
      <c r="C1137" t="s">
        <v>188</v>
      </c>
      <c r="D1137" t="s">
        <v>4294</v>
      </c>
      <c r="E1137" t="s">
        <v>4295</v>
      </c>
      <c r="F1137" t="s">
        <v>54</v>
      </c>
      <c r="G1137" t="s">
        <v>22</v>
      </c>
      <c r="S1137" t="s">
        <v>11</v>
      </c>
      <c r="W1137" t="s">
        <v>57</v>
      </c>
      <c r="X1137" t="s">
        <v>4296</v>
      </c>
      <c r="Y1137" t="s">
        <v>4297</v>
      </c>
      <c r="Z1137" t="s">
        <v>2523</v>
      </c>
      <c r="AC1137" t="s">
        <v>3563</v>
      </c>
      <c r="AD1137" t="s">
        <v>63</v>
      </c>
      <c r="AE1137" t="s">
        <v>968</v>
      </c>
    </row>
    <row r="1138" spans="1:31" x14ac:dyDescent="0.3">
      <c r="A1138" s="38">
        <v>18973</v>
      </c>
      <c r="B1138" t="s">
        <v>169</v>
      </c>
      <c r="C1138" t="s">
        <v>170</v>
      </c>
      <c r="D1138" t="s">
        <v>4298</v>
      </c>
      <c r="E1138" t="s">
        <v>108</v>
      </c>
      <c r="F1138" t="s">
        <v>54</v>
      </c>
      <c r="G1138" t="s">
        <v>22</v>
      </c>
      <c r="Q1138" t="s">
        <v>4299</v>
      </c>
      <c r="S1138" t="s">
        <v>11</v>
      </c>
      <c r="W1138" t="s">
        <v>57</v>
      </c>
      <c r="X1138" t="s">
        <v>4300</v>
      </c>
      <c r="Y1138" t="s">
        <v>4301</v>
      </c>
      <c r="Z1138" t="s">
        <v>60</v>
      </c>
      <c r="AA1138" t="s">
        <v>79</v>
      </c>
      <c r="AB1138" t="s">
        <v>573</v>
      </c>
      <c r="AD1138" t="s">
        <v>151</v>
      </c>
      <c r="AE1138" t="s">
        <v>1197</v>
      </c>
    </row>
    <row r="1139" spans="1:31" x14ac:dyDescent="0.3">
      <c r="A1139" s="38">
        <v>18979</v>
      </c>
      <c r="B1139" t="s">
        <v>102</v>
      </c>
      <c r="C1139" t="s">
        <v>103</v>
      </c>
      <c r="D1139" t="s">
        <v>1074</v>
      </c>
      <c r="E1139" t="s">
        <v>711</v>
      </c>
      <c r="F1139" t="s">
        <v>54</v>
      </c>
      <c r="G1139" t="s">
        <v>22</v>
      </c>
      <c r="S1139" t="s">
        <v>10</v>
      </c>
      <c r="W1139" t="s">
        <v>57</v>
      </c>
      <c r="X1139" t="s">
        <v>4300</v>
      </c>
      <c r="Y1139" t="s">
        <v>4302</v>
      </c>
      <c r="Z1139" t="s">
        <v>762</v>
      </c>
      <c r="AC1139" t="s">
        <v>79</v>
      </c>
      <c r="AD1139" t="s">
        <v>63</v>
      </c>
      <c r="AE1139" t="s">
        <v>916</v>
      </c>
    </row>
    <row r="1140" spans="1:31" x14ac:dyDescent="0.3">
      <c r="A1140" s="38">
        <v>18983</v>
      </c>
      <c r="B1140" t="s">
        <v>102</v>
      </c>
      <c r="C1140" t="s">
        <v>103</v>
      </c>
      <c r="D1140" t="s">
        <v>320</v>
      </c>
      <c r="E1140" t="s">
        <v>4303</v>
      </c>
      <c r="F1140" t="s">
        <v>143</v>
      </c>
      <c r="G1140" t="s">
        <v>22</v>
      </c>
      <c r="S1140" t="s">
        <v>10</v>
      </c>
      <c r="W1140" t="s">
        <v>57</v>
      </c>
      <c r="X1140" t="s">
        <v>4304</v>
      </c>
      <c r="Y1140" t="s">
        <v>4305</v>
      </c>
      <c r="Z1140" t="s">
        <v>2523</v>
      </c>
      <c r="AC1140" t="s">
        <v>1356</v>
      </c>
      <c r="AD1140" t="s">
        <v>63</v>
      </c>
      <c r="AE1140" t="s">
        <v>968</v>
      </c>
    </row>
    <row r="1141" spans="1:31" x14ac:dyDescent="0.3">
      <c r="A1141" s="38">
        <v>18985</v>
      </c>
      <c r="B1141" t="s">
        <v>72</v>
      </c>
      <c r="C1141" t="s">
        <v>73</v>
      </c>
      <c r="D1141" t="s">
        <v>4306</v>
      </c>
      <c r="E1141" t="s">
        <v>4307</v>
      </c>
      <c r="F1141" t="s">
        <v>54</v>
      </c>
      <c r="G1141" t="s">
        <v>22</v>
      </c>
      <c r="H1141">
        <v>14</v>
      </c>
      <c r="I1141" t="s">
        <v>4308</v>
      </c>
      <c r="J1141" t="s">
        <v>4309</v>
      </c>
      <c r="K1141" t="s">
        <v>4310</v>
      </c>
      <c r="L1141" t="s">
        <v>10</v>
      </c>
      <c r="M1141" t="s">
        <v>24719</v>
      </c>
      <c r="Q1141" t="s">
        <v>4311</v>
      </c>
      <c r="S1141" t="s">
        <v>10</v>
      </c>
      <c r="W1141" t="s">
        <v>57</v>
      </c>
      <c r="X1141" t="s">
        <v>4312</v>
      </c>
      <c r="Y1141" t="s">
        <v>4313</v>
      </c>
      <c r="Z1141" t="s">
        <v>2523</v>
      </c>
      <c r="AD1141" t="s">
        <v>151</v>
      </c>
      <c r="AE1141" t="s">
        <v>1558</v>
      </c>
    </row>
    <row r="1142" spans="1:31" x14ac:dyDescent="0.3">
      <c r="A1142" s="38">
        <v>18986</v>
      </c>
      <c r="B1142" t="s">
        <v>72</v>
      </c>
      <c r="C1142" t="s">
        <v>73</v>
      </c>
      <c r="D1142" t="s">
        <v>4314</v>
      </c>
      <c r="E1142" t="s">
        <v>335</v>
      </c>
      <c r="F1142" t="s">
        <v>54</v>
      </c>
      <c r="G1142" t="s">
        <v>22</v>
      </c>
      <c r="S1142" t="s">
        <v>10</v>
      </c>
      <c r="W1142" t="s">
        <v>57</v>
      </c>
      <c r="X1142" t="s">
        <v>4315</v>
      </c>
      <c r="Y1142" t="s">
        <v>4316</v>
      </c>
      <c r="Z1142" t="s">
        <v>762</v>
      </c>
      <c r="AC1142" t="s">
        <v>339</v>
      </c>
      <c r="AD1142" t="s">
        <v>63</v>
      </c>
      <c r="AE1142" t="s">
        <v>71</v>
      </c>
    </row>
    <row r="1143" spans="1:31" x14ac:dyDescent="0.3">
      <c r="A1143" s="38">
        <v>18992</v>
      </c>
      <c r="B1143" t="s">
        <v>72</v>
      </c>
      <c r="C1143" t="s">
        <v>73</v>
      </c>
      <c r="D1143" t="s">
        <v>4317</v>
      </c>
      <c r="E1143" t="s">
        <v>4318</v>
      </c>
      <c r="F1143" t="s">
        <v>54</v>
      </c>
      <c r="G1143" t="s">
        <v>22</v>
      </c>
      <c r="S1143" t="s">
        <v>10</v>
      </c>
      <c r="W1143" t="s">
        <v>57</v>
      </c>
      <c r="X1143" t="s">
        <v>4319</v>
      </c>
      <c r="Y1143" t="s">
        <v>2680</v>
      </c>
      <c r="Z1143" t="s">
        <v>2523</v>
      </c>
      <c r="AC1143" t="s">
        <v>79</v>
      </c>
      <c r="AD1143" t="s">
        <v>63</v>
      </c>
      <c r="AE1143" t="s">
        <v>795</v>
      </c>
    </row>
    <row r="1144" spans="1:31" x14ac:dyDescent="0.3">
      <c r="A1144" s="38">
        <v>18996</v>
      </c>
      <c r="B1144" t="s">
        <v>573</v>
      </c>
      <c r="C1144" t="s">
        <v>574</v>
      </c>
      <c r="D1144" t="s">
        <v>966</v>
      </c>
      <c r="E1144" t="s">
        <v>609</v>
      </c>
      <c r="F1144" t="s">
        <v>54</v>
      </c>
      <c r="G1144" t="s">
        <v>22</v>
      </c>
      <c r="H1144">
        <v>11</v>
      </c>
      <c r="I1144" t="s">
        <v>4320</v>
      </c>
      <c r="J1144" t="s">
        <v>4321</v>
      </c>
      <c r="K1144" t="s">
        <v>590</v>
      </c>
      <c r="L1144" t="s">
        <v>10</v>
      </c>
      <c r="Q1144" t="s">
        <v>4322</v>
      </c>
      <c r="S1144" t="s">
        <v>10</v>
      </c>
      <c r="W1144" t="s">
        <v>57</v>
      </c>
      <c r="X1144" t="s">
        <v>4323</v>
      </c>
      <c r="Y1144" t="s">
        <v>4324</v>
      </c>
      <c r="Z1144" t="s">
        <v>69</v>
      </c>
      <c r="AA1144" t="s">
        <v>2097</v>
      </c>
      <c r="AB1144" t="s">
        <v>523</v>
      </c>
      <c r="AD1144" t="s">
        <v>151</v>
      </c>
      <c r="AE1144" t="s">
        <v>471</v>
      </c>
    </row>
    <row r="1145" spans="1:31" x14ac:dyDescent="0.3">
      <c r="A1145" s="38">
        <v>19000</v>
      </c>
      <c r="B1145" t="s">
        <v>196</v>
      </c>
      <c r="C1145" t="s">
        <v>197</v>
      </c>
      <c r="D1145" t="s">
        <v>4325</v>
      </c>
      <c r="E1145" t="s">
        <v>1280</v>
      </c>
      <c r="F1145" t="s">
        <v>143</v>
      </c>
      <c r="G1145" t="s">
        <v>22</v>
      </c>
      <c r="S1145" t="s">
        <v>10</v>
      </c>
      <c r="W1145" t="s">
        <v>57</v>
      </c>
      <c r="X1145" t="s">
        <v>4326</v>
      </c>
      <c r="Y1145" t="s">
        <v>4327</v>
      </c>
      <c r="Z1145" t="s">
        <v>69</v>
      </c>
      <c r="AC1145" t="s">
        <v>201</v>
      </c>
      <c r="AD1145" t="s">
        <v>63</v>
      </c>
      <c r="AE1145" t="s">
        <v>71</v>
      </c>
    </row>
    <row r="1146" spans="1:31" x14ac:dyDescent="0.3">
      <c r="A1146" s="38">
        <v>19001</v>
      </c>
      <c r="B1146" t="s">
        <v>196</v>
      </c>
      <c r="C1146" t="s">
        <v>197</v>
      </c>
      <c r="D1146" t="s">
        <v>2195</v>
      </c>
      <c r="E1146" t="s">
        <v>1449</v>
      </c>
      <c r="F1146" t="s">
        <v>54</v>
      </c>
      <c r="G1146" t="s">
        <v>22</v>
      </c>
      <c r="S1146" t="s">
        <v>10</v>
      </c>
      <c r="W1146" t="s">
        <v>57</v>
      </c>
      <c r="X1146" t="s">
        <v>4328</v>
      </c>
      <c r="Y1146" t="s">
        <v>4329</v>
      </c>
      <c r="Z1146" t="s">
        <v>69</v>
      </c>
      <c r="AD1146" t="s">
        <v>84</v>
      </c>
      <c r="AE1146" t="s">
        <v>251</v>
      </c>
    </row>
    <row r="1147" spans="1:31" x14ac:dyDescent="0.3">
      <c r="A1147" s="38">
        <v>19003</v>
      </c>
      <c r="B1147" t="s">
        <v>72</v>
      </c>
      <c r="C1147" t="s">
        <v>73</v>
      </c>
      <c r="D1147" t="s">
        <v>4330</v>
      </c>
      <c r="E1147" t="s">
        <v>4331</v>
      </c>
      <c r="F1147" t="s">
        <v>54</v>
      </c>
      <c r="G1147" t="s">
        <v>22</v>
      </c>
      <c r="H1147">
        <v>19</v>
      </c>
      <c r="I1147" t="s">
        <v>4332</v>
      </c>
      <c r="J1147" t="s">
        <v>4333</v>
      </c>
      <c r="K1147" t="s">
        <v>4334</v>
      </c>
      <c r="L1147" t="s">
        <v>10</v>
      </c>
      <c r="M1147" t="s">
        <v>24720</v>
      </c>
      <c r="Q1147" t="s">
        <v>4335</v>
      </c>
      <c r="S1147" t="s">
        <v>4336</v>
      </c>
      <c r="W1147" t="s">
        <v>57</v>
      </c>
      <c r="X1147" t="s">
        <v>4337</v>
      </c>
      <c r="Y1147" t="s">
        <v>4338</v>
      </c>
      <c r="Z1147" t="s">
        <v>762</v>
      </c>
      <c r="AD1147" t="s">
        <v>151</v>
      </c>
      <c r="AE1147" t="s">
        <v>312</v>
      </c>
    </row>
    <row r="1148" spans="1:31" x14ac:dyDescent="0.3">
      <c r="A1148" s="38">
        <v>19007</v>
      </c>
      <c r="B1148" t="s">
        <v>202</v>
      </c>
      <c r="C1148" t="s">
        <v>203</v>
      </c>
      <c r="D1148" t="s">
        <v>4339</v>
      </c>
      <c r="E1148" t="s">
        <v>4340</v>
      </c>
      <c r="F1148" t="s">
        <v>143</v>
      </c>
      <c r="G1148" t="s">
        <v>22</v>
      </c>
      <c r="S1148" t="s">
        <v>4341</v>
      </c>
      <c r="W1148" t="s">
        <v>57</v>
      </c>
      <c r="X1148" t="s">
        <v>4342</v>
      </c>
      <c r="Y1148" t="s">
        <v>4343</v>
      </c>
      <c r="Z1148" t="s">
        <v>1005</v>
      </c>
      <c r="AD1148" t="s">
        <v>84</v>
      </c>
      <c r="AE1148" t="s">
        <v>1036</v>
      </c>
    </row>
    <row r="1149" spans="1:31" x14ac:dyDescent="0.3">
      <c r="A1149" s="38">
        <v>19008</v>
      </c>
      <c r="B1149" t="s">
        <v>115</v>
      </c>
      <c r="C1149" t="s">
        <v>116</v>
      </c>
      <c r="D1149" t="s">
        <v>4344</v>
      </c>
      <c r="E1149" t="s">
        <v>4345</v>
      </c>
      <c r="F1149" t="s">
        <v>143</v>
      </c>
      <c r="G1149" t="s">
        <v>22</v>
      </c>
      <c r="S1149" t="s">
        <v>119</v>
      </c>
      <c r="W1149" t="s">
        <v>57</v>
      </c>
      <c r="X1149" t="s">
        <v>4342</v>
      </c>
      <c r="Y1149" t="s">
        <v>4346</v>
      </c>
      <c r="Z1149" t="s">
        <v>2523</v>
      </c>
      <c r="AC1149" t="s">
        <v>936</v>
      </c>
      <c r="AD1149" t="s">
        <v>63</v>
      </c>
      <c r="AE1149" t="s">
        <v>236</v>
      </c>
    </row>
    <row r="1150" spans="1:31" x14ac:dyDescent="0.3">
      <c r="A1150" s="38">
        <v>19010</v>
      </c>
      <c r="B1150" t="s">
        <v>158</v>
      </c>
      <c r="C1150" t="s">
        <v>159</v>
      </c>
      <c r="D1150" t="s">
        <v>3985</v>
      </c>
      <c r="E1150" t="s">
        <v>1033</v>
      </c>
      <c r="F1150" t="s">
        <v>54</v>
      </c>
      <c r="G1150" t="s">
        <v>22</v>
      </c>
      <c r="S1150" t="s">
        <v>10</v>
      </c>
      <c r="W1150" t="s">
        <v>57</v>
      </c>
      <c r="X1150" t="s">
        <v>4347</v>
      </c>
      <c r="Y1150" t="s">
        <v>2568</v>
      </c>
      <c r="Z1150" t="s">
        <v>2523</v>
      </c>
      <c r="AC1150" t="s">
        <v>79</v>
      </c>
      <c r="AD1150" t="s">
        <v>63</v>
      </c>
      <c r="AE1150" t="s">
        <v>863</v>
      </c>
    </row>
    <row r="1151" spans="1:31" x14ac:dyDescent="0.3">
      <c r="A1151" s="38">
        <v>19014</v>
      </c>
      <c r="B1151" t="s">
        <v>592</v>
      </c>
      <c r="C1151" t="s">
        <v>593</v>
      </c>
      <c r="D1151" t="s">
        <v>3913</v>
      </c>
      <c r="E1151" t="s">
        <v>2264</v>
      </c>
      <c r="F1151" t="s">
        <v>54</v>
      </c>
      <c r="G1151" t="s">
        <v>22</v>
      </c>
      <c r="H1151" t="s">
        <v>24721</v>
      </c>
      <c r="J1151" t="s">
        <v>24722</v>
      </c>
      <c r="K1151" t="s">
        <v>3541</v>
      </c>
      <c r="L1151" t="s">
        <v>10</v>
      </c>
      <c r="Q1151" t="s">
        <v>4349</v>
      </c>
      <c r="S1151" t="s">
        <v>10</v>
      </c>
      <c r="W1151" t="s">
        <v>57</v>
      </c>
      <c r="X1151" t="s">
        <v>4350</v>
      </c>
      <c r="Y1151" t="s">
        <v>4351</v>
      </c>
      <c r="Z1151" t="s">
        <v>2523</v>
      </c>
      <c r="AD1151" t="s">
        <v>151</v>
      </c>
      <c r="AE1151" t="s">
        <v>286</v>
      </c>
    </row>
    <row r="1152" spans="1:31" x14ac:dyDescent="0.3">
      <c r="A1152" s="38">
        <v>19015</v>
      </c>
      <c r="B1152" t="s">
        <v>592</v>
      </c>
      <c r="C1152" t="s">
        <v>593</v>
      </c>
      <c r="D1152" t="s">
        <v>3913</v>
      </c>
      <c r="E1152" t="s">
        <v>3536</v>
      </c>
      <c r="F1152" t="s">
        <v>54</v>
      </c>
      <c r="G1152" t="s">
        <v>22</v>
      </c>
      <c r="S1152" t="s">
        <v>10</v>
      </c>
      <c r="W1152" t="s">
        <v>57</v>
      </c>
      <c r="X1152" t="s">
        <v>4350</v>
      </c>
      <c r="Y1152" t="s">
        <v>4351</v>
      </c>
      <c r="Z1152" t="s">
        <v>2523</v>
      </c>
      <c r="AD1152" t="s">
        <v>151</v>
      </c>
      <c r="AE1152" t="s">
        <v>286</v>
      </c>
    </row>
    <row r="1153" spans="1:31" x14ac:dyDescent="0.3">
      <c r="A1153" s="38">
        <v>19016</v>
      </c>
      <c r="B1153" t="s">
        <v>851</v>
      </c>
      <c r="C1153" t="s">
        <v>852</v>
      </c>
      <c r="D1153" t="s">
        <v>4114</v>
      </c>
      <c r="E1153" t="s">
        <v>711</v>
      </c>
      <c r="F1153" t="s">
        <v>54</v>
      </c>
      <c r="G1153" t="s">
        <v>22</v>
      </c>
      <c r="H1153" t="s">
        <v>945</v>
      </c>
      <c r="I1153" t="s">
        <v>4352</v>
      </c>
      <c r="J1153" t="s">
        <v>4353</v>
      </c>
      <c r="K1153" t="s">
        <v>4348</v>
      </c>
      <c r="L1153" t="s">
        <v>10</v>
      </c>
      <c r="Q1153" t="s">
        <v>4354</v>
      </c>
      <c r="S1153" t="s">
        <v>10</v>
      </c>
      <c r="W1153" t="s">
        <v>57</v>
      </c>
      <c r="X1153" t="s">
        <v>4350</v>
      </c>
      <c r="Y1153" t="s">
        <v>4355</v>
      </c>
      <c r="Z1153" t="s">
        <v>762</v>
      </c>
      <c r="AD1153" t="s">
        <v>63</v>
      </c>
      <c r="AE1153" t="s">
        <v>300</v>
      </c>
    </row>
    <row r="1154" spans="1:31" x14ac:dyDescent="0.3">
      <c r="A1154" s="38">
        <v>19017</v>
      </c>
      <c r="B1154" t="s">
        <v>2201</v>
      </c>
      <c r="C1154" t="s">
        <v>2202</v>
      </c>
      <c r="D1154" t="s">
        <v>4356</v>
      </c>
      <c r="E1154" t="s">
        <v>4357</v>
      </c>
      <c r="F1154" t="s">
        <v>54</v>
      </c>
      <c r="G1154" t="s">
        <v>22</v>
      </c>
      <c r="Q1154" t="s">
        <v>4358</v>
      </c>
      <c r="S1154" t="s">
        <v>3569</v>
      </c>
      <c r="W1154" t="s">
        <v>57</v>
      </c>
      <c r="X1154" t="s">
        <v>4350</v>
      </c>
      <c r="Y1154" t="s">
        <v>4359</v>
      </c>
      <c r="Z1154" t="s">
        <v>762</v>
      </c>
      <c r="AD1154" t="s">
        <v>84</v>
      </c>
      <c r="AE1154" t="s">
        <v>795</v>
      </c>
    </row>
    <row r="1155" spans="1:31" x14ac:dyDescent="0.3">
      <c r="A1155" s="38">
        <v>19019</v>
      </c>
      <c r="B1155" t="s">
        <v>187</v>
      </c>
      <c r="C1155" t="s">
        <v>188</v>
      </c>
      <c r="D1155" t="s">
        <v>4360</v>
      </c>
      <c r="E1155" t="s">
        <v>1293</v>
      </c>
      <c r="F1155" t="s">
        <v>54</v>
      </c>
      <c r="G1155" t="s">
        <v>22</v>
      </c>
      <c r="S1155" t="s">
        <v>10</v>
      </c>
      <c r="W1155" t="s">
        <v>57</v>
      </c>
      <c r="X1155" t="s">
        <v>4361</v>
      </c>
      <c r="Y1155" t="s">
        <v>4362</v>
      </c>
      <c r="Z1155" t="s">
        <v>2523</v>
      </c>
      <c r="AC1155" t="s">
        <v>3563</v>
      </c>
      <c r="AD1155" t="s">
        <v>63</v>
      </c>
      <c r="AE1155" t="s">
        <v>1036</v>
      </c>
    </row>
    <row r="1156" spans="1:31" x14ac:dyDescent="0.3">
      <c r="A1156" s="38">
        <v>19021</v>
      </c>
      <c r="B1156" t="s">
        <v>187</v>
      </c>
      <c r="C1156" t="s">
        <v>188</v>
      </c>
      <c r="D1156" t="s">
        <v>4363</v>
      </c>
      <c r="E1156" t="s">
        <v>1906</v>
      </c>
      <c r="F1156" t="s">
        <v>143</v>
      </c>
      <c r="G1156" t="s">
        <v>22</v>
      </c>
      <c r="S1156" t="s">
        <v>10</v>
      </c>
      <c r="W1156" t="s">
        <v>57</v>
      </c>
      <c r="X1156" t="s">
        <v>4364</v>
      </c>
      <c r="Y1156" t="s">
        <v>4365</v>
      </c>
      <c r="Z1156" t="s">
        <v>2523</v>
      </c>
      <c r="AD1156" t="s">
        <v>151</v>
      </c>
      <c r="AE1156" t="s">
        <v>1197</v>
      </c>
    </row>
    <row r="1157" spans="1:31" x14ac:dyDescent="0.3">
      <c r="A1157" s="38">
        <v>19023</v>
      </c>
      <c r="B1157" t="s">
        <v>400</v>
      </c>
      <c r="C1157" t="s">
        <v>401</v>
      </c>
      <c r="D1157" t="s">
        <v>4366</v>
      </c>
      <c r="E1157" t="s">
        <v>4367</v>
      </c>
      <c r="F1157" t="s">
        <v>54</v>
      </c>
      <c r="G1157" t="s">
        <v>22</v>
      </c>
      <c r="Q1157" t="s">
        <v>4368</v>
      </c>
      <c r="S1157" t="s">
        <v>76</v>
      </c>
      <c r="W1157" t="s">
        <v>57</v>
      </c>
      <c r="X1157" t="s">
        <v>4369</v>
      </c>
      <c r="Y1157" t="s">
        <v>4370</v>
      </c>
      <c r="Z1157" t="s">
        <v>69</v>
      </c>
      <c r="AD1157" t="s">
        <v>151</v>
      </c>
      <c r="AE1157" t="s">
        <v>312</v>
      </c>
    </row>
    <row r="1158" spans="1:31" x14ac:dyDescent="0.3">
      <c r="A1158" s="38">
        <v>19027</v>
      </c>
      <c r="B1158" t="s">
        <v>708</v>
      </c>
      <c r="C1158" t="s">
        <v>709</v>
      </c>
      <c r="D1158" t="s">
        <v>4371</v>
      </c>
      <c r="E1158" t="s">
        <v>473</v>
      </c>
      <c r="F1158" t="s">
        <v>54</v>
      </c>
      <c r="G1158" t="s">
        <v>22</v>
      </c>
      <c r="H1158">
        <v>10</v>
      </c>
      <c r="I1158" t="s">
        <v>4372</v>
      </c>
      <c r="J1158" t="s">
        <v>4373</v>
      </c>
      <c r="K1158" t="s">
        <v>362</v>
      </c>
      <c r="L1158" t="s">
        <v>10</v>
      </c>
      <c r="Q1158" t="s">
        <v>4374</v>
      </c>
      <c r="S1158" t="s">
        <v>10</v>
      </c>
      <c r="W1158" t="s">
        <v>57</v>
      </c>
      <c r="X1158" t="s">
        <v>4375</v>
      </c>
      <c r="Y1158" t="s">
        <v>4376</v>
      </c>
      <c r="Z1158" t="s">
        <v>762</v>
      </c>
      <c r="AC1158" t="s">
        <v>4377</v>
      </c>
      <c r="AD1158" t="s">
        <v>63</v>
      </c>
      <c r="AE1158" t="s">
        <v>251</v>
      </c>
    </row>
    <row r="1159" spans="1:31" x14ac:dyDescent="0.3">
      <c r="A1159" s="38">
        <v>19037</v>
      </c>
      <c r="B1159" t="s">
        <v>1393</v>
      </c>
      <c r="C1159" t="s">
        <v>1394</v>
      </c>
      <c r="D1159" t="s">
        <v>4378</v>
      </c>
      <c r="E1159" t="s">
        <v>1067</v>
      </c>
      <c r="F1159" t="s">
        <v>54</v>
      </c>
      <c r="G1159" t="s">
        <v>22</v>
      </c>
      <c r="S1159" t="s">
        <v>4379</v>
      </c>
      <c r="W1159" t="s">
        <v>57</v>
      </c>
      <c r="X1159" t="s">
        <v>4380</v>
      </c>
      <c r="Y1159" t="s">
        <v>4381</v>
      </c>
      <c r="Z1159" t="s">
        <v>1005</v>
      </c>
      <c r="AD1159" t="s">
        <v>151</v>
      </c>
      <c r="AE1159" t="s">
        <v>312</v>
      </c>
    </row>
    <row r="1160" spans="1:31" x14ac:dyDescent="0.3">
      <c r="A1160" s="38">
        <v>19043</v>
      </c>
      <c r="B1160" t="s">
        <v>182</v>
      </c>
      <c r="C1160" t="s">
        <v>217</v>
      </c>
      <c r="D1160" t="s">
        <v>3108</v>
      </c>
      <c r="E1160" t="s">
        <v>3818</v>
      </c>
      <c r="F1160" t="s">
        <v>54</v>
      </c>
      <c r="G1160" t="s">
        <v>22</v>
      </c>
      <c r="S1160" t="s">
        <v>10</v>
      </c>
      <c r="W1160" t="s">
        <v>57</v>
      </c>
      <c r="X1160" t="s">
        <v>4382</v>
      </c>
      <c r="Y1160" t="s">
        <v>4383</v>
      </c>
      <c r="Z1160" t="s">
        <v>2523</v>
      </c>
      <c r="AC1160" t="s">
        <v>79</v>
      </c>
      <c r="AD1160" t="s">
        <v>63</v>
      </c>
      <c r="AE1160" t="s">
        <v>71</v>
      </c>
    </row>
    <row r="1161" spans="1:31" x14ac:dyDescent="0.3">
      <c r="A1161" s="38">
        <v>19047</v>
      </c>
      <c r="B1161" t="s">
        <v>163</v>
      </c>
      <c r="C1161" t="s">
        <v>164</v>
      </c>
      <c r="D1161" t="s">
        <v>4384</v>
      </c>
      <c r="E1161" t="s">
        <v>1075</v>
      </c>
      <c r="F1161" t="s">
        <v>54</v>
      </c>
      <c r="G1161" t="s">
        <v>22</v>
      </c>
      <c r="S1161" t="s">
        <v>10</v>
      </c>
      <c r="W1161" t="s">
        <v>57</v>
      </c>
      <c r="X1161" t="s">
        <v>4385</v>
      </c>
      <c r="Y1161" t="s">
        <v>4386</v>
      </c>
      <c r="Z1161" t="s">
        <v>2523</v>
      </c>
      <c r="AC1161" t="s">
        <v>2630</v>
      </c>
      <c r="AD1161" t="s">
        <v>63</v>
      </c>
      <c r="AE1161" t="s">
        <v>1036</v>
      </c>
    </row>
    <row r="1162" spans="1:31" x14ac:dyDescent="0.3">
      <c r="A1162" s="38">
        <v>19048</v>
      </c>
      <c r="B1162" t="s">
        <v>163</v>
      </c>
      <c r="C1162" t="s">
        <v>164</v>
      </c>
      <c r="D1162" t="s">
        <v>4384</v>
      </c>
      <c r="E1162" t="s">
        <v>1164</v>
      </c>
      <c r="F1162" t="s">
        <v>54</v>
      </c>
      <c r="G1162" t="s">
        <v>22</v>
      </c>
      <c r="S1162" t="s">
        <v>10</v>
      </c>
      <c r="W1162" t="s">
        <v>57</v>
      </c>
      <c r="X1162" t="s">
        <v>4385</v>
      </c>
      <c r="Y1162" t="s">
        <v>4387</v>
      </c>
      <c r="Z1162" t="s">
        <v>2523</v>
      </c>
      <c r="AC1162" t="s">
        <v>2630</v>
      </c>
      <c r="AD1162" t="s">
        <v>63</v>
      </c>
      <c r="AE1162" t="s">
        <v>71</v>
      </c>
    </row>
    <row r="1163" spans="1:31" x14ac:dyDescent="0.3">
      <c r="A1163" s="38">
        <v>19051</v>
      </c>
      <c r="B1163" t="s">
        <v>182</v>
      </c>
      <c r="C1163" t="s">
        <v>217</v>
      </c>
      <c r="D1163" t="s">
        <v>4388</v>
      </c>
      <c r="E1163" t="s">
        <v>571</v>
      </c>
      <c r="F1163" t="s">
        <v>54</v>
      </c>
      <c r="G1163" t="s">
        <v>22</v>
      </c>
      <c r="S1163" t="s">
        <v>11</v>
      </c>
      <c r="W1163" t="s">
        <v>227</v>
      </c>
      <c r="X1163" t="s">
        <v>4389</v>
      </c>
      <c r="Y1163" t="s">
        <v>4390</v>
      </c>
      <c r="Z1163" t="s">
        <v>1005</v>
      </c>
      <c r="AC1163" t="s">
        <v>79</v>
      </c>
      <c r="AD1163" t="s">
        <v>63</v>
      </c>
      <c r="AE1163" t="s">
        <v>734</v>
      </c>
    </row>
    <row r="1164" spans="1:31" x14ac:dyDescent="0.3">
      <c r="A1164" s="38">
        <v>19052</v>
      </c>
      <c r="B1164" t="s">
        <v>50</v>
      </c>
      <c r="C1164" t="s">
        <v>51</v>
      </c>
      <c r="D1164" t="s">
        <v>4391</v>
      </c>
      <c r="E1164" t="s">
        <v>981</v>
      </c>
      <c r="F1164" t="s">
        <v>54</v>
      </c>
      <c r="G1164" t="s">
        <v>22</v>
      </c>
      <c r="S1164" t="s">
        <v>10</v>
      </c>
      <c r="W1164" t="s">
        <v>57</v>
      </c>
      <c r="X1164" t="s">
        <v>4389</v>
      </c>
      <c r="Y1164" t="s">
        <v>4392</v>
      </c>
      <c r="Z1164" t="s">
        <v>2523</v>
      </c>
      <c r="AC1164" t="s">
        <v>3365</v>
      </c>
      <c r="AD1164" t="s">
        <v>63</v>
      </c>
      <c r="AE1164" t="s">
        <v>134</v>
      </c>
    </row>
    <row r="1165" spans="1:31" x14ac:dyDescent="0.3">
      <c r="A1165" s="38">
        <v>19055</v>
      </c>
      <c r="B1165" t="s">
        <v>2201</v>
      </c>
      <c r="C1165" t="s">
        <v>2202</v>
      </c>
      <c r="D1165" t="s">
        <v>4393</v>
      </c>
      <c r="E1165" t="s">
        <v>3426</v>
      </c>
      <c r="F1165" t="s">
        <v>54</v>
      </c>
      <c r="G1165" t="s">
        <v>22</v>
      </c>
      <c r="S1165" t="s">
        <v>4379</v>
      </c>
      <c r="W1165" t="s">
        <v>57</v>
      </c>
      <c r="X1165" t="s">
        <v>4394</v>
      </c>
      <c r="Y1165" t="s">
        <v>4395</v>
      </c>
      <c r="Z1165" t="s">
        <v>1005</v>
      </c>
      <c r="AC1165" t="s">
        <v>4396</v>
      </c>
      <c r="AD1165" t="s">
        <v>63</v>
      </c>
      <c r="AE1165" t="s">
        <v>71</v>
      </c>
    </row>
    <row r="1166" spans="1:31" x14ac:dyDescent="0.3">
      <c r="A1166" s="38">
        <v>19062</v>
      </c>
      <c r="B1166" t="s">
        <v>573</v>
      </c>
      <c r="C1166" t="s">
        <v>574</v>
      </c>
      <c r="D1166" t="s">
        <v>4397</v>
      </c>
      <c r="E1166" t="s">
        <v>2973</v>
      </c>
      <c r="F1166" t="s">
        <v>54</v>
      </c>
      <c r="G1166" t="s">
        <v>22</v>
      </c>
      <c r="M1166" t="s">
        <v>24723</v>
      </c>
      <c r="Q1166" t="s">
        <v>4398</v>
      </c>
      <c r="S1166" t="s">
        <v>11</v>
      </c>
      <c r="W1166" t="s">
        <v>57</v>
      </c>
      <c r="X1166" t="s">
        <v>4399</v>
      </c>
      <c r="Y1166" t="s">
        <v>4400</v>
      </c>
      <c r="Z1166" t="s">
        <v>1005</v>
      </c>
      <c r="AD1166" t="s">
        <v>151</v>
      </c>
      <c r="AE1166" t="s">
        <v>471</v>
      </c>
    </row>
    <row r="1167" spans="1:31" x14ac:dyDescent="0.3">
      <c r="A1167" s="38">
        <v>19073</v>
      </c>
      <c r="B1167" t="s">
        <v>456</v>
      </c>
      <c r="C1167" t="s">
        <v>457</v>
      </c>
      <c r="D1167" t="s">
        <v>4401</v>
      </c>
      <c r="E1167" t="s">
        <v>4402</v>
      </c>
      <c r="F1167" t="s">
        <v>143</v>
      </c>
      <c r="G1167" t="s">
        <v>22</v>
      </c>
      <c r="S1167" t="s">
        <v>10</v>
      </c>
      <c r="W1167" t="s">
        <v>57</v>
      </c>
      <c r="X1167" t="s">
        <v>4403</v>
      </c>
      <c r="Y1167" t="s">
        <v>4404</v>
      </c>
      <c r="Z1167" t="s">
        <v>2523</v>
      </c>
      <c r="AD1167" t="s">
        <v>151</v>
      </c>
      <c r="AE1167" t="s">
        <v>471</v>
      </c>
    </row>
    <row r="1168" spans="1:31" x14ac:dyDescent="0.3">
      <c r="A1168" s="38">
        <v>19081</v>
      </c>
      <c r="B1168" t="s">
        <v>135</v>
      </c>
      <c r="C1168" t="s">
        <v>136</v>
      </c>
      <c r="D1168" t="s">
        <v>1156</v>
      </c>
      <c r="E1168" t="s">
        <v>1369</v>
      </c>
      <c r="F1168" t="s">
        <v>54</v>
      </c>
      <c r="G1168" t="s">
        <v>22</v>
      </c>
      <c r="S1168" t="s">
        <v>10</v>
      </c>
      <c r="W1168" t="s">
        <v>57</v>
      </c>
      <c r="X1168" t="s">
        <v>4405</v>
      </c>
      <c r="Y1168" t="s">
        <v>4406</v>
      </c>
      <c r="Z1168" t="s">
        <v>1005</v>
      </c>
      <c r="AD1168" t="s">
        <v>84</v>
      </c>
      <c r="AE1168" t="s">
        <v>916</v>
      </c>
    </row>
    <row r="1169" spans="1:33" x14ac:dyDescent="0.3">
      <c r="A1169" s="38">
        <v>19083</v>
      </c>
      <c r="B1169" t="s">
        <v>182</v>
      </c>
      <c r="C1169" t="s">
        <v>217</v>
      </c>
      <c r="D1169" t="s">
        <v>1330</v>
      </c>
      <c r="E1169" t="s">
        <v>325</v>
      </c>
      <c r="F1169" t="s">
        <v>54</v>
      </c>
      <c r="G1169" t="s">
        <v>55</v>
      </c>
      <c r="S1169" t="s">
        <v>10</v>
      </c>
      <c r="W1169" t="s">
        <v>57</v>
      </c>
      <c r="X1169" t="s">
        <v>4405</v>
      </c>
      <c r="Y1169" t="s">
        <v>4407</v>
      </c>
      <c r="Z1169" t="s">
        <v>69</v>
      </c>
      <c r="AC1169" t="s">
        <v>183</v>
      </c>
      <c r="AD1169" t="s">
        <v>63</v>
      </c>
    </row>
    <row r="1170" spans="1:33" x14ac:dyDescent="0.3">
      <c r="A1170" s="38">
        <v>19090</v>
      </c>
      <c r="B1170" t="s">
        <v>50</v>
      </c>
      <c r="C1170" t="s">
        <v>51</v>
      </c>
      <c r="D1170" t="s">
        <v>4408</v>
      </c>
      <c r="E1170" t="s">
        <v>4409</v>
      </c>
      <c r="F1170" t="s">
        <v>54</v>
      </c>
      <c r="G1170" t="s">
        <v>22</v>
      </c>
      <c r="H1170">
        <v>88</v>
      </c>
      <c r="I1170" t="s">
        <v>4410</v>
      </c>
      <c r="J1170" t="s">
        <v>2028</v>
      </c>
      <c r="K1170" t="s">
        <v>2029</v>
      </c>
      <c r="L1170" t="s">
        <v>10</v>
      </c>
      <c r="M1170" t="s">
        <v>24724</v>
      </c>
      <c r="Q1170" t="s">
        <v>4411</v>
      </c>
      <c r="S1170" t="s">
        <v>283</v>
      </c>
      <c r="W1170" t="s">
        <v>57</v>
      </c>
      <c r="X1170" t="s">
        <v>4412</v>
      </c>
      <c r="Y1170" t="s">
        <v>4413</v>
      </c>
      <c r="Z1170" t="s">
        <v>2523</v>
      </c>
      <c r="AC1170" t="s">
        <v>4414</v>
      </c>
      <c r="AD1170" t="s">
        <v>63</v>
      </c>
      <c r="AE1170" t="s">
        <v>300</v>
      </c>
    </row>
    <row r="1171" spans="1:33" x14ac:dyDescent="0.3">
      <c r="A1171" s="38">
        <v>19095</v>
      </c>
      <c r="B1171" t="s">
        <v>456</v>
      </c>
      <c r="C1171" t="s">
        <v>457</v>
      </c>
      <c r="D1171" t="s">
        <v>4415</v>
      </c>
      <c r="E1171" t="s">
        <v>1604</v>
      </c>
      <c r="F1171" t="s">
        <v>143</v>
      </c>
      <c r="G1171" t="s">
        <v>22</v>
      </c>
      <c r="S1171" t="s">
        <v>10</v>
      </c>
      <c r="W1171" t="s">
        <v>57</v>
      </c>
      <c r="X1171" t="s">
        <v>4416</v>
      </c>
      <c r="Y1171" t="s">
        <v>4417</v>
      </c>
      <c r="Z1171" t="s">
        <v>60</v>
      </c>
      <c r="AC1171" t="s">
        <v>763</v>
      </c>
      <c r="AD1171" t="s">
        <v>63</v>
      </c>
      <c r="AE1171" t="s">
        <v>1036</v>
      </c>
    </row>
    <row r="1172" spans="1:33" x14ac:dyDescent="0.3">
      <c r="A1172" s="38">
        <v>19103</v>
      </c>
      <c r="B1172" t="s">
        <v>258</v>
      </c>
      <c r="C1172" t="s">
        <v>259</v>
      </c>
      <c r="D1172" t="s">
        <v>4418</v>
      </c>
      <c r="E1172" t="s">
        <v>507</v>
      </c>
      <c r="F1172" t="s">
        <v>54</v>
      </c>
      <c r="G1172" t="s">
        <v>22</v>
      </c>
      <c r="H1172" t="s">
        <v>4419</v>
      </c>
      <c r="I1172" t="s">
        <v>4420</v>
      </c>
      <c r="J1172" t="s">
        <v>4421</v>
      </c>
      <c r="K1172" t="s">
        <v>3556</v>
      </c>
      <c r="L1172" t="s">
        <v>10</v>
      </c>
      <c r="M1172" t="s">
        <v>24725</v>
      </c>
      <c r="Q1172" t="s">
        <v>4422</v>
      </c>
      <c r="S1172" t="s">
        <v>10</v>
      </c>
      <c r="W1172" t="s">
        <v>57</v>
      </c>
      <c r="X1172" t="s">
        <v>4423</v>
      </c>
      <c r="Y1172" t="s">
        <v>4424</v>
      </c>
      <c r="Z1172" t="s">
        <v>2523</v>
      </c>
      <c r="AD1172" t="s">
        <v>84</v>
      </c>
      <c r="AE1172" t="s">
        <v>134</v>
      </c>
    </row>
    <row r="1173" spans="1:33" x14ac:dyDescent="0.3">
      <c r="A1173" s="38">
        <v>19104</v>
      </c>
      <c r="B1173" t="s">
        <v>35</v>
      </c>
      <c r="C1173" t="s">
        <v>910</v>
      </c>
      <c r="D1173" t="s">
        <v>4425</v>
      </c>
      <c r="E1173" t="s">
        <v>4426</v>
      </c>
      <c r="F1173" t="s">
        <v>54</v>
      </c>
      <c r="G1173" t="s">
        <v>22</v>
      </c>
      <c r="S1173" t="s">
        <v>10</v>
      </c>
      <c r="W1173" t="s">
        <v>57</v>
      </c>
      <c r="X1173" t="s">
        <v>4427</v>
      </c>
      <c r="Y1173" t="s">
        <v>4428</v>
      </c>
      <c r="Z1173" t="s">
        <v>69</v>
      </c>
      <c r="AC1173" t="s">
        <v>79</v>
      </c>
      <c r="AD1173" t="s">
        <v>63</v>
      </c>
      <c r="AE1173" t="s">
        <v>71</v>
      </c>
    </row>
    <row r="1174" spans="1:33" x14ac:dyDescent="0.3">
      <c r="A1174" s="38">
        <v>19106</v>
      </c>
      <c r="B1174" t="s">
        <v>182</v>
      </c>
      <c r="C1174" t="s">
        <v>217</v>
      </c>
      <c r="D1174" t="s">
        <v>4429</v>
      </c>
      <c r="E1174" t="s">
        <v>4430</v>
      </c>
      <c r="F1174" t="s">
        <v>54</v>
      </c>
      <c r="G1174" t="s">
        <v>22</v>
      </c>
      <c r="S1174" t="s">
        <v>11</v>
      </c>
      <c r="W1174" t="s">
        <v>227</v>
      </c>
      <c r="X1174" t="s">
        <v>4431</v>
      </c>
      <c r="Y1174" t="s">
        <v>4432</v>
      </c>
      <c r="Z1174" t="s">
        <v>60</v>
      </c>
      <c r="AC1174" t="s">
        <v>79</v>
      </c>
      <c r="AD1174" t="s">
        <v>63</v>
      </c>
      <c r="AE1174" t="s">
        <v>795</v>
      </c>
    </row>
    <row r="1175" spans="1:33" x14ac:dyDescent="0.3">
      <c r="A1175" s="38">
        <v>19108</v>
      </c>
      <c r="B1175" t="s">
        <v>169</v>
      </c>
      <c r="C1175" t="s">
        <v>170</v>
      </c>
      <c r="D1175" t="s">
        <v>4433</v>
      </c>
      <c r="E1175" t="s">
        <v>4434</v>
      </c>
      <c r="F1175" t="s">
        <v>54</v>
      </c>
      <c r="G1175" t="s">
        <v>22</v>
      </c>
      <c r="M1175" t="s">
        <v>24726</v>
      </c>
      <c r="Q1175" t="s">
        <v>24727</v>
      </c>
      <c r="R1175" t="s">
        <v>24728</v>
      </c>
      <c r="S1175" t="s">
        <v>11</v>
      </c>
      <c r="W1175" t="s">
        <v>57</v>
      </c>
      <c r="X1175" t="s">
        <v>4435</v>
      </c>
      <c r="Y1175" t="s">
        <v>4436</v>
      </c>
      <c r="Z1175" t="s">
        <v>1005</v>
      </c>
      <c r="AD1175" t="s">
        <v>151</v>
      </c>
      <c r="AE1175" t="s">
        <v>312</v>
      </c>
      <c r="AF1175" t="s">
        <v>28065</v>
      </c>
      <c r="AG1175" t="s">
        <v>28065</v>
      </c>
    </row>
    <row r="1176" spans="1:33" x14ac:dyDescent="0.3">
      <c r="A1176" s="38">
        <v>19110</v>
      </c>
      <c r="B1176" t="s">
        <v>592</v>
      </c>
      <c r="C1176" t="s">
        <v>593</v>
      </c>
      <c r="D1176" t="s">
        <v>4437</v>
      </c>
      <c r="E1176" t="s">
        <v>4438</v>
      </c>
      <c r="F1176" t="s">
        <v>54</v>
      </c>
      <c r="G1176" t="s">
        <v>22</v>
      </c>
      <c r="S1176" t="s">
        <v>11</v>
      </c>
      <c r="W1176" t="s">
        <v>57</v>
      </c>
      <c r="X1176" t="s">
        <v>4435</v>
      </c>
      <c r="Y1176" t="s">
        <v>4439</v>
      </c>
      <c r="Z1176" t="s">
        <v>2523</v>
      </c>
      <c r="AC1176" t="s">
        <v>79</v>
      </c>
      <c r="AD1176" t="s">
        <v>63</v>
      </c>
      <c r="AE1176" t="s">
        <v>916</v>
      </c>
    </row>
    <row r="1177" spans="1:33" x14ac:dyDescent="0.3">
      <c r="A1177" s="38">
        <v>19114</v>
      </c>
      <c r="B1177" t="s">
        <v>592</v>
      </c>
      <c r="C1177" t="s">
        <v>593</v>
      </c>
      <c r="D1177" t="s">
        <v>4440</v>
      </c>
      <c r="E1177" t="s">
        <v>792</v>
      </c>
      <c r="F1177" t="s">
        <v>54</v>
      </c>
      <c r="G1177" t="s">
        <v>22</v>
      </c>
      <c r="Q1177" t="s">
        <v>4441</v>
      </c>
      <c r="S1177" t="s">
        <v>283</v>
      </c>
      <c r="W1177" t="s">
        <v>57</v>
      </c>
      <c r="X1177" t="s">
        <v>4435</v>
      </c>
      <c r="Y1177" t="s">
        <v>4442</v>
      </c>
      <c r="Z1177" t="s">
        <v>762</v>
      </c>
      <c r="AD1177" t="s">
        <v>151</v>
      </c>
      <c r="AE1177" t="s">
        <v>471</v>
      </c>
    </row>
    <row r="1178" spans="1:33" x14ac:dyDescent="0.3">
      <c r="A1178" s="38">
        <v>19118</v>
      </c>
      <c r="B1178" t="s">
        <v>702</v>
      </c>
      <c r="C1178" t="s">
        <v>703</v>
      </c>
      <c r="D1178" t="s">
        <v>3858</v>
      </c>
      <c r="E1178" t="s">
        <v>4443</v>
      </c>
      <c r="F1178" t="s">
        <v>143</v>
      </c>
      <c r="G1178" t="s">
        <v>22</v>
      </c>
      <c r="S1178" t="s">
        <v>119</v>
      </c>
      <c r="W1178" t="s">
        <v>57</v>
      </c>
      <c r="X1178" t="s">
        <v>4444</v>
      </c>
      <c r="Y1178" t="s">
        <v>4445</v>
      </c>
      <c r="Z1178" t="s">
        <v>2523</v>
      </c>
      <c r="AC1178" t="s">
        <v>2320</v>
      </c>
      <c r="AD1178" t="s">
        <v>63</v>
      </c>
      <c r="AE1178" t="s">
        <v>1036</v>
      </c>
    </row>
    <row r="1179" spans="1:33" x14ac:dyDescent="0.3">
      <c r="A1179" s="38">
        <v>19119</v>
      </c>
      <c r="B1179" t="s">
        <v>271</v>
      </c>
      <c r="C1179" t="s">
        <v>272</v>
      </c>
      <c r="D1179" t="s">
        <v>4446</v>
      </c>
      <c r="E1179" t="s">
        <v>4447</v>
      </c>
      <c r="F1179" t="s">
        <v>54</v>
      </c>
      <c r="G1179" t="s">
        <v>22</v>
      </c>
      <c r="S1179" t="s">
        <v>11</v>
      </c>
      <c r="W1179" t="s">
        <v>57</v>
      </c>
      <c r="X1179" t="s">
        <v>4444</v>
      </c>
      <c r="Y1179" t="s">
        <v>4448</v>
      </c>
      <c r="Z1179" t="s">
        <v>60</v>
      </c>
      <c r="AC1179" t="s">
        <v>275</v>
      </c>
      <c r="AD1179" t="s">
        <v>63</v>
      </c>
      <c r="AE1179" t="s">
        <v>968</v>
      </c>
    </row>
    <row r="1180" spans="1:33" x14ac:dyDescent="0.3">
      <c r="A1180" s="38">
        <v>19120</v>
      </c>
      <c r="B1180" t="s">
        <v>783</v>
      </c>
      <c r="C1180" t="s">
        <v>784</v>
      </c>
      <c r="D1180" t="s">
        <v>2754</v>
      </c>
      <c r="E1180" t="s">
        <v>4449</v>
      </c>
      <c r="F1180" t="s">
        <v>143</v>
      </c>
      <c r="G1180" t="s">
        <v>22</v>
      </c>
      <c r="S1180" t="s">
        <v>10</v>
      </c>
      <c r="W1180" t="s">
        <v>57</v>
      </c>
      <c r="X1180" t="s">
        <v>4444</v>
      </c>
      <c r="Y1180" t="s">
        <v>4450</v>
      </c>
      <c r="Z1180" t="s">
        <v>762</v>
      </c>
      <c r="AC1180" t="s">
        <v>79</v>
      </c>
      <c r="AD1180" t="s">
        <v>63</v>
      </c>
      <c r="AE1180" t="s">
        <v>872</v>
      </c>
    </row>
    <row r="1181" spans="1:33" x14ac:dyDescent="0.3">
      <c r="A1181" s="38">
        <v>19121</v>
      </c>
      <c r="B1181" t="s">
        <v>182</v>
      </c>
      <c r="C1181" t="s">
        <v>217</v>
      </c>
      <c r="D1181" t="s">
        <v>1650</v>
      </c>
      <c r="E1181" t="s">
        <v>4032</v>
      </c>
      <c r="F1181" t="s">
        <v>54</v>
      </c>
      <c r="G1181" t="s">
        <v>22</v>
      </c>
      <c r="S1181" t="s">
        <v>10</v>
      </c>
      <c r="W1181" t="s">
        <v>57</v>
      </c>
      <c r="X1181" t="s">
        <v>4451</v>
      </c>
      <c r="Y1181" t="s">
        <v>4452</v>
      </c>
      <c r="Z1181" t="s">
        <v>2523</v>
      </c>
      <c r="AC1181" t="s">
        <v>3620</v>
      </c>
      <c r="AD1181" t="s">
        <v>63</v>
      </c>
      <c r="AE1181" t="s">
        <v>300</v>
      </c>
    </row>
    <row r="1182" spans="1:33" x14ac:dyDescent="0.3">
      <c r="A1182" s="38">
        <v>19122</v>
      </c>
      <c r="B1182" t="s">
        <v>182</v>
      </c>
      <c r="C1182" t="s">
        <v>217</v>
      </c>
      <c r="D1182" t="s">
        <v>1650</v>
      </c>
      <c r="E1182" t="s">
        <v>1950</v>
      </c>
      <c r="F1182" t="s">
        <v>143</v>
      </c>
      <c r="G1182" t="s">
        <v>22</v>
      </c>
      <c r="S1182" t="s">
        <v>10</v>
      </c>
      <c r="W1182" t="s">
        <v>57</v>
      </c>
      <c r="X1182" t="s">
        <v>4451</v>
      </c>
      <c r="Y1182" t="s">
        <v>4453</v>
      </c>
      <c r="Z1182" t="s">
        <v>2523</v>
      </c>
      <c r="AC1182" t="s">
        <v>3620</v>
      </c>
      <c r="AD1182" t="s">
        <v>63</v>
      </c>
      <c r="AE1182" t="s">
        <v>134</v>
      </c>
    </row>
    <row r="1183" spans="1:33" x14ac:dyDescent="0.3">
      <c r="A1183" s="38">
        <v>19123</v>
      </c>
      <c r="B1183" t="s">
        <v>265</v>
      </c>
      <c r="C1183" t="s">
        <v>266</v>
      </c>
      <c r="D1183" t="s">
        <v>184</v>
      </c>
      <c r="E1183" t="s">
        <v>3765</v>
      </c>
      <c r="F1183" t="s">
        <v>54</v>
      </c>
      <c r="G1183" t="s">
        <v>55</v>
      </c>
      <c r="S1183" t="s">
        <v>10</v>
      </c>
      <c r="W1183" t="s">
        <v>57</v>
      </c>
      <c r="X1183" t="s">
        <v>4451</v>
      </c>
      <c r="Y1183" t="s">
        <v>4454</v>
      </c>
      <c r="Z1183" t="s">
        <v>762</v>
      </c>
      <c r="AC1183" t="s">
        <v>270</v>
      </c>
      <c r="AD1183" t="s">
        <v>63</v>
      </c>
    </row>
    <row r="1184" spans="1:33" x14ac:dyDescent="0.3">
      <c r="A1184" s="38">
        <v>19124</v>
      </c>
      <c r="B1184" t="s">
        <v>35</v>
      </c>
      <c r="C1184" t="s">
        <v>910</v>
      </c>
      <c r="D1184" t="s">
        <v>4455</v>
      </c>
      <c r="E1184" t="s">
        <v>4456</v>
      </c>
      <c r="F1184" t="s">
        <v>54</v>
      </c>
      <c r="G1184" t="s">
        <v>22</v>
      </c>
      <c r="Q1184" t="s">
        <v>4457</v>
      </c>
      <c r="S1184" t="s">
        <v>3233</v>
      </c>
      <c r="W1184" t="s">
        <v>57</v>
      </c>
      <c r="X1184" t="s">
        <v>4451</v>
      </c>
      <c r="Y1184" t="s">
        <v>4458</v>
      </c>
      <c r="Z1184" t="s">
        <v>762</v>
      </c>
      <c r="AD1184" t="s">
        <v>151</v>
      </c>
      <c r="AE1184" t="s">
        <v>312</v>
      </c>
    </row>
    <row r="1185" spans="1:31" x14ac:dyDescent="0.3">
      <c r="A1185" s="38">
        <v>19125</v>
      </c>
      <c r="B1185" t="s">
        <v>182</v>
      </c>
      <c r="C1185" t="s">
        <v>217</v>
      </c>
      <c r="D1185" t="s">
        <v>4459</v>
      </c>
      <c r="E1185" t="s">
        <v>4460</v>
      </c>
      <c r="F1185" t="s">
        <v>54</v>
      </c>
      <c r="G1185" t="s">
        <v>22</v>
      </c>
      <c r="S1185" t="s">
        <v>10</v>
      </c>
      <c r="W1185" t="s">
        <v>57</v>
      </c>
      <c r="X1185" t="s">
        <v>4451</v>
      </c>
      <c r="Y1185" t="s">
        <v>4461</v>
      </c>
      <c r="Z1185" t="s">
        <v>2523</v>
      </c>
      <c r="AC1185" t="s">
        <v>79</v>
      </c>
      <c r="AD1185" t="s">
        <v>63</v>
      </c>
      <c r="AE1185" t="s">
        <v>1070</v>
      </c>
    </row>
    <row r="1186" spans="1:31" x14ac:dyDescent="0.3">
      <c r="A1186" s="38">
        <v>19128</v>
      </c>
      <c r="B1186" t="s">
        <v>182</v>
      </c>
      <c r="C1186" t="s">
        <v>217</v>
      </c>
      <c r="D1186" t="s">
        <v>4462</v>
      </c>
      <c r="E1186" t="s">
        <v>1075</v>
      </c>
      <c r="F1186" t="s">
        <v>54</v>
      </c>
      <c r="G1186" t="s">
        <v>22</v>
      </c>
      <c r="S1186" t="s">
        <v>10</v>
      </c>
      <c r="W1186" t="s">
        <v>57</v>
      </c>
      <c r="X1186" t="s">
        <v>4451</v>
      </c>
      <c r="Y1186" t="s">
        <v>4463</v>
      </c>
      <c r="Z1186" t="s">
        <v>2523</v>
      </c>
      <c r="AC1186" t="s">
        <v>79</v>
      </c>
      <c r="AD1186" t="s">
        <v>63</v>
      </c>
      <c r="AE1186" t="s">
        <v>1070</v>
      </c>
    </row>
    <row r="1187" spans="1:31" x14ac:dyDescent="0.3">
      <c r="A1187" s="38">
        <v>19130</v>
      </c>
      <c r="B1187" t="s">
        <v>50</v>
      </c>
      <c r="C1187" t="s">
        <v>51</v>
      </c>
      <c r="D1187" t="s">
        <v>4164</v>
      </c>
      <c r="E1187" t="s">
        <v>4464</v>
      </c>
      <c r="F1187" t="s">
        <v>143</v>
      </c>
      <c r="G1187" t="s">
        <v>22</v>
      </c>
      <c r="S1187" t="s">
        <v>10</v>
      </c>
      <c r="W1187" t="s">
        <v>57</v>
      </c>
      <c r="X1187" t="s">
        <v>4451</v>
      </c>
      <c r="Y1187" t="s">
        <v>4465</v>
      </c>
      <c r="Z1187" t="s">
        <v>2523</v>
      </c>
      <c r="AC1187" t="s">
        <v>79</v>
      </c>
      <c r="AD1187" t="s">
        <v>63</v>
      </c>
      <c r="AE1187" t="s">
        <v>916</v>
      </c>
    </row>
    <row r="1188" spans="1:31" x14ac:dyDescent="0.3">
      <c r="A1188" s="38">
        <v>19132</v>
      </c>
      <c r="B1188" t="s">
        <v>1802</v>
      </c>
      <c r="C1188" t="s">
        <v>1803</v>
      </c>
      <c r="D1188" t="s">
        <v>3164</v>
      </c>
      <c r="E1188" t="s">
        <v>4466</v>
      </c>
      <c r="F1188" t="s">
        <v>54</v>
      </c>
      <c r="G1188" t="s">
        <v>22</v>
      </c>
      <c r="Q1188" t="s">
        <v>4467</v>
      </c>
      <c r="S1188" t="s">
        <v>10</v>
      </c>
      <c r="W1188" t="s">
        <v>57</v>
      </c>
      <c r="X1188" t="s">
        <v>4451</v>
      </c>
      <c r="Y1188" t="s">
        <v>4468</v>
      </c>
      <c r="Z1188" t="s">
        <v>1005</v>
      </c>
      <c r="AD1188" t="s">
        <v>151</v>
      </c>
      <c r="AE1188" t="s">
        <v>312</v>
      </c>
    </row>
    <row r="1189" spans="1:31" x14ac:dyDescent="0.3">
      <c r="A1189" s="38">
        <v>19138</v>
      </c>
      <c r="B1189" t="s">
        <v>202</v>
      </c>
      <c r="C1189" t="s">
        <v>203</v>
      </c>
      <c r="D1189" t="s">
        <v>4469</v>
      </c>
      <c r="E1189" t="s">
        <v>4470</v>
      </c>
      <c r="F1189" t="s">
        <v>143</v>
      </c>
      <c r="G1189" t="s">
        <v>22</v>
      </c>
      <c r="H1189">
        <v>14</v>
      </c>
      <c r="I1189" t="s">
        <v>4471</v>
      </c>
      <c r="J1189" t="s">
        <v>4472</v>
      </c>
      <c r="K1189" t="s">
        <v>222</v>
      </c>
      <c r="L1189" t="s">
        <v>10</v>
      </c>
      <c r="Q1189" t="s">
        <v>4473</v>
      </c>
      <c r="S1189" t="s">
        <v>10</v>
      </c>
      <c r="W1189" t="s">
        <v>57</v>
      </c>
      <c r="X1189" t="s">
        <v>4474</v>
      </c>
      <c r="Y1189" t="s">
        <v>4475</v>
      </c>
      <c r="Z1189" t="s">
        <v>2523</v>
      </c>
      <c r="AA1189" t="s">
        <v>270</v>
      </c>
      <c r="AB1189" t="s">
        <v>851</v>
      </c>
      <c r="AD1189" t="s">
        <v>151</v>
      </c>
      <c r="AE1189" t="s">
        <v>1610</v>
      </c>
    </row>
    <row r="1190" spans="1:31" x14ac:dyDescent="0.3">
      <c r="A1190" s="38">
        <v>19140</v>
      </c>
      <c r="B1190" t="s">
        <v>202</v>
      </c>
      <c r="C1190" t="s">
        <v>203</v>
      </c>
      <c r="D1190" t="s">
        <v>4469</v>
      </c>
      <c r="E1190" t="s">
        <v>4402</v>
      </c>
      <c r="F1190" t="s">
        <v>143</v>
      </c>
      <c r="G1190" t="s">
        <v>22</v>
      </c>
      <c r="H1190">
        <v>14</v>
      </c>
      <c r="I1190" t="s">
        <v>4471</v>
      </c>
      <c r="J1190" t="s">
        <v>4472</v>
      </c>
      <c r="K1190" t="s">
        <v>222</v>
      </c>
      <c r="L1190" t="s">
        <v>10</v>
      </c>
      <c r="Q1190" t="s">
        <v>4476</v>
      </c>
      <c r="S1190" t="s">
        <v>10</v>
      </c>
      <c r="W1190" t="s">
        <v>57</v>
      </c>
      <c r="X1190" t="s">
        <v>4474</v>
      </c>
      <c r="Y1190" t="s">
        <v>3760</v>
      </c>
      <c r="Z1190" t="s">
        <v>2523</v>
      </c>
      <c r="AA1190" t="s">
        <v>270</v>
      </c>
      <c r="AB1190" t="s">
        <v>851</v>
      </c>
      <c r="AD1190" t="s">
        <v>151</v>
      </c>
      <c r="AE1190" t="s">
        <v>471</v>
      </c>
    </row>
    <row r="1191" spans="1:31" x14ac:dyDescent="0.3">
      <c r="A1191" s="38">
        <v>19141</v>
      </c>
      <c r="B1191" t="s">
        <v>828</v>
      </c>
      <c r="C1191" t="s">
        <v>829</v>
      </c>
      <c r="D1191" t="s">
        <v>4077</v>
      </c>
      <c r="E1191" t="s">
        <v>2264</v>
      </c>
      <c r="F1191" t="s">
        <v>54</v>
      </c>
      <c r="G1191" t="s">
        <v>22</v>
      </c>
      <c r="Q1191" t="s">
        <v>4477</v>
      </c>
      <c r="S1191" t="s">
        <v>10</v>
      </c>
      <c r="W1191" t="s">
        <v>57</v>
      </c>
      <c r="X1191" t="s">
        <v>4474</v>
      </c>
      <c r="Y1191" t="s">
        <v>4478</v>
      </c>
      <c r="Z1191" t="s">
        <v>2523</v>
      </c>
      <c r="AD1191" t="s">
        <v>151</v>
      </c>
      <c r="AE1191" t="s">
        <v>1197</v>
      </c>
    </row>
    <row r="1192" spans="1:31" x14ac:dyDescent="0.3">
      <c r="A1192" s="38">
        <v>19142</v>
      </c>
      <c r="B1192" t="s">
        <v>258</v>
      </c>
      <c r="C1192" t="s">
        <v>259</v>
      </c>
      <c r="D1192" t="s">
        <v>165</v>
      </c>
      <c r="E1192" t="s">
        <v>138</v>
      </c>
      <c r="F1192" t="s">
        <v>54</v>
      </c>
      <c r="G1192" t="s">
        <v>22</v>
      </c>
      <c r="S1192" t="s">
        <v>10</v>
      </c>
      <c r="W1192" t="s">
        <v>57</v>
      </c>
      <c r="X1192" t="s">
        <v>4479</v>
      </c>
      <c r="Y1192" t="s">
        <v>4480</v>
      </c>
      <c r="Z1192" t="s">
        <v>762</v>
      </c>
      <c r="AC1192" t="s">
        <v>264</v>
      </c>
      <c r="AD1192" t="s">
        <v>63</v>
      </c>
      <c r="AE1192" t="s">
        <v>872</v>
      </c>
    </row>
    <row r="1193" spans="1:31" x14ac:dyDescent="0.3">
      <c r="A1193" s="38">
        <v>19144</v>
      </c>
      <c r="B1193" t="s">
        <v>728</v>
      </c>
      <c r="C1193" t="s">
        <v>729</v>
      </c>
      <c r="D1193" t="s">
        <v>3870</v>
      </c>
      <c r="E1193" t="s">
        <v>1797</v>
      </c>
      <c r="F1193" t="s">
        <v>143</v>
      </c>
      <c r="G1193" t="s">
        <v>55</v>
      </c>
      <c r="H1193" t="s">
        <v>4481</v>
      </c>
      <c r="J1193" t="s">
        <v>4482</v>
      </c>
      <c r="K1193" t="s">
        <v>4483</v>
      </c>
      <c r="L1193" t="s">
        <v>10</v>
      </c>
      <c r="M1193" t="s">
        <v>24729</v>
      </c>
      <c r="Q1193" t="s">
        <v>4484</v>
      </c>
      <c r="S1193" t="s">
        <v>10</v>
      </c>
      <c r="W1193" t="s">
        <v>57</v>
      </c>
      <c r="X1193" t="s">
        <v>4485</v>
      </c>
      <c r="Y1193" t="s">
        <v>4486</v>
      </c>
      <c r="Z1193" t="s">
        <v>1005</v>
      </c>
      <c r="AD1193" t="s">
        <v>151</v>
      </c>
    </row>
    <row r="1194" spans="1:31" x14ac:dyDescent="0.3">
      <c r="A1194" s="38">
        <v>19146</v>
      </c>
      <c r="B1194" t="s">
        <v>50</v>
      </c>
      <c r="C1194" t="s">
        <v>51</v>
      </c>
      <c r="D1194" t="s">
        <v>3481</v>
      </c>
      <c r="E1194" t="s">
        <v>440</v>
      </c>
      <c r="F1194" t="s">
        <v>54</v>
      </c>
      <c r="G1194" t="s">
        <v>55</v>
      </c>
      <c r="S1194" t="s">
        <v>10</v>
      </c>
      <c r="W1194" t="s">
        <v>57</v>
      </c>
      <c r="X1194" t="s">
        <v>4485</v>
      </c>
      <c r="Y1194" t="s">
        <v>4487</v>
      </c>
      <c r="Z1194" t="s">
        <v>69</v>
      </c>
      <c r="AC1194" t="s">
        <v>3365</v>
      </c>
      <c r="AD1194" t="s">
        <v>63</v>
      </c>
    </row>
    <row r="1195" spans="1:31" x14ac:dyDescent="0.3">
      <c r="A1195" s="38">
        <v>19147</v>
      </c>
      <c r="B1195" t="s">
        <v>62</v>
      </c>
      <c r="C1195" t="s">
        <v>64</v>
      </c>
      <c r="D1195" t="s">
        <v>4488</v>
      </c>
      <c r="E1195" t="s">
        <v>268</v>
      </c>
      <c r="F1195" t="s">
        <v>54</v>
      </c>
      <c r="G1195" t="s">
        <v>22</v>
      </c>
      <c r="S1195" t="s">
        <v>10</v>
      </c>
      <c r="W1195" t="s">
        <v>57</v>
      </c>
      <c r="X1195" t="s">
        <v>4485</v>
      </c>
      <c r="Y1195" t="s">
        <v>4489</v>
      </c>
      <c r="Z1195" t="s">
        <v>1005</v>
      </c>
      <c r="AC1195" t="s">
        <v>70</v>
      </c>
      <c r="AD1195" t="s">
        <v>63</v>
      </c>
      <c r="AE1195" t="s">
        <v>1093</v>
      </c>
    </row>
    <row r="1196" spans="1:31" x14ac:dyDescent="0.3">
      <c r="A1196" s="38">
        <v>19149</v>
      </c>
      <c r="B1196" t="s">
        <v>182</v>
      </c>
      <c r="C1196" t="s">
        <v>217</v>
      </c>
      <c r="D1196" t="s">
        <v>4490</v>
      </c>
      <c r="E1196" t="s">
        <v>1906</v>
      </c>
      <c r="F1196" t="s">
        <v>143</v>
      </c>
      <c r="G1196" t="s">
        <v>22</v>
      </c>
      <c r="H1196" t="s">
        <v>1574</v>
      </c>
      <c r="I1196" t="s">
        <v>4491</v>
      </c>
      <c r="J1196" t="s">
        <v>4492</v>
      </c>
      <c r="K1196" t="s">
        <v>1306</v>
      </c>
      <c r="L1196" t="s">
        <v>10</v>
      </c>
      <c r="M1196" t="s">
        <v>24730</v>
      </c>
      <c r="Q1196" t="s">
        <v>4493</v>
      </c>
      <c r="S1196" t="s">
        <v>10</v>
      </c>
      <c r="W1196" t="s">
        <v>57</v>
      </c>
      <c r="X1196" t="s">
        <v>4485</v>
      </c>
      <c r="Y1196" t="s">
        <v>4494</v>
      </c>
      <c r="Z1196" t="s">
        <v>2523</v>
      </c>
      <c r="AD1196" t="s">
        <v>151</v>
      </c>
      <c r="AE1196" t="s">
        <v>1558</v>
      </c>
    </row>
    <row r="1197" spans="1:31" x14ac:dyDescent="0.3">
      <c r="A1197" s="38">
        <v>19150</v>
      </c>
      <c r="B1197" t="s">
        <v>182</v>
      </c>
      <c r="C1197" t="s">
        <v>217</v>
      </c>
      <c r="D1197" t="s">
        <v>4495</v>
      </c>
      <c r="E1197" t="s">
        <v>2036</v>
      </c>
      <c r="F1197" t="s">
        <v>54</v>
      </c>
      <c r="G1197" t="s">
        <v>22</v>
      </c>
      <c r="S1197" t="s">
        <v>10</v>
      </c>
      <c r="W1197" t="s">
        <v>57</v>
      </c>
      <c r="X1197" t="s">
        <v>4496</v>
      </c>
      <c r="Y1197" t="s">
        <v>4497</v>
      </c>
      <c r="Z1197" t="s">
        <v>2523</v>
      </c>
      <c r="AC1197" t="s">
        <v>79</v>
      </c>
      <c r="AD1197" t="s">
        <v>63</v>
      </c>
      <c r="AE1197" t="s">
        <v>872</v>
      </c>
    </row>
    <row r="1198" spans="1:31" x14ac:dyDescent="0.3">
      <c r="A1198" s="38">
        <v>19153</v>
      </c>
      <c r="B1198" t="s">
        <v>182</v>
      </c>
      <c r="C1198" t="s">
        <v>217</v>
      </c>
      <c r="D1198" t="s">
        <v>4498</v>
      </c>
      <c r="E1198" t="s">
        <v>4499</v>
      </c>
      <c r="F1198" t="s">
        <v>143</v>
      </c>
      <c r="G1198" t="s">
        <v>22</v>
      </c>
      <c r="W1198" t="s">
        <v>57</v>
      </c>
      <c r="X1198" t="s">
        <v>4500</v>
      </c>
      <c r="Y1198" t="s">
        <v>4501</v>
      </c>
      <c r="Z1198" t="s">
        <v>2523</v>
      </c>
      <c r="AC1198" t="s">
        <v>79</v>
      </c>
      <c r="AD1198" t="s">
        <v>63</v>
      </c>
      <c r="AE1198" t="s">
        <v>1036</v>
      </c>
    </row>
    <row r="1199" spans="1:31" x14ac:dyDescent="0.3">
      <c r="A1199" s="38">
        <v>19155</v>
      </c>
      <c r="B1199" t="s">
        <v>258</v>
      </c>
      <c r="C1199" t="s">
        <v>259</v>
      </c>
      <c r="D1199" t="s">
        <v>4502</v>
      </c>
      <c r="E1199" t="s">
        <v>4503</v>
      </c>
      <c r="F1199" t="s">
        <v>143</v>
      </c>
      <c r="G1199" t="s">
        <v>22</v>
      </c>
      <c r="H1199">
        <v>27</v>
      </c>
      <c r="I1199" t="s">
        <v>4504</v>
      </c>
      <c r="J1199" t="s">
        <v>4505</v>
      </c>
      <c r="K1199" t="s">
        <v>233</v>
      </c>
      <c r="L1199" t="s">
        <v>10</v>
      </c>
      <c r="Q1199" t="s">
        <v>4506</v>
      </c>
      <c r="S1199" t="s">
        <v>10</v>
      </c>
      <c r="W1199" t="s">
        <v>57</v>
      </c>
      <c r="X1199" t="s">
        <v>4507</v>
      </c>
      <c r="Y1199" t="s">
        <v>4508</v>
      </c>
      <c r="Z1199" t="s">
        <v>2523</v>
      </c>
      <c r="AA1199" t="s">
        <v>4509</v>
      </c>
      <c r="AB1199" t="s">
        <v>783</v>
      </c>
      <c r="AD1199" t="s">
        <v>151</v>
      </c>
      <c r="AE1199" t="s">
        <v>312</v>
      </c>
    </row>
    <row r="1200" spans="1:31" x14ac:dyDescent="0.3">
      <c r="A1200" s="38">
        <v>19163</v>
      </c>
      <c r="B1200" t="s">
        <v>182</v>
      </c>
      <c r="C1200" t="s">
        <v>217</v>
      </c>
      <c r="D1200" t="s">
        <v>4510</v>
      </c>
      <c r="E1200" t="s">
        <v>2036</v>
      </c>
      <c r="F1200" t="s">
        <v>54</v>
      </c>
      <c r="G1200" t="s">
        <v>22</v>
      </c>
      <c r="S1200" t="s">
        <v>10</v>
      </c>
      <c r="W1200" t="s">
        <v>57</v>
      </c>
      <c r="X1200" t="s">
        <v>4511</v>
      </c>
      <c r="Y1200" t="s">
        <v>4512</v>
      </c>
      <c r="Z1200" t="s">
        <v>2523</v>
      </c>
      <c r="AC1200" t="s">
        <v>79</v>
      </c>
      <c r="AD1200" t="s">
        <v>63</v>
      </c>
      <c r="AE1200" t="s">
        <v>795</v>
      </c>
    </row>
    <row r="1201" spans="1:31" x14ac:dyDescent="0.3">
      <c r="A1201" s="38">
        <v>19165</v>
      </c>
      <c r="B1201" t="s">
        <v>158</v>
      </c>
      <c r="C1201" t="s">
        <v>159</v>
      </c>
      <c r="D1201" t="s">
        <v>4513</v>
      </c>
      <c r="E1201" t="s">
        <v>4514</v>
      </c>
      <c r="F1201" t="s">
        <v>143</v>
      </c>
      <c r="G1201" t="s">
        <v>22</v>
      </c>
      <c r="S1201" t="s">
        <v>10</v>
      </c>
      <c r="W1201" t="s">
        <v>57</v>
      </c>
      <c r="X1201" t="s">
        <v>4511</v>
      </c>
      <c r="Y1201" t="s">
        <v>4515</v>
      </c>
      <c r="Z1201" t="s">
        <v>762</v>
      </c>
      <c r="AC1201" t="s">
        <v>79</v>
      </c>
      <c r="AD1201" t="s">
        <v>63</v>
      </c>
      <c r="AE1201" t="s">
        <v>916</v>
      </c>
    </row>
    <row r="1202" spans="1:31" x14ac:dyDescent="0.3">
      <c r="A1202" s="38">
        <v>19167</v>
      </c>
      <c r="B1202" t="s">
        <v>271</v>
      </c>
      <c r="C1202" t="s">
        <v>272</v>
      </c>
      <c r="D1202" t="s">
        <v>4391</v>
      </c>
      <c r="E1202" t="s">
        <v>4516</v>
      </c>
      <c r="F1202" t="s">
        <v>143</v>
      </c>
      <c r="G1202" t="s">
        <v>22</v>
      </c>
      <c r="S1202" t="s">
        <v>3184</v>
      </c>
      <c r="W1202" t="s">
        <v>57</v>
      </c>
      <c r="X1202" t="s">
        <v>4517</v>
      </c>
      <c r="Y1202" t="s">
        <v>4518</v>
      </c>
      <c r="Z1202" t="s">
        <v>2523</v>
      </c>
      <c r="AC1202" t="s">
        <v>79</v>
      </c>
      <c r="AD1202" t="s">
        <v>63</v>
      </c>
      <c r="AE1202" t="s">
        <v>863</v>
      </c>
    </row>
    <row r="1203" spans="1:31" x14ac:dyDescent="0.3">
      <c r="A1203" s="38">
        <v>19168</v>
      </c>
      <c r="B1203" t="s">
        <v>1221</v>
      </c>
      <c r="C1203" t="s">
        <v>1222</v>
      </c>
      <c r="D1203" t="s">
        <v>4519</v>
      </c>
      <c r="E1203" t="s">
        <v>1848</v>
      </c>
      <c r="F1203" t="s">
        <v>54</v>
      </c>
      <c r="G1203" t="s">
        <v>22</v>
      </c>
      <c r="S1203" t="s">
        <v>10</v>
      </c>
      <c r="W1203" t="s">
        <v>57</v>
      </c>
      <c r="X1203" t="s">
        <v>4520</v>
      </c>
      <c r="Y1203" t="s">
        <v>4521</v>
      </c>
      <c r="Z1203" t="s">
        <v>60</v>
      </c>
      <c r="AC1203" t="s">
        <v>1226</v>
      </c>
      <c r="AD1203" t="s">
        <v>63</v>
      </c>
      <c r="AE1203" t="s">
        <v>251</v>
      </c>
    </row>
    <row r="1204" spans="1:31" x14ac:dyDescent="0.3">
      <c r="A1204" s="38">
        <v>19169</v>
      </c>
      <c r="B1204" t="s">
        <v>1221</v>
      </c>
      <c r="C1204" t="s">
        <v>1222</v>
      </c>
      <c r="D1204" t="s">
        <v>1223</v>
      </c>
      <c r="E1204" t="s">
        <v>3536</v>
      </c>
      <c r="F1204" t="s">
        <v>54</v>
      </c>
      <c r="G1204" t="s">
        <v>22</v>
      </c>
      <c r="S1204" t="s">
        <v>10</v>
      </c>
      <c r="W1204" t="s">
        <v>57</v>
      </c>
      <c r="X1204" t="s">
        <v>4520</v>
      </c>
      <c r="Y1204" t="s">
        <v>4522</v>
      </c>
      <c r="Z1204" t="s">
        <v>60</v>
      </c>
      <c r="AC1204" t="s">
        <v>79</v>
      </c>
      <c r="AD1204" t="s">
        <v>63</v>
      </c>
      <c r="AE1204" t="s">
        <v>872</v>
      </c>
    </row>
    <row r="1205" spans="1:31" x14ac:dyDescent="0.3">
      <c r="A1205" s="38">
        <v>19170</v>
      </c>
      <c r="B1205" t="s">
        <v>182</v>
      </c>
      <c r="C1205" t="s">
        <v>217</v>
      </c>
      <c r="D1205" t="s">
        <v>4523</v>
      </c>
      <c r="E1205" t="s">
        <v>4524</v>
      </c>
      <c r="F1205" t="s">
        <v>143</v>
      </c>
      <c r="G1205" t="s">
        <v>22</v>
      </c>
      <c r="H1205">
        <v>15</v>
      </c>
      <c r="I1205" t="s">
        <v>4525</v>
      </c>
      <c r="J1205" t="s">
        <v>2335</v>
      </c>
      <c r="K1205" t="s">
        <v>2336</v>
      </c>
      <c r="L1205" t="s">
        <v>10</v>
      </c>
      <c r="M1205" t="s">
        <v>24731</v>
      </c>
      <c r="Q1205" t="s">
        <v>4526</v>
      </c>
      <c r="S1205" t="s">
        <v>283</v>
      </c>
      <c r="W1205" t="s">
        <v>57</v>
      </c>
      <c r="X1205" t="s">
        <v>4520</v>
      </c>
      <c r="Y1205" t="s">
        <v>2568</v>
      </c>
      <c r="Z1205" t="s">
        <v>2523</v>
      </c>
      <c r="AA1205" t="s">
        <v>2097</v>
      </c>
      <c r="AB1205" t="s">
        <v>72</v>
      </c>
      <c r="AD1205" t="s">
        <v>151</v>
      </c>
      <c r="AE1205" t="s">
        <v>1558</v>
      </c>
    </row>
    <row r="1206" spans="1:31" x14ac:dyDescent="0.3">
      <c r="A1206" s="38">
        <v>19174</v>
      </c>
      <c r="B1206" t="s">
        <v>182</v>
      </c>
      <c r="C1206" t="s">
        <v>217</v>
      </c>
      <c r="D1206" t="s">
        <v>4527</v>
      </c>
      <c r="E1206" t="s">
        <v>4087</v>
      </c>
      <c r="F1206" t="s">
        <v>54</v>
      </c>
      <c r="G1206" t="s">
        <v>22</v>
      </c>
      <c r="S1206" t="s">
        <v>10</v>
      </c>
      <c r="W1206" t="s">
        <v>57</v>
      </c>
      <c r="X1206" t="s">
        <v>4528</v>
      </c>
      <c r="Y1206" t="s">
        <v>4529</v>
      </c>
      <c r="Z1206" t="s">
        <v>2523</v>
      </c>
      <c r="AC1206" t="s">
        <v>79</v>
      </c>
      <c r="AD1206" t="s">
        <v>63</v>
      </c>
      <c r="AE1206" t="s">
        <v>863</v>
      </c>
    </row>
    <row r="1207" spans="1:31" x14ac:dyDescent="0.3">
      <c r="A1207" s="38">
        <v>19175</v>
      </c>
      <c r="B1207" t="s">
        <v>211</v>
      </c>
      <c r="C1207" t="s">
        <v>212</v>
      </c>
      <c r="D1207" t="s">
        <v>3954</v>
      </c>
      <c r="E1207" t="s">
        <v>1052</v>
      </c>
      <c r="F1207" t="s">
        <v>54</v>
      </c>
      <c r="G1207" t="s">
        <v>55</v>
      </c>
      <c r="S1207" t="s">
        <v>283</v>
      </c>
      <c r="W1207" t="s">
        <v>57</v>
      </c>
      <c r="X1207" t="s">
        <v>4530</v>
      </c>
      <c r="Y1207" t="s">
        <v>4531</v>
      </c>
      <c r="Z1207" t="s">
        <v>762</v>
      </c>
      <c r="AC1207" t="s">
        <v>4188</v>
      </c>
      <c r="AD1207" t="s">
        <v>63</v>
      </c>
      <c r="AE1207" t="s">
        <v>71</v>
      </c>
    </row>
    <row r="1208" spans="1:31" x14ac:dyDescent="0.3">
      <c r="A1208" s="38">
        <v>19176</v>
      </c>
      <c r="B1208" t="s">
        <v>211</v>
      </c>
      <c r="C1208" t="s">
        <v>212</v>
      </c>
      <c r="D1208" t="s">
        <v>4532</v>
      </c>
      <c r="E1208" t="s">
        <v>459</v>
      </c>
      <c r="F1208" t="s">
        <v>54</v>
      </c>
      <c r="G1208" t="s">
        <v>55</v>
      </c>
      <c r="S1208" t="s">
        <v>283</v>
      </c>
      <c r="W1208" t="s">
        <v>57</v>
      </c>
      <c r="X1208" t="s">
        <v>4530</v>
      </c>
      <c r="Y1208" t="s">
        <v>4533</v>
      </c>
      <c r="Z1208" t="s">
        <v>69</v>
      </c>
      <c r="AD1208" t="s">
        <v>151</v>
      </c>
    </row>
    <row r="1209" spans="1:31" x14ac:dyDescent="0.3">
      <c r="A1209" s="38">
        <v>19177</v>
      </c>
      <c r="B1209" t="s">
        <v>102</v>
      </c>
      <c r="C1209" t="s">
        <v>103</v>
      </c>
      <c r="D1209" t="s">
        <v>4534</v>
      </c>
      <c r="E1209" t="s">
        <v>473</v>
      </c>
      <c r="F1209" t="s">
        <v>54</v>
      </c>
      <c r="G1209" t="s">
        <v>22</v>
      </c>
      <c r="S1209" t="s">
        <v>10</v>
      </c>
      <c r="W1209" t="s">
        <v>57</v>
      </c>
      <c r="X1209" t="s">
        <v>4535</v>
      </c>
      <c r="Y1209" t="s">
        <v>4536</v>
      </c>
      <c r="Z1209" t="s">
        <v>1005</v>
      </c>
      <c r="AA1209" t="s">
        <v>4537</v>
      </c>
      <c r="AB1209" t="s">
        <v>828</v>
      </c>
      <c r="AD1209" t="s">
        <v>151</v>
      </c>
      <c r="AE1209" t="s">
        <v>312</v>
      </c>
    </row>
    <row r="1210" spans="1:31" x14ac:dyDescent="0.3">
      <c r="A1210" s="38">
        <v>19184</v>
      </c>
      <c r="B1210" t="s">
        <v>702</v>
      </c>
      <c r="C1210" t="s">
        <v>703</v>
      </c>
      <c r="D1210" t="s">
        <v>4538</v>
      </c>
      <c r="E1210" t="s">
        <v>3932</v>
      </c>
      <c r="F1210" t="s">
        <v>143</v>
      </c>
      <c r="G1210" t="s">
        <v>22</v>
      </c>
      <c r="S1210" t="s">
        <v>283</v>
      </c>
      <c r="W1210" t="s">
        <v>57</v>
      </c>
      <c r="X1210" t="s">
        <v>4535</v>
      </c>
      <c r="Y1210" t="s">
        <v>4539</v>
      </c>
      <c r="Z1210" t="s">
        <v>2523</v>
      </c>
      <c r="AC1210" t="s">
        <v>2320</v>
      </c>
      <c r="AD1210" t="s">
        <v>63</v>
      </c>
      <c r="AE1210" t="s">
        <v>968</v>
      </c>
    </row>
    <row r="1211" spans="1:31" x14ac:dyDescent="0.3">
      <c r="A1211" s="38">
        <v>19188</v>
      </c>
      <c r="B1211" t="s">
        <v>265</v>
      </c>
      <c r="C1211" t="s">
        <v>266</v>
      </c>
      <c r="D1211" t="s">
        <v>4540</v>
      </c>
      <c r="E1211" t="s">
        <v>1369</v>
      </c>
      <c r="F1211" t="s">
        <v>54</v>
      </c>
      <c r="G1211" t="s">
        <v>22</v>
      </c>
      <c r="S1211" t="s">
        <v>10</v>
      </c>
      <c r="W1211" t="s">
        <v>57</v>
      </c>
      <c r="X1211" t="s">
        <v>4535</v>
      </c>
      <c r="Y1211" t="s">
        <v>4541</v>
      </c>
      <c r="Z1211" t="s">
        <v>2523</v>
      </c>
      <c r="AC1211" t="s">
        <v>270</v>
      </c>
      <c r="AD1211" t="s">
        <v>63</v>
      </c>
      <c r="AE1211" t="s">
        <v>734</v>
      </c>
    </row>
    <row r="1212" spans="1:31" x14ac:dyDescent="0.3">
      <c r="A1212" s="38">
        <v>19190</v>
      </c>
      <c r="B1212" t="s">
        <v>276</v>
      </c>
      <c r="C1212" t="s">
        <v>277</v>
      </c>
      <c r="D1212" t="s">
        <v>260</v>
      </c>
      <c r="E1212" t="s">
        <v>571</v>
      </c>
      <c r="F1212" t="s">
        <v>54</v>
      </c>
      <c r="G1212" t="s">
        <v>22</v>
      </c>
      <c r="Q1212" t="s">
        <v>4542</v>
      </c>
      <c r="S1212" t="s">
        <v>10</v>
      </c>
      <c r="W1212" t="s">
        <v>57</v>
      </c>
      <c r="X1212" t="s">
        <v>4535</v>
      </c>
      <c r="Y1212" t="s">
        <v>4543</v>
      </c>
      <c r="Z1212" t="s">
        <v>2523</v>
      </c>
      <c r="AD1212" t="s">
        <v>151</v>
      </c>
      <c r="AE1212" t="s">
        <v>471</v>
      </c>
    </row>
    <row r="1213" spans="1:31" x14ac:dyDescent="0.3">
      <c r="A1213" s="38">
        <v>19201</v>
      </c>
      <c r="B1213" t="s">
        <v>258</v>
      </c>
      <c r="C1213" t="s">
        <v>259</v>
      </c>
      <c r="D1213" t="s">
        <v>3986</v>
      </c>
      <c r="E1213" t="s">
        <v>1906</v>
      </c>
      <c r="F1213" t="s">
        <v>143</v>
      </c>
      <c r="G1213" t="s">
        <v>22</v>
      </c>
      <c r="S1213" t="s">
        <v>10</v>
      </c>
      <c r="W1213" t="s">
        <v>57</v>
      </c>
      <c r="X1213" t="s">
        <v>4544</v>
      </c>
      <c r="Y1213" t="s">
        <v>4545</v>
      </c>
      <c r="Z1213" t="s">
        <v>2523</v>
      </c>
      <c r="AC1213" t="s">
        <v>264</v>
      </c>
      <c r="AD1213" t="s">
        <v>63</v>
      </c>
      <c r="AE1213" t="s">
        <v>872</v>
      </c>
    </row>
    <row r="1214" spans="1:31" x14ac:dyDescent="0.3">
      <c r="A1214" s="38">
        <v>19206</v>
      </c>
      <c r="B1214" t="s">
        <v>828</v>
      </c>
      <c r="C1214" t="s">
        <v>829</v>
      </c>
      <c r="D1214" t="s">
        <v>4546</v>
      </c>
      <c r="E1214" t="s">
        <v>3101</v>
      </c>
      <c r="F1214" t="s">
        <v>143</v>
      </c>
      <c r="G1214" t="s">
        <v>22</v>
      </c>
      <c r="S1214" t="s">
        <v>10</v>
      </c>
      <c r="W1214" t="s">
        <v>57</v>
      </c>
      <c r="X1214" t="s">
        <v>4547</v>
      </c>
      <c r="Y1214" t="s">
        <v>3537</v>
      </c>
      <c r="Z1214" t="s">
        <v>2523</v>
      </c>
      <c r="AC1214" t="s">
        <v>1325</v>
      </c>
      <c r="AD1214" t="s">
        <v>151</v>
      </c>
      <c r="AE1214" t="s">
        <v>312</v>
      </c>
    </row>
    <row r="1215" spans="1:31" x14ac:dyDescent="0.3">
      <c r="A1215" s="38">
        <v>19207</v>
      </c>
      <c r="B1215" t="s">
        <v>828</v>
      </c>
      <c r="C1215" t="s">
        <v>829</v>
      </c>
      <c r="D1215" t="s">
        <v>4548</v>
      </c>
      <c r="E1215" t="s">
        <v>3536</v>
      </c>
      <c r="F1215" t="s">
        <v>54</v>
      </c>
      <c r="G1215" t="s">
        <v>22</v>
      </c>
      <c r="S1215" t="s">
        <v>10</v>
      </c>
      <c r="W1215" t="s">
        <v>57</v>
      </c>
      <c r="X1215" t="s">
        <v>4547</v>
      </c>
      <c r="Y1215" t="s">
        <v>4549</v>
      </c>
      <c r="Z1215" t="s">
        <v>2523</v>
      </c>
      <c r="AD1215" t="s">
        <v>151</v>
      </c>
      <c r="AE1215" t="s">
        <v>1197</v>
      </c>
    </row>
    <row r="1216" spans="1:31" x14ac:dyDescent="0.3">
      <c r="A1216" s="38">
        <v>19209</v>
      </c>
      <c r="B1216" t="s">
        <v>95</v>
      </c>
      <c r="C1216" t="s">
        <v>96</v>
      </c>
      <c r="D1216" t="s">
        <v>378</v>
      </c>
      <c r="E1216" t="s">
        <v>1280</v>
      </c>
      <c r="F1216" t="s">
        <v>143</v>
      </c>
      <c r="G1216" t="s">
        <v>22</v>
      </c>
      <c r="S1216" t="s">
        <v>10</v>
      </c>
      <c r="W1216" t="s">
        <v>57</v>
      </c>
      <c r="X1216" t="s">
        <v>4547</v>
      </c>
      <c r="Y1216" t="s">
        <v>4550</v>
      </c>
      <c r="Z1216" t="s">
        <v>2523</v>
      </c>
      <c r="AD1216" t="s">
        <v>84</v>
      </c>
      <c r="AE1216" t="s">
        <v>134</v>
      </c>
    </row>
    <row r="1217" spans="1:31" x14ac:dyDescent="0.3">
      <c r="A1217" s="38">
        <v>19212</v>
      </c>
      <c r="B1217" t="s">
        <v>95</v>
      </c>
      <c r="C1217" t="s">
        <v>96</v>
      </c>
      <c r="D1217" t="s">
        <v>4551</v>
      </c>
      <c r="E1217" t="s">
        <v>1052</v>
      </c>
      <c r="F1217" t="s">
        <v>54</v>
      </c>
      <c r="G1217" t="s">
        <v>22</v>
      </c>
      <c r="S1217" t="s">
        <v>10</v>
      </c>
      <c r="W1217" t="s">
        <v>57</v>
      </c>
      <c r="X1217" t="s">
        <v>4547</v>
      </c>
      <c r="Y1217" t="s">
        <v>2137</v>
      </c>
      <c r="Z1217" t="s">
        <v>2523</v>
      </c>
      <c r="AC1217" t="s">
        <v>79</v>
      </c>
      <c r="AD1217" t="s">
        <v>63</v>
      </c>
      <c r="AE1217" t="s">
        <v>968</v>
      </c>
    </row>
    <row r="1218" spans="1:31" x14ac:dyDescent="0.3">
      <c r="A1218" s="38">
        <v>19214</v>
      </c>
      <c r="B1218" t="s">
        <v>1393</v>
      </c>
      <c r="C1218" t="s">
        <v>1394</v>
      </c>
      <c r="D1218" t="s">
        <v>4552</v>
      </c>
      <c r="E1218" t="s">
        <v>4553</v>
      </c>
      <c r="F1218" t="s">
        <v>54</v>
      </c>
      <c r="G1218" t="s">
        <v>22</v>
      </c>
      <c r="H1218">
        <v>322</v>
      </c>
      <c r="I1218" t="s">
        <v>4554</v>
      </c>
      <c r="J1218" t="s">
        <v>4555</v>
      </c>
      <c r="K1218" t="s">
        <v>4556</v>
      </c>
      <c r="L1218" t="s">
        <v>10</v>
      </c>
      <c r="Q1218" t="s">
        <v>4557</v>
      </c>
      <c r="S1218" t="s">
        <v>11</v>
      </c>
      <c r="W1218" t="s">
        <v>57</v>
      </c>
      <c r="X1218" t="s">
        <v>4547</v>
      </c>
      <c r="Y1218" t="s">
        <v>4558</v>
      </c>
      <c r="Z1218" t="s">
        <v>762</v>
      </c>
      <c r="AA1218" t="s">
        <v>366</v>
      </c>
      <c r="AB1218" t="s">
        <v>62</v>
      </c>
      <c r="AD1218" t="s">
        <v>151</v>
      </c>
      <c r="AE1218" t="s">
        <v>471</v>
      </c>
    </row>
    <row r="1219" spans="1:31" x14ac:dyDescent="0.3">
      <c r="A1219" s="38">
        <v>19215</v>
      </c>
      <c r="B1219" t="s">
        <v>196</v>
      </c>
      <c r="C1219" t="s">
        <v>197</v>
      </c>
      <c r="D1219" t="s">
        <v>4559</v>
      </c>
      <c r="E1219" t="s">
        <v>1137</v>
      </c>
      <c r="F1219" t="s">
        <v>54</v>
      </c>
      <c r="G1219" t="s">
        <v>55</v>
      </c>
      <c r="S1219" t="s">
        <v>10</v>
      </c>
      <c r="W1219" t="s">
        <v>57</v>
      </c>
      <c r="X1219" t="s">
        <v>4547</v>
      </c>
      <c r="Y1219" t="s">
        <v>4560</v>
      </c>
      <c r="Z1219" t="s">
        <v>762</v>
      </c>
      <c r="AC1219" t="s">
        <v>4561</v>
      </c>
      <c r="AD1219" t="s">
        <v>63</v>
      </c>
    </row>
    <row r="1220" spans="1:31" x14ac:dyDescent="0.3">
      <c r="A1220" s="38">
        <v>19224</v>
      </c>
      <c r="B1220" t="s">
        <v>175</v>
      </c>
      <c r="C1220" t="s">
        <v>176</v>
      </c>
      <c r="D1220" t="s">
        <v>4562</v>
      </c>
      <c r="E1220" t="s">
        <v>4563</v>
      </c>
      <c r="F1220" t="s">
        <v>54</v>
      </c>
      <c r="G1220" t="s">
        <v>22</v>
      </c>
      <c r="S1220" t="s">
        <v>283</v>
      </c>
      <c r="W1220" t="s">
        <v>57</v>
      </c>
      <c r="X1220" t="s">
        <v>4564</v>
      </c>
      <c r="Y1220" t="s">
        <v>3767</v>
      </c>
      <c r="Z1220" t="s">
        <v>2523</v>
      </c>
      <c r="AC1220" t="s">
        <v>1508</v>
      </c>
      <c r="AD1220" t="s">
        <v>63</v>
      </c>
      <c r="AE1220" t="s">
        <v>71</v>
      </c>
    </row>
    <row r="1221" spans="1:31" x14ac:dyDescent="0.3">
      <c r="A1221" s="38">
        <v>19225</v>
      </c>
      <c r="B1221" t="s">
        <v>182</v>
      </c>
      <c r="C1221" t="s">
        <v>217</v>
      </c>
      <c r="D1221" t="s">
        <v>4565</v>
      </c>
      <c r="E1221" t="s">
        <v>1560</v>
      </c>
      <c r="F1221" t="s">
        <v>143</v>
      </c>
      <c r="G1221" t="s">
        <v>22</v>
      </c>
      <c r="Q1221" t="s">
        <v>4566</v>
      </c>
      <c r="S1221" t="s">
        <v>283</v>
      </c>
      <c r="W1221" t="s">
        <v>57</v>
      </c>
      <c r="X1221" t="s">
        <v>4567</v>
      </c>
      <c r="Y1221" t="s">
        <v>4568</v>
      </c>
      <c r="Z1221" t="s">
        <v>2523</v>
      </c>
      <c r="AA1221" t="s">
        <v>2112</v>
      </c>
      <c r="AB1221" t="s">
        <v>50</v>
      </c>
      <c r="AD1221" t="s">
        <v>151</v>
      </c>
      <c r="AE1221" t="s">
        <v>1610</v>
      </c>
    </row>
    <row r="1222" spans="1:31" x14ac:dyDescent="0.3">
      <c r="A1222" s="38">
        <v>19227</v>
      </c>
      <c r="B1222" t="s">
        <v>62</v>
      </c>
      <c r="C1222" t="s">
        <v>64</v>
      </c>
      <c r="D1222" t="s">
        <v>4569</v>
      </c>
      <c r="E1222" t="s">
        <v>4570</v>
      </c>
      <c r="F1222" t="s">
        <v>54</v>
      </c>
      <c r="G1222" t="s">
        <v>22</v>
      </c>
      <c r="S1222" t="s">
        <v>10</v>
      </c>
      <c r="W1222" t="s">
        <v>57</v>
      </c>
      <c r="X1222" t="s">
        <v>4567</v>
      </c>
      <c r="Y1222" t="s">
        <v>4571</v>
      </c>
      <c r="Z1222" t="s">
        <v>2523</v>
      </c>
      <c r="AC1222" t="s">
        <v>70</v>
      </c>
      <c r="AD1222" t="s">
        <v>63</v>
      </c>
      <c r="AE1222" t="s">
        <v>916</v>
      </c>
    </row>
    <row r="1223" spans="1:31" x14ac:dyDescent="0.3">
      <c r="A1223" s="38">
        <v>19229</v>
      </c>
      <c r="B1223" t="s">
        <v>62</v>
      </c>
      <c r="C1223" t="s">
        <v>64</v>
      </c>
      <c r="D1223" t="s">
        <v>806</v>
      </c>
      <c r="E1223" t="s">
        <v>3561</v>
      </c>
      <c r="F1223" t="s">
        <v>143</v>
      </c>
      <c r="G1223" t="s">
        <v>22</v>
      </c>
      <c r="S1223" t="s">
        <v>11</v>
      </c>
      <c r="W1223" t="s">
        <v>227</v>
      </c>
      <c r="X1223" t="s">
        <v>4567</v>
      </c>
      <c r="Y1223" t="s">
        <v>4572</v>
      </c>
      <c r="Z1223" t="s">
        <v>60</v>
      </c>
      <c r="AD1223" t="s">
        <v>63</v>
      </c>
      <c r="AE1223" t="s">
        <v>300</v>
      </c>
    </row>
    <row r="1224" spans="1:31" x14ac:dyDescent="0.3">
      <c r="A1224" s="38">
        <v>19232</v>
      </c>
      <c r="B1224" t="s">
        <v>1393</v>
      </c>
      <c r="C1224" t="s">
        <v>1394</v>
      </c>
      <c r="D1224" t="s">
        <v>4573</v>
      </c>
      <c r="E1224" t="s">
        <v>2392</v>
      </c>
      <c r="F1224" t="s">
        <v>54</v>
      </c>
      <c r="G1224" t="s">
        <v>22</v>
      </c>
      <c r="S1224" t="s">
        <v>11</v>
      </c>
      <c r="W1224" t="s">
        <v>227</v>
      </c>
      <c r="X1224" t="s">
        <v>4567</v>
      </c>
      <c r="Y1224" t="s">
        <v>4574</v>
      </c>
      <c r="Z1224" t="s">
        <v>60</v>
      </c>
      <c r="AD1224" t="s">
        <v>151</v>
      </c>
      <c r="AE1224" t="s">
        <v>312</v>
      </c>
    </row>
    <row r="1225" spans="1:31" x14ac:dyDescent="0.3">
      <c r="A1225" s="38">
        <v>19235</v>
      </c>
      <c r="B1225" t="s">
        <v>287</v>
      </c>
      <c r="C1225" t="s">
        <v>288</v>
      </c>
      <c r="D1225" t="s">
        <v>4575</v>
      </c>
      <c r="E1225" t="s">
        <v>1629</v>
      </c>
      <c r="F1225" t="s">
        <v>54</v>
      </c>
      <c r="G1225" t="s">
        <v>22</v>
      </c>
      <c r="S1225" t="s">
        <v>119</v>
      </c>
      <c r="W1225" t="s">
        <v>57</v>
      </c>
      <c r="X1225" t="s">
        <v>4567</v>
      </c>
      <c r="Y1225" t="s">
        <v>4576</v>
      </c>
      <c r="Z1225" t="s">
        <v>762</v>
      </c>
      <c r="AD1225" t="s">
        <v>151</v>
      </c>
      <c r="AE1225" t="s">
        <v>312</v>
      </c>
    </row>
    <row r="1226" spans="1:31" x14ac:dyDescent="0.3">
      <c r="A1226" s="38">
        <v>19236</v>
      </c>
      <c r="B1226" t="s">
        <v>182</v>
      </c>
      <c r="C1226" t="s">
        <v>217</v>
      </c>
      <c r="D1226" t="s">
        <v>3564</v>
      </c>
      <c r="E1226" t="s">
        <v>4270</v>
      </c>
      <c r="F1226" t="s">
        <v>54</v>
      </c>
      <c r="G1226" t="s">
        <v>22</v>
      </c>
      <c r="S1226" t="s">
        <v>3569</v>
      </c>
      <c r="W1226" t="s">
        <v>57</v>
      </c>
      <c r="X1226" t="s">
        <v>4567</v>
      </c>
      <c r="Y1226" t="s">
        <v>2541</v>
      </c>
      <c r="Z1226" t="s">
        <v>2523</v>
      </c>
      <c r="AC1226" t="s">
        <v>79</v>
      </c>
      <c r="AD1226" t="s">
        <v>63</v>
      </c>
      <c r="AE1226" t="s">
        <v>916</v>
      </c>
    </row>
    <row r="1227" spans="1:31" x14ac:dyDescent="0.3">
      <c r="A1227" s="38">
        <v>19237</v>
      </c>
      <c r="B1227" t="s">
        <v>182</v>
      </c>
      <c r="C1227" t="s">
        <v>217</v>
      </c>
      <c r="D1227" t="s">
        <v>3564</v>
      </c>
      <c r="E1227" t="s">
        <v>1033</v>
      </c>
      <c r="F1227" t="s">
        <v>54</v>
      </c>
      <c r="G1227" t="s">
        <v>22</v>
      </c>
      <c r="S1227" t="s">
        <v>3569</v>
      </c>
      <c r="W1227" t="s">
        <v>57</v>
      </c>
      <c r="X1227" t="s">
        <v>4567</v>
      </c>
      <c r="Y1227" t="s">
        <v>2541</v>
      </c>
      <c r="Z1227" t="s">
        <v>2523</v>
      </c>
      <c r="AC1227" t="s">
        <v>79</v>
      </c>
      <c r="AD1227" t="s">
        <v>63</v>
      </c>
      <c r="AE1227" t="s">
        <v>916</v>
      </c>
    </row>
    <row r="1228" spans="1:31" x14ac:dyDescent="0.3">
      <c r="A1228" s="38">
        <v>19239</v>
      </c>
      <c r="B1228" t="s">
        <v>413</v>
      </c>
      <c r="C1228" t="s">
        <v>414</v>
      </c>
      <c r="D1228" t="s">
        <v>811</v>
      </c>
      <c r="E1228" t="s">
        <v>1906</v>
      </c>
      <c r="F1228" t="s">
        <v>143</v>
      </c>
      <c r="G1228" t="s">
        <v>22</v>
      </c>
      <c r="S1228" t="s">
        <v>10</v>
      </c>
      <c r="W1228" t="s">
        <v>57</v>
      </c>
      <c r="X1228" t="s">
        <v>4567</v>
      </c>
      <c r="Y1228" t="s">
        <v>1903</v>
      </c>
      <c r="Z1228" t="s">
        <v>2523</v>
      </c>
      <c r="AD1228" t="s">
        <v>84</v>
      </c>
      <c r="AE1228" t="s">
        <v>300</v>
      </c>
    </row>
    <row r="1229" spans="1:31" x14ac:dyDescent="0.3">
      <c r="A1229" s="38">
        <v>19244</v>
      </c>
      <c r="B1229" t="s">
        <v>158</v>
      </c>
      <c r="C1229" t="s">
        <v>159</v>
      </c>
      <c r="D1229" t="s">
        <v>4577</v>
      </c>
      <c r="E1229" t="s">
        <v>1369</v>
      </c>
      <c r="F1229" t="s">
        <v>54</v>
      </c>
      <c r="G1229" t="s">
        <v>55</v>
      </c>
      <c r="S1229" t="s">
        <v>10</v>
      </c>
      <c r="W1229" t="s">
        <v>57</v>
      </c>
      <c r="X1229" t="s">
        <v>4567</v>
      </c>
      <c r="Y1229" t="s">
        <v>4578</v>
      </c>
      <c r="Z1229" t="s">
        <v>1005</v>
      </c>
      <c r="AD1229" t="s">
        <v>151</v>
      </c>
    </row>
    <row r="1230" spans="1:31" x14ac:dyDescent="0.3">
      <c r="A1230" s="38">
        <v>19245</v>
      </c>
      <c r="B1230" t="s">
        <v>400</v>
      </c>
      <c r="C1230" t="s">
        <v>401</v>
      </c>
      <c r="D1230" t="s">
        <v>2727</v>
      </c>
      <c r="E1230" t="s">
        <v>1369</v>
      </c>
      <c r="F1230" t="s">
        <v>54</v>
      </c>
      <c r="G1230" t="s">
        <v>22</v>
      </c>
      <c r="S1230" t="s">
        <v>10</v>
      </c>
      <c r="W1230" t="s">
        <v>57</v>
      </c>
      <c r="X1230" t="s">
        <v>4579</v>
      </c>
      <c r="Y1230" t="s">
        <v>4580</v>
      </c>
      <c r="Z1230" t="s">
        <v>1005</v>
      </c>
      <c r="AC1230" t="s">
        <v>79</v>
      </c>
      <c r="AD1230" t="s">
        <v>63</v>
      </c>
      <c r="AE1230" t="s">
        <v>872</v>
      </c>
    </row>
    <row r="1231" spans="1:31" x14ac:dyDescent="0.3">
      <c r="A1231" s="38">
        <v>19252</v>
      </c>
      <c r="B1231" t="s">
        <v>1116</v>
      </c>
      <c r="C1231" t="s">
        <v>1117</v>
      </c>
      <c r="D1231" t="s">
        <v>4581</v>
      </c>
      <c r="E1231" t="s">
        <v>634</v>
      </c>
      <c r="F1231" t="s">
        <v>54</v>
      </c>
      <c r="G1231" t="s">
        <v>22</v>
      </c>
      <c r="S1231" t="s">
        <v>283</v>
      </c>
      <c r="W1231" t="s">
        <v>57</v>
      </c>
      <c r="X1231" t="s">
        <v>4582</v>
      </c>
      <c r="Y1231" t="s">
        <v>4583</v>
      </c>
      <c r="Z1231" t="s">
        <v>2523</v>
      </c>
      <c r="AC1231" t="s">
        <v>4084</v>
      </c>
      <c r="AD1231" t="s">
        <v>63</v>
      </c>
      <c r="AE1231" t="s">
        <v>236</v>
      </c>
    </row>
    <row r="1232" spans="1:31" x14ac:dyDescent="0.3">
      <c r="A1232" s="38">
        <v>19259</v>
      </c>
      <c r="B1232" t="s">
        <v>1116</v>
      </c>
      <c r="C1232" t="s">
        <v>1117</v>
      </c>
      <c r="D1232" t="s">
        <v>4584</v>
      </c>
      <c r="E1232" t="s">
        <v>674</v>
      </c>
      <c r="F1232" t="s">
        <v>54</v>
      </c>
      <c r="G1232" t="s">
        <v>22</v>
      </c>
      <c r="Q1232" t="s">
        <v>4585</v>
      </c>
      <c r="S1232" t="s">
        <v>10</v>
      </c>
      <c r="W1232" t="s">
        <v>57</v>
      </c>
      <c r="X1232" t="s">
        <v>4582</v>
      </c>
      <c r="Y1232" t="s">
        <v>4586</v>
      </c>
      <c r="Z1232" t="s">
        <v>2523</v>
      </c>
      <c r="AD1232" t="s">
        <v>151</v>
      </c>
      <c r="AE1232" t="s">
        <v>1558</v>
      </c>
    </row>
    <row r="1233" spans="1:31" x14ac:dyDescent="0.3">
      <c r="A1233" s="38">
        <v>19262</v>
      </c>
      <c r="B1233" t="s">
        <v>72</v>
      </c>
      <c r="C1233" t="s">
        <v>73</v>
      </c>
      <c r="D1233" t="s">
        <v>4469</v>
      </c>
      <c r="E1233" t="s">
        <v>4587</v>
      </c>
      <c r="F1233" t="s">
        <v>54</v>
      </c>
      <c r="G1233" t="s">
        <v>22</v>
      </c>
      <c r="S1233" t="s">
        <v>10</v>
      </c>
      <c r="W1233" t="s">
        <v>57</v>
      </c>
      <c r="X1233" t="s">
        <v>4582</v>
      </c>
      <c r="Y1233" t="s">
        <v>4588</v>
      </c>
      <c r="Z1233" t="s">
        <v>2523</v>
      </c>
      <c r="AC1233" t="s">
        <v>79</v>
      </c>
      <c r="AD1233" t="s">
        <v>63</v>
      </c>
      <c r="AE1233" t="s">
        <v>863</v>
      </c>
    </row>
    <row r="1234" spans="1:31" x14ac:dyDescent="0.3">
      <c r="A1234" s="38">
        <v>19267</v>
      </c>
      <c r="B1234" t="s">
        <v>592</v>
      </c>
      <c r="C1234" t="s">
        <v>593</v>
      </c>
      <c r="D1234" t="s">
        <v>4589</v>
      </c>
      <c r="E1234" t="s">
        <v>4590</v>
      </c>
      <c r="F1234" t="s">
        <v>54</v>
      </c>
      <c r="G1234" t="s">
        <v>22</v>
      </c>
      <c r="S1234" t="s">
        <v>11</v>
      </c>
      <c r="W1234" t="s">
        <v>57</v>
      </c>
      <c r="X1234" t="s">
        <v>4582</v>
      </c>
      <c r="Y1234" t="s">
        <v>4591</v>
      </c>
      <c r="Z1234" t="s">
        <v>2523</v>
      </c>
      <c r="AC1234" t="s">
        <v>596</v>
      </c>
      <c r="AD1234" t="s">
        <v>63</v>
      </c>
      <c r="AE1234" t="s">
        <v>1036</v>
      </c>
    </row>
    <row r="1235" spans="1:31" x14ac:dyDescent="0.3">
      <c r="A1235" s="38">
        <v>19269</v>
      </c>
      <c r="B1235" t="s">
        <v>182</v>
      </c>
      <c r="C1235" t="s">
        <v>217</v>
      </c>
      <c r="D1235" t="s">
        <v>4592</v>
      </c>
      <c r="E1235" t="s">
        <v>4593</v>
      </c>
      <c r="F1235" t="s">
        <v>143</v>
      </c>
      <c r="G1235" t="s">
        <v>22</v>
      </c>
      <c r="S1235" t="s">
        <v>10</v>
      </c>
      <c r="W1235" t="s">
        <v>57</v>
      </c>
      <c r="X1235" t="s">
        <v>4594</v>
      </c>
      <c r="Y1235" t="s">
        <v>4595</v>
      </c>
      <c r="Z1235" t="s">
        <v>2523</v>
      </c>
      <c r="AC1235" t="s">
        <v>79</v>
      </c>
      <c r="AD1235" t="s">
        <v>63</v>
      </c>
      <c r="AE1235" t="s">
        <v>863</v>
      </c>
    </row>
    <row r="1236" spans="1:31" x14ac:dyDescent="0.3">
      <c r="A1236" s="38">
        <v>19277</v>
      </c>
      <c r="B1236" t="s">
        <v>50</v>
      </c>
      <c r="C1236" t="s">
        <v>51</v>
      </c>
      <c r="D1236" t="s">
        <v>4596</v>
      </c>
      <c r="E1236" t="s">
        <v>4597</v>
      </c>
      <c r="F1236" t="s">
        <v>54</v>
      </c>
      <c r="G1236" t="s">
        <v>22</v>
      </c>
      <c r="H1236">
        <v>28</v>
      </c>
      <c r="I1236" t="s">
        <v>1187</v>
      </c>
      <c r="J1236" t="s">
        <v>4598</v>
      </c>
      <c r="K1236" t="s">
        <v>1827</v>
      </c>
      <c r="L1236" t="s">
        <v>10</v>
      </c>
      <c r="M1236" t="s">
        <v>24732</v>
      </c>
      <c r="Q1236" t="s">
        <v>4599</v>
      </c>
      <c r="S1236" t="s">
        <v>10</v>
      </c>
      <c r="W1236" t="s">
        <v>57</v>
      </c>
      <c r="X1236" t="s">
        <v>4594</v>
      </c>
      <c r="Y1236" t="s">
        <v>4600</v>
      </c>
      <c r="Z1236" t="s">
        <v>2523</v>
      </c>
      <c r="AC1236" t="s">
        <v>3973</v>
      </c>
      <c r="AD1236" t="s">
        <v>63</v>
      </c>
      <c r="AE1236" t="s">
        <v>134</v>
      </c>
    </row>
    <row r="1237" spans="1:31" x14ac:dyDescent="0.3">
      <c r="A1237" s="38">
        <v>19278</v>
      </c>
      <c r="B1237" t="s">
        <v>175</v>
      </c>
      <c r="C1237" t="s">
        <v>176</v>
      </c>
      <c r="D1237" t="s">
        <v>4601</v>
      </c>
      <c r="E1237" t="s">
        <v>4602</v>
      </c>
      <c r="F1237" t="s">
        <v>54</v>
      </c>
      <c r="G1237" t="s">
        <v>22</v>
      </c>
      <c r="S1237" t="s">
        <v>10</v>
      </c>
      <c r="W1237" t="s">
        <v>57</v>
      </c>
      <c r="X1237" t="s">
        <v>4594</v>
      </c>
      <c r="Y1237" t="s">
        <v>4603</v>
      </c>
      <c r="Z1237" t="s">
        <v>2523</v>
      </c>
      <c r="AC1237" t="s">
        <v>1508</v>
      </c>
      <c r="AD1237" t="s">
        <v>63</v>
      </c>
      <c r="AE1237" t="s">
        <v>236</v>
      </c>
    </row>
    <row r="1238" spans="1:31" x14ac:dyDescent="0.3">
      <c r="A1238" s="38">
        <v>19282</v>
      </c>
      <c r="B1238" t="s">
        <v>783</v>
      </c>
      <c r="C1238" t="s">
        <v>784</v>
      </c>
      <c r="D1238" t="s">
        <v>3870</v>
      </c>
      <c r="E1238" t="s">
        <v>4604</v>
      </c>
      <c r="F1238" t="s">
        <v>143</v>
      </c>
      <c r="G1238" t="s">
        <v>22</v>
      </c>
      <c r="S1238" t="s">
        <v>10</v>
      </c>
      <c r="W1238" t="s">
        <v>57</v>
      </c>
      <c r="X1238" t="s">
        <v>4605</v>
      </c>
      <c r="Y1238" t="s">
        <v>2530</v>
      </c>
      <c r="Z1238" t="s">
        <v>2523</v>
      </c>
      <c r="AD1238" t="s">
        <v>151</v>
      </c>
      <c r="AE1238" t="s">
        <v>1197</v>
      </c>
    </row>
    <row r="1239" spans="1:31" x14ac:dyDescent="0.3">
      <c r="A1239" s="38">
        <v>19283</v>
      </c>
      <c r="B1239" t="s">
        <v>102</v>
      </c>
      <c r="C1239" t="s">
        <v>103</v>
      </c>
      <c r="D1239" t="s">
        <v>4606</v>
      </c>
      <c r="E1239" t="s">
        <v>2330</v>
      </c>
      <c r="F1239" t="s">
        <v>54</v>
      </c>
      <c r="G1239" t="s">
        <v>22</v>
      </c>
      <c r="H1239" t="s">
        <v>4607</v>
      </c>
      <c r="J1239" t="s">
        <v>4608</v>
      </c>
      <c r="K1239" t="s">
        <v>3541</v>
      </c>
      <c r="L1239" t="s">
        <v>10</v>
      </c>
      <c r="Q1239" t="s">
        <v>4609</v>
      </c>
      <c r="S1239" t="s">
        <v>10</v>
      </c>
      <c r="W1239" t="s">
        <v>57</v>
      </c>
      <c r="X1239" t="s">
        <v>4605</v>
      </c>
      <c r="Y1239" t="s">
        <v>4610</v>
      </c>
      <c r="Z1239" t="s">
        <v>2523</v>
      </c>
      <c r="AD1239" t="s">
        <v>151</v>
      </c>
      <c r="AE1239" t="s">
        <v>1197</v>
      </c>
    </row>
    <row r="1240" spans="1:31" x14ac:dyDescent="0.3">
      <c r="A1240" s="38">
        <v>19284</v>
      </c>
      <c r="B1240" t="s">
        <v>102</v>
      </c>
      <c r="C1240" t="s">
        <v>103</v>
      </c>
      <c r="D1240" t="s">
        <v>4611</v>
      </c>
      <c r="E1240" t="s">
        <v>3203</v>
      </c>
      <c r="F1240" t="s">
        <v>54</v>
      </c>
      <c r="G1240" t="s">
        <v>22</v>
      </c>
      <c r="H1240">
        <v>11</v>
      </c>
      <c r="I1240" t="s">
        <v>4612</v>
      </c>
      <c r="J1240" t="s">
        <v>4613</v>
      </c>
      <c r="K1240" t="s">
        <v>323</v>
      </c>
      <c r="L1240" t="s">
        <v>10</v>
      </c>
      <c r="M1240" t="s">
        <v>24733</v>
      </c>
      <c r="Q1240" t="s">
        <v>4614</v>
      </c>
      <c r="S1240" t="s">
        <v>10</v>
      </c>
      <c r="W1240" t="s">
        <v>57</v>
      </c>
      <c r="X1240" t="s">
        <v>4605</v>
      </c>
      <c r="Y1240" t="s">
        <v>4615</v>
      </c>
      <c r="Z1240" t="s">
        <v>2523</v>
      </c>
      <c r="AA1240" t="s">
        <v>4616</v>
      </c>
      <c r="AB1240" t="s">
        <v>258</v>
      </c>
      <c r="AD1240" t="s">
        <v>151</v>
      </c>
      <c r="AE1240" t="s">
        <v>471</v>
      </c>
    </row>
    <row r="1241" spans="1:31" x14ac:dyDescent="0.3">
      <c r="A1241" s="38">
        <v>19285</v>
      </c>
      <c r="B1241" t="s">
        <v>258</v>
      </c>
      <c r="C1241" t="s">
        <v>259</v>
      </c>
      <c r="D1241" t="s">
        <v>4617</v>
      </c>
      <c r="E1241" t="s">
        <v>2853</v>
      </c>
      <c r="F1241" t="s">
        <v>143</v>
      </c>
      <c r="G1241" t="s">
        <v>22</v>
      </c>
      <c r="S1241" t="s">
        <v>10</v>
      </c>
      <c r="W1241" t="s">
        <v>57</v>
      </c>
      <c r="X1241" t="s">
        <v>4605</v>
      </c>
      <c r="Y1241" t="s">
        <v>4618</v>
      </c>
      <c r="Z1241" t="s">
        <v>2523</v>
      </c>
      <c r="AC1241" t="s">
        <v>264</v>
      </c>
      <c r="AD1241" t="s">
        <v>63</v>
      </c>
      <c r="AE1241" t="s">
        <v>236</v>
      </c>
    </row>
    <row r="1242" spans="1:31" x14ac:dyDescent="0.3">
      <c r="A1242" s="38">
        <v>19287</v>
      </c>
      <c r="B1242" t="s">
        <v>1116</v>
      </c>
      <c r="C1242" t="s">
        <v>1117</v>
      </c>
      <c r="D1242" t="s">
        <v>4619</v>
      </c>
      <c r="E1242" t="s">
        <v>1075</v>
      </c>
      <c r="F1242" t="s">
        <v>54</v>
      </c>
      <c r="G1242" t="s">
        <v>22</v>
      </c>
      <c r="S1242" t="s">
        <v>10</v>
      </c>
      <c r="W1242" t="s">
        <v>57</v>
      </c>
      <c r="X1242" t="s">
        <v>4620</v>
      </c>
      <c r="Y1242" t="s">
        <v>4621</v>
      </c>
      <c r="Z1242" t="s">
        <v>1005</v>
      </c>
      <c r="AC1242" t="s">
        <v>4622</v>
      </c>
      <c r="AD1242" t="s">
        <v>63</v>
      </c>
      <c r="AE1242" t="s">
        <v>134</v>
      </c>
    </row>
    <row r="1243" spans="1:31" x14ac:dyDescent="0.3">
      <c r="A1243" s="38">
        <v>19289</v>
      </c>
      <c r="B1243" t="s">
        <v>115</v>
      </c>
      <c r="C1243" t="s">
        <v>116</v>
      </c>
      <c r="D1243" t="s">
        <v>2935</v>
      </c>
      <c r="E1243" t="s">
        <v>4623</v>
      </c>
      <c r="F1243" t="s">
        <v>143</v>
      </c>
      <c r="G1243" t="s">
        <v>22</v>
      </c>
      <c r="S1243" t="s">
        <v>10</v>
      </c>
      <c r="W1243" t="s">
        <v>57</v>
      </c>
      <c r="X1243" t="s">
        <v>4620</v>
      </c>
      <c r="Y1243" t="s">
        <v>4624</v>
      </c>
      <c r="Z1243" t="s">
        <v>2523</v>
      </c>
      <c r="AC1243" t="s">
        <v>936</v>
      </c>
      <c r="AD1243" t="s">
        <v>63</v>
      </c>
      <c r="AE1243" t="s">
        <v>236</v>
      </c>
    </row>
    <row r="1244" spans="1:31" x14ac:dyDescent="0.3">
      <c r="A1244" s="38">
        <v>19294</v>
      </c>
      <c r="B1244" t="s">
        <v>702</v>
      </c>
      <c r="C1244" t="s">
        <v>703</v>
      </c>
      <c r="D1244" t="s">
        <v>4625</v>
      </c>
      <c r="E1244" t="s">
        <v>219</v>
      </c>
      <c r="F1244" t="s">
        <v>54</v>
      </c>
      <c r="G1244" t="s">
        <v>22</v>
      </c>
      <c r="S1244" t="s">
        <v>10</v>
      </c>
      <c r="W1244" t="s">
        <v>57</v>
      </c>
      <c r="X1244" t="s">
        <v>4626</v>
      </c>
      <c r="Y1244" t="s">
        <v>2443</v>
      </c>
      <c r="Z1244" t="s">
        <v>2523</v>
      </c>
      <c r="AC1244" t="s">
        <v>707</v>
      </c>
      <c r="AD1244" t="s">
        <v>63</v>
      </c>
      <c r="AE1244" t="s">
        <v>916</v>
      </c>
    </row>
    <row r="1245" spans="1:31" x14ac:dyDescent="0.3">
      <c r="A1245" s="38">
        <v>19299</v>
      </c>
      <c r="B1245" t="s">
        <v>50</v>
      </c>
      <c r="C1245" t="s">
        <v>51</v>
      </c>
      <c r="D1245" t="s">
        <v>4284</v>
      </c>
      <c r="E1245" t="s">
        <v>4627</v>
      </c>
      <c r="F1245" t="s">
        <v>54</v>
      </c>
      <c r="G1245" t="s">
        <v>22</v>
      </c>
      <c r="H1245" t="s">
        <v>2808</v>
      </c>
      <c r="I1245" t="s">
        <v>2582</v>
      </c>
      <c r="J1245" t="s">
        <v>4285</v>
      </c>
      <c r="K1245" t="s">
        <v>2694</v>
      </c>
      <c r="L1245" t="s">
        <v>10</v>
      </c>
      <c r="M1245" t="s">
        <v>24734</v>
      </c>
      <c r="Q1245" t="s">
        <v>4628</v>
      </c>
      <c r="S1245" t="s">
        <v>10</v>
      </c>
      <c r="W1245" t="s">
        <v>57</v>
      </c>
      <c r="X1245" t="s">
        <v>4626</v>
      </c>
      <c r="Y1245" t="s">
        <v>4629</v>
      </c>
      <c r="Z1245" t="s">
        <v>2523</v>
      </c>
      <c r="AD1245" t="s">
        <v>151</v>
      </c>
      <c r="AE1245" t="s">
        <v>1610</v>
      </c>
    </row>
    <row r="1246" spans="1:31" x14ac:dyDescent="0.3">
      <c r="A1246" s="38">
        <v>19300</v>
      </c>
      <c r="B1246" t="s">
        <v>175</v>
      </c>
      <c r="C1246" t="s">
        <v>176</v>
      </c>
      <c r="D1246" t="s">
        <v>4596</v>
      </c>
      <c r="E1246" t="s">
        <v>4630</v>
      </c>
      <c r="F1246" t="s">
        <v>54</v>
      </c>
      <c r="G1246" t="s">
        <v>22</v>
      </c>
      <c r="S1246" t="s">
        <v>10</v>
      </c>
      <c r="W1246" t="s">
        <v>57</v>
      </c>
      <c r="X1246" t="s">
        <v>4626</v>
      </c>
      <c r="Y1246" t="s">
        <v>4631</v>
      </c>
      <c r="Z1246" t="s">
        <v>69</v>
      </c>
      <c r="AC1246" t="s">
        <v>4074</v>
      </c>
      <c r="AD1246" t="s">
        <v>63</v>
      </c>
      <c r="AE1246" t="s">
        <v>71</v>
      </c>
    </row>
    <row r="1247" spans="1:31" x14ac:dyDescent="0.3">
      <c r="A1247" s="38">
        <v>19302</v>
      </c>
      <c r="B1247" t="s">
        <v>2201</v>
      </c>
      <c r="C1247" t="s">
        <v>2202</v>
      </c>
      <c r="D1247" t="s">
        <v>4632</v>
      </c>
      <c r="E1247" t="s">
        <v>4633</v>
      </c>
      <c r="F1247" t="s">
        <v>54</v>
      </c>
      <c r="G1247" t="s">
        <v>22</v>
      </c>
      <c r="S1247" t="s">
        <v>1142</v>
      </c>
      <c r="W1247" t="s">
        <v>57</v>
      </c>
      <c r="X1247" t="s">
        <v>4634</v>
      </c>
      <c r="Y1247" t="s">
        <v>4141</v>
      </c>
      <c r="Z1247" t="s">
        <v>762</v>
      </c>
      <c r="AC1247" t="s">
        <v>101</v>
      </c>
      <c r="AD1247" t="s">
        <v>63</v>
      </c>
      <c r="AE1247" t="s">
        <v>71</v>
      </c>
    </row>
    <row r="1248" spans="1:31" x14ac:dyDescent="0.3">
      <c r="A1248" s="38">
        <v>19307</v>
      </c>
      <c r="B1248" t="s">
        <v>169</v>
      </c>
      <c r="C1248" t="s">
        <v>170</v>
      </c>
      <c r="D1248" t="s">
        <v>4635</v>
      </c>
      <c r="E1248" t="s">
        <v>676</v>
      </c>
      <c r="F1248" t="s">
        <v>54</v>
      </c>
      <c r="G1248" t="s">
        <v>22</v>
      </c>
      <c r="H1248">
        <v>13</v>
      </c>
      <c r="I1248" t="s">
        <v>4636</v>
      </c>
      <c r="J1248" t="s">
        <v>4637</v>
      </c>
      <c r="K1248" t="s">
        <v>4638</v>
      </c>
      <c r="L1248" t="s">
        <v>10</v>
      </c>
      <c r="Q1248" t="s">
        <v>4639</v>
      </c>
      <c r="S1248" t="s">
        <v>283</v>
      </c>
      <c r="W1248" t="s">
        <v>57</v>
      </c>
      <c r="X1248" t="s">
        <v>4640</v>
      </c>
      <c r="Y1248" t="s">
        <v>4641</v>
      </c>
      <c r="Z1248" t="s">
        <v>2523</v>
      </c>
      <c r="AA1248" t="s">
        <v>4642</v>
      </c>
      <c r="AB1248" t="s">
        <v>783</v>
      </c>
      <c r="AD1248" t="s">
        <v>151</v>
      </c>
      <c r="AE1248" t="s">
        <v>312</v>
      </c>
    </row>
    <row r="1249" spans="1:31" x14ac:dyDescent="0.3">
      <c r="A1249" s="38">
        <v>19313</v>
      </c>
      <c r="B1249" t="s">
        <v>135</v>
      </c>
      <c r="C1249" t="s">
        <v>136</v>
      </c>
      <c r="D1249" t="s">
        <v>4643</v>
      </c>
      <c r="E1249" t="s">
        <v>325</v>
      </c>
      <c r="F1249" t="s">
        <v>54</v>
      </c>
      <c r="G1249" t="s">
        <v>22</v>
      </c>
      <c r="S1249" t="s">
        <v>10</v>
      </c>
      <c r="W1249" t="s">
        <v>57</v>
      </c>
      <c r="X1249" t="s">
        <v>4640</v>
      </c>
      <c r="Y1249" t="s">
        <v>4644</v>
      </c>
      <c r="Z1249" t="s">
        <v>69</v>
      </c>
      <c r="AC1249" t="s">
        <v>79</v>
      </c>
      <c r="AD1249" t="s">
        <v>63</v>
      </c>
      <c r="AE1249" t="s">
        <v>71</v>
      </c>
    </row>
    <row r="1250" spans="1:31" x14ac:dyDescent="0.3">
      <c r="A1250" s="38">
        <v>19314</v>
      </c>
      <c r="B1250" t="s">
        <v>182</v>
      </c>
      <c r="C1250" t="s">
        <v>217</v>
      </c>
      <c r="D1250" t="s">
        <v>4645</v>
      </c>
      <c r="E1250" t="s">
        <v>4646</v>
      </c>
      <c r="F1250" t="s">
        <v>54</v>
      </c>
      <c r="G1250" t="s">
        <v>22</v>
      </c>
      <c r="S1250" t="s">
        <v>11</v>
      </c>
      <c r="W1250" t="s">
        <v>227</v>
      </c>
      <c r="X1250" t="s">
        <v>4640</v>
      </c>
      <c r="Y1250" t="s">
        <v>4647</v>
      </c>
      <c r="Z1250" t="s">
        <v>60</v>
      </c>
      <c r="AC1250" t="s">
        <v>79</v>
      </c>
      <c r="AD1250" t="s">
        <v>63</v>
      </c>
      <c r="AE1250" t="s">
        <v>795</v>
      </c>
    </row>
    <row r="1251" spans="1:31" x14ac:dyDescent="0.3">
      <c r="A1251" s="38">
        <v>19315</v>
      </c>
      <c r="B1251" t="s">
        <v>271</v>
      </c>
      <c r="C1251" t="s">
        <v>272</v>
      </c>
      <c r="D1251" t="s">
        <v>4648</v>
      </c>
      <c r="E1251" t="s">
        <v>4649</v>
      </c>
      <c r="F1251" t="s">
        <v>143</v>
      </c>
      <c r="G1251" t="s">
        <v>22</v>
      </c>
      <c r="S1251" t="s">
        <v>2862</v>
      </c>
      <c r="W1251" t="s">
        <v>227</v>
      </c>
      <c r="X1251" t="s">
        <v>4640</v>
      </c>
      <c r="Y1251" t="s">
        <v>4650</v>
      </c>
      <c r="Z1251" t="s">
        <v>69</v>
      </c>
      <c r="AC1251" t="s">
        <v>79</v>
      </c>
      <c r="AD1251" t="s">
        <v>63</v>
      </c>
      <c r="AE1251" t="s">
        <v>71</v>
      </c>
    </row>
    <row r="1252" spans="1:31" x14ac:dyDescent="0.3">
      <c r="A1252" s="38">
        <v>19320</v>
      </c>
      <c r="B1252" t="s">
        <v>102</v>
      </c>
      <c r="C1252" t="s">
        <v>103</v>
      </c>
      <c r="D1252" t="s">
        <v>2841</v>
      </c>
      <c r="E1252" t="s">
        <v>4180</v>
      </c>
      <c r="F1252" t="s">
        <v>143</v>
      </c>
      <c r="G1252" t="s">
        <v>22</v>
      </c>
      <c r="S1252" t="s">
        <v>10</v>
      </c>
      <c r="W1252" t="s">
        <v>57</v>
      </c>
      <c r="X1252" t="s">
        <v>4640</v>
      </c>
      <c r="Y1252" t="s">
        <v>4651</v>
      </c>
      <c r="Z1252" t="s">
        <v>2523</v>
      </c>
      <c r="AC1252" t="s">
        <v>79</v>
      </c>
      <c r="AD1252" t="s">
        <v>63</v>
      </c>
      <c r="AE1252" t="s">
        <v>134</v>
      </c>
    </row>
    <row r="1253" spans="1:31" x14ac:dyDescent="0.3">
      <c r="A1253" s="38">
        <v>19329</v>
      </c>
      <c r="B1253" t="s">
        <v>456</v>
      </c>
      <c r="C1253" t="s">
        <v>457</v>
      </c>
      <c r="D1253" t="s">
        <v>4652</v>
      </c>
      <c r="E1253" t="s">
        <v>571</v>
      </c>
      <c r="F1253" t="s">
        <v>54</v>
      </c>
      <c r="G1253" t="s">
        <v>22</v>
      </c>
      <c r="S1253" t="s">
        <v>10</v>
      </c>
      <c r="W1253" t="s">
        <v>57</v>
      </c>
      <c r="X1253" t="s">
        <v>4653</v>
      </c>
      <c r="Y1253" t="s">
        <v>4654</v>
      </c>
      <c r="Z1253" t="s">
        <v>1005</v>
      </c>
      <c r="AC1253" t="s">
        <v>2556</v>
      </c>
      <c r="AD1253" t="s">
        <v>63</v>
      </c>
      <c r="AE1253" t="s">
        <v>300</v>
      </c>
    </row>
    <row r="1254" spans="1:31" x14ac:dyDescent="0.3">
      <c r="A1254" s="38">
        <v>19332</v>
      </c>
      <c r="B1254" t="s">
        <v>1393</v>
      </c>
      <c r="C1254" t="s">
        <v>1394</v>
      </c>
      <c r="D1254" t="s">
        <v>4655</v>
      </c>
      <c r="E1254" t="s">
        <v>4656</v>
      </c>
      <c r="F1254" t="s">
        <v>54</v>
      </c>
      <c r="G1254" t="s">
        <v>22</v>
      </c>
      <c r="S1254" t="s">
        <v>10</v>
      </c>
      <c r="W1254" t="s">
        <v>227</v>
      </c>
      <c r="X1254" t="s">
        <v>4653</v>
      </c>
      <c r="Y1254" t="s">
        <v>4657</v>
      </c>
      <c r="Z1254" t="s">
        <v>60</v>
      </c>
      <c r="AC1254" t="s">
        <v>79</v>
      </c>
      <c r="AD1254" t="s">
        <v>63</v>
      </c>
      <c r="AE1254" t="s">
        <v>968</v>
      </c>
    </row>
    <row r="1255" spans="1:31" x14ac:dyDescent="0.3">
      <c r="A1255" s="38">
        <v>19335</v>
      </c>
      <c r="B1255" t="s">
        <v>50</v>
      </c>
      <c r="C1255" t="s">
        <v>51</v>
      </c>
      <c r="D1255" t="s">
        <v>4658</v>
      </c>
      <c r="E1255" t="s">
        <v>4659</v>
      </c>
      <c r="F1255" t="s">
        <v>143</v>
      </c>
      <c r="G1255" t="s">
        <v>22</v>
      </c>
      <c r="S1255" t="s">
        <v>11</v>
      </c>
      <c r="W1255" t="s">
        <v>57</v>
      </c>
      <c r="X1255" t="s">
        <v>4660</v>
      </c>
      <c r="Y1255" t="s">
        <v>4661</v>
      </c>
      <c r="Z1255" t="s">
        <v>1005</v>
      </c>
      <c r="AC1255" t="s">
        <v>79</v>
      </c>
      <c r="AD1255" t="s">
        <v>63</v>
      </c>
      <c r="AE1255" t="s">
        <v>916</v>
      </c>
    </row>
    <row r="1256" spans="1:31" x14ac:dyDescent="0.3">
      <c r="A1256" s="38">
        <v>19343</v>
      </c>
      <c r="B1256" t="s">
        <v>783</v>
      </c>
      <c r="C1256" t="s">
        <v>784</v>
      </c>
      <c r="D1256" t="s">
        <v>4662</v>
      </c>
      <c r="E1256" t="s">
        <v>634</v>
      </c>
      <c r="F1256" t="s">
        <v>54</v>
      </c>
      <c r="G1256" t="s">
        <v>22</v>
      </c>
      <c r="S1256" t="s">
        <v>283</v>
      </c>
      <c r="W1256" t="s">
        <v>57</v>
      </c>
      <c r="X1256" t="s">
        <v>4660</v>
      </c>
      <c r="Y1256" t="s">
        <v>4663</v>
      </c>
      <c r="Z1256" t="s">
        <v>2523</v>
      </c>
      <c r="AC1256" t="s">
        <v>79</v>
      </c>
      <c r="AD1256" t="s">
        <v>63</v>
      </c>
      <c r="AE1256" t="s">
        <v>1036</v>
      </c>
    </row>
    <row r="1257" spans="1:31" x14ac:dyDescent="0.3">
      <c r="A1257" s="38">
        <v>19344</v>
      </c>
      <c r="B1257" t="s">
        <v>265</v>
      </c>
      <c r="C1257" t="s">
        <v>266</v>
      </c>
      <c r="D1257" t="s">
        <v>4664</v>
      </c>
      <c r="E1257" t="s">
        <v>807</v>
      </c>
      <c r="F1257" t="s">
        <v>54</v>
      </c>
      <c r="G1257" t="s">
        <v>22</v>
      </c>
      <c r="S1257" t="s">
        <v>10</v>
      </c>
      <c r="W1257" t="s">
        <v>57</v>
      </c>
      <c r="X1257" t="s">
        <v>4665</v>
      </c>
      <c r="Y1257" t="s">
        <v>2047</v>
      </c>
      <c r="Z1257" t="s">
        <v>60</v>
      </c>
      <c r="AC1257" t="s">
        <v>270</v>
      </c>
      <c r="AD1257" t="s">
        <v>63</v>
      </c>
      <c r="AE1257" t="s">
        <v>1070</v>
      </c>
    </row>
    <row r="1258" spans="1:31" x14ac:dyDescent="0.3">
      <c r="A1258" s="38">
        <v>19345</v>
      </c>
      <c r="B1258" t="s">
        <v>276</v>
      </c>
      <c r="C1258" t="s">
        <v>277</v>
      </c>
      <c r="D1258" t="s">
        <v>4666</v>
      </c>
      <c r="E1258" t="s">
        <v>4667</v>
      </c>
      <c r="F1258" t="s">
        <v>54</v>
      </c>
      <c r="G1258" t="s">
        <v>22</v>
      </c>
      <c r="S1258" t="s">
        <v>10</v>
      </c>
      <c r="W1258" t="s">
        <v>57</v>
      </c>
      <c r="X1258" t="s">
        <v>4665</v>
      </c>
      <c r="Y1258" t="s">
        <v>4668</v>
      </c>
      <c r="Z1258" t="s">
        <v>2523</v>
      </c>
      <c r="AA1258" t="s">
        <v>1045</v>
      </c>
      <c r="AB1258" t="s">
        <v>702</v>
      </c>
      <c r="AC1258" t="s">
        <v>1045</v>
      </c>
      <c r="AD1258" t="s">
        <v>63</v>
      </c>
      <c r="AE1258" t="s">
        <v>236</v>
      </c>
    </row>
    <row r="1259" spans="1:31" x14ac:dyDescent="0.3">
      <c r="A1259" s="38">
        <v>19350</v>
      </c>
      <c r="B1259" t="s">
        <v>265</v>
      </c>
      <c r="C1259" t="s">
        <v>266</v>
      </c>
      <c r="D1259" t="s">
        <v>4669</v>
      </c>
      <c r="E1259" t="s">
        <v>1213</v>
      </c>
      <c r="F1259" t="s">
        <v>54</v>
      </c>
      <c r="G1259" t="s">
        <v>22</v>
      </c>
      <c r="S1259" t="s">
        <v>10</v>
      </c>
      <c r="W1259" t="s">
        <v>57</v>
      </c>
      <c r="X1259" t="s">
        <v>4665</v>
      </c>
      <c r="Y1259" t="s">
        <v>4670</v>
      </c>
      <c r="Z1259" t="s">
        <v>1005</v>
      </c>
      <c r="AC1259" t="s">
        <v>270</v>
      </c>
      <c r="AD1259" t="s">
        <v>63</v>
      </c>
      <c r="AE1259" t="s">
        <v>1106</v>
      </c>
    </row>
    <row r="1260" spans="1:31" x14ac:dyDescent="0.3">
      <c r="A1260" s="38">
        <v>19351</v>
      </c>
      <c r="B1260" t="s">
        <v>196</v>
      </c>
      <c r="C1260" t="s">
        <v>197</v>
      </c>
      <c r="D1260" t="s">
        <v>4671</v>
      </c>
      <c r="E1260" t="s">
        <v>4672</v>
      </c>
      <c r="F1260" t="s">
        <v>54</v>
      </c>
      <c r="G1260" t="s">
        <v>22</v>
      </c>
      <c r="H1260">
        <v>8</v>
      </c>
      <c r="I1260" t="s">
        <v>4673</v>
      </c>
      <c r="J1260" t="s">
        <v>4674</v>
      </c>
      <c r="K1260" t="s">
        <v>4675</v>
      </c>
      <c r="L1260" t="s">
        <v>10</v>
      </c>
      <c r="Q1260" t="s">
        <v>4676</v>
      </c>
      <c r="S1260" t="s">
        <v>11</v>
      </c>
      <c r="W1260" t="s">
        <v>57</v>
      </c>
      <c r="X1260" t="s">
        <v>4665</v>
      </c>
      <c r="Y1260" t="s">
        <v>4677</v>
      </c>
      <c r="Z1260" t="s">
        <v>60</v>
      </c>
      <c r="AA1260" t="s">
        <v>4678</v>
      </c>
      <c r="AB1260" t="s">
        <v>1393</v>
      </c>
      <c r="AD1260" t="s">
        <v>151</v>
      </c>
      <c r="AE1260" t="s">
        <v>286</v>
      </c>
    </row>
    <row r="1261" spans="1:31" x14ac:dyDescent="0.3">
      <c r="A1261" s="38">
        <v>19352</v>
      </c>
      <c r="B1261" t="s">
        <v>175</v>
      </c>
      <c r="C1261" t="s">
        <v>176</v>
      </c>
      <c r="D1261" t="s">
        <v>3709</v>
      </c>
      <c r="E1261" t="s">
        <v>4679</v>
      </c>
      <c r="F1261" t="s">
        <v>54</v>
      </c>
      <c r="G1261" t="s">
        <v>22</v>
      </c>
      <c r="H1261">
        <v>16</v>
      </c>
      <c r="I1261" t="s">
        <v>4680</v>
      </c>
      <c r="J1261" t="s">
        <v>4681</v>
      </c>
      <c r="K1261" t="s">
        <v>4682</v>
      </c>
      <c r="L1261" t="s">
        <v>10</v>
      </c>
      <c r="Q1261" t="s">
        <v>4683</v>
      </c>
      <c r="S1261" t="s">
        <v>3347</v>
      </c>
      <c r="W1261" t="s">
        <v>57</v>
      </c>
      <c r="X1261" t="s">
        <v>4665</v>
      </c>
      <c r="Y1261" t="s">
        <v>4684</v>
      </c>
      <c r="Z1261" t="s">
        <v>762</v>
      </c>
      <c r="AC1261" t="s">
        <v>250</v>
      </c>
      <c r="AD1261" t="s">
        <v>63</v>
      </c>
      <c r="AE1261" t="s">
        <v>251</v>
      </c>
    </row>
    <row r="1262" spans="1:31" x14ac:dyDescent="0.3">
      <c r="A1262" s="38">
        <v>19358</v>
      </c>
      <c r="B1262" t="s">
        <v>573</v>
      </c>
      <c r="C1262" t="s">
        <v>574</v>
      </c>
      <c r="D1262" t="s">
        <v>4685</v>
      </c>
      <c r="E1262" t="s">
        <v>4686</v>
      </c>
      <c r="F1262" t="s">
        <v>54</v>
      </c>
      <c r="G1262" t="s">
        <v>22</v>
      </c>
      <c r="S1262" t="s">
        <v>10</v>
      </c>
      <c r="W1262" t="s">
        <v>57</v>
      </c>
      <c r="X1262" t="s">
        <v>4665</v>
      </c>
      <c r="Y1262" t="s">
        <v>4687</v>
      </c>
      <c r="Z1262" t="s">
        <v>2523</v>
      </c>
      <c r="AD1262" t="s">
        <v>151</v>
      </c>
      <c r="AE1262" t="s">
        <v>1197</v>
      </c>
    </row>
    <row r="1263" spans="1:31" x14ac:dyDescent="0.3">
      <c r="A1263" s="38">
        <v>19359</v>
      </c>
      <c r="B1263" t="s">
        <v>592</v>
      </c>
      <c r="C1263" t="s">
        <v>593</v>
      </c>
      <c r="D1263" t="s">
        <v>4688</v>
      </c>
      <c r="E1263" t="s">
        <v>108</v>
      </c>
      <c r="F1263" t="s">
        <v>54</v>
      </c>
      <c r="G1263" t="s">
        <v>22</v>
      </c>
      <c r="S1263" t="s">
        <v>10</v>
      </c>
      <c r="W1263" t="s">
        <v>57</v>
      </c>
      <c r="X1263" t="s">
        <v>4665</v>
      </c>
      <c r="Y1263" t="s">
        <v>4689</v>
      </c>
      <c r="Z1263" t="s">
        <v>2523</v>
      </c>
      <c r="AC1263" t="s">
        <v>79</v>
      </c>
      <c r="AD1263" t="s">
        <v>63</v>
      </c>
      <c r="AE1263" t="s">
        <v>872</v>
      </c>
    </row>
    <row r="1264" spans="1:31" x14ac:dyDescent="0.3">
      <c r="A1264" s="38">
        <v>19360</v>
      </c>
      <c r="B1264" t="s">
        <v>158</v>
      </c>
      <c r="C1264" t="s">
        <v>159</v>
      </c>
      <c r="D1264" t="s">
        <v>4690</v>
      </c>
      <c r="E1264" t="s">
        <v>507</v>
      </c>
      <c r="F1264" t="s">
        <v>54</v>
      </c>
      <c r="G1264" t="s">
        <v>22</v>
      </c>
      <c r="S1264" t="s">
        <v>11</v>
      </c>
      <c r="W1264" t="s">
        <v>57</v>
      </c>
      <c r="X1264" t="s">
        <v>4665</v>
      </c>
      <c r="Y1264" t="s">
        <v>4691</v>
      </c>
      <c r="Z1264" t="s">
        <v>60</v>
      </c>
      <c r="AD1264" t="s">
        <v>84</v>
      </c>
      <c r="AE1264" t="s">
        <v>4692</v>
      </c>
    </row>
    <row r="1265" spans="1:33" x14ac:dyDescent="0.3">
      <c r="A1265" s="38">
        <v>19363</v>
      </c>
      <c r="B1265" t="s">
        <v>276</v>
      </c>
      <c r="C1265" t="s">
        <v>277</v>
      </c>
      <c r="D1265" t="s">
        <v>3251</v>
      </c>
      <c r="E1265" t="s">
        <v>3645</v>
      </c>
      <c r="F1265" t="s">
        <v>54</v>
      </c>
      <c r="G1265" t="s">
        <v>22</v>
      </c>
      <c r="S1265" t="s">
        <v>10</v>
      </c>
      <c r="W1265" t="s">
        <v>57</v>
      </c>
      <c r="X1265" t="s">
        <v>4665</v>
      </c>
      <c r="Y1265" t="s">
        <v>4693</v>
      </c>
      <c r="Z1265" t="s">
        <v>2523</v>
      </c>
      <c r="AA1265" t="s">
        <v>1045</v>
      </c>
      <c r="AB1265" t="s">
        <v>702</v>
      </c>
      <c r="AC1265" t="s">
        <v>1045</v>
      </c>
      <c r="AD1265" t="s">
        <v>63</v>
      </c>
      <c r="AE1265" t="s">
        <v>71</v>
      </c>
    </row>
    <row r="1266" spans="1:33" x14ac:dyDescent="0.3">
      <c r="A1266" s="38">
        <v>19368</v>
      </c>
      <c r="B1266" t="s">
        <v>1393</v>
      </c>
      <c r="C1266" t="s">
        <v>1394</v>
      </c>
      <c r="D1266" t="s">
        <v>4694</v>
      </c>
      <c r="E1266" t="s">
        <v>655</v>
      </c>
      <c r="F1266" t="s">
        <v>54</v>
      </c>
      <c r="G1266" t="s">
        <v>22</v>
      </c>
      <c r="S1266" t="s">
        <v>10</v>
      </c>
      <c r="W1266" t="s">
        <v>57</v>
      </c>
      <c r="X1266" t="s">
        <v>4665</v>
      </c>
      <c r="Y1266" t="s">
        <v>3651</v>
      </c>
      <c r="Z1266" t="s">
        <v>60</v>
      </c>
      <c r="AC1266" t="s">
        <v>3060</v>
      </c>
      <c r="AD1266" t="s">
        <v>63</v>
      </c>
      <c r="AE1266" t="s">
        <v>968</v>
      </c>
    </row>
    <row r="1267" spans="1:33" x14ac:dyDescent="0.3">
      <c r="A1267" s="38">
        <v>19371</v>
      </c>
      <c r="B1267" t="s">
        <v>196</v>
      </c>
      <c r="C1267" t="s">
        <v>197</v>
      </c>
      <c r="D1267" t="s">
        <v>4695</v>
      </c>
      <c r="E1267" t="s">
        <v>3237</v>
      </c>
      <c r="F1267" t="s">
        <v>54</v>
      </c>
      <c r="G1267" t="s">
        <v>22</v>
      </c>
      <c r="H1267">
        <v>3</v>
      </c>
      <c r="I1267" t="s">
        <v>4696</v>
      </c>
      <c r="J1267" t="s">
        <v>4697</v>
      </c>
      <c r="K1267" t="s">
        <v>1537</v>
      </c>
      <c r="L1267" t="s">
        <v>10</v>
      </c>
      <c r="Q1267" t="s">
        <v>4698</v>
      </c>
      <c r="S1267" t="s">
        <v>193</v>
      </c>
      <c r="W1267" t="s">
        <v>57</v>
      </c>
      <c r="X1267" t="s">
        <v>4665</v>
      </c>
      <c r="Y1267" t="s">
        <v>4699</v>
      </c>
      <c r="Z1267" t="s">
        <v>69</v>
      </c>
      <c r="AD1267" t="s">
        <v>151</v>
      </c>
      <c r="AE1267" t="s">
        <v>312</v>
      </c>
    </row>
    <row r="1268" spans="1:33" x14ac:dyDescent="0.3">
      <c r="A1268" s="38">
        <v>19374</v>
      </c>
      <c r="B1268" t="s">
        <v>592</v>
      </c>
      <c r="C1268" t="s">
        <v>593</v>
      </c>
      <c r="D1268" t="s">
        <v>4700</v>
      </c>
      <c r="E1268" t="s">
        <v>674</v>
      </c>
      <c r="F1268" t="s">
        <v>54</v>
      </c>
      <c r="G1268" t="s">
        <v>22</v>
      </c>
      <c r="S1268" t="s">
        <v>11</v>
      </c>
      <c r="W1268" t="s">
        <v>227</v>
      </c>
      <c r="X1268" t="s">
        <v>4665</v>
      </c>
      <c r="Y1268" t="s">
        <v>4701</v>
      </c>
      <c r="Z1268" t="s">
        <v>60</v>
      </c>
      <c r="AC1268" t="s">
        <v>79</v>
      </c>
      <c r="AD1268" t="s">
        <v>63</v>
      </c>
      <c r="AE1268" t="s">
        <v>71</v>
      </c>
    </row>
    <row r="1269" spans="1:33" x14ac:dyDescent="0.3">
      <c r="A1269" s="38">
        <v>19376</v>
      </c>
      <c r="B1269" t="s">
        <v>592</v>
      </c>
      <c r="C1269" t="s">
        <v>593</v>
      </c>
      <c r="D1269" t="s">
        <v>4702</v>
      </c>
      <c r="E1269" t="s">
        <v>4703</v>
      </c>
      <c r="F1269" t="s">
        <v>143</v>
      </c>
      <c r="G1269" t="s">
        <v>22</v>
      </c>
      <c r="S1269" t="s">
        <v>11</v>
      </c>
      <c r="W1269" t="s">
        <v>227</v>
      </c>
      <c r="X1269" t="s">
        <v>4665</v>
      </c>
      <c r="Y1269" t="s">
        <v>4704</v>
      </c>
      <c r="Z1269" t="s">
        <v>2523</v>
      </c>
      <c r="AC1269" t="s">
        <v>79</v>
      </c>
      <c r="AD1269" t="s">
        <v>63</v>
      </c>
      <c r="AE1269" t="s">
        <v>715</v>
      </c>
    </row>
    <row r="1270" spans="1:33" x14ac:dyDescent="0.3">
      <c r="A1270" s="38">
        <v>19378</v>
      </c>
      <c r="B1270" t="s">
        <v>50</v>
      </c>
      <c r="C1270" t="s">
        <v>51</v>
      </c>
      <c r="D1270" t="s">
        <v>4705</v>
      </c>
      <c r="E1270" t="s">
        <v>634</v>
      </c>
      <c r="F1270" t="s">
        <v>54</v>
      </c>
      <c r="G1270" t="s">
        <v>55</v>
      </c>
      <c r="H1270" t="s">
        <v>894</v>
      </c>
      <c r="I1270" t="s">
        <v>4706</v>
      </c>
      <c r="J1270" t="s">
        <v>4707</v>
      </c>
      <c r="K1270" t="s">
        <v>4708</v>
      </c>
      <c r="L1270" t="s">
        <v>10</v>
      </c>
      <c r="M1270" t="s">
        <v>28087</v>
      </c>
      <c r="Q1270" t="s">
        <v>4709</v>
      </c>
      <c r="R1270" t="s">
        <v>28088</v>
      </c>
      <c r="S1270" t="s">
        <v>11</v>
      </c>
      <c r="W1270" t="s">
        <v>227</v>
      </c>
      <c r="X1270" t="s">
        <v>4665</v>
      </c>
      <c r="Y1270" t="s">
        <v>4710</v>
      </c>
      <c r="Z1270" t="s">
        <v>60</v>
      </c>
      <c r="AD1270" t="s">
        <v>84</v>
      </c>
      <c r="AE1270" t="s">
        <v>795</v>
      </c>
      <c r="AF1270" t="s">
        <v>28065</v>
      </c>
      <c r="AG1270" t="s">
        <v>28065</v>
      </c>
    </row>
    <row r="1271" spans="1:33" x14ac:dyDescent="0.3">
      <c r="A1271" s="38">
        <v>19379</v>
      </c>
      <c r="B1271" t="s">
        <v>783</v>
      </c>
      <c r="C1271" t="s">
        <v>784</v>
      </c>
      <c r="D1271" t="s">
        <v>4711</v>
      </c>
      <c r="E1271" t="s">
        <v>244</v>
      </c>
      <c r="F1271" t="s">
        <v>54</v>
      </c>
      <c r="G1271" t="s">
        <v>22</v>
      </c>
      <c r="S1271" t="s">
        <v>10</v>
      </c>
      <c r="W1271" t="s">
        <v>57</v>
      </c>
      <c r="X1271" t="s">
        <v>4665</v>
      </c>
      <c r="Y1271" t="s">
        <v>4712</v>
      </c>
      <c r="Z1271" t="s">
        <v>2523</v>
      </c>
      <c r="AC1271" t="s">
        <v>270</v>
      </c>
      <c r="AD1271" t="s">
        <v>63</v>
      </c>
      <c r="AE1271" t="s">
        <v>916</v>
      </c>
    </row>
    <row r="1272" spans="1:33" x14ac:dyDescent="0.3">
      <c r="A1272" s="38">
        <v>19381</v>
      </c>
      <c r="B1272" t="s">
        <v>182</v>
      </c>
      <c r="C1272" t="s">
        <v>217</v>
      </c>
      <c r="D1272" t="s">
        <v>4713</v>
      </c>
      <c r="E1272" t="s">
        <v>3021</v>
      </c>
      <c r="F1272" t="s">
        <v>54</v>
      </c>
      <c r="G1272" t="s">
        <v>22</v>
      </c>
      <c r="S1272" t="s">
        <v>1142</v>
      </c>
      <c r="W1272" t="s">
        <v>227</v>
      </c>
      <c r="X1272" t="s">
        <v>4665</v>
      </c>
      <c r="Y1272" t="s">
        <v>4714</v>
      </c>
      <c r="Z1272" t="s">
        <v>60</v>
      </c>
      <c r="AC1272" t="s">
        <v>79</v>
      </c>
      <c r="AD1272" t="s">
        <v>63</v>
      </c>
      <c r="AE1272" t="s">
        <v>795</v>
      </c>
    </row>
    <row r="1273" spans="1:33" x14ac:dyDescent="0.3">
      <c r="A1273" s="38">
        <v>19385</v>
      </c>
      <c r="B1273" t="s">
        <v>287</v>
      </c>
      <c r="C1273" t="s">
        <v>288</v>
      </c>
      <c r="D1273" t="s">
        <v>4715</v>
      </c>
      <c r="E1273" t="s">
        <v>2392</v>
      </c>
      <c r="F1273" t="s">
        <v>54</v>
      </c>
      <c r="G1273" t="s">
        <v>22</v>
      </c>
      <c r="S1273" t="s">
        <v>119</v>
      </c>
      <c r="W1273" t="s">
        <v>57</v>
      </c>
      <c r="X1273" t="s">
        <v>4716</v>
      </c>
      <c r="Y1273" t="s">
        <v>4717</v>
      </c>
      <c r="Z1273" t="s">
        <v>2523</v>
      </c>
      <c r="AC1273" t="s">
        <v>79</v>
      </c>
      <c r="AD1273" t="s">
        <v>63</v>
      </c>
      <c r="AE1273" t="s">
        <v>872</v>
      </c>
    </row>
    <row r="1274" spans="1:33" x14ac:dyDescent="0.3">
      <c r="A1274" s="38">
        <v>19386</v>
      </c>
      <c r="B1274" t="s">
        <v>287</v>
      </c>
      <c r="C1274" t="s">
        <v>288</v>
      </c>
      <c r="D1274" t="s">
        <v>4718</v>
      </c>
      <c r="E1274" t="s">
        <v>1911</v>
      </c>
      <c r="F1274" t="s">
        <v>143</v>
      </c>
      <c r="G1274" t="s">
        <v>22</v>
      </c>
      <c r="S1274" t="s">
        <v>10</v>
      </c>
      <c r="W1274" t="s">
        <v>57</v>
      </c>
      <c r="X1274" t="s">
        <v>4716</v>
      </c>
      <c r="Y1274" t="s">
        <v>4719</v>
      </c>
      <c r="Z1274" t="s">
        <v>762</v>
      </c>
      <c r="AC1274" t="s">
        <v>1411</v>
      </c>
      <c r="AD1274" t="s">
        <v>63</v>
      </c>
      <c r="AE1274" t="s">
        <v>71</v>
      </c>
    </row>
    <row r="1275" spans="1:33" x14ac:dyDescent="0.3">
      <c r="A1275" s="38">
        <v>19387</v>
      </c>
      <c r="B1275" t="s">
        <v>287</v>
      </c>
      <c r="C1275" t="s">
        <v>288</v>
      </c>
      <c r="D1275" t="s">
        <v>4718</v>
      </c>
      <c r="E1275" t="s">
        <v>1252</v>
      </c>
      <c r="F1275" t="s">
        <v>143</v>
      </c>
      <c r="G1275" t="s">
        <v>22</v>
      </c>
      <c r="S1275" t="s">
        <v>10</v>
      </c>
      <c r="W1275" t="s">
        <v>57</v>
      </c>
      <c r="X1275" t="s">
        <v>4716</v>
      </c>
      <c r="Y1275" t="s">
        <v>4720</v>
      </c>
      <c r="Z1275" t="s">
        <v>1005</v>
      </c>
      <c r="AD1275" t="s">
        <v>151</v>
      </c>
      <c r="AE1275" t="s">
        <v>312</v>
      </c>
    </row>
    <row r="1276" spans="1:33" x14ac:dyDescent="0.3">
      <c r="A1276" s="38">
        <v>19392</v>
      </c>
      <c r="B1276" t="s">
        <v>72</v>
      </c>
      <c r="C1276" t="s">
        <v>73</v>
      </c>
      <c r="D1276" t="s">
        <v>3826</v>
      </c>
      <c r="E1276" t="s">
        <v>4721</v>
      </c>
      <c r="F1276" t="s">
        <v>54</v>
      </c>
      <c r="G1276" t="s">
        <v>22</v>
      </c>
      <c r="S1276" t="s">
        <v>283</v>
      </c>
      <c r="W1276" t="s">
        <v>57</v>
      </c>
      <c r="X1276" t="s">
        <v>4716</v>
      </c>
      <c r="Y1276" t="s">
        <v>4722</v>
      </c>
      <c r="Z1276" t="s">
        <v>2523</v>
      </c>
      <c r="AC1276" t="s">
        <v>79</v>
      </c>
      <c r="AD1276" t="s">
        <v>63</v>
      </c>
      <c r="AE1276" t="s">
        <v>734</v>
      </c>
    </row>
    <row r="1277" spans="1:33" x14ac:dyDescent="0.3">
      <c r="A1277" s="38">
        <v>19394</v>
      </c>
      <c r="B1277" t="s">
        <v>72</v>
      </c>
      <c r="C1277" t="s">
        <v>73</v>
      </c>
      <c r="D1277" t="s">
        <v>4723</v>
      </c>
      <c r="E1277" t="s">
        <v>4724</v>
      </c>
      <c r="F1277" t="s">
        <v>54</v>
      </c>
      <c r="G1277" t="s">
        <v>22</v>
      </c>
      <c r="S1277" t="s">
        <v>10</v>
      </c>
      <c r="W1277" t="s">
        <v>57</v>
      </c>
      <c r="X1277" t="s">
        <v>4716</v>
      </c>
      <c r="Y1277" t="s">
        <v>4725</v>
      </c>
      <c r="Z1277" t="s">
        <v>2523</v>
      </c>
      <c r="AC1277" t="s">
        <v>79</v>
      </c>
      <c r="AD1277" t="s">
        <v>63</v>
      </c>
      <c r="AE1277" t="s">
        <v>734</v>
      </c>
    </row>
    <row r="1278" spans="1:33" x14ac:dyDescent="0.3">
      <c r="A1278" s="38">
        <v>19396</v>
      </c>
      <c r="B1278" t="s">
        <v>258</v>
      </c>
      <c r="C1278" t="s">
        <v>259</v>
      </c>
      <c r="D1278" t="s">
        <v>4726</v>
      </c>
      <c r="E1278" t="s">
        <v>1164</v>
      </c>
      <c r="F1278" t="s">
        <v>54</v>
      </c>
      <c r="G1278" t="s">
        <v>22</v>
      </c>
      <c r="Q1278" t="s">
        <v>4727</v>
      </c>
      <c r="S1278" t="s">
        <v>11</v>
      </c>
      <c r="W1278" t="s">
        <v>57</v>
      </c>
      <c r="X1278" t="s">
        <v>4716</v>
      </c>
      <c r="Y1278" t="s">
        <v>4728</v>
      </c>
      <c r="Z1278" t="s">
        <v>60</v>
      </c>
      <c r="AA1278" t="s">
        <v>4729</v>
      </c>
      <c r="AB1278" t="s">
        <v>592</v>
      </c>
      <c r="AD1278" t="s">
        <v>84</v>
      </c>
      <c r="AE1278" t="s">
        <v>300</v>
      </c>
    </row>
    <row r="1279" spans="1:33" x14ac:dyDescent="0.3">
      <c r="A1279" s="38">
        <v>19400</v>
      </c>
      <c r="B1279" t="s">
        <v>523</v>
      </c>
      <c r="C1279" t="s">
        <v>524</v>
      </c>
      <c r="D1279" t="s">
        <v>4730</v>
      </c>
      <c r="E1279" t="s">
        <v>214</v>
      </c>
      <c r="F1279" t="s">
        <v>54</v>
      </c>
      <c r="G1279" t="s">
        <v>22</v>
      </c>
      <c r="S1279" t="s">
        <v>283</v>
      </c>
      <c r="W1279" t="s">
        <v>57</v>
      </c>
      <c r="X1279" t="s">
        <v>4731</v>
      </c>
      <c r="Y1279" t="s">
        <v>4732</v>
      </c>
      <c r="Z1279" t="s">
        <v>69</v>
      </c>
      <c r="AC1279" t="s">
        <v>79</v>
      </c>
      <c r="AD1279" t="s">
        <v>63</v>
      </c>
      <c r="AE1279" t="s">
        <v>71</v>
      </c>
    </row>
    <row r="1280" spans="1:33" x14ac:dyDescent="0.3">
      <c r="A1280" s="38">
        <v>19408</v>
      </c>
      <c r="B1280" t="s">
        <v>115</v>
      </c>
      <c r="C1280" t="s">
        <v>116</v>
      </c>
      <c r="D1280" t="s">
        <v>4733</v>
      </c>
      <c r="E1280" t="s">
        <v>3893</v>
      </c>
      <c r="F1280" t="s">
        <v>143</v>
      </c>
      <c r="G1280" t="s">
        <v>22</v>
      </c>
      <c r="H1280">
        <v>4</v>
      </c>
      <c r="I1280" t="s">
        <v>4734</v>
      </c>
      <c r="J1280" t="s">
        <v>4735</v>
      </c>
      <c r="K1280" t="s">
        <v>4736</v>
      </c>
      <c r="L1280" t="s">
        <v>10</v>
      </c>
      <c r="M1280" t="s">
        <v>24735</v>
      </c>
      <c r="Q1280" t="s">
        <v>4737</v>
      </c>
      <c r="S1280" t="s">
        <v>10</v>
      </c>
      <c r="W1280" t="s">
        <v>57</v>
      </c>
      <c r="X1280" t="s">
        <v>4738</v>
      </c>
      <c r="Y1280" t="s">
        <v>4739</v>
      </c>
      <c r="Z1280" t="s">
        <v>2523</v>
      </c>
      <c r="AA1280" t="s">
        <v>988</v>
      </c>
      <c r="AB1280" t="s">
        <v>182</v>
      </c>
      <c r="AD1280" t="s">
        <v>151</v>
      </c>
      <c r="AE1280" t="s">
        <v>1610</v>
      </c>
    </row>
    <row r="1281" spans="1:33" x14ac:dyDescent="0.3">
      <c r="A1281" s="38">
        <v>19409</v>
      </c>
      <c r="B1281" t="s">
        <v>115</v>
      </c>
      <c r="C1281" t="s">
        <v>116</v>
      </c>
      <c r="D1281" t="s">
        <v>4733</v>
      </c>
      <c r="E1281" t="s">
        <v>3199</v>
      </c>
      <c r="F1281" t="s">
        <v>143</v>
      </c>
      <c r="G1281" t="s">
        <v>22</v>
      </c>
      <c r="Q1281" t="s">
        <v>4740</v>
      </c>
      <c r="S1281" t="s">
        <v>10</v>
      </c>
      <c r="W1281" t="s">
        <v>57</v>
      </c>
      <c r="X1281" t="s">
        <v>4738</v>
      </c>
      <c r="Y1281" t="s">
        <v>4741</v>
      </c>
      <c r="Z1281" t="s">
        <v>2523</v>
      </c>
      <c r="AA1281" t="s">
        <v>988</v>
      </c>
      <c r="AB1281" t="s">
        <v>182</v>
      </c>
      <c r="AD1281" t="s">
        <v>151</v>
      </c>
      <c r="AE1281" t="s">
        <v>1558</v>
      </c>
    </row>
    <row r="1282" spans="1:33" x14ac:dyDescent="0.3">
      <c r="A1282" s="38">
        <v>19410</v>
      </c>
      <c r="B1282" t="s">
        <v>182</v>
      </c>
      <c r="C1282" t="s">
        <v>217</v>
      </c>
      <c r="D1282" t="s">
        <v>4742</v>
      </c>
      <c r="E1282" t="s">
        <v>4743</v>
      </c>
      <c r="F1282" t="s">
        <v>54</v>
      </c>
      <c r="G1282" t="s">
        <v>22</v>
      </c>
      <c r="S1282" t="s">
        <v>10</v>
      </c>
      <c r="W1282" t="s">
        <v>57</v>
      </c>
      <c r="X1282" t="s">
        <v>4738</v>
      </c>
      <c r="Y1282" t="s">
        <v>4744</v>
      </c>
      <c r="Z1282" t="s">
        <v>2523</v>
      </c>
      <c r="AC1282" t="s">
        <v>79</v>
      </c>
      <c r="AD1282" t="s">
        <v>63</v>
      </c>
      <c r="AE1282" t="s">
        <v>916</v>
      </c>
    </row>
    <row r="1283" spans="1:33" x14ac:dyDescent="0.3">
      <c r="A1283" s="38">
        <v>19416</v>
      </c>
      <c r="B1283" t="s">
        <v>400</v>
      </c>
      <c r="C1283" t="s">
        <v>401</v>
      </c>
      <c r="D1283" t="s">
        <v>4745</v>
      </c>
      <c r="E1283" t="s">
        <v>4746</v>
      </c>
      <c r="F1283" t="s">
        <v>54</v>
      </c>
      <c r="G1283" t="s">
        <v>22</v>
      </c>
      <c r="S1283" t="s">
        <v>10</v>
      </c>
      <c r="W1283" t="s">
        <v>57</v>
      </c>
      <c r="X1283" t="s">
        <v>4738</v>
      </c>
      <c r="Y1283" t="s">
        <v>4747</v>
      </c>
      <c r="Z1283" t="s">
        <v>2523</v>
      </c>
      <c r="AD1283" t="s">
        <v>151</v>
      </c>
      <c r="AE1283" t="s">
        <v>1197</v>
      </c>
    </row>
    <row r="1284" spans="1:33" x14ac:dyDescent="0.3">
      <c r="A1284" s="38">
        <v>19419</v>
      </c>
      <c r="B1284" t="s">
        <v>196</v>
      </c>
      <c r="C1284" t="s">
        <v>197</v>
      </c>
      <c r="D1284" t="s">
        <v>4022</v>
      </c>
      <c r="E1284" t="s">
        <v>674</v>
      </c>
      <c r="F1284" t="s">
        <v>54</v>
      </c>
      <c r="G1284" t="s">
        <v>22</v>
      </c>
      <c r="S1284" t="s">
        <v>10</v>
      </c>
      <c r="W1284" t="s">
        <v>57</v>
      </c>
      <c r="X1284" t="s">
        <v>4748</v>
      </c>
      <c r="Y1284" t="s">
        <v>4749</v>
      </c>
      <c r="Z1284" t="s">
        <v>762</v>
      </c>
      <c r="AA1284" t="s">
        <v>4750</v>
      </c>
      <c r="AB1284" t="s">
        <v>62</v>
      </c>
      <c r="AC1284" t="s">
        <v>2882</v>
      </c>
      <c r="AD1284" t="s">
        <v>63</v>
      </c>
      <c r="AE1284" t="s">
        <v>71</v>
      </c>
    </row>
    <row r="1285" spans="1:33" x14ac:dyDescent="0.3">
      <c r="A1285" s="38">
        <v>19430</v>
      </c>
      <c r="B1285" t="s">
        <v>175</v>
      </c>
      <c r="C1285" t="s">
        <v>176</v>
      </c>
      <c r="D1285" t="s">
        <v>4751</v>
      </c>
      <c r="E1285" t="s">
        <v>4752</v>
      </c>
      <c r="F1285" t="s">
        <v>54</v>
      </c>
      <c r="G1285" t="s">
        <v>22</v>
      </c>
      <c r="S1285" t="s">
        <v>10</v>
      </c>
      <c r="W1285" t="s">
        <v>57</v>
      </c>
      <c r="X1285" t="s">
        <v>4753</v>
      </c>
      <c r="Y1285" t="s">
        <v>4206</v>
      </c>
      <c r="Z1285" t="s">
        <v>2523</v>
      </c>
      <c r="AC1285" t="s">
        <v>3973</v>
      </c>
      <c r="AD1285" t="s">
        <v>63</v>
      </c>
      <c r="AE1285" t="s">
        <v>71</v>
      </c>
    </row>
    <row r="1286" spans="1:33" x14ac:dyDescent="0.3">
      <c r="A1286" s="38">
        <v>19431</v>
      </c>
      <c r="B1286" t="s">
        <v>182</v>
      </c>
      <c r="C1286" t="s">
        <v>217</v>
      </c>
      <c r="D1286" t="s">
        <v>3525</v>
      </c>
      <c r="E1286" t="s">
        <v>4754</v>
      </c>
      <c r="F1286" t="s">
        <v>54</v>
      </c>
      <c r="G1286" t="s">
        <v>22</v>
      </c>
      <c r="S1286" t="s">
        <v>283</v>
      </c>
      <c r="W1286" t="s">
        <v>57</v>
      </c>
      <c r="X1286" t="s">
        <v>4753</v>
      </c>
      <c r="Y1286" t="s">
        <v>4755</v>
      </c>
      <c r="Z1286" t="s">
        <v>2523</v>
      </c>
      <c r="AC1286" t="s">
        <v>79</v>
      </c>
      <c r="AD1286" t="s">
        <v>63</v>
      </c>
      <c r="AE1286" t="s">
        <v>968</v>
      </c>
    </row>
    <row r="1287" spans="1:33" x14ac:dyDescent="0.3">
      <c r="A1287" s="38">
        <v>19434</v>
      </c>
      <c r="B1287" t="s">
        <v>35</v>
      </c>
      <c r="C1287" t="s">
        <v>910</v>
      </c>
      <c r="D1287" t="s">
        <v>4756</v>
      </c>
      <c r="E1287" t="s">
        <v>1180</v>
      </c>
      <c r="F1287" t="s">
        <v>54</v>
      </c>
      <c r="G1287" t="s">
        <v>22</v>
      </c>
      <c r="S1287" t="s">
        <v>10</v>
      </c>
      <c r="W1287" t="s">
        <v>57</v>
      </c>
      <c r="X1287" t="s">
        <v>4757</v>
      </c>
      <c r="Y1287" t="s">
        <v>4758</v>
      </c>
      <c r="Z1287" t="s">
        <v>2523</v>
      </c>
      <c r="AD1287" t="s">
        <v>151</v>
      </c>
      <c r="AE1287" t="s">
        <v>2715</v>
      </c>
    </row>
    <row r="1288" spans="1:33" x14ac:dyDescent="0.3">
      <c r="A1288" s="38">
        <v>19436</v>
      </c>
      <c r="B1288" t="s">
        <v>102</v>
      </c>
      <c r="C1288" t="s">
        <v>103</v>
      </c>
      <c r="D1288" t="s">
        <v>4617</v>
      </c>
      <c r="E1288" t="s">
        <v>4759</v>
      </c>
      <c r="F1288" t="s">
        <v>143</v>
      </c>
      <c r="G1288" t="s">
        <v>22</v>
      </c>
      <c r="S1288" t="s">
        <v>10</v>
      </c>
      <c r="W1288" t="s">
        <v>57</v>
      </c>
      <c r="X1288" t="s">
        <v>4760</v>
      </c>
      <c r="Y1288" t="s">
        <v>4761</v>
      </c>
      <c r="Z1288" t="s">
        <v>2523</v>
      </c>
      <c r="AC1288" t="s">
        <v>79</v>
      </c>
      <c r="AD1288" t="s">
        <v>63</v>
      </c>
      <c r="AE1288" t="s">
        <v>1070</v>
      </c>
    </row>
    <row r="1289" spans="1:33" x14ac:dyDescent="0.3">
      <c r="A1289" s="38">
        <v>19437</v>
      </c>
      <c r="B1289" t="s">
        <v>50</v>
      </c>
      <c r="C1289" t="s">
        <v>51</v>
      </c>
      <c r="D1289" t="s">
        <v>4762</v>
      </c>
      <c r="E1289" t="s">
        <v>571</v>
      </c>
      <c r="F1289" t="s">
        <v>54</v>
      </c>
      <c r="G1289" t="s">
        <v>22</v>
      </c>
      <c r="S1289" t="s">
        <v>283</v>
      </c>
      <c r="W1289" t="s">
        <v>57</v>
      </c>
      <c r="X1289" t="s">
        <v>4763</v>
      </c>
      <c r="Y1289" t="s">
        <v>4764</v>
      </c>
      <c r="Z1289" t="s">
        <v>1005</v>
      </c>
      <c r="AC1289" t="s">
        <v>554</v>
      </c>
      <c r="AD1289" t="s">
        <v>63</v>
      </c>
      <c r="AE1289" t="s">
        <v>968</v>
      </c>
    </row>
    <row r="1290" spans="1:33" x14ac:dyDescent="0.3">
      <c r="A1290" s="38">
        <v>19439</v>
      </c>
      <c r="B1290" t="s">
        <v>187</v>
      </c>
      <c r="C1290" t="s">
        <v>188</v>
      </c>
      <c r="D1290" t="s">
        <v>1919</v>
      </c>
      <c r="E1290" t="s">
        <v>4765</v>
      </c>
      <c r="F1290" t="s">
        <v>54</v>
      </c>
      <c r="G1290" t="s">
        <v>22</v>
      </c>
      <c r="S1290" t="s">
        <v>10</v>
      </c>
      <c r="W1290" t="s">
        <v>57</v>
      </c>
      <c r="X1290" t="s">
        <v>4763</v>
      </c>
      <c r="Y1290" t="s">
        <v>4766</v>
      </c>
      <c r="Z1290" t="s">
        <v>2523</v>
      </c>
      <c r="AC1290" t="s">
        <v>3563</v>
      </c>
      <c r="AD1290" t="s">
        <v>63</v>
      </c>
      <c r="AE1290" t="s">
        <v>916</v>
      </c>
    </row>
    <row r="1291" spans="1:33" x14ac:dyDescent="0.3">
      <c r="A1291" s="38">
        <v>19444</v>
      </c>
      <c r="B1291" t="s">
        <v>115</v>
      </c>
      <c r="C1291" t="s">
        <v>116</v>
      </c>
      <c r="D1291" t="s">
        <v>4767</v>
      </c>
      <c r="E1291" t="s">
        <v>108</v>
      </c>
      <c r="F1291" t="s">
        <v>54</v>
      </c>
      <c r="G1291" t="s">
        <v>22</v>
      </c>
      <c r="M1291" t="s">
        <v>24736</v>
      </c>
      <c r="Q1291" t="s">
        <v>4768</v>
      </c>
      <c r="S1291" t="s">
        <v>10</v>
      </c>
      <c r="W1291" t="s">
        <v>57</v>
      </c>
      <c r="X1291" t="s">
        <v>4769</v>
      </c>
      <c r="Y1291" t="s">
        <v>4770</v>
      </c>
      <c r="Z1291" t="s">
        <v>2523</v>
      </c>
      <c r="AD1291" t="s">
        <v>151</v>
      </c>
      <c r="AE1291" t="s">
        <v>1558</v>
      </c>
    </row>
    <row r="1292" spans="1:33" x14ac:dyDescent="0.3">
      <c r="A1292" s="38">
        <v>19449</v>
      </c>
      <c r="B1292" t="s">
        <v>115</v>
      </c>
      <c r="C1292" t="s">
        <v>116</v>
      </c>
      <c r="D1292" t="s">
        <v>777</v>
      </c>
      <c r="E1292" t="s">
        <v>4771</v>
      </c>
      <c r="F1292" t="s">
        <v>143</v>
      </c>
      <c r="G1292" t="s">
        <v>22</v>
      </c>
      <c r="S1292" t="s">
        <v>10</v>
      </c>
      <c r="W1292" t="s">
        <v>57</v>
      </c>
      <c r="X1292" t="s">
        <v>4769</v>
      </c>
      <c r="Y1292" t="s">
        <v>4772</v>
      </c>
      <c r="Z1292" t="s">
        <v>2523</v>
      </c>
      <c r="AC1292" t="s">
        <v>79</v>
      </c>
      <c r="AD1292" t="s">
        <v>63</v>
      </c>
      <c r="AE1292" t="s">
        <v>916</v>
      </c>
    </row>
    <row r="1293" spans="1:33" x14ac:dyDescent="0.3">
      <c r="A1293" s="38">
        <v>19454</v>
      </c>
      <c r="B1293" t="s">
        <v>135</v>
      </c>
      <c r="C1293" t="s">
        <v>136</v>
      </c>
      <c r="D1293" t="s">
        <v>4773</v>
      </c>
      <c r="E1293" t="s">
        <v>1599</v>
      </c>
      <c r="F1293" t="s">
        <v>54</v>
      </c>
      <c r="G1293" t="s">
        <v>22</v>
      </c>
      <c r="S1293" t="s">
        <v>10</v>
      </c>
      <c r="W1293" t="s">
        <v>57</v>
      </c>
      <c r="X1293" t="s">
        <v>4769</v>
      </c>
      <c r="Y1293" t="s">
        <v>4774</v>
      </c>
      <c r="Z1293" t="s">
        <v>60</v>
      </c>
      <c r="AC1293" t="s">
        <v>210</v>
      </c>
      <c r="AD1293" t="s">
        <v>63</v>
      </c>
      <c r="AE1293" t="s">
        <v>71</v>
      </c>
    </row>
    <row r="1294" spans="1:33" x14ac:dyDescent="0.3">
      <c r="A1294" s="38">
        <v>19459</v>
      </c>
      <c r="B1294" t="s">
        <v>72</v>
      </c>
      <c r="C1294" t="s">
        <v>73</v>
      </c>
      <c r="D1294" t="s">
        <v>4775</v>
      </c>
      <c r="E1294" t="s">
        <v>3993</v>
      </c>
      <c r="F1294" t="s">
        <v>54</v>
      </c>
      <c r="G1294" t="s">
        <v>22</v>
      </c>
      <c r="S1294" t="s">
        <v>3347</v>
      </c>
      <c r="W1294" t="s">
        <v>57</v>
      </c>
      <c r="X1294" t="s">
        <v>4776</v>
      </c>
      <c r="Y1294" t="s">
        <v>4777</v>
      </c>
      <c r="Z1294" t="s">
        <v>1005</v>
      </c>
      <c r="AC1294" t="s">
        <v>1484</v>
      </c>
      <c r="AD1294" t="s">
        <v>63</v>
      </c>
      <c r="AE1294" t="s">
        <v>312</v>
      </c>
    </row>
    <row r="1295" spans="1:33" x14ac:dyDescent="0.3">
      <c r="A1295" s="38">
        <v>19460</v>
      </c>
      <c r="B1295" t="s">
        <v>258</v>
      </c>
      <c r="C1295" t="s">
        <v>259</v>
      </c>
      <c r="D1295" t="s">
        <v>4778</v>
      </c>
      <c r="E1295" t="s">
        <v>4779</v>
      </c>
      <c r="F1295" t="s">
        <v>54</v>
      </c>
      <c r="G1295" t="s">
        <v>22</v>
      </c>
      <c r="M1295" t="s">
        <v>24737</v>
      </c>
      <c r="Q1295" t="s">
        <v>4780</v>
      </c>
      <c r="R1295" t="s">
        <v>24738</v>
      </c>
      <c r="S1295" t="s">
        <v>4336</v>
      </c>
      <c r="W1295" t="s">
        <v>57</v>
      </c>
      <c r="X1295" t="s">
        <v>4776</v>
      </c>
      <c r="Y1295" t="s">
        <v>4781</v>
      </c>
      <c r="Z1295" t="s">
        <v>69</v>
      </c>
      <c r="AD1295" t="s">
        <v>151</v>
      </c>
      <c r="AE1295" t="s">
        <v>286</v>
      </c>
      <c r="AF1295" t="s">
        <v>28065</v>
      </c>
      <c r="AG1295" t="s">
        <v>28065</v>
      </c>
    </row>
    <row r="1296" spans="1:33" x14ac:dyDescent="0.3">
      <c r="A1296" s="38">
        <v>19462</v>
      </c>
      <c r="B1296" t="s">
        <v>708</v>
      </c>
      <c r="C1296" t="s">
        <v>709</v>
      </c>
      <c r="D1296" t="s">
        <v>4782</v>
      </c>
      <c r="E1296" t="s">
        <v>973</v>
      </c>
      <c r="F1296" t="s">
        <v>54</v>
      </c>
      <c r="G1296" t="s">
        <v>22</v>
      </c>
      <c r="H1296">
        <v>54</v>
      </c>
      <c r="I1296" t="s">
        <v>4783</v>
      </c>
      <c r="J1296" t="s">
        <v>4784</v>
      </c>
      <c r="K1296" t="s">
        <v>4785</v>
      </c>
      <c r="L1296" t="s">
        <v>10</v>
      </c>
      <c r="S1296" t="s">
        <v>10</v>
      </c>
      <c r="W1296" t="s">
        <v>57</v>
      </c>
      <c r="X1296" t="s">
        <v>4776</v>
      </c>
      <c r="Y1296" t="s">
        <v>4786</v>
      </c>
      <c r="Z1296" t="s">
        <v>762</v>
      </c>
      <c r="AD1296" t="s">
        <v>84</v>
      </c>
      <c r="AE1296" t="s">
        <v>251</v>
      </c>
    </row>
    <row r="1297" spans="1:33" x14ac:dyDescent="0.3">
      <c r="A1297" s="38">
        <v>19469</v>
      </c>
      <c r="B1297" t="s">
        <v>182</v>
      </c>
      <c r="C1297" t="s">
        <v>217</v>
      </c>
      <c r="D1297" t="s">
        <v>472</v>
      </c>
      <c r="E1297" t="s">
        <v>4787</v>
      </c>
      <c r="F1297" t="s">
        <v>143</v>
      </c>
      <c r="G1297" t="s">
        <v>22</v>
      </c>
      <c r="H1297">
        <v>33</v>
      </c>
      <c r="I1297" t="s">
        <v>4788</v>
      </c>
      <c r="J1297" t="s">
        <v>4789</v>
      </c>
      <c r="K1297" t="s">
        <v>833</v>
      </c>
      <c r="L1297" t="s">
        <v>10</v>
      </c>
      <c r="M1297" t="s">
        <v>24739</v>
      </c>
      <c r="Q1297" t="s">
        <v>4790</v>
      </c>
      <c r="S1297" t="s">
        <v>10</v>
      </c>
      <c r="W1297" t="s">
        <v>57</v>
      </c>
      <c r="X1297" t="s">
        <v>4791</v>
      </c>
      <c r="Y1297" t="s">
        <v>4792</v>
      </c>
      <c r="Z1297" t="s">
        <v>2523</v>
      </c>
      <c r="AA1297" t="s">
        <v>2112</v>
      </c>
      <c r="AB1297" t="s">
        <v>828</v>
      </c>
      <c r="AD1297" t="s">
        <v>84</v>
      </c>
      <c r="AE1297" t="s">
        <v>251</v>
      </c>
    </row>
    <row r="1298" spans="1:33" x14ac:dyDescent="0.3">
      <c r="A1298" s="38">
        <v>19474</v>
      </c>
      <c r="B1298" t="s">
        <v>265</v>
      </c>
      <c r="C1298" t="s">
        <v>266</v>
      </c>
      <c r="D1298" t="s">
        <v>4793</v>
      </c>
      <c r="E1298" t="s">
        <v>4794</v>
      </c>
      <c r="F1298" t="s">
        <v>143</v>
      </c>
      <c r="G1298" t="s">
        <v>22</v>
      </c>
      <c r="Q1298" t="s">
        <v>4795</v>
      </c>
      <c r="S1298" t="s">
        <v>10</v>
      </c>
      <c r="W1298" t="s">
        <v>57</v>
      </c>
      <c r="X1298" t="s">
        <v>4791</v>
      </c>
      <c r="Y1298" t="s">
        <v>4796</v>
      </c>
      <c r="Z1298" t="s">
        <v>762</v>
      </c>
      <c r="AD1298" t="s">
        <v>84</v>
      </c>
      <c r="AE1298" t="s">
        <v>734</v>
      </c>
    </row>
    <row r="1299" spans="1:33" x14ac:dyDescent="0.3">
      <c r="A1299" s="38">
        <v>19478</v>
      </c>
      <c r="B1299" t="s">
        <v>276</v>
      </c>
      <c r="C1299" t="s">
        <v>277</v>
      </c>
      <c r="D1299" t="s">
        <v>4797</v>
      </c>
      <c r="E1299" t="s">
        <v>1067</v>
      </c>
      <c r="F1299" t="s">
        <v>54</v>
      </c>
      <c r="G1299" t="s">
        <v>22</v>
      </c>
      <c r="H1299" t="s">
        <v>4798</v>
      </c>
      <c r="J1299" t="s">
        <v>4799</v>
      </c>
      <c r="K1299" t="s">
        <v>3850</v>
      </c>
      <c r="L1299" t="s">
        <v>10</v>
      </c>
      <c r="M1299" t="s">
        <v>24740</v>
      </c>
      <c r="Q1299" t="s">
        <v>4800</v>
      </c>
      <c r="S1299" t="s">
        <v>10</v>
      </c>
      <c r="W1299" t="s">
        <v>57</v>
      </c>
      <c r="X1299" t="s">
        <v>4801</v>
      </c>
      <c r="Y1299" t="s">
        <v>4802</v>
      </c>
      <c r="Z1299" t="s">
        <v>60</v>
      </c>
      <c r="AA1299" t="s">
        <v>4803</v>
      </c>
      <c r="AB1299" t="s">
        <v>1393</v>
      </c>
      <c r="AC1299" t="s">
        <v>79</v>
      </c>
      <c r="AD1299" t="s">
        <v>151</v>
      </c>
      <c r="AE1299" t="s">
        <v>471</v>
      </c>
    </row>
    <row r="1300" spans="1:33" x14ac:dyDescent="0.3">
      <c r="A1300" s="38">
        <v>19483</v>
      </c>
      <c r="B1300" t="s">
        <v>573</v>
      </c>
      <c r="C1300" t="s">
        <v>574</v>
      </c>
      <c r="D1300" t="s">
        <v>4804</v>
      </c>
      <c r="E1300" t="s">
        <v>1052</v>
      </c>
      <c r="F1300" t="s">
        <v>54</v>
      </c>
      <c r="G1300" t="s">
        <v>22</v>
      </c>
      <c r="S1300" t="s">
        <v>10</v>
      </c>
      <c r="W1300" t="s">
        <v>57</v>
      </c>
      <c r="X1300" t="s">
        <v>4805</v>
      </c>
      <c r="Y1300" t="s">
        <v>4806</v>
      </c>
      <c r="Z1300" t="s">
        <v>762</v>
      </c>
      <c r="AC1300" t="s">
        <v>79</v>
      </c>
      <c r="AD1300" t="s">
        <v>63</v>
      </c>
      <c r="AE1300" t="s">
        <v>1036</v>
      </c>
    </row>
    <row r="1301" spans="1:33" x14ac:dyDescent="0.3">
      <c r="A1301" s="38">
        <v>19485</v>
      </c>
      <c r="B1301" t="s">
        <v>135</v>
      </c>
      <c r="C1301" t="s">
        <v>136</v>
      </c>
      <c r="D1301" t="s">
        <v>4807</v>
      </c>
      <c r="E1301" t="s">
        <v>1067</v>
      </c>
      <c r="F1301" t="s">
        <v>54</v>
      </c>
      <c r="G1301" t="s">
        <v>22</v>
      </c>
      <c r="Q1301" t="s">
        <v>4808</v>
      </c>
      <c r="S1301" t="s">
        <v>10</v>
      </c>
      <c r="W1301" t="s">
        <v>57</v>
      </c>
      <c r="X1301" t="s">
        <v>4809</v>
      </c>
      <c r="Y1301" t="s">
        <v>4810</v>
      </c>
      <c r="Z1301" t="s">
        <v>60</v>
      </c>
      <c r="AD1301" t="s">
        <v>151</v>
      </c>
      <c r="AE1301" t="s">
        <v>471</v>
      </c>
      <c r="AF1301" t="s">
        <v>28065</v>
      </c>
      <c r="AG1301" t="s">
        <v>28065</v>
      </c>
    </row>
    <row r="1302" spans="1:33" x14ac:dyDescent="0.3">
      <c r="A1302" s="38">
        <v>19491</v>
      </c>
      <c r="B1302" t="s">
        <v>1802</v>
      </c>
      <c r="C1302" t="s">
        <v>1803</v>
      </c>
      <c r="D1302" t="s">
        <v>767</v>
      </c>
      <c r="E1302" t="s">
        <v>4811</v>
      </c>
      <c r="F1302" t="s">
        <v>54</v>
      </c>
      <c r="G1302" t="s">
        <v>22</v>
      </c>
      <c r="Q1302" t="s">
        <v>4812</v>
      </c>
      <c r="S1302" t="s">
        <v>10</v>
      </c>
      <c r="W1302" t="s">
        <v>57</v>
      </c>
      <c r="X1302" t="s">
        <v>4813</v>
      </c>
      <c r="Y1302" t="s">
        <v>4814</v>
      </c>
      <c r="Z1302" t="s">
        <v>2523</v>
      </c>
      <c r="AA1302" t="s">
        <v>4815</v>
      </c>
      <c r="AB1302" t="s">
        <v>1422</v>
      </c>
      <c r="AD1302" t="s">
        <v>84</v>
      </c>
      <c r="AE1302" t="s">
        <v>4816</v>
      </c>
    </row>
    <row r="1303" spans="1:33" x14ac:dyDescent="0.3">
      <c r="A1303" s="38">
        <v>19492</v>
      </c>
      <c r="B1303" t="s">
        <v>828</v>
      </c>
      <c r="C1303" t="s">
        <v>829</v>
      </c>
      <c r="D1303" t="s">
        <v>4817</v>
      </c>
      <c r="E1303" t="s">
        <v>4818</v>
      </c>
      <c r="F1303" t="s">
        <v>143</v>
      </c>
      <c r="G1303" t="s">
        <v>22</v>
      </c>
      <c r="H1303" t="s">
        <v>4819</v>
      </c>
      <c r="J1303" t="s">
        <v>4820</v>
      </c>
      <c r="K1303" t="s">
        <v>4821</v>
      </c>
      <c r="L1303" t="s">
        <v>10</v>
      </c>
      <c r="M1303" t="s">
        <v>24741</v>
      </c>
      <c r="Q1303" t="s">
        <v>4822</v>
      </c>
      <c r="S1303" t="s">
        <v>10</v>
      </c>
      <c r="W1303" t="s">
        <v>57</v>
      </c>
      <c r="X1303" t="s">
        <v>4813</v>
      </c>
      <c r="Y1303" t="s">
        <v>4823</v>
      </c>
      <c r="Z1303" t="s">
        <v>2523</v>
      </c>
      <c r="AD1303" t="s">
        <v>151</v>
      </c>
      <c r="AE1303" t="s">
        <v>1197</v>
      </c>
    </row>
    <row r="1304" spans="1:33" x14ac:dyDescent="0.3">
      <c r="A1304" s="38">
        <v>19494</v>
      </c>
      <c r="B1304" t="s">
        <v>851</v>
      </c>
      <c r="C1304" t="s">
        <v>852</v>
      </c>
      <c r="D1304" t="s">
        <v>4824</v>
      </c>
      <c r="E1304" t="s">
        <v>3187</v>
      </c>
      <c r="F1304" t="s">
        <v>54</v>
      </c>
      <c r="G1304" t="s">
        <v>22</v>
      </c>
      <c r="S1304" t="s">
        <v>10</v>
      </c>
      <c r="W1304" t="s">
        <v>57</v>
      </c>
      <c r="X1304" t="s">
        <v>4825</v>
      </c>
      <c r="Y1304" t="s">
        <v>4826</v>
      </c>
      <c r="Z1304" t="s">
        <v>2523</v>
      </c>
      <c r="AD1304" t="s">
        <v>63</v>
      </c>
      <c r="AE1304" t="s">
        <v>300</v>
      </c>
    </row>
    <row r="1305" spans="1:33" x14ac:dyDescent="0.3">
      <c r="A1305" s="38">
        <v>19506</v>
      </c>
      <c r="B1305" t="s">
        <v>50</v>
      </c>
      <c r="C1305" t="s">
        <v>51</v>
      </c>
      <c r="D1305" t="s">
        <v>4827</v>
      </c>
      <c r="E1305" t="s">
        <v>1052</v>
      </c>
      <c r="F1305" t="s">
        <v>54</v>
      </c>
      <c r="G1305" t="s">
        <v>55</v>
      </c>
      <c r="S1305" t="s">
        <v>11</v>
      </c>
      <c r="W1305" t="s">
        <v>57</v>
      </c>
      <c r="X1305" t="s">
        <v>4828</v>
      </c>
      <c r="Y1305" t="s">
        <v>4829</v>
      </c>
      <c r="Z1305" t="s">
        <v>762</v>
      </c>
      <c r="AC1305" t="s">
        <v>1658</v>
      </c>
      <c r="AD1305" t="s">
        <v>63</v>
      </c>
    </row>
    <row r="1306" spans="1:33" x14ac:dyDescent="0.3">
      <c r="A1306" s="38">
        <v>19510</v>
      </c>
      <c r="B1306" t="s">
        <v>72</v>
      </c>
      <c r="C1306" t="s">
        <v>73</v>
      </c>
      <c r="D1306" t="s">
        <v>4306</v>
      </c>
      <c r="E1306" t="s">
        <v>1868</v>
      </c>
      <c r="F1306" t="s">
        <v>143</v>
      </c>
      <c r="G1306" t="s">
        <v>22</v>
      </c>
      <c r="S1306" t="s">
        <v>10</v>
      </c>
      <c r="W1306" t="s">
        <v>57</v>
      </c>
      <c r="X1306" t="s">
        <v>4830</v>
      </c>
      <c r="Y1306" t="s">
        <v>1951</v>
      </c>
      <c r="Z1306" t="s">
        <v>2523</v>
      </c>
      <c r="AD1306" t="s">
        <v>151</v>
      </c>
      <c r="AE1306" t="s">
        <v>312</v>
      </c>
    </row>
    <row r="1307" spans="1:33" x14ac:dyDescent="0.3">
      <c r="A1307" s="38">
        <v>19513</v>
      </c>
      <c r="B1307" t="s">
        <v>196</v>
      </c>
      <c r="C1307" t="s">
        <v>197</v>
      </c>
      <c r="D1307" t="s">
        <v>2587</v>
      </c>
      <c r="E1307" t="s">
        <v>4831</v>
      </c>
      <c r="F1307" t="s">
        <v>54</v>
      </c>
      <c r="G1307" t="s">
        <v>55</v>
      </c>
      <c r="Q1307" t="s">
        <v>4832</v>
      </c>
      <c r="S1307" t="s">
        <v>718</v>
      </c>
      <c r="W1307" t="s">
        <v>57</v>
      </c>
      <c r="X1307" t="s">
        <v>4833</v>
      </c>
      <c r="Y1307" t="s">
        <v>4834</v>
      </c>
      <c r="Z1307" t="s">
        <v>69</v>
      </c>
      <c r="AA1307" t="s">
        <v>2112</v>
      </c>
      <c r="AB1307" t="s">
        <v>62</v>
      </c>
      <c r="AD1307" t="s">
        <v>151</v>
      </c>
    </row>
    <row r="1308" spans="1:33" x14ac:dyDescent="0.3">
      <c r="A1308" s="38">
        <v>19514</v>
      </c>
      <c r="B1308" t="s">
        <v>62</v>
      </c>
      <c r="C1308" t="s">
        <v>64</v>
      </c>
      <c r="D1308" t="s">
        <v>2587</v>
      </c>
      <c r="E1308" t="s">
        <v>996</v>
      </c>
      <c r="F1308" t="s">
        <v>54</v>
      </c>
      <c r="G1308" t="s">
        <v>22</v>
      </c>
      <c r="S1308" t="s">
        <v>718</v>
      </c>
      <c r="W1308" t="s">
        <v>57</v>
      </c>
      <c r="X1308" t="s">
        <v>4833</v>
      </c>
      <c r="Y1308" t="s">
        <v>4591</v>
      </c>
      <c r="Z1308" t="s">
        <v>2523</v>
      </c>
      <c r="AC1308" t="s">
        <v>70</v>
      </c>
      <c r="AD1308" t="s">
        <v>63</v>
      </c>
      <c r="AE1308" t="s">
        <v>1036</v>
      </c>
    </row>
    <row r="1309" spans="1:33" x14ac:dyDescent="0.3">
      <c r="A1309" s="38">
        <v>19515</v>
      </c>
      <c r="B1309" t="s">
        <v>994</v>
      </c>
      <c r="C1309" t="s">
        <v>995</v>
      </c>
      <c r="D1309" t="s">
        <v>4835</v>
      </c>
      <c r="E1309" t="s">
        <v>1075</v>
      </c>
      <c r="F1309" t="s">
        <v>54</v>
      </c>
      <c r="G1309" t="s">
        <v>22</v>
      </c>
      <c r="Q1309" t="s">
        <v>4836</v>
      </c>
      <c r="S1309" t="s">
        <v>10</v>
      </c>
      <c r="W1309" t="s">
        <v>57</v>
      </c>
      <c r="X1309" t="s">
        <v>4833</v>
      </c>
      <c r="Y1309" t="s">
        <v>4837</v>
      </c>
      <c r="Z1309" t="s">
        <v>60</v>
      </c>
      <c r="AD1309" t="s">
        <v>151</v>
      </c>
      <c r="AE1309" t="s">
        <v>1197</v>
      </c>
    </row>
    <row r="1310" spans="1:33" x14ac:dyDescent="0.3">
      <c r="A1310" s="38">
        <v>19517</v>
      </c>
      <c r="B1310" t="s">
        <v>182</v>
      </c>
      <c r="C1310" t="s">
        <v>217</v>
      </c>
      <c r="D1310" t="s">
        <v>1821</v>
      </c>
      <c r="E1310" t="s">
        <v>2330</v>
      </c>
      <c r="F1310" t="s">
        <v>54</v>
      </c>
      <c r="G1310" t="s">
        <v>22</v>
      </c>
      <c r="Q1310" t="s">
        <v>4124</v>
      </c>
      <c r="S1310" t="s">
        <v>10</v>
      </c>
      <c r="W1310" t="s">
        <v>57</v>
      </c>
      <c r="X1310" t="s">
        <v>4838</v>
      </c>
      <c r="Y1310" t="s">
        <v>4839</v>
      </c>
      <c r="Z1310" t="s">
        <v>2523</v>
      </c>
      <c r="AD1310" t="s">
        <v>151</v>
      </c>
      <c r="AE1310" t="s">
        <v>1610</v>
      </c>
    </row>
    <row r="1311" spans="1:33" x14ac:dyDescent="0.3">
      <c r="A1311" s="38">
        <v>19521</v>
      </c>
      <c r="B1311" t="s">
        <v>182</v>
      </c>
      <c r="C1311" t="s">
        <v>217</v>
      </c>
      <c r="D1311" t="s">
        <v>2938</v>
      </c>
      <c r="E1311" t="s">
        <v>332</v>
      </c>
      <c r="F1311" t="s">
        <v>143</v>
      </c>
      <c r="G1311" t="s">
        <v>22</v>
      </c>
      <c r="S1311" t="s">
        <v>10</v>
      </c>
      <c r="W1311" t="s">
        <v>57</v>
      </c>
      <c r="X1311" t="s">
        <v>4838</v>
      </c>
      <c r="Y1311" t="s">
        <v>4840</v>
      </c>
      <c r="Z1311" t="s">
        <v>2523</v>
      </c>
      <c r="AC1311" t="s">
        <v>79</v>
      </c>
      <c r="AD1311" t="s">
        <v>63</v>
      </c>
      <c r="AE1311" t="s">
        <v>916</v>
      </c>
    </row>
    <row r="1312" spans="1:33" x14ac:dyDescent="0.3">
      <c r="A1312" s="38">
        <v>19522</v>
      </c>
      <c r="B1312" t="s">
        <v>276</v>
      </c>
      <c r="C1312" t="s">
        <v>277</v>
      </c>
      <c r="D1312" t="s">
        <v>2080</v>
      </c>
      <c r="E1312" t="s">
        <v>4841</v>
      </c>
      <c r="F1312" t="s">
        <v>54</v>
      </c>
      <c r="G1312" t="s">
        <v>22</v>
      </c>
      <c r="Q1312" t="s">
        <v>4842</v>
      </c>
      <c r="S1312" t="s">
        <v>10</v>
      </c>
      <c r="W1312" t="s">
        <v>57</v>
      </c>
      <c r="X1312" t="s">
        <v>4838</v>
      </c>
      <c r="Y1312" t="s">
        <v>4843</v>
      </c>
      <c r="Z1312" t="s">
        <v>2523</v>
      </c>
      <c r="AA1312" t="s">
        <v>4844</v>
      </c>
      <c r="AB1312" t="s">
        <v>1116</v>
      </c>
      <c r="AD1312" t="s">
        <v>151</v>
      </c>
      <c r="AE1312" t="s">
        <v>2715</v>
      </c>
    </row>
    <row r="1313" spans="1:33" x14ac:dyDescent="0.3">
      <c r="A1313" s="38">
        <v>19523</v>
      </c>
      <c r="B1313" t="s">
        <v>1116</v>
      </c>
      <c r="C1313" t="s">
        <v>1117</v>
      </c>
      <c r="D1313" t="s">
        <v>4845</v>
      </c>
      <c r="E1313" t="s">
        <v>4846</v>
      </c>
      <c r="F1313" t="s">
        <v>54</v>
      </c>
      <c r="G1313" t="s">
        <v>22</v>
      </c>
      <c r="S1313" t="s">
        <v>10</v>
      </c>
      <c r="W1313" t="s">
        <v>57</v>
      </c>
      <c r="X1313" t="s">
        <v>4838</v>
      </c>
      <c r="Y1313" t="s">
        <v>4847</v>
      </c>
      <c r="Z1313" t="s">
        <v>2523</v>
      </c>
      <c r="AC1313" t="s">
        <v>1204</v>
      </c>
      <c r="AD1313" t="s">
        <v>63</v>
      </c>
      <c r="AE1313" t="s">
        <v>300</v>
      </c>
    </row>
    <row r="1314" spans="1:33" x14ac:dyDescent="0.3">
      <c r="A1314" s="38">
        <v>19524</v>
      </c>
      <c r="B1314" t="s">
        <v>1116</v>
      </c>
      <c r="C1314" t="s">
        <v>1117</v>
      </c>
      <c r="D1314" t="s">
        <v>4848</v>
      </c>
      <c r="E1314" t="s">
        <v>4849</v>
      </c>
      <c r="F1314" t="s">
        <v>54</v>
      </c>
      <c r="G1314" t="s">
        <v>22</v>
      </c>
      <c r="S1314" t="s">
        <v>11</v>
      </c>
      <c r="W1314" t="s">
        <v>57</v>
      </c>
      <c r="X1314" t="s">
        <v>4838</v>
      </c>
      <c r="Y1314" t="s">
        <v>4850</v>
      </c>
      <c r="Z1314" t="s">
        <v>60</v>
      </c>
      <c r="AC1314" t="s">
        <v>79</v>
      </c>
      <c r="AD1314" t="s">
        <v>63</v>
      </c>
      <c r="AE1314" t="s">
        <v>916</v>
      </c>
    </row>
    <row r="1315" spans="1:33" x14ac:dyDescent="0.3">
      <c r="A1315" s="38">
        <v>19526</v>
      </c>
      <c r="B1315" t="s">
        <v>163</v>
      </c>
      <c r="C1315" t="s">
        <v>164</v>
      </c>
      <c r="D1315" t="s">
        <v>4851</v>
      </c>
      <c r="E1315" t="s">
        <v>1906</v>
      </c>
      <c r="F1315" t="s">
        <v>143</v>
      </c>
      <c r="G1315" t="s">
        <v>22</v>
      </c>
      <c r="Q1315" t="s">
        <v>4852</v>
      </c>
      <c r="S1315" t="s">
        <v>10</v>
      </c>
      <c r="W1315" t="s">
        <v>57</v>
      </c>
      <c r="X1315" t="s">
        <v>4838</v>
      </c>
      <c r="Y1315" t="s">
        <v>4853</v>
      </c>
      <c r="Z1315" t="s">
        <v>2523</v>
      </c>
      <c r="AC1315" t="s">
        <v>270</v>
      </c>
      <c r="AD1315" t="s">
        <v>151</v>
      </c>
      <c r="AE1315" t="s">
        <v>1197</v>
      </c>
    </row>
    <row r="1316" spans="1:33" x14ac:dyDescent="0.3">
      <c r="A1316" s="38">
        <v>19527</v>
      </c>
      <c r="B1316" t="s">
        <v>163</v>
      </c>
      <c r="C1316" t="s">
        <v>164</v>
      </c>
      <c r="D1316" t="s">
        <v>3696</v>
      </c>
      <c r="E1316" t="s">
        <v>1868</v>
      </c>
      <c r="F1316" t="s">
        <v>143</v>
      </c>
      <c r="G1316" t="s">
        <v>22</v>
      </c>
      <c r="S1316" t="s">
        <v>10</v>
      </c>
      <c r="W1316" t="s">
        <v>57</v>
      </c>
      <c r="X1316" t="s">
        <v>4854</v>
      </c>
      <c r="Y1316" t="s">
        <v>2447</v>
      </c>
      <c r="Z1316" t="s">
        <v>2523</v>
      </c>
      <c r="AC1316" t="s">
        <v>270</v>
      </c>
      <c r="AD1316" t="s">
        <v>63</v>
      </c>
      <c r="AE1316" t="s">
        <v>236</v>
      </c>
    </row>
    <row r="1317" spans="1:33" x14ac:dyDescent="0.3">
      <c r="A1317" s="38">
        <v>19531</v>
      </c>
      <c r="B1317" t="s">
        <v>258</v>
      </c>
      <c r="C1317" t="s">
        <v>259</v>
      </c>
      <c r="D1317" t="s">
        <v>4855</v>
      </c>
      <c r="E1317" t="s">
        <v>4856</v>
      </c>
      <c r="F1317" t="s">
        <v>54</v>
      </c>
      <c r="G1317" t="s">
        <v>22</v>
      </c>
      <c r="H1317" t="s">
        <v>4857</v>
      </c>
      <c r="J1317" t="s">
        <v>3417</v>
      </c>
      <c r="K1317" t="s">
        <v>4858</v>
      </c>
      <c r="L1317" t="s">
        <v>11</v>
      </c>
      <c r="M1317" t="s">
        <v>24742</v>
      </c>
      <c r="Q1317" t="s">
        <v>4859</v>
      </c>
      <c r="R1317" t="s">
        <v>24743</v>
      </c>
      <c r="S1317" t="s">
        <v>10</v>
      </c>
      <c r="W1317" t="s">
        <v>57</v>
      </c>
      <c r="X1317" t="s">
        <v>4860</v>
      </c>
      <c r="Y1317" t="s">
        <v>4861</v>
      </c>
      <c r="Z1317" t="s">
        <v>1005</v>
      </c>
      <c r="AA1317" t="s">
        <v>270</v>
      </c>
      <c r="AB1317" t="s">
        <v>4862</v>
      </c>
      <c r="AD1317" t="s">
        <v>151</v>
      </c>
      <c r="AE1317" t="s">
        <v>312</v>
      </c>
      <c r="AF1317" t="s">
        <v>28065</v>
      </c>
      <c r="AG1317" t="s">
        <v>28065</v>
      </c>
    </row>
    <row r="1318" spans="1:33" x14ac:dyDescent="0.3">
      <c r="A1318" s="38">
        <v>19537</v>
      </c>
      <c r="B1318" t="s">
        <v>85</v>
      </c>
      <c r="C1318" t="s">
        <v>86</v>
      </c>
      <c r="D1318" t="s">
        <v>4863</v>
      </c>
      <c r="E1318" t="s">
        <v>473</v>
      </c>
      <c r="F1318" t="s">
        <v>54</v>
      </c>
      <c r="G1318" t="s">
        <v>55</v>
      </c>
      <c r="S1318" t="s">
        <v>10</v>
      </c>
      <c r="W1318" t="s">
        <v>57</v>
      </c>
      <c r="X1318" t="s">
        <v>4864</v>
      </c>
      <c r="Y1318" t="s">
        <v>4865</v>
      </c>
      <c r="Z1318" t="s">
        <v>762</v>
      </c>
      <c r="AC1318" t="s">
        <v>983</v>
      </c>
      <c r="AD1318" t="s">
        <v>63</v>
      </c>
    </row>
    <row r="1319" spans="1:33" x14ac:dyDescent="0.3">
      <c r="A1319" s="38">
        <v>19538</v>
      </c>
      <c r="B1319" t="s">
        <v>486</v>
      </c>
      <c r="C1319" t="s">
        <v>487</v>
      </c>
      <c r="D1319" t="s">
        <v>2463</v>
      </c>
      <c r="E1319" t="s">
        <v>711</v>
      </c>
      <c r="F1319" t="s">
        <v>54</v>
      </c>
      <c r="G1319" t="s">
        <v>22</v>
      </c>
      <c r="H1319">
        <v>25</v>
      </c>
      <c r="I1319" t="s">
        <v>4866</v>
      </c>
      <c r="J1319" t="s">
        <v>4867</v>
      </c>
      <c r="K1319" t="s">
        <v>4868</v>
      </c>
      <c r="L1319" t="s">
        <v>10</v>
      </c>
      <c r="Q1319" t="s">
        <v>4869</v>
      </c>
      <c r="S1319" t="s">
        <v>10</v>
      </c>
      <c r="W1319" t="s">
        <v>57</v>
      </c>
      <c r="X1319" t="s">
        <v>4870</v>
      </c>
      <c r="Y1319" t="s">
        <v>4871</v>
      </c>
      <c r="Z1319" t="s">
        <v>60</v>
      </c>
      <c r="AA1319" t="s">
        <v>491</v>
      </c>
      <c r="AB1319" t="s">
        <v>62</v>
      </c>
      <c r="AD1319" t="s">
        <v>84</v>
      </c>
      <c r="AE1319" t="s">
        <v>251</v>
      </c>
    </row>
    <row r="1320" spans="1:33" x14ac:dyDescent="0.3">
      <c r="A1320" s="38">
        <v>19546</v>
      </c>
      <c r="B1320" t="s">
        <v>50</v>
      </c>
      <c r="C1320" t="s">
        <v>51</v>
      </c>
      <c r="D1320" t="s">
        <v>4872</v>
      </c>
      <c r="E1320" t="s">
        <v>3818</v>
      </c>
      <c r="F1320" t="s">
        <v>54</v>
      </c>
      <c r="G1320" t="s">
        <v>22</v>
      </c>
      <c r="S1320" t="s">
        <v>11</v>
      </c>
      <c r="W1320" t="s">
        <v>57</v>
      </c>
      <c r="X1320" t="s">
        <v>4873</v>
      </c>
      <c r="Y1320" t="s">
        <v>4874</v>
      </c>
      <c r="Z1320" t="s">
        <v>2523</v>
      </c>
      <c r="AD1320" t="s">
        <v>84</v>
      </c>
      <c r="AE1320" t="s">
        <v>300</v>
      </c>
    </row>
    <row r="1321" spans="1:33" x14ac:dyDescent="0.3">
      <c r="A1321" s="38">
        <v>19547</v>
      </c>
      <c r="B1321" t="s">
        <v>158</v>
      </c>
      <c r="C1321" t="s">
        <v>159</v>
      </c>
      <c r="D1321" t="s">
        <v>4875</v>
      </c>
      <c r="E1321" t="s">
        <v>108</v>
      </c>
      <c r="F1321" t="s">
        <v>54</v>
      </c>
      <c r="G1321" t="s">
        <v>22</v>
      </c>
      <c r="S1321" t="s">
        <v>10</v>
      </c>
      <c r="W1321" t="s">
        <v>57</v>
      </c>
      <c r="X1321" t="s">
        <v>4873</v>
      </c>
      <c r="Y1321" t="s">
        <v>4876</v>
      </c>
      <c r="Z1321" t="s">
        <v>2523</v>
      </c>
      <c r="AD1321" t="s">
        <v>84</v>
      </c>
      <c r="AE1321" t="s">
        <v>1036</v>
      </c>
    </row>
    <row r="1322" spans="1:33" x14ac:dyDescent="0.3">
      <c r="A1322" s="38">
        <v>19555</v>
      </c>
      <c r="B1322" t="s">
        <v>287</v>
      </c>
      <c r="C1322" t="s">
        <v>288</v>
      </c>
      <c r="D1322" t="s">
        <v>3599</v>
      </c>
      <c r="E1322" t="s">
        <v>4877</v>
      </c>
      <c r="F1322" t="s">
        <v>54</v>
      </c>
      <c r="G1322" t="s">
        <v>22</v>
      </c>
      <c r="Q1322" t="s">
        <v>4878</v>
      </c>
      <c r="S1322" t="s">
        <v>10</v>
      </c>
      <c r="W1322" t="s">
        <v>57</v>
      </c>
      <c r="X1322" t="s">
        <v>4879</v>
      </c>
      <c r="Y1322" t="s">
        <v>4880</v>
      </c>
      <c r="Z1322" t="s">
        <v>2523</v>
      </c>
      <c r="AA1322" t="s">
        <v>4881</v>
      </c>
      <c r="AB1322" t="s">
        <v>1221</v>
      </c>
      <c r="AD1322" t="s">
        <v>151</v>
      </c>
      <c r="AE1322" t="s">
        <v>1610</v>
      </c>
    </row>
    <row r="1323" spans="1:33" x14ac:dyDescent="0.3">
      <c r="A1323" s="38">
        <v>19556</v>
      </c>
      <c r="B1323" t="s">
        <v>287</v>
      </c>
      <c r="C1323" t="s">
        <v>288</v>
      </c>
      <c r="D1323" t="s">
        <v>273</v>
      </c>
      <c r="E1323" t="s">
        <v>1075</v>
      </c>
      <c r="F1323" t="s">
        <v>54</v>
      </c>
      <c r="G1323" t="s">
        <v>22</v>
      </c>
      <c r="Q1323" t="s">
        <v>4882</v>
      </c>
      <c r="S1323" t="s">
        <v>10</v>
      </c>
      <c r="W1323" t="s">
        <v>57</v>
      </c>
      <c r="X1323" t="s">
        <v>4883</v>
      </c>
      <c r="Y1323" t="s">
        <v>4580</v>
      </c>
      <c r="Z1323" t="s">
        <v>1005</v>
      </c>
      <c r="AD1323" t="s">
        <v>151</v>
      </c>
      <c r="AE1323" t="s">
        <v>312</v>
      </c>
    </row>
    <row r="1324" spans="1:33" x14ac:dyDescent="0.3">
      <c r="A1324" s="38">
        <v>19559</v>
      </c>
      <c r="B1324" t="s">
        <v>592</v>
      </c>
      <c r="C1324" t="s">
        <v>593</v>
      </c>
      <c r="D1324" t="s">
        <v>4884</v>
      </c>
      <c r="E1324" t="s">
        <v>4885</v>
      </c>
      <c r="F1324" t="s">
        <v>54</v>
      </c>
      <c r="G1324" t="s">
        <v>22</v>
      </c>
      <c r="S1324" t="s">
        <v>119</v>
      </c>
      <c r="W1324" t="s">
        <v>57</v>
      </c>
      <c r="X1324" t="s">
        <v>4886</v>
      </c>
      <c r="Y1324" t="s">
        <v>2344</v>
      </c>
      <c r="Z1324" t="s">
        <v>2523</v>
      </c>
      <c r="AC1324" t="s">
        <v>4881</v>
      </c>
      <c r="AD1324" t="s">
        <v>63</v>
      </c>
      <c r="AE1324" t="s">
        <v>71</v>
      </c>
    </row>
    <row r="1325" spans="1:33" x14ac:dyDescent="0.3">
      <c r="A1325" s="38">
        <v>19560</v>
      </c>
      <c r="B1325" t="s">
        <v>115</v>
      </c>
      <c r="C1325" t="s">
        <v>116</v>
      </c>
      <c r="D1325" t="s">
        <v>4887</v>
      </c>
      <c r="E1325" t="s">
        <v>244</v>
      </c>
      <c r="F1325" t="s">
        <v>54</v>
      </c>
      <c r="G1325" t="s">
        <v>22</v>
      </c>
      <c r="S1325" t="s">
        <v>119</v>
      </c>
      <c r="W1325" t="s">
        <v>227</v>
      </c>
      <c r="X1325" t="s">
        <v>4886</v>
      </c>
      <c r="Y1325" t="s">
        <v>4888</v>
      </c>
      <c r="Z1325" t="s">
        <v>1005</v>
      </c>
      <c r="AA1325" t="s">
        <v>79</v>
      </c>
      <c r="AB1325" t="s">
        <v>573</v>
      </c>
      <c r="AC1325" t="s">
        <v>936</v>
      </c>
      <c r="AD1325" t="s">
        <v>63</v>
      </c>
      <c r="AE1325" t="s">
        <v>71</v>
      </c>
    </row>
    <row r="1326" spans="1:33" x14ac:dyDescent="0.3">
      <c r="A1326" s="38">
        <v>19563</v>
      </c>
      <c r="B1326" t="s">
        <v>72</v>
      </c>
      <c r="C1326" t="s">
        <v>73</v>
      </c>
      <c r="D1326" t="s">
        <v>4889</v>
      </c>
      <c r="E1326" t="s">
        <v>4890</v>
      </c>
      <c r="F1326" t="s">
        <v>54</v>
      </c>
      <c r="G1326" t="s">
        <v>22</v>
      </c>
      <c r="S1326" t="s">
        <v>119</v>
      </c>
      <c r="W1326" t="s">
        <v>57</v>
      </c>
      <c r="X1326" t="s">
        <v>4891</v>
      </c>
      <c r="Y1326" t="s">
        <v>4244</v>
      </c>
      <c r="Z1326" t="s">
        <v>2523</v>
      </c>
      <c r="AC1326" t="s">
        <v>79</v>
      </c>
      <c r="AD1326" t="s">
        <v>63</v>
      </c>
      <c r="AE1326" t="s">
        <v>1036</v>
      </c>
    </row>
    <row r="1327" spans="1:33" x14ac:dyDescent="0.3">
      <c r="A1327" s="38">
        <v>19565</v>
      </c>
      <c r="B1327" t="s">
        <v>50</v>
      </c>
      <c r="C1327" t="s">
        <v>51</v>
      </c>
      <c r="D1327" t="s">
        <v>4164</v>
      </c>
      <c r="E1327" t="s">
        <v>1946</v>
      </c>
      <c r="F1327" t="s">
        <v>143</v>
      </c>
      <c r="G1327" t="s">
        <v>22</v>
      </c>
      <c r="S1327" t="s">
        <v>10</v>
      </c>
      <c r="W1327" t="s">
        <v>57</v>
      </c>
      <c r="X1327" t="s">
        <v>4891</v>
      </c>
      <c r="Y1327" t="s">
        <v>4892</v>
      </c>
      <c r="Z1327" t="s">
        <v>2523</v>
      </c>
      <c r="AD1327" t="s">
        <v>151</v>
      </c>
      <c r="AE1327" t="s">
        <v>2715</v>
      </c>
    </row>
    <row r="1328" spans="1:33" x14ac:dyDescent="0.3">
      <c r="A1328" s="38">
        <v>19567</v>
      </c>
      <c r="B1328" t="s">
        <v>196</v>
      </c>
      <c r="C1328" t="s">
        <v>197</v>
      </c>
      <c r="D1328" t="s">
        <v>1322</v>
      </c>
      <c r="E1328" t="s">
        <v>1227</v>
      </c>
      <c r="F1328" t="s">
        <v>54</v>
      </c>
      <c r="G1328" t="s">
        <v>22</v>
      </c>
      <c r="H1328">
        <v>53</v>
      </c>
      <c r="I1328" t="s">
        <v>4893</v>
      </c>
      <c r="J1328" t="s">
        <v>4894</v>
      </c>
      <c r="K1328" t="s">
        <v>233</v>
      </c>
      <c r="L1328" t="s">
        <v>10</v>
      </c>
      <c r="M1328" t="s">
        <v>24744</v>
      </c>
      <c r="Q1328" t="s">
        <v>4895</v>
      </c>
      <c r="S1328" t="s">
        <v>10</v>
      </c>
      <c r="W1328" t="s">
        <v>57</v>
      </c>
      <c r="X1328" t="s">
        <v>4896</v>
      </c>
      <c r="Y1328" t="s">
        <v>1947</v>
      </c>
      <c r="Z1328" t="s">
        <v>2523</v>
      </c>
      <c r="AD1328" t="s">
        <v>151</v>
      </c>
      <c r="AE1328" t="s">
        <v>312</v>
      </c>
    </row>
    <row r="1329" spans="1:33" x14ac:dyDescent="0.3">
      <c r="A1329" s="38">
        <v>19568</v>
      </c>
      <c r="B1329" t="s">
        <v>851</v>
      </c>
      <c r="C1329" t="s">
        <v>852</v>
      </c>
      <c r="D1329" t="s">
        <v>4824</v>
      </c>
      <c r="E1329" t="s">
        <v>4257</v>
      </c>
      <c r="F1329" t="s">
        <v>143</v>
      </c>
      <c r="G1329" t="s">
        <v>22</v>
      </c>
      <c r="S1329" t="s">
        <v>10</v>
      </c>
      <c r="W1329" t="s">
        <v>57</v>
      </c>
      <c r="X1329" t="s">
        <v>4896</v>
      </c>
      <c r="Y1329" t="s">
        <v>4897</v>
      </c>
      <c r="Z1329" t="s">
        <v>2523</v>
      </c>
      <c r="AD1329" t="s">
        <v>63</v>
      </c>
      <c r="AE1329" t="s">
        <v>134</v>
      </c>
    </row>
    <row r="1330" spans="1:33" x14ac:dyDescent="0.3">
      <c r="A1330" s="38">
        <v>19569</v>
      </c>
      <c r="B1330" t="s">
        <v>828</v>
      </c>
      <c r="C1330" t="s">
        <v>829</v>
      </c>
      <c r="D1330" t="s">
        <v>4898</v>
      </c>
      <c r="E1330" t="s">
        <v>3203</v>
      </c>
      <c r="F1330" t="s">
        <v>54</v>
      </c>
      <c r="G1330" t="s">
        <v>22</v>
      </c>
      <c r="H1330" t="s">
        <v>4899</v>
      </c>
      <c r="I1330" t="s">
        <v>4900</v>
      </c>
      <c r="J1330" t="s">
        <v>4901</v>
      </c>
      <c r="K1330" t="s">
        <v>4902</v>
      </c>
      <c r="L1330" t="s">
        <v>10</v>
      </c>
      <c r="Q1330" t="s">
        <v>4903</v>
      </c>
      <c r="S1330" t="s">
        <v>10</v>
      </c>
      <c r="W1330" t="s">
        <v>57</v>
      </c>
      <c r="X1330" t="s">
        <v>4896</v>
      </c>
      <c r="Y1330" t="s">
        <v>4904</v>
      </c>
      <c r="Z1330" t="s">
        <v>2523</v>
      </c>
      <c r="AA1330" t="s">
        <v>1204</v>
      </c>
      <c r="AB1330" t="s">
        <v>783</v>
      </c>
      <c r="AD1330" t="s">
        <v>151</v>
      </c>
      <c r="AE1330" t="s">
        <v>2705</v>
      </c>
    </row>
    <row r="1331" spans="1:33" x14ac:dyDescent="0.3">
      <c r="A1331" s="38">
        <v>19572</v>
      </c>
      <c r="B1331" t="s">
        <v>72</v>
      </c>
      <c r="C1331" t="s">
        <v>73</v>
      </c>
      <c r="D1331" t="s">
        <v>2354</v>
      </c>
      <c r="E1331" t="s">
        <v>2372</v>
      </c>
      <c r="F1331" t="s">
        <v>143</v>
      </c>
      <c r="G1331" t="s">
        <v>55</v>
      </c>
      <c r="Q1331" t="s">
        <v>4905</v>
      </c>
      <c r="S1331" t="s">
        <v>10</v>
      </c>
      <c r="W1331" t="s">
        <v>57</v>
      </c>
      <c r="X1331" t="s">
        <v>4906</v>
      </c>
      <c r="Y1331" t="s">
        <v>4907</v>
      </c>
      <c r="Z1331" t="s">
        <v>762</v>
      </c>
      <c r="AD1331" t="s">
        <v>151</v>
      </c>
      <c r="AE1331" t="s">
        <v>71</v>
      </c>
    </row>
    <row r="1332" spans="1:33" x14ac:dyDescent="0.3">
      <c r="A1332" s="38">
        <v>19573</v>
      </c>
      <c r="B1332" t="s">
        <v>72</v>
      </c>
      <c r="C1332" t="s">
        <v>73</v>
      </c>
      <c r="D1332" t="s">
        <v>4314</v>
      </c>
      <c r="E1332" t="s">
        <v>1052</v>
      </c>
      <c r="F1332" t="s">
        <v>54</v>
      </c>
      <c r="G1332" t="s">
        <v>22</v>
      </c>
      <c r="S1332" t="s">
        <v>10</v>
      </c>
      <c r="W1332" t="s">
        <v>57</v>
      </c>
      <c r="X1332" t="s">
        <v>4908</v>
      </c>
      <c r="Y1332" t="s">
        <v>4909</v>
      </c>
      <c r="Z1332" t="s">
        <v>2523</v>
      </c>
      <c r="AD1332" t="s">
        <v>151</v>
      </c>
      <c r="AE1332" t="s">
        <v>2715</v>
      </c>
    </row>
    <row r="1333" spans="1:33" x14ac:dyDescent="0.3">
      <c r="A1333" s="38">
        <v>19575</v>
      </c>
      <c r="B1333" t="s">
        <v>182</v>
      </c>
      <c r="C1333" t="s">
        <v>217</v>
      </c>
      <c r="D1333" t="s">
        <v>4565</v>
      </c>
      <c r="E1333" t="s">
        <v>4910</v>
      </c>
      <c r="F1333" t="s">
        <v>54</v>
      </c>
      <c r="G1333" t="s">
        <v>22</v>
      </c>
      <c r="H1333" t="s">
        <v>4911</v>
      </c>
      <c r="I1333" t="s">
        <v>4912</v>
      </c>
      <c r="J1333" t="s">
        <v>2335</v>
      </c>
      <c r="K1333" t="s">
        <v>2336</v>
      </c>
      <c r="L1333" t="s">
        <v>10</v>
      </c>
      <c r="M1333" t="s">
        <v>28089</v>
      </c>
      <c r="Q1333" t="s">
        <v>4913</v>
      </c>
      <c r="R1333" t="s">
        <v>28090</v>
      </c>
      <c r="S1333" t="s">
        <v>283</v>
      </c>
      <c r="W1333" t="s">
        <v>57</v>
      </c>
      <c r="X1333" t="s">
        <v>4908</v>
      </c>
      <c r="Y1333" t="s">
        <v>4914</v>
      </c>
      <c r="Z1333" t="s">
        <v>2523</v>
      </c>
      <c r="AA1333" t="s">
        <v>2097</v>
      </c>
      <c r="AB1333" t="s">
        <v>72</v>
      </c>
      <c r="AD1333" t="s">
        <v>151</v>
      </c>
      <c r="AE1333" t="s">
        <v>312</v>
      </c>
      <c r="AF1333" t="s">
        <v>28065</v>
      </c>
      <c r="AG1333" t="s">
        <v>28065</v>
      </c>
    </row>
    <row r="1334" spans="1:33" x14ac:dyDescent="0.3">
      <c r="A1334" s="38">
        <v>19576</v>
      </c>
      <c r="B1334" t="s">
        <v>50</v>
      </c>
      <c r="C1334" t="s">
        <v>51</v>
      </c>
      <c r="D1334" t="s">
        <v>4915</v>
      </c>
      <c r="E1334" t="s">
        <v>4721</v>
      </c>
      <c r="F1334" t="s">
        <v>54</v>
      </c>
      <c r="G1334" t="s">
        <v>22</v>
      </c>
      <c r="S1334" t="s">
        <v>10</v>
      </c>
      <c r="W1334" t="s">
        <v>57</v>
      </c>
      <c r="X1334" t="s">
        <v>4908</v>
      </c>
      <c r="Y1334" t="s">
        <v>4916</v>
      </c>
      <c r="Z1334" t="s">
        <v>2523</v>
      </c>
      <c r="AD1334" t="s">
        <v>151</v>
      </c>
      <c r="AE1334" t="s">
        <v>1558</v>
      </c>
    </row>
    <row r="1335" spans="1:33" x14ac:dyDescent="0.3">
      <c r="A1335" s="38">
        <v>19581</v>
      </c>
      <c r="B1335" t="s">
        <v>1393</v>
      </c>
      <c r="C1335" t="s">
        <v>1394</v>
      </c>
      <c r="D1335" t="s">
        <v>4378</v>
      </c>
      <c r="E1335" t="s">
        <v>4917</v>
      </c>
      <c r="F1335" t="s">
        <v>143</v>
      </c>
      <c r="G1335" t="s">
        <v>22</v>
      </c>
      <c r="S1335" t="s">
        <v>10</v>
      </c>
      <c r="W1335" t="s">
        <v>57</v>
      </c>
      <c r="X1335" t="s">
        <v>4918</v>
      </c>
      <c r="Y1335" t="s">
        <v>2530</v>
      </c>
      <c r="Z1335" t="s">
        <v>2523</v>
      </c>
      <c r="AD1335" t="s">
        <v>151</v>
      </c>
      <c r="AE1335" t="s">
        <v>312</v>
      </c>
    </row>
    <row r="1336" spans="1:33" x14ac:dyDescent="0.3">
      <c r="A1336" s="38">
        <v>19591</v>
      </c>
      <c r="B1336" t="s">
        <v>50</v>
      </c>
      <c r="C1336" t="s">
        <v>51</v>
      </c>
      <c r="D1336" t="s">
        <v>4919</v>
      </c>
      <c r="E1336" t="s">
        <v>4920</v>
      </c>
      <c r="F1336" t="s">
        <v>54</v>
      </c>
      <c r="G1336" t="s">
        <v>22</v>
      </c>
      <c r="S1336" t="s">
        <v>2862</v>
      </c>
      <c r="W1336" t="s">
        <v>57</v>
      </c>
      <c r="X1336" t="s">
        <v>4921</v>
      </c>
      <c r="Y1336" t="s">
        <v>4922</v>
      </c>
      <c r="Z1336" t="s">
        <v>2523</v>
      </c>
      <c r="AC1336" t="s">
        <v>79</v>
      </c>
      <c r="AD1336" t="s">
        <v>63</v>
      </c>
      <c r="AE1336" t="s">
        <v>916</v>
      </c>
    </row>
    <row r="1337" spans="1:33" x14ac:dyDescent="0.3">
      <c r="A1337" s="38">
        <v>19597</v>
      </c>
      <c r="B1337" t="s">
        <v>728</v>
      </c>
      <c r="C1337" t="s">
        <v>729</v>
      </c>
      <c r="D1337" t="s">
        <v>3870</v>
      </c>
      <c r="E1337" t="s">
        <v>3995</v>
      </c>
      <c r="F1337" t="s">
        <v>54</v>
      </c>
      <c r="G1337" t="s">
        <v>22</v>
      </c>
      <c r="Q1337" t="s">
        <v>4484</v>
      </c>
      <c r="S1337" t="s">
        <v>10</v>
      </c>
      <c r="W1337" t="s">
        <v>57</v>
      </c>
      <c r="X1337" t="s">
        <v>1233</v>
      </c>
      <c r="Y1337" t="s">
        <v>3012</v>
      </c>
      <c r="Z1337" t="s">
        <v>2523</v>
      </c>
      <c r="AD1337" t="s">
        <v>151</v>
      </c>
      <c r="AE1337" t="s">
        <v>2705</v>
      </c>
    </row>
    <row r="1338" spans="1:33" x14ac:dyDescent="0.3">
      <c r="A1338" s="38">
        <v>19599</v>
      </c>
      <c r="B1338" t="s">
        <v>202</v>
      </c>
      <c r="C1338" t="s">
        <v>203</v>
      </c>
      <c r="D1338" t="s">
        <v>4923</v>
      </c>
      <c r="E1338" t="s">
        <v>1067</v>
      </c>
      <c r="F1338" t="s">
        <v>54</v>
      </c>
      <c r="G1338" t="s">
        <v>22</v>
      </c>
      <c r="Q1338" t="s">
        <v>4924</v>
      </c>
      <c r="S1338" t="s">
        <v>10</v>
      </c>
      <c r="W1338" t="s">
        <v>57</v>
      </c>
      <c r="X1338" t="s">
        <v>4925</v>
      </c>
      <c r="Y1338" t="s">
        <v>4926</v>
      </c>
      <c r="Z1338" t="s">
        <v>2523</v>
      </c>
      <c r="AD1338" t="s">
        <v>151</v>
      </c>
      <c r="AE1338" t="s">
        <v>2715</v>
      </c>
    </row>
    <row r="1339" spans="1:33" x14ac:dyDescent="0.3">
      <c r="A1339" s="38">
        <v>19600</v>
      </c>
      <c r="B1339" t="s">
        <v>95</v>
      </c>
      <c r="C1339" t="s">
        <v>96</v>
      </c>
      <c r="D1339" t="s">
        <v>4927</v>
      </c>
      <c r="E1339" t="s">
        <v>4928</v>
      </c>
      <c r="F1339" t="s">
        <v>143</v>
      </c>
      <c r="G1339" t="s">
        <v>22</v>
      </c>
      <c r="M1339" t="s">
        <v>24745</v>
      </c>
      <c r="Q1339" t="s">
        <v>4929</v>
      </c>
      <c r="S1339" t="s">
        <v>283</v>
      </c>
      <c r="W1339" t="s">
        <v>57</v>
      </c>
      <c r="X1339" t="s">
        <v>4925</v>
      </c>
      <c r="Y1339" t="s">
        <v>4930</v>
      </c>
      <c r="Z1339" t="s">
        <v>2523</v>
      </c>
      <c r="AA1339" t="s">
        <v>2097</v>
      </c>
      <c r="AB1339" t="s">
        <v>62</v>
      </c>
      <c r="AD1339" t="s">
        <v>151</v>
      </c>
      <c r="AE1339" t="s">
        <v>1558</v>
      </c>
      <c r="AF1339" t="s">
        <v>28065</v>
      </c>
      <c r="AG1339" t="s">
        <v>28065</v>
      </c>
    </row>
    <row r="1340" spans="1:33" x14ac:dyDescent="0.3">
      <c r="A1340" s="38">
        <v>19601</v>
      </c>
      <c r="B1340" t="s">
        <v>50</v>
      </c>
      <c r="C1340" t="s">
        <v>51</v>
      </c>
      <c r="D1340" t="s">
        <v>117</v>
      </c>
      <c r="E1340" t="s">
        <v>1789</v>
      </c>
      <c r="F1340" t="s">
        <v>143</v>
      </c>
      <c r="G1340" t="s">
        <v>22</v>
      </c>
      <c r="S1340" t="s">
        <v>10</v>
      </c>
      <c r="W1340" t="s">
        <v>57</v>
      </c>
      <c r="X1340" t="s">
        <v>4925</v>
      </c>
      <c r="Y1340" t="s">
        <v>4892</v>
      </c>
      <c r="Z1340" t="s">
        <v>2523</v>
      </c>
      <c r="AC1340" t="s">
        <v>79</v>
      </c>
      <c r="AD1340" t="s">
        <v>63</v>
      </c>
      <c r="AE1340" t="s">
        <v>71</v>
      </c>
    </row>
    <row r="1341" spans="1:33" x14ac:dyDescent="0.3">
      <c r="A1341" s="38">
        <v>19603</v>
      </c>
      <c r="B1341" t="s">
        <v>702</v>
      </c>
      <c r="C1341" t="s">
        <v>703</v>
      </c>
      <c r="D1341" t="s">
        <v>3858</v>
      </c>
      <c r="E1341" t="s">
        <v>4931</v>
      </c>
      <c r="F1341" t="s">
        <v>143</v>
      </c>
      <c r="G1341" t="s">
        <v>22</v>
      </c>
      <c r="S1341" t="s">
        <v>1142</v>
      </c>
      <c r="W1341" t="s">
        <v>57</v>
      </c>
      <c r="X1341" t="s">
        <v>4925</v>
      </c>
      <c r="Y1341" t="s">
        <v>4932</v>
      </c>
      <c r="Z1341" t="s">
        <v>2523</v>
      </c>
      <c r="AC1341" t="s">
        <v>2320</v>
      </c>
      <c r="AD1341" t="s">
        <v>63</v>
      </c>
      <c r="AE1341" t="s">
        <v>968</v>
      </c>
    </row>
    <row r="1342" spans="1:33" x14ac:dyDescent="0.3">
      <c r="A1342" s="38">
        <v>19605</v>
      </c>
      <c r="B1342" t="s">
        <v>50</v>
      </c>
      <c r="C1342" t="s">
        <v>51</v>
      </c>
      <c r="D1342" t="s">
        <v>4933</v>
      </c>
      <c r="E1342" t="s">
        <v>3536</v>
      </c>
      <c r="F1342" t="s">
        <v>54</v>
      </c>
      <c r="G1342" t="s">
        <v>22</v>
      </c>
      <c r="S1342" t="s">
        <v>10</v>
      </c>
      <c r="W1342" t="s">
        <v>57</v>
      </c>
      <c r="X1342" t="s">
        <v>4925</v>
      </c>
      <c r="Y1342" t="s">
        <v>4934</v>
      </c>
      <c r="Z1342" t="s">
        <v>2523</v>
      </c>
      <c r="AC1342" t="s">
        <v>79</v>
      </c>
      <c r="AD1342" t="s">
        <v>63</v>
      </c>
      <c r="AE1342" t="s">
        <v>872</v>
      </c>
    </row>
    <row r="1343" spans="1:33" x14ac:dyDescent="0.3">
      <c r="A1343" s="38">
        <v>19606</v>
      </c>
      <c r="B1343" t="s">
        <v>202</v>
      </c>
      <c r="C1343" t="s">
        <v>203</v>
      </c>
      <c r="D1343" t="s">
        <v>937</v>
      </c>
      <c r="E1343" t="s">
        <v>1289</v>
      </c>
      <c r="F1343" t="s">
        <v>54</v>
      </c>
      <c r="G1343" t="s">
        <v>22</v>
      </c>
      <c r="S1343" t="s">
        <v>10</v>
      </c>
      <c r="W1343" t="s">
        <v>57</v>
      </c>
      <c r="X1343" t="s">
        <v>4925</v>
      </c>
      <c r="Y1343" t="s">
        <v>4935</v>
      </c>
      <c r="Z1343" t="s">
        <v>2523</v>
      </c>
      <c r="AD1343" t="s">
        <v>84</v>
      </c>
      <c r="AE1343" t="s">
        <v>300</v>
      </c>
    </row>
    <row r="1344" spans="1:33" x14ac:dyDescent="0.3">
      <c r="A1344" s="38">
        <v>19607</v>
      </c>
      <c r="B1344" t="s">
        <v>783</v>
      </c>
      <c r="C1344" t="s">
        <v>784</v>
      </c>
      <c r="D1344" t="s">
        <v>4936</v>
      </c>
      <c r="E1344" t="s">
        <v>4937</v>
      </c>
      <c r="F1344" t="s">
        <v>54</v>
      </c>
      <c r="G1344" t="s">
        <v>22</v>
      </c>
      <c r="H1344">
        <v>73</v>
      </c>
      <c r="I1344" t="s">
        <v>4938</v>
      </c>
      <c r="J1344" t="s">
        <v>4939</v>
      </c>
      <c r="K1344" t="s">
        <v>4940</v>
      </c>
      <c r="L1344" t="s">
        <v>10</v>
      </c>
      <c r="M1344" t="s">
        <v>24746</v>
      </c>
      <c r="Q1344" t="s">
        <v>4941</v>
      </c>
      <c r="S1344" t="s">
        <v>10</v>
      </c>
      <c r="W1344" t="s">
        <v>57</v>
      </c>
      <c r="X1344" t="s">
        <v>4925</v>
      </c>
      <c r="Y1344" t="s">
        <v>2208</v>
      </c>
      <c r="Z1344" t="s">
        <v>2523</v>
      </c>
      <c r="AA1344" t="s">
        <v>1204</v>
      </c>
      <c r="AB1344" t="s">
        <v>182</v>
      </c>
      <c r="AD1344" t="s">
        <v>151</v>
      </c>
      <c r="AE1344" t="s">
        <v>286</v>
      </c>
      <c r="AF1344" t="s">
        <v>28065</v>
      </c>
      <c r="AG1344" t="s">
        <v>28065</v>
      </c>
    </row>
    <row r="1345" spans="1:31" x14ac:dyDescent="0.3">
      <c r="A1345" s="38">
        <v>19610</v>
      </c>
      <c r="B1345" t="s">
        <v>72</v>
      </c>
      <c r="C1345" t="s">
        <v>73</v>
      </c>
      <c r="D1345" t="s">
        <v>4942</v>
      </c>
      <c r="E1345" t="s">
        <v>1789</v>
      </c>
      <c r="F1345" t="s">
        <v>143</v>
      </c>
      <c r="G1345" t="s">
        <v>22</v>
      </c>
      <c r="S1345" t="s">
        <v>10</v>
      </c>
      <c r="W1345" t="s">
        <v>57</v>
      </c>
      <c r="X1345" t="s">
        <v>4943</v>
      </c>
      <c r="Y1345" t="s">
        <v>4944</v>
      </c>
      <c r="Z1345" t="s">
        <v>2523</v>
      </c>
      <c r="AC1345" t="s">
        <v>683</v>
      </c>
      <c r="AD1345" t="s">
        <v>63</v>
      </c>
      <c r="AE1345" t="s">
        <v>1036</v>
      </c>
    </row>
    <row r="1346" spans="1:31" x14ac:dyDescent="0.3">
      <c r="A1346" s="38">
        <v>19612</v>
      </c>
      <c r="B1346" t="s">
        <v>158</v>
      </c>
      <c r="C1346" t="s">
        <v>159</v>
      </c>
      <c r="D1346" t="s">
        <v>4945</v>
      </c>
      <c r="E1346" t="s">
        <v>4946</v>
      </c>
      <c r="F1346" t="s">
        <v>54</v>
      </c>
      <c r="G1346" t="s">
        <v>55</v>
      </c>
      <c r="S1346" t="s">
        <v>10</v>
      </c>
      <c r="W1346" t="s">
        <v>57</v>
      </c>
      <c r="X1346" t="s">
        <v>4943</v>
      </c>
      <c r="Y1346" t="s">
        <v>4947</v>
      </c>
      <c r="Z1346" t="s">
        <v>69</v>
      </c>
      <c r="AD1346" t="s">
        <v>151</v>
      </c>
    </row>
    <row r="1347" spans="1:31" x14ac:dyDescent="0.3">
      <c r="A1347" s="38">
        <v>19615</v>
      </c>
      <c r="B1347" t="s">
        <v>1802</v>
      </c>
      <c r="C1347" t="s">
        <v>1803</v>
      </c>
      <c r="D1347" t="s">
        <v>4948</v>
      </c>
      <c r="E1347" t="s">
        <v>4949</v>
      </c>
      <c r="F1347" t="s">
        <v>54</v>
      </c>
      <c r="G1347" t="s">
        <v>22</v>
      </c>
      <c r="S1347" t="s">
        <v>10</v>
      </c>
      <c r="W1347" t="s">
        <v>57</v>
      </c>
      <c r="X1347" t="s">
        <v>4950</v>
      </c>
      <c r="Y1347" t="s">
        <v>4951</v>
      </c>
      <c r="Z1347" t="s">
        <v>762</v>
      </c>
      <c r="AC1347" t="s">
        <v>387</v>
      </c>
      <c r="AD1347" t="s">
        <v>63</v>
      </c>
      <c r="AE1347" t="s">
        <v>71</v>
      </c>
    </row>
    <row r="1348" spans="1:31" x14ac:dyDescent="0.3">
      <c r="A1348" s="38">
        <v>19616</v>
      </c>
      <c r="B1348" t="s">
        <v>182</v>
      </c>
      <c r="C1348" t="s">
        <v>217</v>
      </c>
      <c r="D1348" t="s">
        <v>4952</v>
      </c>
      <c r="E1348" t="s">
        <v>4602</v>
      </c>
      <c r="F1348" t="s">
        <v>54</v>
      </c>
      <c r="G1348" t="s">
        <v>22</v>
      </c>
      <c r="H1348">
        <v>19</v>
      </c>
      <c r="I1348" t="s">
        <v>4953</v>
      </c>
      <c r="J1348" t="s">
        <v>4954</v>
      </c>
      <c r="K1348" t="s">
        <v>10</v>
      </c>
      <c r="L1348" t="s">
        <v>10</v>
      </c>
      <c r="M1348" t="s">
        <v>24747</v>
      </c>
      <c r="Q1348" t="s">
        <v>4955</v>
      </c>
      <c r="S1348" t="s">
        <v>10</v>
      </c>
      <c r="W1348" t="s">
        <v>57</v>
      </c>
      <c r="X1348" t="s">
        <v>4956</v>
      </c>
      <c r="Y1348" t="s">
        <v>4957</v>
      </c>
      <c r="Z1348" t="s">
        <v>2523</v>
      </c>
      <c r="AD1348" t="s">
        <v>84</v>
      </c>
      <c r="AE1348" t="s">
        <v>3476</v>
      </c>
    </row>
    <row r="1349" spans="1:31" x14ac:dyDescent="0.3">
      <c r="A1349" s="38">
        <v>19617</v>
      </c>
      <c r="B1349" t="s">
        <v>115</v>
      </c>
      <c r="C1349" t="s">
        <v>116</v>
      </c>
      <c r="D1349" t="s">
        <v>4887</v>
      </c>
      <c r="E1349" t="s">
        <v>4958</v>
      </c>
      <c r="F1349" t="s">
        <v>143</v>
      </c>
      <c r="G1349" t="s">
        <v>22</v>
      </c>
      <c r="S1349" t="s">
        <v>119</v>
      </c>
      <c r="W1349" t="s">
        <v>57</v>
      </c>
      <c r="X1349" t="s">
        <v>4959</v>
      </c>
      <c r="Y1349" t="s">
        <v>4960</v>
      </c>
      <c r="Z1349" t="s">
        <v>2523</v>
      </c>
      <c r="AD1349" t="s">
        <v>151</v>
      </c>
      <c r="AE1349" t="s">
        <v>1610</v>
      </c>
    </row>
    <row r="1350" spans="1:31" x14ac:dyDescent="0.3">
      <c r="A1350" s="38">
        <v>19618</v>
      </c>
      <c r="B1350" t="s">
        <v>182</v>
      </c>
      <c r="C1350" t="s">
        <v>217</v>
      </c>
      <c r="D1350" t="s">
        <v>2060</v>
      </c>
      <c r="E1350" t="s">
        <v>3676</v>
      </c>
      <c r="F1350" t="s">
        <v>54</v>
      </c>
      <c r="G1350" t="s">
        <v>22</v>
      </c>
      <c r="S1350" t="s">
        <v>10</v>
      </c>
      <c r="W1350" t="s">
        <v>57</v>
      </c>
      <c r="X1350" t="s">
        <v>4961</v>
      </c>
      <c r="Y1350" t="s">
        <v>4962</v>
      </c>
      <c r="Z1350" t="s">
        <v>2523</v>
      </c>
      <c r="AC1350" t="s">
        <v>79</v>
      </c>
      <c r="AD1350" t="s">
        <v>63</v>
      </c>
      <c r="AE1350" t="s">
        <v>715</v>
      </c>
    </row>
    <row r="1351" spans="1:31" x14ac:dyDescent="0.3">
      <c r="A1351" s="38">
        <v>19622</v>
      </c>
      <c r="B1351" t="s">
        <v>50</v>
      </c>
      <c r="C1351" t="s">
        <v>51</v>
      </c>
      <c r="D1351" t="s">
        <v>495</v>
      </c>
      <c r="E1351" t="s">
        <v>88</v>
      </c>
      <c r="F1351" t="s">
        <v>54</v>
      </c>
      <c r="G1351" t="s">
        <v>22</v>
      </c>
      <c r="H1351">
        <v>340</v>
      </c>
      <c r="I1351" t="s">
        <v>4963</v>
      </c>
      <c r="J1351" t="s">
        <v>4964</v>
      </c>
      <c r="K1351" t="s">
        <v>4038</v>
      </c>
      <c r="L1351" t="s">
        <v>10</v>
      </c>
      <c r="M1351" t="s">
        <v>24748</v>
      </c>
      <c r="Q1351" t="s">
        <v>4965</v>
      </c>
      <c r="S1351" t="s">
        <v>10</v>
      </c>
      <c r="W1351" t="s">
        <v>57</v>
      </c>
      <c r="X1351" t="s">
        <v>4966</v>
      </c>
      <c r="Y1351" t="s">
        <v>2767</v>
      </c>
      <c r="Z1351" t="s">
        <v>2523</v>
      </c>
      <c r="AD1351" t="s">
        <v>151</v>
      </c>
      <c r="AE1351" t="s">
        <v>1610</v>
      </c>
    </row>
    <row r="1352" spans="1:31" x14ac:dyDescent="0.3">
      <c r="A1352" s="38">
        <v>19623</v>
      </c>
      <c r="B1352" t="s">
        <v>271</v>
      </c>
      <c r="C1352" t="s">
        <v>272</v>
      </c>
      <c r="D1352" t="s">
        <v>4967</v>
      </c>
      <c r="E1352" t="s">
        <v>2264</v>
      </c>
      <c r="F1352" t="s">
        <v>54</v>
      </c>
      <c r="G1352" t="s">
        <v>22</v>
      </c>
      <c r="Q1352" t="s">
        <v>4968</v>
      </c>
      <c r="S1352" t="s">
        <v>10</v>
      </c>
      <c r="W1352" t="s">
        <v>57</v>
      </c>
      <c r="X1352" t="s">
        <v>4966</v>
      </c>
      <c r="Y1352" t="s">
        <v>2941</v>
      </c>
      <c r="Z1352" t="s">
        <v>2523</v>
      </c>
      <c r="AD1352" t="s">
        <v>84</v>
      </c>
      <c r="AE1352" t="s">
        <v>251</v>
      </c>
    </row>
    <row r="1353" spans="1:31" x14ac:dyDescent="0.3">
      <c r="A1353" s="38">
        <v>19624</v>
      </c>
      <c r="B1353" t="s">
        <v>182</v>
      </c>
      <c r="C1353" t="s">
        <v>217</v>
      </c>
      <c r="D1353" t="s">
        <v>4969</v>
      </c>
      <c r="E1353" t="s">
        <v>4970</v>
      </c>
      <c r="F1353" t="s">
        <v>143</v>
      </c>
      <c r="G1353" t="s">
        <v>22</v>
      </c>
      <c r="Q1353" t="s">
        <v>4971</v>
      </c>
      <c r="S1353" t="s">
        <v>10</v>
      </c>
      <c r="W1353" t="s">
        <v>57</v>
      </c>
      <c r="X1353" t="s">
        <v>4966</v>
      </c>
      <c r="Y1353" t="s">
        <v>4972</v>
      </c>
      <c r="Z1353" t="s">
        <v>2523</v>
      </c>
      <c r="AD1353" t="s">
        <v>84</v>
      </c>
      <c r="AE1353" t="s">
        <v>134</v>
      </c>
    </row>
    <row r="1354" spans="1:31" x14ac:dyDescent="0.3">
      <c r="A1354" s="38">
        <v>19627</v>
      </c>
      <c r="B1354" t="s">
        <v>175</v>
      </c>
      <c r="C1354" t="s">
        <v>176</v>
      </c>
      <c r="D1354" t="s">
        <v>1887</v>
      </c>
      <c r="E1354" t="s">
        <v>2510</v>
      </c>
      <c r="F1354" t="s">
        <v>54</v>
      </c>
      <c r="G1354" t="s">
        <v>22</v>
      </c>
      <c r="S1354" t="s">
        <v>10</v>
      </c>
      <c r="W1354" t="s">
        <v>57</v>
      </c>
      <c r="X1354" t="s">
        <v>4973</v>
      </c>
      <c r="Y1354" t="s">
        <v>4974</v>
      </c>
      <c r="Z1354" t="s">
        <v>2523</v>
      </c>
      <c r="AA1354" t="s">
        <v>79</v>
      </c>
      <c r="AB1354" t="s">
        <v>182</v>
      </c>
      <c r="AD1354" t="s">
        <v>151</v>
      </c>
      <c r="AE1354" t="s">
        <v>2705</v>
      </c>
    </row>
    <row r="1355" spans="1:31" x14ac:dyDescent="0.3">
      <c r="A1355" s="38">
        <v>19629</v>
      </c>
      <c r="B1355" t="s">
        <v>50</v>
      </c>
      <c r="C1355" t="s">
        <v>51</v>
      </c>
      <c r="D1355" t="s">
        <v>4975</v>
      </c>
      <c r="E1355" t="s">
        <v>4976</v>
      </c>
      <c r="F1355" t="s">
        <v>54</v>
      </c>
      <c r="G1355" t="s">
        <v>22</v>
      </c>
      <c r="S1355" t="s">
        <v>11</v>
      </c>
      <c r="W1355" t="s">
        <v>57</v>
      </c>
      <c r="X1355" t="s">
        <v>4973</v>
      </c>
      <c r="Y1355" t="s">
        <v>4977</v>
      </c>
      <c r="Z1355" t="s">
        <v>2523</v>
      </c>
      <c r="AC1355" t="s">
        <v>1909</v>
      </c>
      <c r="AD1355" t="s">
        <v>63</v>
      </c>
      <c r="AE1355" t="s">
        <v>968</v>
      </c>
    </row>
    <row r="1356" spans="1:31" x14ac:dyDescent="0.3">
      <c r="A1356" s="38">
        <v>19630</v>
      </c>
      <c r="B1356" t="s">
        <v>182</v>
      </c>
      <c r="C1356" t="s">
        <v>217</v>
      </c>
      <c r="D1356" t="s">
        <v>4978</v>
      </c>
      <c r="E1356" t="s">
        <v>1064</v>
      </c>
      <c r="F1356" t="s">
        <v>54</v>
      </c>
      <c r="G1356" t="s">
        <v>22</v>
      </c>
      <c r="S1356" t="s">
        <v>10</v>
      </c>
      <c r="W1356" t="s">
        <v>57</v>
      </c>
      <c r="X1356" t="s">
        <v>4973</v>
      </c>
      <c r="Y1356" t="s">
        <v>4979</v>
      </c>
      <c r="Z1356" t="s">
        <v>2523</v>
      </c>
      <c r="AC1356" t="s">
        <v>79</v>
      </c>
      <c r="AD1356" t="s">
        <v>63</v>
      </c>
      <c r="AE1356" t="s">
        <v>916</v>
      </c>
    </row>
    <row r="1357" spans="1:31" x14ac:dyDescent="0.3">
      <c r="A1357" s="38">
        <v>19631</v>
      </c>
      <c r="B1357" t="s">
        <v>182</v>
      </c>
      <c r="C1357" t="s">
        <v>217</v>
      </c>
      <c r="D1357" t="s">
        <v>4978</v>
      </c>
      <c r="E1357" t="s">
        <v>317</v>
      </c>
      <c r="F1357" t="s">
        <v>143</v>
      </c>
      <c r="G1357" t="s">
        <v>22</v>
      </c>
      <c r="H1357">
        <v>6</v>
      </c>
      <c r="I1357" t="s">
        <v>4980</v>
      </c>
      <c r="J1357" t="s">
        <v>4981</v>
      </c>
      <c r="K1357" t="s">
        <v>4982</v>
      </c>
      <c r="L1357" t="s">
        <v>10</v>
      </c>
      <c r="M1357" t="s">
        <v>24749</v>
      </c>
      <c r="Q1357" t="s">
        <v>4983</v>
      </c>
      <c r="S1357" t="s">
        <v>10</v>
      </c>
      <c r="W1357" t="s">
        <v>57</v>
      </c>
      <c r="X1357" t="s">
        <v>4973</v>
      </c>
      <c r="Y1357" t="s">
        <v>4984</v>
      </c>
      <c r="Z1357" t="s">
        <v>2523</v>
      </c>
      <c r="AD1357" t="s">
        <v>84</v>
      </c>
      <c r="AE1357" t="s">
        <v>251</v>
      </c>
    </row>
    <row r="1358" spans="1:31" x14ac:dyDescent="0.3">
      <c r="A1358" s="38">
        <v>19632</v>
      </c>
      <c r="B1358" t="s">
        <v>158</v>
      </c>
      <c r="C1358" t="s">
        <v>159</v>
      </c>
      <c r="D1358" t="s">
        <v>1919</v>
      </c>
      <c r="E1358" t="s">
        <v>674</v>
      </c>
      <c r="F1358" t="s">
        <v>54</v>
      </c>
      <c r="G1358" t="s">
        <v>22</v>
      </c>
      <c r="S1358" t="s">
        <v>10</v>
      </c>
      <c r="W1358" t="s">
        <v>57</v>
      </c>
      <c r="X1358" t="s">
        <v>4973</v>
      </c>
      <c r="Y1358" t="s">
        <v>4985</v>
      </c>
      <c r="Z1358" t="s">
        <v>2523</v>
      </c>
      <c r="AA1358" t="s">
        <v>3934</v>
      </c>
      <c r="AB1358" t="s">
        <v>182</v>
      </c>
      <c r="AC1358" t="s">
        <v>2556</v>
      </c>
      <c r="AD1358" t="s">
        <v>63</v>
      </c>
      <c r="AE1358" t="s">
        <v>134</v>
      </c>
    </row>
    <row r="1359" spans="1:31" x14ac:dyDescent="0.3">
      <c r="A1359" s="38">
        <v>19638</v>
      </c>
      <c r="B1359" t="s">
        <v>72</v>
      </c>
      <c r="C1359" t="s">
        <v>73</v>
      </c>
      <c r="D1359" t="s">
        <v>4986</v>
      </c>
      <c r="E1359" t="s">
        <v>3955</v>
      </c>
      <c r="F1359" t="s">
        <v>143</v>
      </c>
      <c r="G1359" t="s">
        <v>22</v>
      </c>
      <c r="S1359" t="s">
        <v>283</v>
      </c>
      <c r="W1359" t="s">
        <v>57</v>
      </c>
      <c r="X1359" t="s">
        <v>4987</v>
      </c>
      <c r="Y1359" t="s">
        <v>4988</v>
      </c>
      <c r="Z1359" t="s">
        <v>2523</v>
      </c>
      <c r="AC1359" t="s">
        <v>3777</v>
      </c>
      <c r="AD1359" t="s">
        <v>63</v>
      </c>
      <c r="AE1359" t="s">
        <v>4989</v>
      </c>
    </row>
    <row r="1360" spans="1:31" x14ac:dyDescent="0.3">
      <c r="A1360" s="38">
        <v>19639</v>
      </c>
      <c r="B1360" t="s">
        <v>1393</v>
      </c>
      <c r="C1360" t="s">
        <v>1394</v>
      </c>
      <c r="D1360" t="s">
        <v>4990</v>
      </c>
      <c r="E1360" t="s">
        <v>3088</v>
      </c>
      <c r="F1360" t="s">
        <v>54</v>
      </c>
      <c r="G1360" t="s">
        <v>22</v>
      </c>
      <c r="S1360" t="s">
        <v>10</v>
      </c>
      <c r="W1360" t="s">
        <v>57</v>
      </c>
      <c r="X1360" t="s">
        <v>4987</v>
      </c>
      <c r="Y1360" t="s">
        <v>4991</v>
      </c>
      <c r="Z1360" t="s">
        <v>2523</v>
      </c>
      <c r="AD1360" t="s">
        <v>84</v>
      </c>
      <c r="AE1360" t="s">
        <v>134</v>
      </c>
    </row>
    <row r="1361" spans="1:31" x14ac:dyDescent="0.3">
      <c r="A1361" s="38">
        <v>19641</v>
      </c>
      <c r="B1361" t="s">
        <v>50</v>
      </c>
      <c r="C1361" t="s">
        <v>51</v>
      </c>
      <c r="D1361" t="s">
        <v>4292</v>
      </c>
      <c r="E1361" t="s">
        <v>332</v>
      </c>
      <c r="F1361" t="s">
        <v>143</v>
      </c>
      <c r="G1361" t="s">
        <v>22</v>
      </c>
      <c r="S1361" t="s">
        <v>10</v>
      </c>
      <c r="W1361" t="s">
        <v>57</v>
      </c>
      <c r="X1361" t="s">
        <v>4992</v>
      </c>
      <c r="Y1361" t="s">
        <v>4993</v>
      </c>
      <c r="Z1361" t="s">
        <v>2523</v>
      </c>
      <c r="AC1361" t="s">
        <v>79</v>
      </c>
      <c r="AD1361" t="s">
        <v>63</v>
      </c>
      <c r="AE1361" t="s">
        <v>872</v>
      </c>
    </row>
    <row r="1362" spans="1:31" x14ac:dyDescent="0.3">
      <c r="A1362" s="38">
        <v>19643</v>
      </c>
      <c r="B1362" t="s">
        <v>72</v>
      </c>
      <c r="C1362" t="s">
        <v>73</v>
      </c>
      <c r="D1362" t="s">
        <v>4994</v>
      </c>
      <c r="E1362" t="s">
        <v>3995</v>
      </c>
      <c r="F1362" t="s">
        <v>54</v>
      </c>
      <c r="G1362" t="s">
        <v>22</v>
      </c>
      <c r="S1362" t="s">
        <v>10</v>
      </c>
      <c r="W1362" t="s">
        <v>57</v>
      </c>
      <c r="X1362" t="s">
        <v>4995</v>
      </c>
      <c r="Y1362" t="s">
        <v>4996</v>
      </c>
      <c r="Z1362" t="s">
        <v>2523</v>
      </c>
      <c r="AC1362" t="s">
        <v>4997</v>
      </c>
      <c r="AD1362" t="s">
        <v>63</v>
      </c>
      <c r="AE1362" t="s">
        <v>251</v>
      </c>
    </row>
    <row r="1363" spans="1:31" x14ac:dyDescent="0.3">
      <c r="A1363" s="38">
        <v>19644</v>
      </c>
      <c r="B1363" t="s">
        <v>187</v>
      </c>
      <c r="C1363" t="s">
        <v>188</v>
      </c>
      <c r="D1363" t="s">
        <v>4998</v>
      </c>
      <c r="E1363" t="s">
        <v>2510</v>
      </c>
      <c r="F1363" t="s">
        <v>54</v>
      </c>
      <c r="G1363" t="s">
        <v>22</v>
      </c>
      <c r="S1363" t="s">
        <v>10</v>
      </c>
      <c r="W1363" t="s">
        <v>57</v>
      </c>
      <c r="X1363" t="s">
        <v>4995</v>
      </c>
      <c r="Y1363" t="s">
        <v>4999</v>
      </c>
      <c r="Z1363" t="s">
        <v>2523</v>
      </c>
      <c r="AC1363" t="s">
        <v>3563</v>
      </c>
      <c r="AD1363" t="s">
        <v>63</v>
      </c>
      <c r="AE1363" t="s">
        <v>236</v>
      </c>
    </row>
    <row r="1364" spans="1:31" x14ac:dyDescent="0.3">
      <c r="A1364" s="38">
        <v>19645</v>
      </c>
      <c r="B1364" t="s">
        <v>2201</v>
      </c>
      <c r="C1364" t="s">
        <v>2202</v>
      </c>
      <c r="D1364" t="s">
        <v>5000</v>
      </c>
      <c r="E1364" t="s">
        <v>5001</v>
      </c>
      <c r="F1364" t="s">
        <v>54</v>
      </c>
      <c r="G1364" t="s">
        <v>22</v>
      </c>
      <c r="H1364">
        <v>44</v>
      </c>
      <c r="I1364" t="s">
        <v>5002</v>
      </c>
      <c r="J1364" t="s">
        <v>5003</v>
      </c>
      <c r="K1364" t="s">
        <v>10</v>
      </c>
      <c r="L1364" t="s">
        <v>10</v>
      </c>
      <c r="W1364" t="s">
        <v>57</v>
      </c>
      <c r="X1364" t="s">
        <v>4995</v>
      </c>
      <c r="Y1364" t="s">
        <v>5004</v>
      </c>
      <c r="Z1364" t="s">
        <v>762</v>
      </c>
      <c r="AD1364" t="s">
        <v>151</v>
      </c>
      <c r="AE1364" t="s">
        <v>312</v>
      </c>
    </row>
    <row r="1365" spans="1:31" x14ac:dyDescent="0.3">
      <c r="A1365" s="38">
        <v>19647</v>
      </c>
      <c r="B1365" t="s">
        <v>456</v>
      </c>
      <c r="C1365" t="s">
        <v>457</v>
      </c>
      <c r="D1365" t="s">
        <v>5005</v>
      </c>
      <c r="E1365" t="s">
        <v>1164</v>
      </c>
      <c r="F1365" t="s">
        <v>54</v>
      </c>
      <c r="G1365" t="s">
        <v>22</v>
      </c>
      <c r="S1365" t="s">
        <v>10</v>
      </c>
      <c r="W1365" t="s">
        <v>57</v>
      </c>
      <c r="X1365" t="s">
        <v>5006</v>
      </c>
      <c r="Y1365" t="s">
        <v>5007</v>
      </c>
      <c r="Z1365" t="s">
        <v>2523</v>
      </c>
      <c r="AC1365" t="s">
        <v>79</v>
      </c>
      <c r="AD1365" t="s">
        <v>63</v>
      </c>
      <c r="AE1365" t="s">
        <v>872</v>
      </c>
    </row>
    <row r="1366" spans="1:31" x14ac:dyDescent="0.3">
      <c r="A1366" s="38">
        <v>19649</v>
      </c>
      <c r="B1366" t="s">
        <v>828</v>
      </c>
      <c r="C1366" t="s">
        <v>829</v>
      </c>
      <c r="D1366" t="s">
        <v>2685</v>
      </c>
      <c r="E1366" t="s">
        <v>1396</v>
      </c>
      <c r="F1366" t="s">
        <v>54</v>
      </c>
      <c r="G1366" t="s">
        <v>22</v>
      </c>
      <c r="S1366" t="s">
        <v>10</v>
      </c>
      <c r="W1366" t="s">
        <v>57</v>
      </c>
      <c r="X1366" t="s">
        <v>5008</v>
      </c>
      <c r="Y1366" t="s">
        <v>5009</v>
      </c>
      <c r="Z1366" t="s">
        <v>2523</v>
      </c>
      <c r="AC1366" t="s">
        <v>79</v>
      </c>
      <c r="AD1366" t="s">
        <v>63</v>
      </c>
      <c r="AE1366" t="s">
        <v>968</v>
      </c>
    </row>
    <row r="1367" spans="1:31" x14ac:dyDescent="0.3">
      <c r="A1367" s="38">
        <v>19652</v>
      </c>
      <c r="B1367" t="s">
        <v>50</v>
      </c>
      <c r="C1367" t="s">
        <v>51</v>
      </c>
      <c r="D1367" t="s">
        <v>5010</v>
      </c>
      <c r="E1367" t="s">
        <v>2176</v>
      </c>
      <c r="F1367" t="s">
        <v>143</v>
      </c>
      <c r="G1367" t="s">
        <v>22</v>
      </c>
      <c r="S1367" t="s">
        <v>10</v>
      </c>
      <c r="W1367" t="s">
        <v>57</v>
      </c>
      <c r="X1367" t="s">
        <v>5011</v>
      </c>
      <c r="Y1367" t="s">
        <v>5012</v>
      </c>
      <c r="Z1367" t="s">
        <v>2523</v>
      </c>
      <c r="AC1367" t="s">
        <v>2857</v>
      </c>
      <c r="AD1367" t="s">
        <v>63</v>
      </c>
      <c r="AE1367" t="s">
        <v>134</v>
      </c>
    </row>
    <row r="1368" spans="1:31" x14ac:dyDescent="0.3">
      <c r="A1368" s="38">
        <v>19653</v>
      </c>
      <c r="B1368" t="s">
        <v>182</v>
      </c>
      <c r="C1368" t="s">
        <v>217</v>
      </c>
      <c r="D1368" t="s">
        <v>5013</v>
      </c>
      <c r="E1368" t="s">
        <v>4646</v>
      </c>
      <c r="F1368" t="s">
        <v>54</v>
      </c>
      <c r="G1368" t="s">
        <v>22</v>
      </c>
      <c r="S1368" t="s">
        <v>11</v>
      </c>
      <c r="W1368" t="s">
        <v>57</v>
      </c>
      <c r="X1368" t="s">
        <v>5011</v>
      </c>
      <c r="Y1368" t="s">
        <v>5014</v>
      </c>
      <c r="Z1368" t="s">
        <v>2523</v>
      </c>
      <c r="AC1368" t="s">
        <v>79</v>
      </c>
      <c r="AD1368" t="s">
        <v>63</v>
      </c>
      <c r="AE1368" t="s">
        <v>1070</v>
      </c>
    </row>
    <row r="1369" spans="1:31" x14ac:dyDescent="0.3">
      <c r="A1369" s="38">
        <v>19654</v>
      </c>
      <c r="B1369" t="s">
        <v>182</v>
      </c>
      <c r="C1369" t="s">
        <v>217</v>
      </c>
      <c r="D1369" t="s">
        <v>5015</v>
      </c>
      <c r="E1369" t="s">
        <v>5016</v>
      </c>
      <c r="F1369" t="s">
        <v>143</v>
      </c>
      <c r="G1369" t="s">
        <v>22</v>
      </c>
      <c r="M1369" t="s">
        <v>24750</v>
      </c>
      <c r="Q1369" t="s">
        <v>5017</v>
      </c>
      <c r="S1369" t="s">
        <v>10</v>
      </c>
      <c r="W1369" t="s">
        <v>57</v>
      </c>
      <c r="X1369" t="s">
        <v>5011</v>
      </c>
      <c r="Y1369" t="s">
        <v>2992</v>
      </c>
      <c r="Z1369" t="s">
        <v>2523</v>
      </c>
      <c r="AD1369" t="s">
        <v>151</v>
      </c>
      <c r="AE1369" t="s">
        <v>2715</v>
      </c>
    </row>
    <row r="1370" spans="1:31" x14ac:dyDescent="0.3">
      <c r="A1370" s="38">
        <v>19655</v>
      </c>
      <c r="B1370" t="s">
        <v>592</v>
      </c>
      <c r="C1370" t="s">
        <v>593</v>
      </c>
      <c r="D1370" t="s">
        <v>777</v>
      </c>
      <c r="E1370" t="s">
        <v>1052</v>
      </c>
      <c r="F1370" t="s">
        <v>54</v>
      </c>
      <c r="G1370" t="s">
        <v>22</v>
      </c>
      <c r="S1370" t="s">
        <v>10</v>
      </c>
      <c r="W1370" t="s">
        <v>57</v>
      </c>
      <c r="X1370" t="s">
        <v>5011</v>
      </c>
      <c r="Y1370" t="s">
        <v>5018</v>
      </c>
      <c r="Z1370" t="s">
        <v>2523</v>
      </c>
      <c r="AC1370" t="s">
        <v>79</v>
      </c>
      <c r="AD1370" t="s">
        <v>63</v>
      </c>
      <c r="AE1370" t="s">
        <v>872</v>
      </c>
    </row>
    <row r="1371" spans="1:31" x14ac:dyDescent="0.3">
      <c r="A1371" s="38">
        <v>19656</v>
      </c>
      <c r="B1371" t="s">
        <v>182</v>
      </c>
      <c r="C1371" t="s">
        <v>217</v>
      </c>
      <c r="D1371" t="s">
        <v>1333</v>
      </c>
      <c r="E1371" t="s">
        <v>5001</v>
      </c>
      <c r="F1371" t="s">
        <v>54</v>
      </c>
      <c r="G1371" t="s">
        <v>22</v>
      </c>
      <c r="S1371" t="s">
        <v>11</v>
      </c>
      <c r="W1371" t="s">
        <v>57</v>
      </c>
      <c r="X1371" t="s">
        <v>5011</v>
      </c>
      <c r="Y1371" t="s">
        <v>5019</v>
      </c>
      <c r="Z1371" t="s">
        <v>2523</v>
      </c>
      <c r="AC1371" t="s">
        <v>79</v>
      </c>
      <c r="AD1371" t="s">
        <v>63</v>
      </c>
      <c r="AE1371" t="s">
        <v>734</v>
      </c>
    </row>
    <row r="1372" spans="1:31" x14ac:dyDescent="0.3">
      <c r="A1372" s="38">
        <v>19658</v>
      </c>
      <c r="B1372" t="s">
        <v>828</v>
      </c>
      <c r="C1372" t="s">
        <v>829</v>
      </c>
      <c r="D1372" t="s">
        <v>883</v>
      </c>
      <c r="E1372" t="s">
        <v>1280</v>
      </c>
      <c r="F1372" t="s">
        <v>143</v>
      </c>
      <c r="G1372" t="s">
        <v>22</v>
      </c>
      <c r="S1372" t="s">
        <v>10</v>
      </c>
      <c r="W1372" t="s">
        <v>57</v>
      </c>
      <c r="X1372" t="s">
        <v>5020</v>
      </c>
      <c r="Y1372" t="s">
        <v>5021</v>
      </c>
      <c r="Z1372" t="s">
        <v>2523</v>
      </c>
      <c r="AD1372" t="s">
        <v>84</v>
      </c>
      <c r="AE1372" t="s">
        <v>134</v>
      </c>
    </row>
    <row r="1373" spans="1:31" x14ac:dyDescent="0.3">
      <c r="A1373" s="38">
        <v>19659</v>
      </c>
      <c r="B1373" t="s">
        <v>182</v>
      </c>
      <c r="C1373" t="s">
        <v>217</v>
      </c>
      <c r="D1373" t="s">
        <v>5022</v>
      </c>
      <c r="E1373" t="s">
        <v>5023</v>
      </c>
      <c r="F1373" t="s">
        <v>54</v>
      </c>
      <c r="G1373" t="s">
        <v>22</v>
      </c>
      <c r="S1373" t="s">
        <v>11</v>
      </c>
      <c r="W1373" t="s">
        <v>57</v>
      </c>
      <c r="X1373" t="s">
        <v>5020</v>
      </c>
      <c r="Y1373" t="s">
        <v>5024</v>
      </c>
      <c r="Z1373" t="s">
        <v>2523</v>
      </c>
      <c r="AC1373" t="s">
        <v>79</v>
      </c>
      <c r="AD1373" t="s">
        <v>63</v>
      </c>
      <c r="AE1373" t="s">
        <v>1070</v>
      </c>
    </row>
    <row r="1374" spans="1:31" x14ac:dyDescent="0.3">
      <c r="A1374" s="38">
        <v>19660</v>
      </c>
      <c r="B1374" t="s">
        <v>115</v>
      </c>
      <c r="C1374" t="s">
        <v>116</v>
      </c>
      <c r="D1374" t="s">
        <v>5025</v>
      </c>
      <c r="E1374" t="s">
        <v>2988</v>
      </c>
      <c r="F1374" t="s">
        <v>143</v>
      </c>
      <c r="G1374" t="s">
        <v>22</v>
      </c>
      <c r="H1374" t="s">
        <v>2244</v>
      </c>
      <c r="I1374" t="s">
        <v>5026</v>
      </c>
      <c r="J1374" t="s">
        <v>5027</v>
      </c>
      <c r="K1374" t="s">
        <v>1016</v>
      </c>
      <c r="L1374" t="s">
        <v>10</v>
      </c>
      <c r="M1374" t="s">
        <v>24751</v>
      </c>
      <c r="Q1374" t="s">
        <v>5028</v>
      </c>
      <c r="S1374" t="s">
        <v>10</v>
      </c>
      <c r="W1374" t="s">
        <v>57</v>
      </c>
      <c r="X1374" t="s">
        <v>5020</v>
      </c>
      <c r="Y1374" t="s">
        <v>5029</v>
      </c>
      <c r="Z1374" t="s">
        <v>2523</v>
      </c>
      <c r="AA1374" t="s">
        <v>491</v>
      </c>
      <c r="AB1374" t="s">
        <v>196</v>
      </c>
      <c r="AD1374" t="s">
        <v>151</v>
      </c>
      <c r="AE1374" t="s">
        <v>2831</v>
      </c>
    </row>
    <row r="1375" spans="1:31" x14ac:dyDescent="0.3">
      <c r="A1375" s="38">
        <v>19664</v>
      </c>
      <c r="B1375" t="s">
        <v>1116</v>
      </c>
      <c r="C1375" t="s">
        <v>1117</v>
      </c>
      <c r="D1375" t="s">
        <v>5030</v>
      </c>
      <c r="E1375" t="s">
        <v>1164</v>
      </c>
      <c r="F1375" t="s">
        <v>54</v>
      </c>
      <c r="G1375" t="s">
        <v>22</v>
      </c>
      <c r="S1375" t="s">
        <v>10</v>
      </c>
      <c r="W1375" t="s">
        <v>57</v>
      </c>
      <c r="X1375" t="s">
        <v>5020</v>
      </c>
      <c r="Y1375" t="s">
        <v>5031</v>
      </c>
      <c r="Z1375" t="s">
        <v>2523</v>
      </c>
      <c r="AC1375" t="s">
        <v>3946</v>
      </c>
      <c r="AD1375" t="s">
        <v>63</v>
      </c>
      <c r="AE1375" t="s">
        <v>312</v>
      </c>
    </row>
    <row r="1376" spans="1:31" x14ac:dyDescent="0.3">
      <c r="A1376" s="38">
        <v>19667</v>
      </c>
      <c r="B1376" t="s">
        <v>276</v>
      </c>
      <c r="C1376" t="s">
        <v>277</v>
      </c>
      <c r="D1376" t="s">
        <v>3846</v>
      </c>
      <c r="E1376" t="s">
        <v>1252</v>
      </c>
      <c r="F1376" t="s">
        <v>143</v>
      </c>
      <c r="G1376" t="s">
        <v>22</v>
      </c>
      <c r="S1376" t="s">
        <v>10</v>
      </c>
      <c r="W1376" t="s">
        <v>57</v>
      </c>
      <c r="X1376" t="s">
        <v>5032</v>
      </c>
      <c r="Y1376" t="s">
        <v>5033</v>
      </c>
      <c r="Z1376" t="s">
        <v>60</v>
      </c>
      <c r="AC1376" t="s">
        <v>1163</v>
      </c>
      <c r="AD1376" t="s">
        <v>63</v>
      </c>
      <c r="AE1376" t="s">
        <v>134</v>
      </c>
    </row>
    <row r="1377" spans="1:31" x14ac:dyDescent="0.3">
      <c r="A1377" s="38">
        <v>19670</v>
      </c>
      <c r="B1377" t="s">
        <v>276</v>
      </c>
      <c r="C1377" t="s">
        <v>277</v>
      </c>
      <c r="D1377" t="s">
        <v>5034</v>
      </c>
      <c r="E1377" t="s">
        <v>5035</v>
      </c>
      <c r="F1377" t="s">
        <v>54</v>
      </c>
      <c r="G1377" t="s">
        <v>22</v>
      </c>
      <c r="S1377" t="s">
        <v>10</v>
      </c>
      <c r="W1377" t="s">
        <v>57</v>
      </c>
      <c r="X1377" t="s">
        <v>5032</v>
      </c>
      <c r="Y1377" t="s">
        <v>5036</v>
      </c>
      <c r="Z1377" t="s">
        <v>60</v>
      </c>
      <c r="AC1377" t="s">
        <v>604</v>
      </c>
      <c r="AD1377" t="s">
        <v>63</v>
      </c>
      <c r="AE1377" t="s">
        <v>251</v>
      </c>
    </row>
    <row r="1378" spans="1:31" x14ac:dyDescent="0.3">
      <c r="A1378" s="38">
        <v>19677</v>
      </c>
      <c r="B1378" t="s">
        <v>72</v>
      </c>
      <c r="C1378" t="s">
        <v>73</v>
      </c>
      <c r="D1378" t="s">
        <v>5037</v>
      </c>
      <c r="E1378" t="s">
        <v>5038</v>
      </c>
      <c r="F1378" t="s">
        <v>54</v>
      </c>
      <c r="G1378" t="s">
        <v>22</v>
      </c>
      <c r="S1378" t="s">
        <v>10</v>
      </c>
      <c r="W1378" t="s">
        <v>57</v>
      </c>
      <c r="X1378" t="s">
        <v>5039</v>
      </c>
      <c r="Y1378" t="s">
        <v>5040</v>
      </c>
      <c r="Z1378" t="s">
        <v>2523</v>
      </c>
      <c r="AC1378" t="s">
        <v>79</v>
      </c>
      <c r="AD1378" t="s">
        <v>63</v>
      </c>
      <c r="AE1378" t="s">
        <v>863</v>
      </c>
    </row>
    <row r="1379" spans="1:31" x14ac:dyDescent="0.3">
      <c r="A1379" s="38">
        <v>19679</v>
      </c>
      <c r="B1379" t="s">
        <v>182</v>
      </c>
      <c r="C1379" t="s">
        <v>217</v>
      </c>
      <c r="D1379" t="s">
        <v>5041</v>
      </c>
      <c r="E1379" t="s">
        <v>674</v>
      </c>
      <c r="F1379" t="s">
        <v>54</v>
      </c>
      <c r="G1379" t="s">
        <v>22</v>
      </c>
      <c r="S1379" t="s">
        <v>11</v>
      </c>
      <c r="W1379" t="s">
        <v>57</v>
      </c>
      <c r="X1379" t="s">
        <v>5039</v>
      </c>
      <c r="Y1379" t="s">
        <v>5042</v>
      </c>
      <c r="Z1379" t="s">
        <v>2523</v>
      </c>
      <c r="AC1379" t="s">
        <v>79</v>
      </c>
      <c r="AD1379" t="s">
        <v>63</v>
      </c>
      <c r="AE1379" t="s">
        <v>1036</v>
      </c>
    </row>
    <row r="1380" spans="1:31" x14ac:dyDescent="0.3">
      <c r="A1380" s="38">
        <v>19683</v>
      </c>
      <c r="B1380" t="s">
        <v>513</v>
      </c>
      <c r="C1380" t="s">
        <v>514</v>
      </c>
      <c r="D1380" t="s">
        <v>4230</v>
      </c>
      <c r="E1380" t="s">
        <v>325</v>
      </c>
      <c r="F1380" t="s">
        <v>54</v>
      </c>
      <c r="G1380" t="s">
        <v>22</v>
      </c>
      <c r="S1380" t="s">
        <v>283</v>
      </c>
      <c r="W1380" t="s">
        <v>227</v>
      </c>
      <c r="X1380" t="s">
        <v>5039</v>
      </c>
      <c r="Y1380" t="s">
        <v>5043</v>
      </c>
      <c r="Z1380" t="s">
        <v>2523</v>
      </c>
      <c r="AC1380" t="s">
        <v>5044</v>
      </c>
      <c r="AD1380" t="s">
        <v>63</v>
      </c>
      <c r="AE1380" t="s">
        <v>5045</v>
      </c>
    </row>
    <row r="1381" spans="1:31" x14ac:dyDescent="0.3">
      <c r="A1381" s="38">
        <v>19686</v>
      </c>
      <c r="B1381" t="s">
        <v>72</v>
      </c>
      <c r="C1381" t="s">
        <v>73</v>
      </c>
      <c r="D1381" t="s">
        <v>757</v>
      </c>
      <c r="E1381" t="s">
        <v>3818</v>
      </c>
      <c r="F1381" t="s">
        <v>54</v>
      </c>
      <c r="G1381" t="s">
        <v>22</v>
      </c>
      <c r="S1381" t="s">
        <v>10</v>
      </c>
      <c r="W1381" t="s">
        <v>57</v>
      </c>
      <c r="X1381" t="s">
        <v>5039</v>
      </c>
      <c r="Y1381" t="s">
        <v>5046</v>
      </c>
      <c r="Z1381" t="s">
        <v>2523</v>
      </c>
      <c r="AC1381" t="s">
        <v>5047</v>
      </c>
      <c r="AD1381" t="s">
        <v>63</v>
      </c>
      <c r="AE1381" t="s">
        <v>71</v>
      </c>
    </row>
    <row r="1382" spans="1:31" x14ac:dyDescent="0.3">
      <c r="A1382" s="38">
        <v>19689</v>
      </c>
      <c r="B1382" t="s">
        <v>513</v>
      </c>
      <c r="C1382" t="s">
        <v>514</v>
      </c>
      <c r="D1382" t="s">
        <v>969</v>
      </c>
      <c r="E1382" t="s">
        <v>1052</v>
      </c>
      <c r="F1382" t="s">
        <v>54</v>
      </c>
      <c r="G1382" t="s">
        <v>22</v>
      </c>
      <c r="S1382" t="s">
        <v>10</v>
      </c>
      <c r="W1382" t="s">
        <v>57</v>
      </c>
      <c r="X1382" t="s">
        <v>5039</v>
      </c>
      <c r="Y1382" t="s">
        <v>5048</v>
      </c>
      <c r="Z1382" t="s">
        <v>2523</v>
      </c>
      <c r="AC1382" t="s">
        <v>79</v>
      </c>
      <c r="AD1382" t="s">
        <v>63</v>
      </c>
      <c r="AE1382" t="s">
        <v>916</v>
      </c>
    </row>
    <row r="1383" spans="1:31" x14ac:dyDescent="0.3">
      <c r="A1383" s="38">
        <v>19690</v>
      </c>
      <c r="B1383" t="s">
        <v>72</v>
      </c>
      <c r="C1383" t="s">
        <v>73</v>
      </c>
      <c r="D1383" t="s">
        <v>5049</v>
      </c>
      <c r="E1383" t="s">
        <v>5050</v>
      </c>
      <c r="F1383" t="s">
        <v>54</v>
      </c>
      <c r="G1383" t="s">
        <v>22</v>
      </c>
      <c r="S1383" t="s">
        <v>3779</v>
      </c>
      <c r="W1383" t="s">
        <v>57</v>
      </c>
      <c r="X1383" t="s">
        <v>5039</v>
      </c>
      <c r="Y1383" t="s">
        <v>5051</v>
      </c>
      <c r="Z1383" t="s">
        <v>2523</v>
      </c>
      <c r="AC1383" t="s">
        <v>79</v>
      </c>
      <c r="AD1383" t="s">
        <v>63</v>
      </c>
      <c r="AE1383" t="s">
        <v>968</v>
      </c>
    </row>
    <row r="1384" spans="1:31" x14ac:dyDescent="0.3">
      <c r="A1384" s="38">
        <v>19694</v>
      </c>
      <c r="B1384" t="s">
        <v>728</v>
      </c>
      <c r="C1384" t="s">
        <v>729</v>
      </c>
      <c r="D1384" t="s">
        <v>5052</v>
      </c>
      <c r="E1384" t="s">
        <v>2311</v>
      </c>
      <c r="F1384" t="s">
        <v>54</v>
      </c>
      <c r="G1384" t="s">
        <v>22</v>
      </c>
      <c r="S1384" t="s">
        <v>10</v>
      </c>
      <c r="W1384" t="s">
        <v>57</v>
      </c>
      <c r="X1384" t="s">
        <v>5039</v>
      </c>
      <c r="Y1384" t="s">
        <v>5053</v>
      </c>
      <c r="Z1384" t="s">
        <v>2523</v>
      </c>
      <c r="AC1384" t="s">
        <v>5054</v>
      </c>
      <c r="AD1384" t="s">
        <v>63</v>
      </c>
      <c r="AE1384" t="s">
        <v>236</v>
      </c>
    </row>
    <row r="1385" spans="1:31" x14ac:dyDescent="0.3">
      <c r="A1385" s="38">
        <v>19695</v>
      </c>
      <c r="B1385" t="s">
        <v>202</v>
      </c>
      <c r="C1385" t="s">
        <v>203</v>
      </c>
      <c r="D1385" t="s">
        <v>5055</v>
      </c>
      <c r="E1385" t="s">
        <v>3368</v>
      </c>
      <c r="F1385" t="s">
        <v>54</v>
      </c>
      <c r="G1385" t="s">
        <v>22</v>
      </c>
      <c r="Q1385" t="s">
        <v>5056</v>
      </c>
      <c r="S1385" t="s">
        <v>11</v>
      </c>
      <c r="W1385" t="s">
        <v>57</v>
      </c>
      <c r="X1385" t="s">
        <v>5039</v>
      </c>
      <c r="Y1385" t="s">
        <v>5057</v>
      </c>
      <c r="Z1385" t="s">
        <v>1005</v>
      </c>
      <c r="AD1385" t="s">
        <v>151</v>
      </c>
      <c r="AE1385" t="s">
        <v>312</v>
      </c>
    </row>
    <row r="1386" spans="1:31" x14ac:dyDescent="0.3">
      <c r="A1386" s="38">
        <v>19697</v>
      </c>
      <c r="B1386" t="s">
        <v>287</v>
      </c>
      <c r="C1386" t="s">
        <v>288</v>
      </c>
      <c r="D1386" t="s">
        <v>5058</v>
      </c>
      <c r="E1386" t="s">
        <v>705</v>
      </c>
      <c r="F1386" t="s">
        <v>143</v>
      </c>
      <c r="G1386" t="s">
        <v>22</v>
      </c>
      <c r="S1386" t="s">
        <v>119</v>
      </c>
      <c r="W1386" t="s">
        <v>57</v>
      </c>
      <c r="X1386" t="s">
        <v>5059</v>
      </c>
      <c r="Y1386" t="s">
        <v>2971</v>
      </c>
      <c r="Z1386" t="s">
        <v>2523</v>
      </c>
      <c r="AD1386" t="s">
        <v>84</v>
      </c>
      <c r="AE1386" t="s">
        <v>251</v>
      </c>
    </row>
    <row r="1387" spans="1:31" x14ac:dyDescent="0.3">
      <c r="A1387" s="38">
        <v>19698</v>
      </c>
      <c r="B1387" t="s">
        <v>828</v>
      </c>
      <c r="C1387" t="s">
        <v>829</v>
      </c>
      <c r="D1387" t="s">
        <v>5060</v>
      </c>
      <c r="E1387" t="s">
        <v>5061</v>
      </c>
      <c r="F1387" t="s">
        <v>143</v>
      </c>
      <c r="G1387" t="s">
        <v>22</v>
      </c>
      <c r="S1387" t="s">
        <v>1142</v>
      </c>
      <c r="W1387" t="s">
        <v>57</v>
      </c>
      <c r="X1387" t="s">
        <v>5062</v>
      </c>
      <c r="Y1387" t="s">
        <v>5063</v>
      </c>
      <c r="Z1387" t="s">
        <v>2523</v>
      </c>
      <c r="AC1387" t="s">
        <v>2552</v>
      </c>
      <c r="AD1387" t="s">
        <v>63</v>
      </c>
      <c r="AE1387" t="s">
        <v>968</v>
      </c>
    </row>
    <row r="1388" spans="1:31" x14ac:dyDescent="0.3">
      <c r="A1388" s="38">
        <v>19699</v>
      </c>
      <c r="B1388" t="s">
        <v>50</v>
      </c>
      <c r="C1388" t="s">
        <v>51</v>
      </c>
      <c r="D1388" t="s">
        <v>2450</v>
      </c>
      <c r="E1388" t="s">
        <v>674</v>
      </c>
      <c r="F1388" t="s">
        <v>54</v>
      </c>
      <c r="G1388" t="s">
        <v>22</v>
      </c>
      <c r="S1388" t="s">
        <v>283</v>
      </c>
      <c r="W1388" t="s">
        <v>57</v>
      </c>
      <c r="X1388" t="s">
        <v>5064</v>
      </c>
      <c r="Y1388" t="s">
        <v>5065</v>
      </c>
      <c r="Z1388" t="s">
        <v>2523</v>
      </c>
      <c r="AC1388" t="s">
        <v>3365</v>
      </c>
      <c r="AD1388" t="s">
        <v>63</v>
      </c>
      <c r="AE1388" t="s">
        <v>71</v>
      </c>
    </row>
    <row r="1389" spans="1:31" x14ac:dyDescent="0.3">
      <c r="A1389" s="38">
        <v>19701</v>
      </c>
      <c r="B1389" t="s">
        <v>196</v>
      </c>
      <c r="C1389" t="s">
        <v>197</v>
      </c>
      <c r="D1389" t="s">
        <v>5066</v>
      </c>
      <c r="E1389" t="s">
        <v>3987</v>
      </c>
      <c r="F1389" t="s">
        <v>54</v>
      </c>
      <c r="G1389" t="s">
        <v>22</v>
      </c>
      <c r="H1389" t="s">
        <v>2845</v>
      </c>
      <c r="I1389" t="s">
        <v>5067</v>
      </c>
      <c r="J1389" t="s">
        <v>5068</v>
      </c>
      <c r="K1389" t="s">
        <v>10</v>
      </c>
      <c r="L1389" t="s">
        <v>10</v>
      </c>
      <c r="M1389" t="s">
        <v>24752</v>
      </c>
      <c r="Q1389" t="s">
        <v>5069</v>
      </c>
      <c r="S1389" t="s">
        <v>10</v>
      </c>
      <c r="W1389" t="s">
        <v>57</v>
      </c>
      <c r="X1389" t="s">
        <v>5064</v>
      </c>
      <c r="Y1389" t="s">
        <v>5070</v>
      </c>
      <c r="Z1389" t="s">
        <v>2523</v>
      </c>
      <c r="AD1389" t="s">
        <v>151</v>
      </c>
      <c r="AE1389" t="s">
        <v>2715</v>
      </c>
    </row>
    <row r="1390" spans="1:31" x14ac:dyDescent="0.3">
      <c r="A1390" s="38">
        <v>19704</v>
      </c>
      <c r="B1390" t="s">
        <v>50</v>
      </c>
      <c r="C1390" t="s">
        <v>51</v>
      </c>
      <c r="D1390" t="s">
        <v>5071</v>
      </c>
      <c r="E1390" t="s">
        <v>5072</v>
      </c>
      <c r="F1390" t="s">
        <v>54</v>
      </c>
      <c r="G1390" t="s">
        <v>22</v>
      </c>
      <c r="S1390" t="s">
        <v>10</v>
      </c>
      <c r="W1390" t="s">
        <v>57</v>
      </c>
      <c r="X1390" t="s">
        <v>5064</v>
      </c>
      <c r="Y1390" t="s">
        <v>5073</v>
      </c>
      <c r="Z1390" t="s">
        <v>2523</v>
      </c>
      <c r="AC1390" t="s">
        <v>4414</v>
      </c>
      <c r="AD1390" t="s">
        <v>63</v>
      </c>
      <c r="AE1390" t="s">
        <v>236</v>
      </c>
    </row>
    <row r="1391" spans="1:31" x14ac:dyDescent="0.3">
      <c r="A1391" s="38">
        <v>19707</v>
      </c>
      <c r="B1391" t="s">
        <v>72</v>
      </c>
      <c r="C1391" t="s">
        <v>73</v>
      </c>
      <c r="D1391" t="s">
        <v>5074</v>
      </c>
      <c r="E1391" t="s">
        <v>5075</v>
      </c>
      <c r="F1391" t="s">
        <v>143</v>
      </c>
      <c r="G1391" t="s">
        <v>22</v>
      </c>
      <c r="S1391" t="s">
        <v>11</v>
      </c>
      <c r="W1391" t="s">
        <v>57</v>
      </c>
      <c r="X1391" t="s">
        <v>5076</v>
      </c>
      <c r="Y1391" t="s">
        <v>5077</v>
      </c>
      <c r="Z1391" t="s">
        <v>2523</v>
      </c>
      <c r="AC1391" t="s">
        <v>79</v>
      </c>
      <c r="AD1391" t="s">
        <v>63</v>
      </c>
      <c r="AE1391" t="s">
        <v>1070</v>
      </c>
    </row>
    <row r="1392" spans="1:31" x14ac:dyDescent="0.3">
      <c r="A1392" s="38">
        <v>19708</v>
      </c>
      <c r="B1392" t="s">
        <v>592</v>
      </c>
      <c r="C1392" t="s">
        <v>593</v>
      </c>
      <c r="D1392" t="s">
        <v>5078</v>
      </c>
      <c r="E1392" t="s">
        <v>5079</v>
      </c>
      <c r="F1392" t="s">
        <v>143</v>
      </c>
      <c r="G1392" t="s">
        <v>22</v>
      </c>
      <c r="Q1392" t="s">
        <v>5080</v>
      </c>
      <c r="S1392" t="s">
        <v>11</v>
      </c>
      <c r="T1392" t="s">
        <v>227</v>
      </c>
      <c r="W1392" t="s">
        <v>57</v>
      </c>
      <c r="X1392" t="s">
        <v>5076</v>
      </c>
      <c r="Y1392" t="s">
        <v>5081</v>
      </c>
      <c r="Z1392" t="s">
        <v>60</v>
      </c>
      <c r="AA1392" t="s">
        <v>1204</v>
      </c>
      <c r="AB1392" t="s">
        <v>35</v>
      </c>
      <c r="AD1392" t="s">
        <v>151</v>
      </c>
      <c r="AE1392" t="s">
        <v>1197</v>
      </c>
    </row>
    <row r="1393" spans="1:33" x14ac:dyDescent="0.3">
      <c r="A1393" s="38">
        <v>19709</v>
      </c>
      <c r="B1393" t="s">
        <v>182</v>
      </c>
      <c r="C1393" t="s">
        <v>217</v>
      </c>
      <c r="D1393" t="s">
        <v>4401</v>
      </c>
      <c r="E1393" t="s">
        <v>3932</v>
      </c>
      <c r="F1393" t="s">
        <v>143</v>
      </c>
      <c r="G1393" t="s">
        <v>22</v>
      </c>
      <c r="S1393" t="s">
        <v>10</v>
      </c>
      <c r="W1393" t="s">
        <v>57</v>
      </c>
      <c r="X1393" t="s">
        <v>5076</v>
      </c>
      <c r="Y1393" t="s">
        <v>5082</v>
      </c>
      <c r="Z1393" t="s">
        <v>2523</v>
      </c>
      <c r="AC1393" t="s">
        <v>183</v>
      </c>
      <c r="AD1393" t="s">
        <v>63</v>
      </c>
      <c r="AE1393" t="s">
        <v>968</v>
      </c>
    </row>
    <row r="1394" spans="1:33" x14ac:dyDescent="0.3">
      <c r="A1394" s="38">
        <v>19710</v>
      </c>
      <c r="B1394" t="s">
        <v>182</v>
      </c>
      <c r="C1394" t="s">
        <v>217</v>
      </c>
      <c r="D1394" t="s">
        <v>4401</v>
      </c>
      <c r="E1394" t="s">
        <v>1946</v>
      </c>
      <c r="F1394" t="s">
        <v>143</v>
      </c>
      <c r="G1394" t="s">
        <v>22</v>
      </c>
      <c r="S1394" t="s">
        <v>10</v>
      </c>
      <c r="W1394" t="s">
        <v>57</v>
      </c>
      <c r="X1394" t="s">
        <v>5076</v>
      </c>
      <c r="Y1394" t="s">
        <v>5083</v>
      </c>
      <c r="Z1394" t="s">
        <v>2523</v>
      </c>
      <c r="AC1394" t="s">
        <v>183</v>
      </c>
      <c r="AD1394" t="s">
        <v>63</v>
      </c>
      <c r="AE1394" t="s">
        <v>300</v>
      </c>
    </row>
    <row r="1395" spans="1:33" x14ac:dyDescent="0.3">
      <c r="A1395" s="38">
        <v>19715</v>
      </c>
      <c r="B1395" t="s">
        <v>728</v>
      </c>
      <c r="C1395" t="s">
        <v>729</v>
      </c>
      <c r="D1395" t="s">
        <v>5084</v>
      </c>
      <c r="E1395" t="s">
        <v>1052</v>
      </c>
      <c r="F1395" t="s">
        <v>54</v>
      </c>
      <c r="G1395" t="s">
        <v>22</v>
      </c>
      <c r="S1395" t="s">
        <v>10</v>
      </c>
      <c r="W1395" t="s">
        <v>57</v>
      </c>
      <c r="X1395" t="s">
        <v>5085</v>
      </c>
      <c r="Y1395" t="s">
        <v>5086</v>
      </c>
      <c r="Z1395" t="s">
        <v>2523</v>
      </c>
      <c r="AC1395" t="s">
        <v>3370</v>
      </c>
      <c r="AD1395" t="s">
        <v>63</v>
      </c>
      <c r="AE1395" t="s">
        <v>236</v>
      </c>
    </row>
    <row r="1396" spans="1:33" x14ac:dyDescent="0.3">
      <c r="A1396" s="38">
        <v>19716</v>
      </c>
      <c r="B1396" t="s">
        <v>35</v>
      </c>
      <c r="C1396" t="s">
        <v>910</v>
      </c>
      <c r="D1396" t="s">
        <v>5087</v>
      </c>
      <c r="E1396" t="s">
        <v>1280</v>
      </c>
      <c r="F1396" t="s">
        <v>143</v>
      </c>
      <c r="G1396" t="s">
        <v>22</v>
      </c>
      <c r="S1396" t="s">
        <v>10</v>
      </c>
      <c r="W1396" t="s">
        <v>57</v>
      </c>
      <c r="X1396" t="s">
        <v>5085</v>
      </c>
      <c r="Y1396" t="s">
        <v>5088</v>
      </c>
      <c r="Z1396" t="s">
        <v>2523</v>
      </c>
      <c r="AC1396" t="s">
        <v>79</v>
      </c>
      <c r="AD1396" t="s">
        <v>63</v>
      </c>
      <c r="AE1396" t="s">
        <v>300</v>
      </c>
    </row>
    <row r="1397" spans="1:33" x14ac:dyDescent="0.3">
      <c r="A1397" s="38">
        <v>19721</v>
      </c>
      <c r="B1397" t="s">
        <v>102</v>
      </c>
      <c r="C1397" t="s">
        <v>103</v>
      </c>
      <c r="D1397" t="s">
        <v>5089</v>
      </c>
      <c r="E1397" t="s">
        <v>3407</v>
      </c>
      <c r="F1397" t="s">
        <v>54</v>
      </c>
      <c r="G1397" t="s">
        <v>22</v>
      </c>
      <c r="S1397" t="s">
        <v>10</v>
      </c>
      <c r="W1397" t="s">
        <v>57</v>
      </c>
      <c r="X1397" t="s">
        <v>5085</v>
      </c>
      <c r="Y1397" t="s">
        <v>5090</v>
      </c>
      <c r="Z1397" t="s">
        <v>2523</v>
      </c>
      <c r="AC1397" t="s">
        <v>106</v>
      </c>
      <c r="AD1397" t="s">
        <v>63</v>
      </c>
      <c r="AE1397" t="s">
        <v>236</v>
      </c>
    </row>
    <row r="1398" spans="1:33" x14ac:dyDescent="0.3">
      <c r="A1398" s="38">
        <v>19722</v>
      </c>
      <c r="B1398" t="s">
        <v>828</v>
      </c>
      <c r="C1398" t="s">
        <v>829</v>
      </c>
      <c r="D1398" t="s">
        <v>5089</v>
      </c>
      <c r="E1398" t="s">
        <v>1019</v>
      </c>
      <c r="F1398" t="s">
        <v>54</v>
      </c>
      <c r="G1398" t="s">
        <v>22</v>
      </c>
      <c r="H1398">
        <v>19</v>
      </c>
      <c r="I1398" t="s">
        <v>425</v>
      </c>
      <c r="J1398" t="s">
        <v>426</v>
      </c>
      <c r="K1398" t="s">
        <v>323</v>
      </c>
      <c r="L1398" t="s">
        <v>10</v>
      </c>
      <c r="Q1398" t="s">
        <v>5091</v>
      </c>
      <c r="S1398" t="s">
        <v>10</v>
      </c>
      <c r="W1398" t="s">
        <v>57</v>
      </c>
      <c r="X1398" t="s">
        <v>5085</v>
      </c>
      <c r="Y1398" t="s">
        <v>5090</v>
      </c>
      <c r="Z1398" t="s">
        <v>2523</v>
      </c>
      <c r="AA1398" t="s">
        <v>1204</v>
      </c>
      <c r="AB1398" t="s">
        <v>102</v>
      </c>
      <c r="AD1398" t="s">
        <v>151</v>
      </c>
      <c r="AE1398" t="s">
        <v>312</v>
      </c>
    </row>
    <row r="1399" spans="1:33" x14ac:dyDescent="0.3">
      <c r="A1399" s="38">
        <v>19727</v>
      </c>
      <c r="B1399" t="s">
        <v>573</v>
      </c>
      <c r="C1399" t="s">
        <v>574</v>
      </c>
      <c r="D1399" t="s">
        <v>5092</v>
      </c>
      <c r="E1399" t="s">
        <v>108</v>
      </c>
      <c r="F1399" t="s">
        <v>54</v>
      </c>
      <c r="G1399" t="s">
        <v>22</v>
      </c>
      <c r="H1399">
        <v>109</v>
      </c>
      <c r="I1399" t="s">
        <v>2062</v>
      </c>
      <c r="J1399" t="s">
        <v>5093</v>
      </c>
      <c r="K1399" t="s">
        <v>10</v>
      </c>
      <c r="L1399" t="s">
        <v>10</v>
      </c>
      <c r="M1399" t="s">
        <v>24753</v>
      </c>
      <c r="Q1399" t="s">
        <v>5094</v>
      </c>
      <c r="S1399" t="s">
        <v>193</v>
      </c>
      <c r="W1399" t="s">
        <v>57</v>
      </c>
      <c r="X1399" t="s">
        <v>5085</v>
      </c>
      <c r="Y1399" t="s">
        <v>5095</v>
      </c>
      <c r="Z1399" t="s">
        <v>2523</v>
      </c>
      <c r="AA1399" t="s">
        <v>1204</v>
      </c>
      <c r="AB1399" t="s">
        <v>158</v>
      </c>
      <c r="AD1399" t="s">
        <v>151</v>
      </c>
      <c r="AE1399" t="s">
        <v>2831</v>
      </c>
    </row>
    <row r="1400" spans="1:33" x14ac:dyDescent="0.3">
      <c r="A1400" s="38">
        <v>19734</v>
      </c>
      <c r="B1400" t="s">
        <v>50</v>
      </c>
      <c r="C1400" t="s">
        <v>51</v>
      </c>
      <c r="D1400" t="s">
        <v>5096</v>
      </c>
      <c r="E1400" t="s">
        <v>5097</v>
      </c>
      <c r="F1400" t="s">
        <v>143</v>
      </c>
      <c r="G1400" t="s">
        <v>22</v>
      </c>
      <c r="Q1400" t="s">
        <v>5098</v>
      </c>
      <c r="S1400" t="s">
        <v>119</v>
      </c>
      <c r="W1400" t="s">
        <v>227</v>
      </c>
      <c r="X1400" t="s">
        <v>5099</v>
      </c>
      <c r="Y1400" t="s">
        <v>5100</v>
      </c>
      <c r="Z1400" t="s">
        <v>2523</v>
      </c>
      <c r="AA1400" t="s">
        <v>2097</v>
      </c>
      <c r="AB1400" t="s">
        <v>592</v>
      </c>
      <c r="AD1400" t="s">
        <v>84</v>
      </c>
      <c r="AE1400" t="s">
        <v>2715</v>
      </c>
    </row>
    <row r="1401" spans="1:33" x14ac:dyDescent="0.3">
      <c r="A1401" s="38">
        <v>19736</v>
      </c>
      <c r="B1401" t="s">
        <v>783</v>
      </c>
      <c r="C1401" t="s">
        <v>784</v>
      </c>
      <c r="D1401" t="s">
        <v>4711</v>
      </c>
      <c r="E1401" t="s">
        <v>447</v>
      </c>
      <c r="F1401" t="s">
        <v>54</v>
      </c>
      <c r="G1401" t="s">
        <v>22</v>
      </c>
      <c r="S1401" t="s">
        <v>10</v>
      </c>
      <c r="W1401" t="s">
        <v>57</v>
      </c>
      <c r="X1401" t="s">
        <v>5101</v>
      </c>
      <c r="Y1401" t="s">
        <v>5102</v>
      </c>
      <c r="Z1401" t="s">
        <v>69</v>
      </c>
      <c r="AD1401" t="s">
        <v>84</v>
      </c>
      <c r="AE1401" t="s">
        <v>71</v>
      </c>
    </row>
    <row r="1402" spans="1:33" x14ac:dyDescent="0.3">
      <c r="A1402" s="38">
        <v>19743</v>
      </c>
      <c r="B1402" t="s">
        <v>592</v>
      </c>
      <c r="C1402" t="s">
        <v>593</v>
      </c>
      <c r="D1402" t="s">
        <v>5103</v>
      </c>
      <c r="E1402" t="s">
        <v>108</v>
      </c>
      <c r="F1402" t="s">
        <v>54</v>
      </c>
      <c r="G1402" t="s">
        <v>22</v>
      </c>
      <c r="Q1402" t="s">
        <v>5104</v>
      </c>
      <c r="S1402" t="s">
        <v>10</v>
      </c>
      <c r="W1402" t="s">
        <v>57</v>
      </c>
      <c r="X1402" t="s">
        <v>5101</v>
      </c>
      <c r="Y1402" t="s">
        <v>5105</v>
      </c>
      <c r="Z1402" t="s">
        <v>2523</v>
      </c>
      <c r="AD1402" t="s">
        <v>151</v>
      </c>
      <c r="AE1402" t="s">
        <v>2715</v>
      </c>
    </row>
    <row r="1403" spans="1:33" x14ac:dyDescent="0.3">
      <c r="A1403" s="38">
        <v>19744</v>
      </c>
      <c r="B1403" t="s">
        <v>828</v>
      </c>
      <c r="C1403" t="s">
        <v>829</v>
      </c>
      <c r="D1403" t="s">
        <v>5106</v>
      </c>
      <c r="E1403" t="s">
        <v>1936</v>
      </c>
      <c r="F1403" t="s">
        <v>54</v>
      </c>
      <c r="G1403" t="s">
        <v>22</v>
      </c>
      <c r="S1403" t="s">
        <v>10</v>
      </c>
      <c r="W1403" t="s">
        <v>57</v>
      </c>
      <c r="X1403" t="s">
        <v>5101</v>
      </c>
      <c r="Y1403" t="s">
        <v>5107</v>
      </c>
      <c r="Z1403" t="s">
        <v>2523</v>
      </c>
      <c r="AD1403" t="s">
        <v>84</v>
      </c>
      <c r="AE1403" t="s">
        <v>71</v>
      </c>
    </row>
    <row r="1404" spans="1:33" x14ac:dyDescent="0.3">
      <c r="A1404" s="38">
        <v>19745</v>
      </c>
      <c r="B1404" t="s">
        <v>828</v>
      </c>
      <c r="C1404" t="s">
        <v>829</v>
      </c>
      <c r="D1404" t="s">
        <v>5108</v>
      </c>
      <c r="E1404" t="s">
        <v>481</v>
      </c>
      <c r="F1404" t="s">
        <v>54</v>
      </c>
      <c r="G1404" t="s">
        <v>22</v>
      </c>
      <c r="H1404">
        <v>13</v>
      </c>
      <c r="I1404" t="s">
        <v>5109</v>
      </c>
      <c r="J1404" t="s">
        <v>5110</v>
      </c>
      <c r="K1404" t="s">
        <v>833</v>
      </c>
      <c r="L1404" t="s">
        <v>10</v>
      </c>
      <c r="M1404" t="s">
        <v>24754</v>
      </c>
      <c r="Q1404" t="s">
        <v>5111</v>
      </c>
      <c r="S1404" t="s">
        <v>10</v>
      </c>
      <c r="W1404" t="s">
        <v>57</v>
      </c>
      <c r="X1404" t="s">
        <v>5101</v>
      </c>
      <c r="Y1404" t="s">
        <v>5112</v>
      </c>
      <c r="Z1404" t="s">
        <v>762</v>
      </c>
      <c r="AD1404" t="s">
        <v>151</v>
      </c>
      <c r="AE1404" t="s">
        <v>471</v>
      </c>
      <c r="AF1404" t="s">
        <v>28065</v>
      </c>
      <c r="AG1404" t="s">
        <v>28065</v>
      </c>
    </row>
    <row r="1405" spans="1:33" x14ac:dyDescent="0.3">
      <c r="A1405" s="38">
        <v>19748</v>
      </c>
      <c r="B1405" t="s">
        <v>702</v>
      </c>
      <c r="C1405" t="s">
        <v>703</v>
      </c>
      <c r="D1405" t="s">
        <v>177</v>
      </c>
      <c r="E1405" t="s">
        <v>1848</v>
      </c>
      <c r="F1405" t="s">
        <v>54</v>
      </c>
      <c r="G1405" t="s">
        <v>22</v>
      </c>
      <c r="S1405" t="s">
        <v>10</v>
      </c>
      <c r="W1405" t="s">
        <v>57</v>
      </c>
      <c r="X1405" t="s">
        <v>5101</v>
      </c>
      <c r="Y1405" t="s">
        <v>4351</v>
      </c>
      <c r="Z1405" t="s">
        <v>2523</v>
      </c>
      <c r="AC1405" t="s">
        <v>707</v>
      </c>
      <c r="AD1405" t="s">
        <v>63</v>
      </c>
      <c r="AE1405" t="s">
        <v>71</v>
      </c>
    </row>
    <row r="1406" spans="1:33" x14ac:dyDescent="0.3">
      <c r="A1406" s="38">
        <v>19749</v>
      </c>
      <c r="B1406" t="s">
        <v>276</v>
      </c>
      <c r="C1406" t="s">
        <v>277</v>
      </c>
      <c r="D1406" t="s">
        <v>177</v>
      </c>
      <c r="E1406" t="s">
        <v>2264</v>
      </c>
      <c r="F1406" t="s">
        <v>54</v>
      </c>
      <c r="G1406" t="s">
        <v>22</v>
      </c>
      <c r="S1406" t="s">
        <v>10</v>
      </c>
      <c r="W1406" t="s">
        <v>57</v>
      </c>
      <c r="X1406" t="s">
        <v>5101</v>
      </c>
      <c r="Y1406" t="s">
        <v>5113</v>
      </c>
      <c r="Z1406" t="s">
        <v>2523</v>
      </c>
      <c r="AA1406" t="s">
        <v>1045</v>
      </c>
      <c r="AB1406" t="s">
        <v>702</v>
      </c>
      <c r="AC1406" t="s">
        <v>1045</v>
      </c>
      <c r="AD1406" t="s">
        <v>63</v>
      </c>
      <c r="AE1406" t="s">
        <v>968</v>
      </c>
    </row>
    <row r="1407" spans="1:33" x14ac:dyDescent="0.3">
      <c r="A1407" s="38">
        <v>19753</v>
      </c>
      <c r="B1407" t="s">
        <v>276</v>
      </c>
      <c r="C1407" t="s">
        <v>277</v>
      </c>
      <c r="D1407" t="s">
        <v>5114</v>
      </c>
      <c r="E1407" t="s">
        <v>5115</v>
      </c>
      <c r="F1407" t="s">
        <v>54</v>
      </c>
      <c r="G1407" t="s">
        <v>22</v>
      </c>
      <c r="H1407">
        <v>35</v>
      </c>
      <c r="I1407" t="s">
        <v>5116</v>
      </c>
      <c r="J1407" t="s">
        <v>5117</v>
      </c>
      <c r="K1407" t="s">
        <v>5118</v>
      </c>
      <c r="L1407" t="s">
        <v>10</v>
      </c>
      <c r="M1407" t="s">
        <v>24755</v>
      </c>
      <c r="Q1407" t="s">
        <v>5119</v>
      </c>
      <c r="S1407" t="s">
        <v>10</v>
      </c>
      <c r="W1407" t="s">
        <v>57</v>
      </c>
      <c r="X1407" t="s">
        <v>5120</v>
      </c>
      <c r="Y1407" t="s">
        <v>2916</v>
      </c>
      <c r="Z1407" t="s">
        <v>2523</v>
      </c>
      <c r="AA1407" t="s">
        <v>5121</v>
      </c>
      <c r="AB1407" t="s">
        <v>728</v>
      </c>
      <c r="AD1407" t="s">
        <v>151</v>
      </c>
      <c r="AE1407" t="s">
        <v>2715</v>
      </c>
    </row>
    <row r="1408" spans="1:33" x14ac:dyDescent="0.3">
      <c r="A1408" s="38">
        <v>19761</v>
      </c>
      <c r="B1408" t="s">
        <v>353</v>
      </c>
      <c r="C1408" t="s">
        <v>354</v>
      </c>
      <c r="D1408" t="s">
        <v>5122</v>
      </c>
      <c r="E1408" t="s">
        <v>1629</v>
      </c>
      <c r="F1408" t="s">
        <v>54</v>
      </c>
      <c r="G1408" t="s">
        <v>22</v>
      </c>
      <c r="S1408" t="s">
        <v>10</v>
      </c>
      <c r="W1408" t="s">
        <v>57</v>
      </c>
      <c r="X1408" t="s">
        <v>5120</v>
      </c>
      <c r="Y1408" t="s">
        <v>5123</v>
      </c>
      <c r="Z1408" t="s">
        <v>2523</v>
      </c>
      <c r="AC1408" t="s">
        <v>358</v>
      </c>
      <c r="AD1408" t="s">
        <v>63</v>
      </c>
      <c r="AE1408" t="s">
        <v>968</v>
      </c>
    </row>
    <row r="1409" spans="1:31" x14ac:dyDescent="0.3">
      <c r="A1409" s="38">
        <v>19762</v>
      </c>
      <c r="B1409" t="s">
        <v>353</v>
      </c>
      <c r="C1409" t="s">
        <v>354</v>
      </c>
      <c r="D1409" t="s">
        <v>904</v>
      </c>
      <c r="E1409" t="s">
        <v>3643</v>
      </c>
      <c r="F1409" t="s">
        <v>143</v>
      </c>
      <c r="G1409" t="s">
        <v>22</v>
      </c>
      <c r="S1409" t="s">
        <v>10</v>
      </c>
      <c r="W1409" t="s">
        <v>57</v>
      </c>
      <c r="X1409" t="s">
        <v>5120</v>
      </c>
      <c r="Y1409" t="s">
        <v>5107</v>
      </c>
      <c r="Z1409" t="s">
        <v>2523</v>
      </c>
      <c r="AD1409" t="s">
        <v>84</v>
      </c>
      <c r="AE1409" t="s">
        <v>71</v>
      </c>
    </row>
    <row r="1410" spans="1:31" x14ac:dyDescent="0.3">
      <c r="A1410" s="38">
        <v>19763</v>
      </c>
      <c r="B1410" t="s">
        <v>353</v>
      </c>
      <c r="C1410" t="s">
        <v>354</v>
      </c>
      <c r="D1410" t="s">
        <v>883</v>
      </c>
      <c r="E1410" t="s">
        <v>1604</v>
      </c>
      <c r="F1410" t="s">
        <v>143</v>
      </c>
      <c r="G1410" t="s">
        <v>22</v>
      </c>
      <c r="S1410" t="s">
        <v>10</v>
      </c>
      <c r="W1410" t="s">
        <v>57</v>
      </c>
      <c r="X1410" t="s">
        <v>5120</v>
      </c>
      <c r="Y1410" t="s">
        <v>5124</v>
      </c>
      <c r="Z1410" t="s">
        <v>2523</v>
      </c>
      <c r="AC1410" t="s">
        <v>452</v>
      </c>
      <c r="AD1410" t="s">
        <v>63</v>
      </c>
      <c r="AE1410" t="s">
        <v>134</v>
      </c>
    </row>
    <row r="1411" spans="1:31" x14ac:dyDescent="0.3">
      <c r="A1411" s="38">
        <v>19764</v>
      </c>
      <c r="B1411" t="s">
        <v>353</v>
      </c>
      <c r="C1411" t="s">
        <v>354</v>
      </c>
      <c r="D1411" t="s">
        <v>5125</v>
      </c>
      <c r="E1411" t="s">
        <v>335</v>
      </c>
      <c r="F1411" t="s">
        <v>54</v>
      </c>
      <c r="G1411" t="s">
        <v>22</v>
      </c>
      <c r="H1411">
        <v>2</v>
      </c>
      <c r="I1411" t="s">
        <v>1759</v>
      </c>
      <c r="J1411" t="s">
        <v>1760</v>
      </c>
      <c r="K1411" t="s">
        <v>520</v>
      </c>
      <c r="L1411" t="s">
        <v>10</v>
      </c>
      <c r="S1411" t="s">
        <v>10</v>
      </c>
      <c r="W1411" t="s">
        <v>57</v>
      </c>
      <c r="X1411" t="s">
        <v>5120</v>
      </c>
      <c r="Y1411" t="s">
        <v>5126</v>
      </c>
      <c r="Z1411" t="s">
        <v>762</v>
      </c>
      <c r="AD1411" t="s">
        <v>151</v>
      </c>
      <c r="AE1411" t="s">
        <v>471</v>
      </c>
    </row>
    <row r="1412" spans="1:31" x14ac:dyDescent="0.3">
      <c r="A1412" s="38">
        <v>19769</v>
      </c>
      <c r="B1412" t="s">
        <v>523</v>
      </c>
      <c r="C1412" t="s">
        <v>524</v>
      </c>
      <c r="D1412" t="s">
        <v>5127</v>
      </c>
      <c r="E1412" t="s">
        <v>1057</v>
      </c>
      <c r="F1412" t="s">
        <v>143</v>
      </c>
      <c r="G1412" t="s">
        <v>22</v>
      </c>
      <c r="H1412" t="s">
        <v>894</v>
      </c>
      <c r="I1412" t="s">
        <v>5128</v>
      </c>
      <c r="J1412" t="s">
        <v>5129</v>
      </c>
      <c r="K1412" t="s">
        <v>5130</v>
      </c>
      <c r="L1412" t="s">
        <v>10</v>
      </c>
      <c r="Q1412" t="s">
        <v>5131</v>
      </c>
      <c r="S1412" t="s">
        <v>10</v>
      </c>
      <c r="W1412" t="s">
        <v>57</v>
      </c>
      <c r="X1412" t="s">
        <v>5120</v>
      </c>
      <c r="Y1412" t="s">
        <v>5132</v>
      </c>
      <c r="Z1412" t="s">
        <v>762</v>
      </c>
      <c r="AD1412" t="s">
        <v>151</v>
      </c>
      <c r="AE1412" t="s">
        <v>471</v>
      </c>
    </row>
    <row r="1413" spans="1:31" x14ac:dyDescent="0.3">
      <c r="A1413" s="38">
        <v>19770</v>
      </c>
      <c r="B1413" t="s">
        <v>182</v>
      </c>
      <c r="C1413" t="s">
        <v>217</v>
      </c>
      <c r="D1413" t="s">
        <v>5133</v>
      </c>
      <c r="E1413" t="s">
        <v>5134</v>
      </c>
      <c r="F1413" t="s">
        <v>143</v>
      </c>
      <c r="G1413" t="s">
        <v>22</v>
      </c>
      <c r="S1413" t="s">
        <v>1532</v>
      </c>
      <c r="W1413" t="s">
        <v>227</v>
      </c>
      <c r="X1413" t="s">
        <v>5120</v>
      </c>
      <c r="Y1413" t="s">
        <v>5135</v>
      </c>
      <c r="Z1413" t="s">
        <v>60</v>
      </c>
      <c r="AC1413" t="s">
        <v>79</v>
      </c>
      <c r="AD1413" t="s">
        <v>63</v>
      </c>
      <c r="AE1413" t="s">
        <v>863</v>
      </c>
    </row>
    <row r="1414" spans="1:31" x14ac:dyDescent="0.3">
      <c r="A1414" s="38">
        <v>19772</v>
      </c>
      <c r="B1414" t="s">
        <v>115</v>
      </c>
      <c r="C1414" t="s">
        <v>116</v>
      </c>
      <c r="D1414" t="s">
        <v>5136</v>
      </c>
      <c r="E1414" t="s">
        <v>2330</v>
      </c>
      <c r="F1414" t="s">
        <v>54</v>
      </c>
      <c r="G1414" t="s">
        <v>22</v>
      </c>
      <c r="H1414" t="s">
        <v>5137</v>
      </c>
      <c r="I1414" t="s">
        <v>5138</v>
      </c>
      <c r="J1414" t="s">
        <v>5139</v>
      </c>
      <c r="K1414" t="s">
        <v>10</v>
      </c>
      <c r="L1414" t="s">
        <v>10</v>
      </c>
      <c r="M1414" t="s">
        <v>24756</v>
      </c>
      <c r="Q1414" t="s">
        <v>5140</v>
      </c>
      <c r="S1414" t="s">
        <v>10</v>
      </c>
      <c r="W1414" t="s">
        <v>57</v>
      </c>
      <c r="X1414" t="s">
        <v>5141</v>
      </c>
      <c r="Y1414" t="s">
        <v>5142</v>
      </c>
      <c r="Z1414" t="s">
        <v>2523</v>
      </c>
      <c r="AD1414" t="s">
        <v>84</v>
      </c>
      <c r="AE1414" t="s">
        <v>134</v>
      </c>
    </row>
    <row r="1415" spans="1:31" x14ac:dyDescent="0.3">
      <c r="A1415" s="38">
        <v>19787</v>
      </c>
      <c r="B1415" t="s">
        <v>573</v>
      </c>
      <c r="C1415" t="s">
        <v>574</v>
      </c>
      <c r="D1415" t="s">
        <v>5143</v>
      </c>
      <c r="E1415" t="s">
        <v>172</v>
      </c>
      <c r="F1415" t="s">
        <v>54</v>
      </c>
      <c r="G1415" t="s">
        <v>22</v>
      </c>
      <c r="S1415" t="s">
        <v>119</v>
      </c>
      <c r="W1415" t="s">
        <v>227</v>
      </c>
      <c r="X1415" t="s">
        <v>5141</v>
      </c>
      <c r="Y1415" t="s">
        <v>5144</v>
      </c>
      <c r="Z1415" t="s">
        <v>69</v>
      </c>
      <c r="AC1415" t="s">
        <v>1705</v>
      </c>
      <c r="AD1415" t="s">
        <v>63</v>
      </c>
      <c r="AE1415" t="s">
        <v>71</v>
      </c>
    </row>
    <row r="1416" spans="1:31" x14ac:dyDescent="0.3">
      <c r="A1416" s="38">
        <v>19789</v>
      </c>
      <c r="B1416" t="s">
        <v>50</v>
      </c>
      <c r="C1416" t="s">
        <v>51</v>
      </c>
      <c r="D1416" t="s">
        <v>5145</v>
      </c>
      <c r="E1416" t="s">
        <v>1313</v>
      </c>
      <c r="F1416" t="s">
        <v>54</v>
      </c>
      <c r="G1416" t="s">
        <v>22</v>
      </c>
      <c r="S1416" t="s">
        <v>283</v>
      </c>
      <c r="W1416" t="s">
        <v>227</v>
      </c>
      <c r="X1416" t="s">
        <v>5141</v>
      </c>
      <c r="Y1416" t="s">
        <v>5146</v>
      </c>
      <c r="Z1416" t="s">
        <v>60</v>
      </c>
      <c r="AC1416" t="s">
        <v>79</v>
      </c>
      <c r="AD1416" t="s">
        <v>63</v>
      </c>
      <c r="AE1416" t="s">
        <v>863</v>
      </c>
    </row>
    <row r="1417" spans="1:31" x14ac:dyDescent="0.3">
      <c r="A1417" s="38">
        <v>19793</v>
      </c>
      <c r="B1417" t="s">
        <v>728</v>
      </c>
      <c r="C1417" t="s">
        <v>729</v>
      </c>
      <c r="D1417" t="s">
        <v>3751</v>
      </c>
      <c r="E1417" t="s">
        <v>2036</v>
      </c>
      <c r="F1417" t="s">
        <v>54</v>
      </c>
      <c r="G1417" t="s">
        <v>22</v>
      </c>
      <c r="S1417" t="s">
        <v>10</v>
      </c>
      <c r="W1417" t="s">
        <v>57</v>
      </c>
      <c r="X1417" t="s">
        <v>5147</v>
      </c>
      <c r="Y1417" t="s">
        <v>5148</v>
      </c>
      <c r="Z1417" t="s">
        <v>2523</v>
      </c>
      <c r="AC1417" t="s">
        <v>3370</v>
      </c>
      <c r="AD1417" t="s">
        <v>63</v>
      </c>
      <c r="AE1417" t="s">
        <v>1036</v>
      </c>
    </row>
    <row r="1418" spans="1:31" x14ac:dyDescent="0.3">
      <c r="A1418" s="38">
        <v>19797</v>
      </c>
      <c r="B1418" t="s">
        <v>115</v>
      </c>
      <c r="C1418" t="s">
        <v>116</v>
      </c>
      <c r="D1418" t="s">
        <v>5149</v>
      </c>
      <c r="E1418" t="s">
        <v>1067</v>
      </c>
      <c r="F1418" t="s">
        <v>54</v>
      </c>
      <c r="G1418" t="s">
        <v>22</v>
      </c>
      <c r="S1418" t="s">
        <v>5150</v>
      </c>
      <c r="W1418" t="s">
        <v>57</v>
      </c>
      <c r="X1418" t="s">
        <v>5151</v>
      </c>
      <c r="Y1418" t="s">
        <v>5152</v>
      </c>
      <c r="Z1418" t="s">
        <v>60</v>
      </c>
      <c r="AC1418" t="s">
        <v>79</v>
      </c>
      <c r="AD1418" t="s">
        <v>63</v>
      </c>
      <c r="AE1418" t="s">
        <v>863</v>
      </c>
    </row>
    <row r="1419" spans="1:31" x14ac:dyDescent="0.3">
      <c r="A1419" s="38">
        <v>19799</v>
      </c>
      <c r="B1419" t="s">
        <v>182</v>
      </c>
      <c r="C1419" t="s">
        <v>217</v>
      </c>
      <c r="D1419" t="s">
        <v>5153</v>
      </c>
      <c r="E1419" t="s">
        <v>4102</v>
      </c>
      <c r="F1419" t="s">
        <v>54</v>
      </c>
      <c r="G1419" t="s">
        <v>22</v>
      </c>
      <c r="S1419" t="s">
        <v>1142</v>
      </c>
      <c r="W1419" t="s">
        <v>227</v>
      </c>
      <c r="X1419" t="s">
        <v>5151</v>
      </c>
      <c r="Y1419" t="s">
        <v>1315</v>
      </c>
      <c r="Z1419" t="s">
        <v>60</v>
      </c>
      <c r="AC1419" t="s">
        <v>79</v>
      </c>
      <c r="AD1419" t="s">
        <v>63</v>
      </c>
      <c r="AE1419" t="s">
        <v>795</v>
      </c>
    </row>
    <row r="1420" spans="1:31" x14ac:dyDescent="0.3">
      <c r="A1420" s="38">
        <v>19800</v>
      </c>
      <c r="B1420" t="s">
        <v>258</v>
      </c>
      <c r="C1420" t="s">
        <v>259</v>
      </c>
      <c r="D1420" t="s">
        <v>5154</v>
      </c>
      <c r="E1420" t="s">
        <v>5155</v>
      </c>
      <c r="F1420" t="s">
        <v>54</v>
      </c>
      <c r="G1420" t="s">
        <v>22</v>
      </c>
      <c r="S1420" t="s">
        <v>10</v>
      </c>
      <c r="W1420" t="s">
        <v>57</v>
      </c>
      <c r="X1420" t="s">
        <v>5151</v>
      </c>
      <c r="Y1420" t="s">
        <v>5156</v>
      </c>
      <c r="Z1420" t="s">
        <v>762</v>
      </c>
      <c r="AD1420" t="s">
        <v>84</v>
      </c>
      <c r="AE1420" t="s">
        <v>236</v>
      </c>
    </row>
    <row r="1421" spans="1:31" x14ac:dyDescent="0.3">
      <c r="A1421" s="38">
        <v>19807</v>
      </c>
      <c r="B1421" t="s">
        <v>1802</v>
      </c>
      <c r="C1421" t="s">
        <v>1803</v>
      </c>
      <c r="D1421" t="s">
        <v>5157</v>
      </c>
      <c r="E1421" t="s">
        <v>2330</v>
      </c>
      <c r="F1421" t="s">
        <v>54</v>
      </c>
      <c r="G1421" t="s">
        <v>22</v>
      </c>
      <c r="S1421" t="s">
        <v>10</v>
      </c>
      <c r="W1421" t="s">
        <v>57</v>
      </c>
      <c r="X1421" t="s">
        <v>5158</v>
      </c>
      <c r="Y1421" t="s">
        <v>4215</v>
      </c>
      <c r="Z1421" t="s">
        <v>2523</v>
      </c>
      <c r="AD1421" t="s">
        <v>151</v>
      </c>
      <c r="AE1421" t="s">
        <v>312</v>
      </c>
    </row>
    <row r="1422" spans="1:31" x14ac:dyDescent="0.3">
      <c r="A1422" s="38">
        <v>19810</v>
      </c>
      <c r="B1422" t="s">
        <v>708</v>
      </c>
      <c r="C1422" t="s">
        <v>709</v>
      </c>
      <c r="D1422" t="s">
        <v>4666</v>
      </c>
      <c r="E1422" t="s">
        <v>711</v>
      </c>
      <c r="F1422" t="s">
        <v>54</v>
      </c>
      <c r="G1422" t="s">
        <v>22</v>
      </c>
      <c r="S1422" t="s">
        <v>10</v>
      </c>
      <c r="W1422" t="s">
        <v>57</v>
      </c>
      <c r="X1422" t="s">
        <v>5159</v>
      </c>
      <c r="Y1422" t="s">
        <v>5160</v>
      </c>
      <c r="Z1422" t="s">
        <v>762</v>
      </c>
      <c r="AC1422" t="s">
        <v>1050</v>
      </c>
      <c r="AD1422" t="s">
        <v>63</v>
      </c>
      <c r="AE1422" t="s">
        <v>968</v>
      </c>
    </row>
    <row r="1423" spans="1:31" x14ac:dyDescent="0.3">
      <c r="A1423" s="38">
        <v>19811</v>
      </c>
      <c r="B1423" t="s">
        <v>592</v>
      </c>
      <c r="C1423" t="s">
        <v>593</v>
      </c>
      <c r="D1423" t="s">
        <v>488</v>
      </c>
      <c r="E1423" t="s">
        <v>3937</v>
      </c>
      <c r="F1423" t="s">
        <v>54</v>
      </c>
      <c r="G1423" t="s">
        <v>22</v>
      </c>
      <c r="H1423">
        <v>61</v>
      </c>
      <c r="I1423" t="s">
        <v>5161</v>
      </c>
      <c r="J1423" t="s">
        <v>2335</v>
      </c>
      <c r="K1423" t="s">
        <v>5162</v>
      </c>
      <c r="L1423" t="s">
        <v>10</v>
      </c>
      <c r="M1423" t="s">
        <v>24757</v>
      </c>
      <c r="Q1423" t="s">
        <v>5163</v>
      </c>
      <c r="S1423" t="s">
        <v>283</v>
      </c>
      <c r="W1423" t="s">
        <v>57</v>
      </c>
      <c r="X1423" t="s">
        <v>5159</v>
      </c>
      <c r="Y1423" t="s">
        <v>4962</v>
      </c>
      <c r="Z1423" t="s">
        <v>2523</v>
      </c>
      <c r="AC1423" t="s">
        <v>2746</v>
      </c>
      <c r="AD1423" t="s">
        <v>63</v>
      </c>
      <c r="AE1423" t="s">
        <v>236</v>
      </c>
    </row>
    <row r="1424" spans="1:31" x14ac:dyDescent="0.3">
      <c r="A1424" s="38">
        <v>19814</v>
      </c>
      <c r="B1424" t="s">
        <v>265</v>
      </c>
      <c r="C1424" t="s">
        <v>266</v>
      </c>
      <c r="D1424" t="s">
        <v>5164</v>
      </c>
      <c r="E1424" t="s">
        <v>1075</v>
      </c>
      <c r="F1424" t="s">
        <v>54</v>
      </c>
      <c r="G1424" t="s">
        <v>22</v>
      </c>
      <c r="S1424" t="s">
        <v>10</v>
      </c>
      <c r="W1424" t="s">
        <v>57</v>
      </c>
      <c r="X1424" t="s">
        <v>5159</v>
      </c>
      <c r="Y1424" t="s">
        <v>4313</v>
      </c>
      <c r="Z1424" t="s">
        <v>2523</v>
      </c>
      <c r="AD1424" t="s">
        <v>84</v>
      </c>
      <c r="AE1424" t="s">
        <v>795</v>
      </c>
    </row>
    <row r="1425" spans="1:31" x14ac:dyDescent="0.3">
      <c r="A1425" s="38">
        <v>19816</v>
      </c>
      <c r="B1425" t="s">
        <v>50</v>
      </c>
      <c r="C1425" t="s">
        <v>51</v>
      </c>
      <c r="D1425" t="s">
        <v>2708</v>
      </c>
      <c r="E1425" t="s">
        <v>5165</v>
      </c>
      <c r="F1425" t="s">
        <v>143</v>
      </c>
      <c r="G1425" t="s">
        <v>22</v>
      </c>
      <c r="S1425" t="s">
        <v>10</v>
      </c>
      <c r="W1425" t="s">
        <v>57</v>
      </c>
      <c r="X1425" t="s">
        <v>5159</v>
      </c>
      <c r="Y1425" t="s">
        <v>5166</v>
      </c>
      <c r="Z1425" t="s">
        <v>2523</v>
      </c>
      <c r="AC1425" t="s">
        <v>5167</v>
      </c>
      <c r="AD1425" t="s">
        <v>63</v>
      </c>
      <c r="AE1425" t="s">
        <v>71</v>
      </c>
    </row>
    <row r="1426" spans="1:31" x14ac:dyDescent="0.3">
      <c r="A1426" s="38">
        <v>19817</v>
      </c>
      <c r="B1426" t="s">
        <v>828</v>
      </c>
      <c r="C1426" t="s">
        <v>829</v>
      </c>
      <c r="D1426" t="s">
        <v>5168</v>
      </c>
      <c r="E1426" t="s">
        <v>5169</v>
      </c>
      <c r="F1426" t="s">
        <v>143</v>
      </c>
      <c r="G1426" t="s">
        <v>22</v>
      </c>
      <c r="S1426" t="s">
        <v>10</v>
      </c>
      <c r="W1426" t="s">
        <v>57</v>
      </c>
      <c r="X1426" t="s">
        <v>5170</v>
      </c>
      <c r="Y1426" t="s">
        <v>5171</v>
      </c>
      <c r="Z1426" t="s">
        <v>2523</v>
      </c>
      <c r="AC1426" t="s">
        <v>1325</v>
      </c>
      <c r="AD1426" t="s">
        <v>63</v>
      </c>
      <c r="AE1426" t="s">
        <v>71</v>
      </c>
    </row>
    <row r="1427" spans="1:31" x14ac:dyDescent="0.3">
      <c r="A1427" s="38">
        <v>19821</v>
      </c>
      <c r="B1427" t="s">
        <v>702</v>
      </c>
      <c r="C1427" t="s">
        <v>703</v>
      </c>
      <c r="D1427" t="s">
        <v>1326</v>
      </c>
      <c r="E1427" t="s">
        <v>1436</v>
      </c>
      <c r="F1427" t="s">
        <v>54</v>
      </c>
      <c r="G1427" t="s">
        <v>22</v>
      </c>
      <c r="S1427" t="s">
        <v>10</v>
      </c>
      <c r="W1427" t="s">
        <v>57</v>
      </c>
      <c r="X1427" t="s">
        <v>5170</v>
      </c>
      <c r="Y1427" t="s">
        <v>5172</v>
      </c>
      <c r="Z1427" t="s">
        <v>2523</v>
      </c>
      <c r="AC1427" t="s">
        <v>707</v>
      </c>
      <c r="AD1427" t="s">
        <v>63</v>
      </c>
      <c r="AE1427" t="s">
        <v>968</v>
      </c>
    </row>
    <row r="1428" spans="1:31" x14ac:dyDescent="0.3">
      <c r="A1428" s="38">
        <v>19822</v>
      </c>
      <c r="B1428" t="s">
        <v>35</v>
      </c>
      <c r="C1428" t="s">
        <v>910</v>
      </c>
      <c r="D1428" t="s">
        <v>4195</v>
      </c>
      <c r="E1428" t="s">
        <v>5173</v>
      </c>
      <c r="F1428" t="s">
        <v>54</v>
      </c>
      <c r="G1428" t="s">
        <v>22</v>
      </c>
      <c r="H1428">
        <v>9</v>
      </c>
      <c r="I1428" t="s">
        <v>5174</v>
      </c>
      <c r="J1428" t="s">
        <v>5175</v>
      </c>
      <c r="K1428" t="s">
        <v>222</v>
      </c>
      <c r="L1428" t="s">
        <v>10</v>
      </c>
      <c r="M1428" t="s">
        <v>24758</v>
      </c>
      <c r="Q1428" t="s">
        <v>5176</v>
      </c>
      <c r="S1428" t="s">
        <v>11</v>
      </c>
      <c r="W1428" t="s">
        <v>57</v>
      </c>
      <c r="X1428" t="s">
        <v>5170</v>
      </c>
      <c r="Y1428" t="s">
        <v>5177</v>
      </c>
      <c r="Z1428" t="s">
        <v>762</v>
      </c>
      <c r="AD1428" t="s">
        <v>84</v>
      </c>
      <c r="AE1428" t="s">
        <v>251</v>
      </c>
    </row>
    <row r="1429" spans="1:31" x14ac:dyDescent="0.3">
      <c r="A1429" s="38">
        <v>19824</v>
      </c>
      <c r="B1429" t="s">
        <v>196</v>
      </c>
      <c r="C1429" t="s">
        <v>197</v>
      </c>
      <c r="D1429" t="s">
        <v>777</v>
      </c>
      <c r="E1429" t="s">
        <v>1293</v>
      </c>
      <c r="F1429" t="s">
        <v>54</v>
      </c>
      <c r="G1429" t="s">
        <v>22</v>
      </c>
      <c r="S1429" t="s">
        <v>10</v>
      </c>
      <c r="W1429" t="s">
        <v>57</v>
      </c>
      <c r="X1429" t="s">
        <v>5178</v>
      </c>
      <c r="Y1429" t="s">
        <v>5179</v>
      </c>
      <c r="Z1429" t="s">
        <v>2523</v>
      </c>
      <c r="AC1429" t="s">
        <v>2882</v>
      </c>
      <c r="AD1429" t="s">
        <v>63</v>
      </c>
      <c r="AE1429" t="s">
        <v>300</v>
      </c>
    </row>
    <row r="1430" spans="1:31" x14ac:dyDescent="0.3">
      <c r="A1430" s="38">
        <v>19825</v>
      </c>
      <c r="B1430" t="s">
        <v>50</v>
      </c>
      <c r="C1430" t="s">
        <v>51</v>
      </c>
      <c r="D1430" t="s">
        <v>777</v>
      </c>
      <c r="E1430" t="s">
        <v>1868</v>
      </c>
      <c r="F1430" t="s">
        <v>143</v>
      </c>
      <c r="G1430" t="s">
        <v>22</v>
      </c>
      <c r="S1430" t="s">
        <v>10</v>
      </c>
      <c r="W1430" t="s">
        <v>57</v>
      </c>
      <c r="X1430" t="s">
        <v>5178</v>
      </c>
      <c r="Y1430" t="s">
        <v>5180</v>
      </c>
      <c r="Z1430" t="s">
        <v>2523</v>
      </c>
      <c r="AC1430" t="s">
        <v>5181</v>
      </c>
      <c r="AD1430" t="s">
        <v>63</v>
      </c>
      <c r="AE1430" t="s">
        <v>71</v>
      </c>
    </row>
    <row r="1431" spans="1:31" x14ac:dyDescent="0.3">
      <c r="A1431" s="38">
        <v>19826</v>
      </c>
      <c r="B1431" t="s">
        <v>196</v>
      </c>
      <c r="C1431" t="s">
        <v>197</v>
      </c>
      <c r="D1431" t="s">
        <v>415</v>
      </c>
      <c r="E1431" t="s">
        <v>5182</v>
      </c>
      <c r="F1431" t="s">
        <v>143</v>
      </c>
      <c r="G1431" t="s">
        <v>22</v>
      </c>
      <c r="S1431" t="s">
        <v>10</v>
      </c>
      <c r="W1431" t="s">
        <v>57</v>
      </c>
      <c r="X1431" t="s">
        <v>5178</v>
      </c>
      <c r="Y1431" t="s">
        <v>5183</v>
      </c>
      <c r="Z1431" t="s">
        <v>2523</v>
      </c>
      <c r="AC1431" t="s">
        <v>201</v>
      </c>
      <c r="AD1431" t="s">
        <v>63</v>
      </c>
      <c r="AE1431" t="s">
        <v>916</v>
      </c>
    </row>
    <row r="1432" spans="1:31" x14ac:dyDescent="0.3">
      <c r="A1432" s="38">
        <v>19827</v>
      </c>
      <c r="B1432" t="s">
        <v>828</v>
      </c>
      <c r="C1432" t="s">
        <v>829</v>
      </c>
      <c r="D1432" t="s">
        <v>5184</v>
      </c>
      <c r="E1432" t="s">
        <v>1075</v>
      </c>
      <c r="F1432" t="s">
        <v>54</v>
      </c>
      <c r="G1432" t="s">
        <v>22</v>
      </c>
      <c r="H1432">
        <v>1</v>
      </c>
      <c r="I1432" t="s">
        <v>5185</v>
      </c>
      <c r="J1432" t="s">
        <v>5186</v>
      </c>
      <c r="K1432" t="s">
        <v>233</v>
      </c>
      <c r="L1432" t="s">
        <v>10</v>
      </c>
      <c r="M1432" t="s">
        <v>24759</v>
      </c>
      <c r="Q1432" t="s">
        <v>5187</v>
      </c>
      <c r="S1432" t="s">
        <v>10</v>
      </c>
      <c r="W1432" t="s">
        <v>57</v>
      </c>
      <c r="X1432" t="s">
        <v>5178</v>
      </c>
      <c r="Y1432" t="s">
        <v>5188</v>
      </c>
      <c r="Z1432" t="s">
        <v>2523</v>
      </c>
      <c r="AA1432" t="s">
        <v>2022</v>
      </c>
      <c r="AB1432" t="s">
        <v>851</v>
      </c>
      <c r="AD1432" t="s">
        <v>84</v>
      </c>
      <c r="AE1432" t="s">
        <v>5189</v>
      </c>
    </row>
    <row r="1433" spans="1:31" x14ac:dyDescent="0.3">
      <c r="A1433" s="38">
        <v>19835</v>
      </c>
      <c r="B1433" t="s">
        <v>258</v>
      </c>
      <c r="C1433" t="s">
        <v>259</v>
      </c>
      <c r="D1433" t="s">
        <v>5190</v>
      </c>
      <c r="E1433" t="s">
        <v>1075</v>
      </c>
      <c r="F1433" t="s">
        <v>54</v>
      </c>
      <c r="G1433" t="s">
        <v>22</v>
      </c>
      <c r="S1433" t="s">
        <v>10</v>
      </c>
      <c r="W1433" t="s">
        <v>57</v>
      </c>
      <c r="X1433" t="s">
        <v>5178</v>
      </c>
      <c r="Y1433" t="s">
        <v>5191</v>
      </c>
      <c r="Z1433" t="s">
        <v>2523</v>
      </c>
      <c r="AC1433" t="s">
        <v>264</v>
      </c>
      <c r="AD1433" t="s">
        <v>63</v>
      </c>
      <c r="AE1433" t="s">
        <v>916</v>
      </c>
    </row>
    <row r="1434" spans="1:31" x14ac:dyDescent="0.3">
      <c r="A1434" s="38">
        <v>19836</v>
      </c>
      <c r="B1434" t="s">
        <v>72</v>
      </c>
      <c r="C1434" t="s">
        <v>73</v>
      </c>
      <c r="D1434" t="s">
        <v>5192</v>
      </c>
      <c r="E1434" t="s">
        <v>3672</v>
      </c>
      <c r="F1434" t="s">
        <v>54</v>
      </c>
      <c r="G1434" t="s">
        <v>22</v>
      </c>
      <c r="S1434" t="s">
        <v>11</v>
      </c>
      <c r="W1434" t="s">
        <v>57</v>
      </c>
      <c r="X1434" t="s">
        <v>5178</v>
      </c>
      <c r="Y1434" t="s">
        <v>5193</v>
      </c>
      <c r="Z1434" t="s">
        <v>2523</v>
      </c>
      <c r="AC1434" t="s">
        <v>79</v>
      </c>
      <c r="AD1434" t="s">
        <v>63</v>
      </c>
      <c r="AE1434" t="s">
        <v>1070</v>
      </c>
    </row>
    <row r="1435" spans="1:31" x14ac:dyDescent="0.3">
      <c r="A1435" s="38">
        <v>19837</v>
      </c>
      <c r="B1435" t="s">
        <v>828</v>
      </c>
      <c r="C1435" t="s">
        <v>829</v>
      </c>
      <c r="D1435" t="s">
        <v>5194</v>
      </c>
      <c r="E1435" t="s">
        <v>4667</v>
      </c>
      <c r="F1435" t="s">
        <v>54</v>
      </c>
      <c r="G1435" t="s">
        <v>22</v>
      </c>
      <c r="S1435" t="s">
        <v>10</v>
      </c>
      <c r="W1435" t="s">
        <v>57</v>
      </c>
      <c r="X1435" t="s">
        <v>5178</v>
      </c>
      <c r="Y1435" t="s">
        <v>5195</v>
      </c>
      <c r="Z1435" t="s">
        <v>2523</v>
      </c>
      <c r="AD1435" t="s">
        <v>151</v>
      </c>
      <c r="AE1435" t="s">
        <v>1558</v>
      </c>
    </row>
    <row r="1436" spans="1:31" x14ac:dyDescent="0.3">
      <c r="A1436" s="38">
        <v>19838</v>
      </c>
      <c r="B1436" t="s">
        <v>202</v>
      </c>
      <c r="C1436" t="s">
        <v>203</v>
      </c>
      <c r="D1436" t="s">
        <v>5196</v>
      </c>
      <c r="E1436" t="s">
        <v>5197</v>
      </c>
      <c r="F1436" t="s">
        <v>143</v>
      </c>
      <c r="G1436" t="s">
        <v>22</v>
      </c>
      <c r="H1436">
        <v>32</v>
      </c>
      <c r="I1436" t="s">
        <v>5198</v>
      </c>
      <c r="J1436" t="s">
        <v>5199</v>
      </c>
      <c r="K1436" t="s">
        <v>5200</v>
      </c>
      <c r="L1436" t="s">
        <v>10</v>
      </c>
      <c r="Q1436" t="s">
        <v>5201</v>
      </c>
      <c r="S1436" t="s">
        <v>10</v>
      </c>
      <c r="W1436" t="s">
        <v>57</v>
      </c>
      <c r="X1436" t="s">
        <v>5178</v>
      </c>
      <c r="Y1436" t="s">
        <v>5202</v>
      </c>
      <c r="Z1436" t="s">
        <v>762</v>
      </c>
      <c r="AD1436" t="s">
        <v>151</v>
      </c>
      <c r="AE1436" t="s">
        <v>312</v>
      </c>
    </row>
    <row r="1437" spans="1:31" x14ac:dyDescent="0.3">
      <c r="A1437" s="38">
        <v>19840</v>
      </c>
      <c r="B1437" t="s">
        <v>115</v>
      </c>
      <c r="C1437" t="s">
        <v>116</v>
      </c>
      <c r="D1437" t="s">
        <v>1108</v>
      </c>
      <c r="E1437" t="s">
        <v>507</v>
      </c>
      <c r="F1437" t="s">
        <v>54</v>
      </c>
      <c r="G1437" t="s">
        <v>22</v>
      </c>
      <c r="S1437" t="s">
        <v>10</v>
      </c>
      <c r="W1437" t="s">
        <v>57</v>
      </c>
      <c r="X1437" t="s">
        <v>5203</v>
      </c>
      <c r="Y1437" t="s">
        <v>5204</v>
      </c>
      <c r="Z1437" t="s">
        <v>2523</v>
      </c>
      <c r="AD1437" t="s">
        <v>84</v>
      </c>
      <c r="AE1437" t="s">
        <v>251</v>
      </c>
    </row>
    <row r="1438" spans="1:31" x14ac:dyDescent="0.3">
      <c r="A1438" s="38">
        <v>19841</v>
      </c>
      <c r="B1438" t="s">
        <v>95</v>
      </c>
      <c r="C1438" t="s">
        <v>96</v>
      </c>
      <c r="D1438" t="s">
        <v>5205</v>
      </c>
      <c r="E1438" t="s">
        <v>1369</v>
      </c>
      <c r="F1438" t="s">
        <v>54</v>
      </c>
      <c r="G1438" t="s">
        <v>55</v>
      </c>
      <c r="S1438" t="s">
        <v>10</v>
      </c>
      <c r="W1438" t="s">
        <v>57</v>
      </c>
      <c r="X1438" t="s">
        <v>5203</v>
      </c>
      <c r="Y1438" t="s">
        <v>5206</v>
      </c>
      <c r="Z1438" t="s">
        <v>2523</v>
      </c>
      <c r="AC1438" t="s">
        <v>101</v>
      </c>
      <c r="AD1438" t="s">
        <v>63</v>
      </c>
    </row>
    <row r="1439" spans="1:31" x14ac:dyDescent="0.3">
      <c r="A1439" s="38">
        <v>19843</v>
      </c>
      <c r="B1439" t="s">
        <v>573</v>
      </c>
      <c r="C1439" t="s">
        <v>574</v>
      </c>
      <c r="D1439" t="s">
        <v>5207</v>
      </c>
      <c r="E1439" t="s">
        <v>199</v>
      </c>
      <c r="F1439" t="s">
        <v>54</v>
      </c>
      <c r="G1439" t="s">
        <v>22</v>
      </c>
      <c r="S1439" t="s">
        <v>10</v>
      </c>
      <c r="W1439" t="s">
        <v>57</v>
      </c>
      <c r="X1439" t="s">
        <v>5208</v>
      </c>
      <c r="Y1439" t="s">
        <v>5209</v>
      </c>
      <c r="Z1439" t="s">
        <v>69</v>
      </c>
      <c r="AC1439" t="s">
        <v>79</v>
      </c>
      <c r="AD1439" t="s">
        <v>63</v>
      </c>
      <c r="AE1439" t="s">
        <v>71</v>
      </c>
    </row>
    <row r="1440" spans="1:31" x14ac:dyDescent="0.3">
      <c r="A1440" s="38">
        <v>19845</v>
      </c>
      <c r="B1440" t="s">
        <v>728</v>
      </c>
      <c r="C1440" t="s">
        <v>729</v>
      </c>
      <c r="D1440" t="s">
        <v>5210</v>
      </c>
      <c r="E1440" t="s">
        <v>5211</v>
      </c>
      <c r="F1440" t="s">
        <v>54</v>
      </c>
      <c r="G1440" t="s">
        <v>22</v>
      </c>
      <c r="H1440" t="s">
        <v>5212</v>
      </c>
      <c r="I1440" t="s">
        <v>5213</v>
      </c>
      <c r="J1440" t="s">
        <v>5214</v>
      </c>
      <c r="K1440" t="s">
        <v>5215</v>
      </c>
      <c r="L1440" t="s">
        <v>10</v>
      </c>
      <c r="M1440" t="s">
        <v>24760</v>
      </c>
      <c r="Q1440" t="s">
        <v>5216</v>
      </c>
      <c r="S1440" t="s">
        <v>10</v>
      </c>
      <c r="W1440" t="s">
        <v>57</v>
      </c>
      <c r="X1440" t="s">
        <v>5208</v>
      </c>
      <c r="Y1440" t="s">
        <v>4710</v>
      </c>
      <c r="Z1440" t="s">
        <v>60</v>
      </c>
      <c r="AD1440" t="s">
        <v>151</v>
      </c>
      <c r="AE1440" t="s">
        <v>312</v>
      </c>
    </row>
    <row r="1441" spans="1:31" x14ac:dyDescent="0.3">
      <c r="A1441" s="38">
        <v>19857</v>
      </c>
      <c r="B1441" t="s">
        <v>400</v>
      </c>
      <c r="C1441" t="s">
        <v>401</v>
      </c>
      <c r="D1441" t="s">
        <v>5217</v>
      </c>
      <c r="E1441" t="s">
        <v>5218</v>
      </c>
      <c r="F1441" t="s">
        <v>54</v>
      </c>
      <c r="G1441" t="s">
        <v>22</v>
      </c>
      <c r="S1441" t="s">
        <v>10</v>
      </c>
      <c r="W1441" t="s">
        <v>57</v>
      </c>
      <c r="X1441" t="s">
        <v>5219</v>
      </c>
      <c r="Y1441" t="s">
        <v>4305</v>
      </c>
      <c r="Z1441" t="s">
        <v>2523</v>
      </c>
      <c r="AC1441" t="s">
        <v>79</v>
      </c>
      <c r="AD1441" t="s">
        <v>63</v>
      </c>
      <c r="AE1441" t="s">
        <v>872</v>
      </c>
    </row>
    <row r="1442" spans="1:31" x14ac:dyDescent="0.3">
      <c r="A1442" s="38">
        <v>19858</v>
      </c>
      <c r="B1442" t="s">
        <v>828</v>
      </c>
      <c r="C1442" t="s">
        <v>829</v>
      </c>
      <c r="D1442" t="s">
        <v>767</v>
      </c>
      <c r="E1442" t="s">
        <v>5220</v>
      </c>
      <c r="F1442" t="s">
        <v>143</v>
      </c>
      <c r="G1442" t="s">
        <v>22</v>
      </c>
      <c r="S1442" t="s">
        <v>10</v>
      </c>
      <c r="W1442" t="s">
        <v>57</v>
      </c>
      <c r="X1442" t="s">
        <v>5221</v>
      </c>
      <c r="Y1442" t="s">
        <v>5222</v>
      </c>
      <c r="Z1442" t="s">
        <v>2523</v>
      </c>
      <c r="AC1442" t="s">
        <v>387</v>
      </c>
      <c r="AD1442" t="s">
        <v>63</v>
      </c>
      <c r="AE1442" t="s">
        <v>300</v>
      </c>
    </row>
    <row r="1443" spans="1:31" x14ac:dyDescent="0.3">
      <c r="A1443" s="38">
        <v>19859</v>
      </c>
      <c r="B1443" t="s">
        <v>175</v>
      </c>
      <c r="C1443" t="s">
        <v>176</v>
      </c>
      <c r="D1443" t="s">
        <v>4360</v>
      </c>
      <c r="E1443" t="s">
        <v>1239</v>
      </c>
      <c r="F1443" t="s">
        <v>54</v>
      </c>
      <c r="G1443" t="s">
        <v>22</v>
      </c>
      <c r="S1443" t="s">
        <v>10</v>
      </c>
      <c r="W1443" t="s">
        <v>57</v>
      </c>
      <c r="X1443" t="s">
        <v>5221</v>
      </c>
      <c r="Y1443" t="s">
        <v>5223</v>
      </c>
      <c r="Z1443" t="s">
        <v>2523</v>
      </c>
      <c r="AA1443" t="s">
        <v>79</v>
      </c>
      <c r="AB1443" t="s">
        <v>182</v>
      </c>
      <c r="AD1443" t="s">
        <v>151</v>
      </c>
      <c r="AE1443" t="s">
        <v>2705</v>
      </c>
    </row>
    <row r="1444" spans="1:31" x14ac:dyDescent="0.3">
      <c r="A1444" s="38">
        <v>19862</v>
      </c>
      <c r="B1444" t="s">
        <v>276</v>
      </c>
      <c r="C1444" t="s">
        <v>277</v>
      </c>
      <c r="D1444" t="s">
        <v>431</v>
      </c>
      <c r="E1444" t="s">
        <v>440</v>
      </c>
      <c r="F1444" t="s">
        <v>54</v>
      </c>
      <c r="G1444" t="s">
        <v>22</v>
      </c>
      <c r="M1444" t="s">
        <v>24761</v>
      </c>
      <c r="Q1444" t="s">
        <v>5224</v>
      </c>
      <c r="S1444" t="s">
        <v>10</v>
      </c>
      <c r="W1444" t="s">
        <v>57</v>
      </c>
      <c r="X1444" t="s">
        <v>5221</v>
      </c>
      <c r="Y1444" t="s">
        <v>5225</v>
      </c>
      <c r="Z1444" t="s">
        <v>1005</v>
      </c>
      <c r="AA1444" t="s">
        <v>1045</v>
      </c>
      <c r="AB1444" t="s">
        <v>702</v>
      </c>
      <c r="AD1444" t="s">
        <v>151</v>
      </c>
      <c r="AE1444" t="s">
        <v>312</v>
      </c>
    </row>
    <row r="1445" spans="1:31" x14ac:dyDescent="0.3">
      <c r="A1445" s="38">
        <v>19864</v>
      </c>
      <c r="B1445" t="s">
        <v>287</v>
      </c>
      <c r="C1445" t="s">
        <v>288</v>
      </c>
      <c r="D1445" t="s">
        <v>3274</v>
      </c>
      <c r="E1445" t="s">
        <v>2330</v>
      </c>
      <c r="F1445" t="s">
        <v>54</v>
      </c>
      <c r="G1445" t="s">
        <v>22</v>
      </c>
      <c r="S1445" t="s">
        <v>10</v>
      </c>
      <c r="W1445" t="s">
        <v>57</v>
      </c>
      <c r="X1445" t="s">
        <v>5221</v>
      </c>
      <c r="Y1445" t="s">
        <v>5226</v>
      </c>
      <c r="Z1445" t="s">
        <v>2523</v>
      </c>
      <c r="AC1445" t="s">
        <v>79</v>
      </c>
      <c r="AD1445" t="s">
        <v>63</v>
      </c>
      <c r="AE1445" t="s">
        <v>916</v>
      </c>
    </row>
    <row r="1446" spans="1:31" x14ac:dyDescent="0.3">
      <c r="A1446" s="38">
        <v>19865</v>
      </c>
      <c r="B1446" t="s">
        <v>287</v>
      </c>
      <c r="C1446" t="s">
        <v>288</v>
      </c>
      <c r="D1446" t="s">
        <v>5227</v>
      </c>
      <c r="E1446" t="s">
        <v>5228</v>
      </c>
      <c r="F1446" t="s">
        <v>143</v>
      </c>
      <c r="G1446" t="s">
        <v>22</v>
      </c>
      <c r="S1446" t="s">
        <v>3347</v>
      </c>
      <c r="W1446" t="s">
        <v>57</v>
      </c>
      <c r="X1446" t="s">
        <v>5221</v>
      </c>
      <c r="Y1446" t="s">
        <v>5229</v>
      </c>
      <c r="Z1446" t="s">
        <v>2523</v>
      </c>
      <c r="AD1446" t="s">
        <v>84</v>
      </c>
      <c r="AE1446" t="s">
        <v>251</v>
      </c>
    </row>
    <row r="1447" spans="1:31" x14ac:dyDescent="0.3">
      <c r="A1447" s="38">
        <v>19866</v>
      </c>
      <c r="B1447" t="s">
        <v>994</v>
      </c>
      <c r="C1447" t="s">
        <v>995</v>
      </c>
      <c r="D1447" t="s">
        <v>5230</v>
      </c>
      <c r="E1447" t="s">
        <v>5231</v>
      </c>
      <c r="F1447" t="s">
        <v>54</v>
      </c>
      <c r="G1447" t="s">
        <v>22</v>
      </c>
      <c r="Q1447" t="s">
        <v>5232</v>
      </c>
      <c r="S1447" t="s">
        <v>10</v>
      </c>
      <c r="W1447" t="s">
        <v>57</v>
      </c>
      <c r="X1447" t="s">
        <v>5233</v>
      </c>
      <c r="Y1447" t="s">
        <v>5234</v>
      </c>
      <c r="Z1447" t="s">
        <v>1005</v>
      </c>
      <c r="AD1447" t="s">
        <v>84</v>
      </c>
      <c r="AE1447" t="s">
        <v>300</v>
      </c>
    </row>
    <row r="1448" spans="1:31" x14ac:dyDescent="0.3">
      <c r="A1448" s="38">
        <v>19867</v>
      </c>
      <c r="B1448" t="s">
        <v>994</v>
      </c>
      <c r="C1448" t="s">
        <v>995</v>
      </c>
      <c r="D1448" t="s">
        <v>5235</v>
      </c>
      <c r="E1448" t="s">
        <v>3581</v>
      </c>
      <c r="F1448" t="s">
        <v>54</v>
      </c>
      <c r="G1448" t="s">
        <v>22</v>
      </c>
      <c r="S1448" t="s">
        <v>119</v>
      </c>
      <c r="W1448" t="s">
        <v>57</v>
      </c>
      <c r="X1448" t="s">
        <v>5233</v>
      </c>
      <c r="Y1448" t="s">
        <v>5236</v>
      </c>
      <c r="Z1448" t="s">
        <v>1005</v>
      </c>
      <c r="AC1448" t="s">
        <v>5237</v>
      </c>
      <c r="AD1448" t="s">
        <v>63</v>
      </c>
      <c r="AE1448" t="s">
        <v>872</v>
      </c>
    </row>
    <row r="1449" spans="1:31" x14ac:dyDescent="0.3">
      <c r="A1449" s="38">
        <v>19880</v>
      </c>
      <c r="B1449" t="s">
        <v>72</v>
      </c>
      <c r="C1449" t="s">
        <v>73</v>
      </c>
      <c r="D1449" t="s">
        <v>5238</v>
      </c>
      <c r="E1449" t="s">
        <v>5239</v>
      </c>
      <c r="F1449" t="s">
        <v>54</v>
      </c>
      <c r="G1449" t="s">
        <v>22</v>
      </c>
      <c r="S1449" t="s">
        <v>11</v>
      </c>
      <c r="W1449" t="s">
        <v>57</v>
      </c>
      <c r="X1449" t="s">
        <v>5233</v>
      </c>
      <c r="Y1449" t="s">
        <v>5240</v>
      </c>
      <c r="Z1449" t="s">
        <v>2523</v>
      </c>
      <c r="AC1449" t="s">
        <v>79</v>
      </c>
      <c r="AD1449" t="s">
        <v>63</v>
      </c>
      <c r="AE1449" t="s">
        <v>916</v>
      </c>
    </row>
    <row r="1450" spans="1:31" x14ac:dyDescent="0.3">
      <c r="A1450" s="38">
        <v>19882</v>
      </c>
      <c r="B1450" t="s">
        <v>72</v>
      </c>
      <c r="C1450" t="s">
        <v>73</v>
      </c>
      <c r="D1450" t="s">
        <v>5241</v>
      </c>
      <c r="E1450" t="s">
        <v>332</v>
      </c>
      <c r="F1450" t="s">
        <v>143</v>
      </c>
      <c r="G1450" t="s">
        <v>22</v>
      </c>
      <c r="S1450" t="s">
        <v>10</v>
      </c>
      <c r="W1450" t="s">
        <v>57</v>
      </c>
      <c r="X1450" t="s">
        <v>5233</v>
      </c>
      <c r="Y1450" t="s">
        <v>5242</v>
      </c>
      <c r="Z1450" t="s">
        <v>2523</v>
      </c>
      <c r="AC1450" t="s">
        <v>79</v>
      </c>
      <c r="AD1450" t="s">
        <v>63</v>
      </c>
      <c r="AE1450" t="s">
        <v>1070</v>
      </c>
    </row>
    <row r="1451" spans="1:31" x14ac:dyDescent="0.3">
      <c r="A1451" s="38">
        <v>19883</v>
      </c>
      <c r="B1451" t="s">
        <v>85</v>
      </c>
      <c r="C1451" t="s">
        <v>86</v>
      </c>
      <c r="D1451" t="s">
        <v>4863</v>
      </c>
      <c r="E1451" t="s">
        <v>5075</v>
      </c>
      <c r="F1451" t="s">
        <v>143</v>
      </c>
      <c r="G1451" t="s">
        <v>22</v>
      </c>
      <c r="S1451" t="s">
        <v>10</v>
      </c>
      <c r="W1451" t="s">
        <v>57</v>
      </c>
      <c r="X1451" t="s">
        <v>5233</v>
      </c>
      <c r="Y1451" t="s">
        <v>5243</v>
      </c>
      <c r="Z1451" t="s">
        <v>2523</v>
      </c>
      <c r="AC1451" t="s">
        <v>983</v>
      </c>
      <c r="AD1451" t="s">
        <v>63</v>
      </c>
      <c r="AE1451" t="s">
        <v>236</v>
      </c>
    </row>
    <row r="1452" spans="1:31" x14ac:dyDescent="0.3">
      <c r="A1452" s="38">
        <v>19884</v>
      </c>
      <c r="B1452" t="s">
        <v>85</v>
      </c>
      <c r="C1452" t="s">
        <v>86</v>
      </c>
      <c r="D1452" t="s">
        <v>4863</v>
      </c>
      <c r="E1452" t="s">
        <v>5244</v>
      </c>
      <c r="F1452" t="s">
        <v>143</v>
      </c>
      <c r="G1452" t="s">
        <v>22</v>
      </c>
      <c r="S1452" t="s">
        <v>10</v>
      </c>
      <c r="W1452" t="s">
        <v>57</v>
      </c>
      <c r="X1452" t="s">
        <v>5233</v>
      </c>
      <c r="Y1452" t="s">
        <v>1605</v>
      </c>
      <c r="Z1452" t="s">
        <v>2523</v>
      </c>
      <c r="AC1452" t="s">
        <v>983</v>
      </c>
      <c r="AD1452" t="s">
        <v>63</v>
      </c>
      <c r="AE1452" t="s">
        <v>916</v>
      </c>
    </row>
    <row r="1453" spans="1:31" x14ac:dyDescent="0.3">
      <c r="A1453" s="38">
        <v>19887</v>
      </c>
      <c r="B1453" t="s">
        <v>2201</v>
      </c>
      <c r="C1453" t="s">
        <v>2202</v>
      </c>
      <c r="D1453" t="s">
        <v>5245</v>
      </c>
      <c r="E1453" t="s">
        <v>5246</v>
      </c>
      <c r="F1453" t="s">
        <v>54</v>
      </c>
      <c r="G1453" t="s">
        <v>22</v>
      </c>
      <c r="S1453" t="s">
        <v>10</v>
      </c>
      <c r="W1453" t="s">
        <v>57</v>
      </c>
      <c r="X1453" t="s">
        <v>5233</v>
      </c>
      <c r="Y1453" t="s">
        <v>5247</v>
      </c>
      <c r="Z1453" t="s">
        <v>1005</v>
      </c>
      <c r="AC1453" t="s">
        <v>79</v>
      </c>
      <c r="AD1453" t="s">
        <v>63</v>
      </c>
      <c r="AE1453" t="s">
        <v>1036</v>
      </c>
    </row>
    <row r="1454" spans="1:31" x14ac:dyDescent="0.3">
      <c r="A1454" s="38">
        <v>19889</v>
      </c>
      <c r="B1454" t="s">
        <v>72</v>
      </c>
      <c r="C1454" t="s">
        <v>73</v>
      </c>
      <c r="D1454" t="s">
        <v>5248</v>
      </c>
      <c r="E1454" t="s">
        <v>3932</v>
      </c>
      <c r="F1454" t="s">
        <v>143</v>
      </c>
      <c r="G1454" t="s">
        <v>22</v>
      </c>
      <c r="S1454" t="s">
        <v>10</v>
      </c>
      <c r="W1454" t="s">
        <v>57</v>
      </c>
      <c r="X1454" t="s">
        <v>5233</v>
      </c>
      <c r="Y1454" t="s">
        <v>5249</v>
      </c>
      <c r="Z1454" t="s">
        <v>2523</v>
      </c>
      <c r="AC1454" t="s">
        <v>79</v>
      </c>
      <c r="AD1454" t="s">
        <v>63</v>
      </c>
      <c r="AE1454" t="s">
        <v>968</v>
      </c>
    </row>
    <row r="1455" spans="1:31" x14ac:dyDescent="0.3">
      <c r="A1455" s="38">
        <v>19890</v>
      </c>
      <c r="B1455" t="s">
        <v>592</v>
      </c>
      <c r="C1455" t="s">
        <v>593</v>
      </c>
      <c r="D1455" t="s">
        <v>5250</v>
      </c>
      <c r="E1455" t="s">
        <v>3987</v>
      </c>
      <c r="F1455" t="s">
        <v>54</v>
      </c>
      <c r="G1455" t="s">
        <v>22</v>
      </c>
      <c r="S1455" t="s">
        <v>2862</v>
      </c>
      <c r="W1455" t="s">
        <v>57</v>
      </c>
      <c r="X1455" t="s">
        <v>5233</v>
      </c>
      <c r="Y1455" t="s">
        <v>5251</v>
      </c>
      <c r="Z1455" t="s">
        <v>2523</v>
      </c>
      <c r="AD1455" t="s">
        <v>151</v>
      </c>
      <c r="AE1455" t="s">
        <v>1197</v>
      </c>
    </row>
    <row r="1456" spans="1:31" x14ac:dyDescent="0.3">
      <c r="A1456" s="38">
        <v>19891</v>
      </c>
      <c r="B1456" t="s">
        <v>50</v>
      </c>
      <c r="C1456" t="s">
        <v>51</v>
      </c>
      <c r="D1456" t="s">
        <v>4933</v>
      </c>
      <c r="E1456" t="s">
        <v>1848</v>
      </c>
      <c r="F1456" t="s">
        <v>54</v>
      </c>
      <c r="G1456" t="s">
        <v>22</v>
      </c>
      <c r="S1456" t="s">
        <v>10</v>
      </c>
      <c r="W1456" t="s">
        <v>57</v>
      </c>
      <c r="X1456" t="s">
        <v>5233</v>
      </c>
      <c r="Y1456" t="s">
        <v>5252</v>
      </c>
      <c r="Z1456" t="s">
        <v>2523</v>
      </c>
      <c r="AC1456" t="s">
        <v>3365</v>
      </c>
      <c r="AD1456" t="s">
        <v>63</v>
      </c>
      <c r="AE1456" t="s">
        <v>236</v>
      </c>
    </row>
    <row r="1457" spans="1:33" x14ac:dyDescent="0.3">
      <c r="A1457" s="38">
        <v>19892</v>
      </c>
      <c r="B1457" t="s">
        <v>196</v>
      </c>
      <c r="C1457" t="s">
        <v>197</v>
      </c>
      <c r="D1457" t="s">
        <v>1544</v>
      </c>
      <c r="E1457" t="s">
        <v>5169</v>
      </c>
      <c r="F1457" t="s">
        <v>143</v>
      </c>
      <c r="G1457" t="s">
        <v>22</v>
      </c>
      <c r="S1457" t="s">
        <v>10</v>
      </c>
      <c r="W1457" t="s">
        <v>57</v>
      </c>
      <c r="X1457" t="s">
        <v>5233</v>
      </c>
      <c r="Y1457" t="s">
        <v>5253</v>
      </c>
      <c r="Z1457" t="s">
        <v>2523</v>
      </c>
      <c r="AC1457" t="s">
        <v>201</v>
      </c>
      <c r="AD1457" t="s">
        <v>63</v>
      </c>
      <c r="AE1457" t="s">
        <v>916</v>
      </c>
    </row>
    <row r="1458" spans="1:33" x14ac:dyDescent="0.3">
      <c r="A1458" s="38">
        <v>19893</v>
      </c>
      <c r="B1458" t="s">
        <v>196</v>
      </c>
      <c r="C1458" t="s">
        <v>197</v>
      </c>
      <c r="D1458" t="s">
        <v>1544</v>
      </c>
      <c r="E1458" t="s">
        <v>5254</v>
      </c>
      <c r="F1458" t="s">
        <v>143</v>
      </c>
      <c r="G1458" t="s">
        <v>22</v>
      </c>
      <c r="S1458" t="s">
        <v>10</v>
      </c>
      <c r="W1458" t="s">
        <v>57</v>
      </c>
      <c r="X1458" t="s">
        <v>5233</v>
      </c>
      <c r="Y1458" t="s">
        <v>5255</v>
      </c>
      <c r="Z1458" t="s">
        <v>2523</v>
      </c>
      <c r="AC1458" t="s">
        <v>201</v>
      </c>
      <c r="AD1458" t="s">
        <v>63</v>
      </c>
      <c r="AE1458" t="s">
        <v>968</v>
      </c>
    </row>
    <row r="1459" spans="1:33" x14ac:dyDescent="0.3">
      <c r="A1459" s="38">
        <v>19901</v>
      </c>
      <c r="B1459" t="s">
        <v>400</v>
      </c>
      <c r="C1459" t="s">
        <v>401</v>
      </c>
      <c r="D1459" t="s">
        <v>5256</v>
      </c>
      <c r="E1459" t="s">
        <v>884</v>
      </c>
      <c r="F1459" t="s">
        <v>54</v>
      </c>
      <c r="G1459" t="s">
        <v>22</v>
      </c>
      <c r="S1459" t="s">
        <v>10</v>
      </c>
      <c r="W1459" t="s">
        <v>57</v>
      </c>
      <c r="X1459" t="s">
        <v>5257</v>
      </c>
      <c r="Y1459" t="s">
        <v>5258</v>
      </c>
      <c r="Z1459" t="s">
        <v>1005</v>
      </c>
      <c r="AC1459" t="s">
        <v>79</v>
      </c>
      <c r="AD1459" t="s">
        <v>63</v>
      </c>
      <c r="AE1459" t="s">
        <v>71</v>
      </c>
    </row>
    <row r="1460" spans="1:33" x14ac:dyDescent="0.3">
      <c r="A1460" s="38">
        <v>19904</v>
      </c>
      <c r="B1460" t="s">
        <v>115</v>
      </c>
      <c r="C1460" t="s">
        <v>116</v>
      </c>
      <c r="D1460" t="s">
        <v>388</v>
      </c>
      <c r="E1460" t="s">
        <v>2654</v>
      </c>
      <c r="F1460" t="s">
        <v>143</v>
      </c>
      <c r="G1460" t="s">
        <v>22</v>
      </c>
      <c r="S1460" t="s">
        <v>10</v>
      </c>
      <c r="W1460" t="s">
        <v>57</v>
      </c>
      <c r="X1460" t="s">
        <v>5257</v>
      </c>
      <c r="Y1460" t="s">
        <v>5259</v>
      </c>
      <c r="Z1460" t="s">
        <v>762</v>
      </c>
      <c r="AC1460" t="s">
        <v>2219</v>
      </c>
      <c r="AD1460" t="s">
        <v>63</v>
      </c>
      <c r="AE1460" t="s">
        <v>71</v>
      </c>
    </row>
    <row r="1461" spans="1:33" x14ac:dyDescent="0.3">
      <c r="A1461" s="38">
        <v>19905</v>
      </c>
      <c r="B1461" t="s">
        <v>50</v>
      </c>
      <c r="C1461" t="s">
        <v>51</v>
      </c>
      <c r="D1461" t="s">
        <v>4260</v>
      </c>
      <c r="E1461" t="s">
        <v>5260</v>
      </c>
      <c r="F1461" t="s">
        <v>54</v>
      </c>
      <c r="G1461" t="s">
        <v>22</v>
      </c>
      <c r="S1461" t="s">
        <v>11</v>
      </c>
      <c r="W1461" t="s">
        <v>57</v>
      </c>
      <c r="X1461" t="s">
        <v>5257</v>
      </c>
      <c r="Y1461" t="s">
        <v>5261</v>
      </c>
      <c r="Z1461" t="s">
        <v>2523</v>
      </c>
      <c r="AC1461" t="s">
        <v>79</v>
      </c>
      <c r="AD1461" t="s">
        <v>63</v>
      </c>
      <c r="AE1461" t="s">
        <v>916</v>
      </c>
    </row>
    <row r="1462" spans="1:33" x14ac:dyDescent="0.3">
      <c r="A1462" s="38">
        <v>19906</v>
      </c>
      <c r="B1462" t="s">
        <v>196</v>
      </c>
      <c r="C1462" t="s">
        <v>197</v>
      </c>
      <c r="D1462" t="s">
        <v>5262</v>
      </c>
      <c r="E1462" t="s">
        <v>5263</v>
      </c>
      <c r="F1462" t="s">
        <v>143</v>
      </c>
      <c r="G1462" t="s">
        <v>22</v>
      </c>
      <c r="M1462" t="s">
        <v>24762</v>
      </c>
      <c r="Q1462" t="s">
        <v>24763</v>
      </c>
      <c r="R1462" t="s">
        <v>24764</v>
      </c>
      <c r="S1462" t="s">
        <v>3184</v>
      </c>
      <c r="W1462" t="s">
        <v>57</v>
      </c>
      <c r="X1462" t="s">
        <v>5264</v>
      </c>
      <c r="Y1462" t="s">
        <v>5265</v>
      </c>
      <c r="Z1462" t="s">
        <v>1005</v>
      </c>
      <c r="AD1462" t="s">
        <v>151</v>
      </c>
      <c r="AE1462" t="s">
        <v>1558</v>
      </c>
      <c r="AF1462" t="s">
        <v>28065</v>
      </c>
      <c r="AG1462" t="s">
        <v>28065</v>
      </c>
    </row>
    <row r="1463" spans="1:33" x14ac:dyDescent="0.3">
      <c r="A1463" s="38">
        <v>19907</v>
      </c>
      <c r="B1463" t="s">
        <v>196</v>
      </c>
      <c r="C1463" t="s">
        <v>197</v>
      </c>
      <c r="D1463" t="s">
        <v>5266</v>
      </c>
      <c r="E1463" t="s">
        <v>842</v>
      </c>
      <c r="F1463" t="s">
        <v>143</v>
      </c>
      <c r="G1463" t="s">
        <v>22</v>
      </c>
      <c r="M1463" t="s">
        <v>24765</v>
      </c>
      <c r="Q1463" t="s">
        <v>24766</v>
      </c>
      <c r="R1463" t="s">
        <v>24767</v>
      </c>
      <c r="S1463" t="s">
        <v>10</v>
      </c>
      <c r="W1463" t="s">
        <v>57</v>
      </c>
      <c r="X1463" t="s">
        <v>5264</v>
      </c>
      <c r="Y1463" t="s">
        <v>5267</v>
      </c>
      <c r="Z1463" t="s">
        <v>1005</v>
      </c>
      <c r="AD1463" t="s">
        <v>151</v>
      </c>
      <c r="AE1463" t="s">
        <v>312</v>
      </c>
      <c r="AF1463" t="s">
        <v>28065</v>
      </c>
      <c r="AG1463" t="s">
        <v>28065</v>
      </c>
    </row>
    <row r="1464" spans="1:33" x14ac:dyDescent="0.3">
      <c r="A1464" s="38">
        <v>19909</v>
      </c>
      <c r="B1464" t="s">
        <v>158</v>
      </c>
      <c r="C1464" t="s">
        <v>159</v>
      </c>
      <c r="D1464" t="s">
        <v>5268</v>
      </c>
      <c r="E1464" t="s">
        <v>5269</v>
      </c>
      <c r="F1464" t="s">
        <v>143</v>
      </c>
      <c r="G1464" t="s">
        <v>22</v>
      </c>
      <c r="S1464" t="s">
        <v>10</v>
      </c>
      <c r="W1464" t="s">
        <v>57</v>
      </c>
      <c r="X1464" t="s">
        <v>5264</v>
      </c>
      <c r="Y1464" t="s">
        <v>5270</v>
      </c>
      <c r="Z1464" t="s">
        <v>2523</v>
      </c>
      <c r="AC1464" t="s">
        <v>2556</v>
      </c>
      <c r="AD1464" t="s">
        <v>63</v>
      </c>
      <c r="AE1464" t="s">
        <v>916</v>
      </c>
    </row>
    <row r="1465" spans="1:33" x14ac:dyDescent="0.3">
      <c r="A1465" s="38">
        <v>19910</v>
      </c>
      <c r="B1465" t="s">
        <v>158</v>
      </c>
      <c r="C1465" t="s">
        <v>159</v>
      </c>
      <c r="D1465" t="s">
        <v>5268</v>
      </c>
      <c r="E1465" t="s">
        <v>3249</v>
      </c>
      <c r="F1465" t="s">
        <v>54</v>
      </c>
      <c r="G1465" t="s">
        <v>22</v>
      </c>
      <c r="S1465" t="s">
        <v>10</v>
      </c>
      <c r="W1465" t="s">
        <v>57</v>
      </c>
      <c r="X1465" t="s">
        <v>5264</v>
      </c>
      <c r="Y1465" t="s">
        <v>5271</v>
      </c>
      <c r="Z1465" t="s">
        <v>2523</v>
      </c>
      <c r="AD1465" t="s">
        <v>84</v>
      </c>
      <c r="AE1465" t="s">
        <v>236</v>
      </c>
    </row>
    <row r="1466" spans="1:33" x14ac:dyDescent="0.3">
      <c r="A1466" s="38">
        <v>19912</v>
      </c>
      <c r="B1466" t="s">
        <v>169</v>
      </c>
      <c r="C1466" t="s">
        <v>170</v>
      </c>
      <c r="D1466" t="s">
        <v>3161</v>
      </c>
      <c r="E1466" t="s">
        <v>1479</v>
      </c>
      <c r="F1466" t="s">
        <v>143</v>
      </c>
      <c r="G1466" t="s">
        <v>22</v>
      </c>
      <c r="S1466" t="s">
        <v>10</v>
      </c>
      <c r="W1466" t="s">
        <v>57</v>
      </c>
      <c r="X1466" t="s">
        <v>5272</v>
      </c>
      <c r="Y1466" t="s">
        <v>5273</v>
      </c>
      <c r="Z1466" t="s">
        <v>2523</v>
      </c>
      <c r="AA1466" t="s">
        <v>79</v>
      </c>
      <c r="AB1466" t="s">
        <v>72</v>
      </c>
      <c r="AD1466" t="s">
        <v>151</v>
      </c>
      <c r="AE1466" t="s">
        <v>1558</v>
      </c>
    </row>
    <row r="1467" spans="1:33" x14ac:dyDescent="0.3">
      <c r="A1467" s="38">
        <v>19915</v>
      </c>
      <c r="B1467" t="s">
        <v>287</v>
      </c>
      <c r="C1467" t="s">
        <v>288</v>
      </c>
      <c r="D1467" t="s">
        <v>5274</v>
      </c>
      <c r="E1467" t="s">
        <v>5275</v>
      </c>
      <c r="F1467" t="s">
        <v>143</v>
      </c>
      <c r="G1467" t="s">
        <v>22</v>
      </c>
      <c r="S1467" t="s">
        <v>10</v>
      </c>
      <c r="W1467" t="s">
        <v>57</v>
      </c>
      <c r="X1467" t="s">
        <v>5272</v>
      </c>
      <c r="Y1467" t="s">
        <v>5276</v>
      </c>
      <c r="Z1467" t="s">
        <v>2523</v>
      </c>
      <c r="AD1467" t="s">
        <v>151</v>
      </c>
      <c r="AE1467" t="s">
        <v>1610</v>
      </c>
    </row>
    <row r="1468" spans="1:33" x14ac:dyDescent="0.3">
      <c r="A1468" s="38">
        <v>19918</v>
      </c>
      <c r="B1468" t="s">
        <v>400</v>
      </c>
      <c r="C1468" t="s">
        <v>401</v>
      </c>
      <c r="D1468" t="s">
        <v>5277</v>
      </c>
      <c r="E1468" t="s">
        <v>3187</v>
      </c>
      <c r="F1468" t="s">
        <v>54</v>
      </c>
      <c r="G1468" t="s">
        <v>22</v>
      </c>
      <c r="S1468" t="s">
        <v>10</v>
      </c>
      <c r="W1468" t="s">
        <v>57</v>
      </c>
      <c r="X1468" t="s">
        <v>5278</v>
      </c>
      <c r="Y1468" t="s">
        <v>5279</v>
      </c>
      <c r="Z1468" t="s">
        <v>2523</v>
      </c>
      <c r="AC1468" t="s">
        <v>79</v>
      </c>
      <c r="AD1468" t="s">
        <v>63</v>
      </c>
      <c r="AE1468" t="s">
        <v>1070</v>
      </c>
    </row>
    <row r="1469" spans="1:33" x14ac:dyDescent="0.3">
      <c r="A1469" s="38">
        <v>19930</v>
      </c>
      <c r="B1469" t="s">
        <v>102</v>
      </c>
      <c r="C1469" t="s">
        <v>103</v>
      </c>
      <c r="D1469" t="s">
        <v>5280</v>
      </c>
      <c r="E1469" t="s">
        <v>711</v>
      </c>
      <c r="F1469" t="s">
        <v>54</v>
      </c>
      <c r="G1469" t="s">
        <v>22</v>
      </c>
      <c r="S1469" t="s">
        <v>10</v>
      </c>
      <c r="W1469" t="s">
        <v>57</v>
      </c>
      <c r="X1469" t="s">
        <v>5281</v>
      </c>
      <c r="Y1469" t="s">
        <v>5282</v>
      </c>
      <c r="Z1469" t="s">
        <v>2523</v>
      </c>
      <c r="AC1469" t="s">
        <v>79</v>
      </c>
      <c r="AD1469" t="s">
        <v>63</v>
      </c>
      <c r="AE1469" t="s">
        <v>916</v>
      </c>
    </row>
    <row r="1470" spans="1:33" x14ac:dyDescent="0.3">
      <c r="A1470" s="38">
        <v>19937</v>
      </c>
      <c r="B1470" t="s">
        <v>72</v>
      </c>
      <c r="C1470" t="s">
        <v>73</v>
      </c>
      <c r="D1470" t="s">
        <v>5283</v>
      </c>
      <c r="E1470" t="s">
        <v>5284</v>
      </c>
      <c r="F1470" t="s">
        <v>54</v>
      </c>
      <c r="G1470" t="s">
        <v>22</v>
      </c>
      <c r="S1470" t="s">
        <v>119</v>
      </c>
      <c r="W1470" t="s">
        <v>57</v>
      </c>
      <c r="X1470" t="s">
        <v>5285</v>
      </c>
      <c r="Y1470" t="s">
        <v>2609</v>
      </c>
      <c r="Z1470" t="s">
        <v>2523</v>
      </c>
      <c r="AC1470" t="s">
        <v>79</v>
      </c>
      <c r="AD1470" t="s">
        <v>63</v>
      </c>
      <c r="AE1470" t="s">
        <v>300</v>
      </c>
    </row>
    <row r="1471" spans="1:33" x14ac:dyDescent="0.3">
      <c r="A1471" s="38">
        <v>19938</v>
      </c>
      <c r="B1471" t="s">
        <v>72</v>
      </c>
      <c r="C1471" t="s">
        <v>73</v>
      </c>
      <c r="D1471" t="s">
        <v>5286</v>
      </c>
      <c r="E1471" t="s">
        <v>3362</v>
      </c>
      <c r="F1471" t="s">
        <v>143</v>
      </c>
      <c r="G1471" t="s">
        <v>22</v>
      </c>
      <c r="S1471" t="s">
        <v>76</v>
      </c>
      <c r="W1471" t="s">
        <v>57</v>
      </c>
      <c r="X1471" t="s">
        <v>5285</v>
      </c>
      <c r="Y1471" t="s">
        <v>5287</v>
      </c>
      <c r="Z1471" t="s">
        <v>2523</v>
      </c>
      <c r="AC1471" t="s">
        <v>79</v>
      </c>
      <c r="AD1471" t="s">
        <v>63</v>
      </c>
      <c r="AE1471" t="s">
        <v>734</v>
      </c>
    </row>
    <row r="1472" spans="1:33" x14ac:dyDescent="0.3">
      <c r="A1472" s="38">
        <v>19939</v>
      </c>
      <c r="B1472" t="s">
        <v>1116</v>
      </c>
      <c r="C1472" t="s">
        <v>1117</v>
      </c>
      <c r="D1472" t="s">
        <v>5288</v>
      </c>
      <c r="E1472" t="s">
        <v>5289</v>
      </c>
      <c r="F1472" t="s">
        <v>54</v>
      </c>
      <c r="G1472" t="s">
        <v>22</v>
      </c>
      <c r="S1472" t="s">
        <v>10</v>
      </c>
      <c r="W1472" t="s">
        <v>57</v>
      </c>
      <c r="X1472" t="s">
        <v>5285</v>
      </c>
      <c r="Y1472" t="s">
        <v>5290</v>
      </c>
      <c r="Z1472" t="s">
        <v>762</v>
      </c>
      <c r="AC1472" t="s">
        <v>79</v>
      </c>
      <c r="AD1472" t="s">
        <v>63</v>
      </c>
      <c r="AE1472" t="s">
        <v>968</v>
      </c>
    </row>
    <row r="1473" spans="1:31" x14ac:dyDescent="0.3">
      <c r="A1473" s="38">
        <v>19946</v>
      </c>
      <c r="B1473" t="s">
        <v>1802</v>
      </c>
      <c r="C1473" t="s">
        <v>1803</v>
      </c>
      <c r="D1473" t="s">
        <v>1821</v>
      </c>
      <c r="E1473" t="s">
        <v>473</v>
      </c>
      <c r="F1473" t="s">
        <v>54</v>
      </c>
      <c r="G1473" t="s">
        <v>22</v>
      </c>
      <c r="S1473" t="s">
        <v>10</v>
      </c>
      <c r="W1473" t="s">
        <v>57</v>
      </c>
      <c r="X1473" t="s">
        <v>5291</v>
      </c>
      <c r="Y1473" t="s">
        <v>5292</v>
      </c>
      <c r="Z1473" t="s">
        <v>60</v>
      </c>
      <c r="AC1473" t="s">
        <v>79</v>
      </c>
      <c r="AD1473" t="s">
        <v>63</v>
      </c>
      <c r="AE1473" t="s">
        <v>916</v>
      </c>
    </row>
    <row r="1474" spans="1:31" x14ac:dyDescent="0.3">
      <c r="A1474" s="38">
        <v>19948</v>
      </c>
      <c r="B1474" t="s">
        <v>287</v>
      </c>
      <c r="C1474" t="s">
        <v>288</v>
      </c>
      <c r="D1474" t="s">
        <v>5293</v>
      </c>
      <c r="E1474" t="s">
        <v>5294</v>
      </c>
      <c r="F1474" t="s">
        <v>54</v>
      </c>
      <c r="G1474" t="s">
        <v>22</v>
      </c>
      <c r="S1474" t="s">
        <v>1142</v>
      </c>
      <c r="W1474" t="s">
        <v>57</v>
      </c>
      <c r="X1474" t="s">
        <v>5295</v>
      </c>
      <c r="Y1474" t="s">
        <v>5296</v>
      </c>
      <c r="Z1474" t="s">
        <v>2523</v>
      </c>
      <c r="AC1474" t="s">
        <v>79</v>
      </c>
      <c r="AD1474" t="s">
        <v>63</v>
      </c>
      <c r="AE1474" t="s">
        <v>1036</v>
      </c>
    </row>
    <row r="1475" spans="1:31" x14ac:dyDescent="0.3">
      <c r="A1475" s="38">
        <v>19950</v>
      </c>
      <c r="B1475" t="s">
        <v>72</v>
      </c>
      <c r="C1475" t="s">
        <v>73</v>
      </c>
      <c r="D1475" t="s">
        <v>5297</v>
      </c>
      <c r="E1475" t="s">
        <v>5298</v>
      </c>
      <c r="F1475" t="s">
        <v>143</v>
      </c>
      <c r="G1475" t="s">
        <v>22</v>
      </c>
      <c r="S1475" t="s">
        <v>5299</v>
      </c>
      <c r="W1475" t="s">
        <v>57</v>
      </c>
      <c r="X1475" t="s">
        <v>5300</v>
      </c>
      <c r="Y1475" t="s">
        <v>5301</v>
      </c>
      <c r="Z1475" t="s">
        <v>2523</v>
      </c>
      <c r="AC1475" t="s">
        <v>79</v>
      </c>
      <c r="AD1475" t="s">
        <v>63</v>
      </c>
      <c r="AE1475" t="s">
        <v>863</v>
      </c>
    </row>
    <row r="1476" spans="1:31" x14ac:dyDescent="0.3">
      <c r="A1476" s="38">
        <v>19953</v>
      </c>
      <c r="B1476" t="s">
        <v>187</v>
      </c>
      <c r="C1476" t="s">
        <v>188</v>
      </c>
      <c r="D1476" t="s">
        <v>5302</v>
      </c>
      <c r="E1476" t="s">
        <v>807</v>
      </c>
      <c r="F1476" t="s">
        <v>54</v>
      </c>
      <c r="G1476" t="s">
        <v>22</v>
      </c>
      <c r="S1476" t="s">
        <v>10</v>
      </c>
      <c r="W1476" t="s">
        <v>57</v>
      </c>
      <c r="X1476" t="s">
        <v>5303</v>
      </c>
      <c r="Y1476" t="s">
        <v>5304</v>
      </c>
      <c r="Z1476" t="s">
        <v>762</v>
      </c>
      <c r="AD1476" t="s">
        <v>151</v>
      </c>
      <c r="AE1476" t="s">
        <v>312</v>
      </c>
    </row>
    <row r="1477" spans="1:31" x14ac:dyDescent="0.3">
      <c r="A1477" s="38">
        <v>19956</v>
      </c>
      <c r="B1477" t="s">
        <v>135</v>
      </c>
      <c r="C1477" t="s">
        <v>136</v>
      </c>
      <c r="D1477" t="s">
        <v>5305</v>
      </c>
      <c r="E1477" t="s">
        <v>1449</v>
      </c>
      <c r="F1477" t="s">
        <v>54</v>
      </c>
      <c r="G1477" t="s">
        <v>22</v>
      </c>
      <c r="S1477" t="s">
        <v>11</v>
      </c>
      <c r="W1477" t="s">
        <v>57</v>
      </c>
      <c r="X1477" t="s">
        <v>5306</v>
      </c>
      <c r="Y1477" t="s">
        <v>4770</v>
      </c>
      <c r="Z1477" t="s">
        <v>2523</v>
      </c>
      <c r="AC1477" t="s">
        <v>79</v>
      </c>
      <c r="AD1477" t="s">
        <v>63</v>
      </c>
      <c r="AE1477" t="s">
        <v>1036</v>
      </c>
    </row>
    <row r="1478" spans="1:31" x14ac:dyDescent="0.3">
      <c r="A1478" s="38">
        <v>19959</v>
      </c>
      <c r="B1478" t="s">
        <v>72</v>
      </c>
      <c r="C1478" t="s">
        <v>73</v>
      </c>
      <c r="D1478" t="s">
        <v>3826</v>
      </c>
      <c r="E1478" t="s">
        <v>5307</v>
      </c>
      <c r="F1478" t="s">
        <v>143</v>
      </c>
      <c r="G1478" t="s">
        <v>22</v>
      </c>
      <c r="S1478" t="s">
        <v>11</v>
      </c>
      <c r="W1478" t="s">
        <v>57</v>
      </c>
      <c r="X1478" t="s">
        <v>5308</v>
      </c>
      <c r="Y1478" t="s">
        <v>5309</v>
      </c>
      <c r="Z1478" t="s">
        <v>2523</v>
      </c>
      <c r="AC1478" t="s">
        <v>79</v>
      </c>
      <c r="AD1478" t="s">
        <v>63</v>
      </c>
      <c r="AE1478" t="s">
        <v>863</v>
      </c>
    </row>
    <row r="1479" spans="1:31" x14ac:dyDescent="0.3">
      <c r="A1479" s="38">
        <v>19967</v>
      </c>
      <c r="B1479" t="s">
        <v>102</v>
      </c>
      <c r="C1479" t="s">
        <v>103</v>
      </c>
      <c r="D1479" t="s">
        <v>1821</v>
      </c>
      <c r="E1479" t="s">
        <v>1067</v>
      </c>
      <c r="F1479" t="s">
        <v>54</v>
      </c>
      <c r="G1479" t="s">
        <v>22</v>
      </c>
      <c r="Q1479" t="s">
        <v>5310</v>
      </c>
      <c r="S1479" t="s">
        <v>10</v>
      </c>
      <c r="W1479" t="s">
        <v>57</v>
      </c>
      <c r="X1479" t="s">
        <v>5311</v>
      </c>
      <c r="Y1479" t="s">
        <v>5312</v>
      </c>
      <c r="Z1479" t="s">
        <v>2523</v>
      </c>
      <c r="AD1479" t="s">
        <v>151</v>
      </c>
      <c r="AE1479" t="s">
        <v>471</v>
      </c>
    </row>
    <row r="1480" spans="1:31" x14ac:dyDescent="0.3">
      <c r="A1480" s="38">
        <v>19968</v>
      </c>
      <c r="B1480" t="s">
        <v>400</v>
      </c>
      <c r="C1480" t="s">
        <v>401</v>
      </c>
      <c r="D1480" t="s">
        <v>4718</v>
      </c>
      <c r="E1480" t="s">
        <v>440</v>
      </c>
      <c r="F1480" t="s">
        <v>54</v>
      </c>
      <c r="G1480" t="s">
        <v>22</v>
      </c>
      <c r="S1480" t="s">
        <v>10</v>
      </c>
      <c r="W1480" t="s">
        <v>57</v>
      </c>
      <c r="X1480" t="s">
        <v>5311</v>
      </c>
      <c r="Y1480" t="s">
        <v>5313</v>
      </c>
      <c r="Z1480" t="s">
        <v>60</v>
      </c>
      <c r="AD1480" t="s">
        <v>84</v>
      </c>
      <c r="AE1480" t="s">
        <v>236</v>
      </c>
    </row>
    <row r="1481" spans="1:31" x14ac:dyDescent="0.3">
      <c r="A1481" s="38">
        <v>19969</v>
      </c>
      <c r="B1481" t="s">
        <v>400</v>
      </c>
      <c r="C1481" t="s">
        <v>401</v>
      </c>
      <c r="D1481" t="s">
        <v>5314</v>
      </c>
      <c r="E1481" t="s">
        <v>1227</v>
      </c>
      <c r="F1481" t="s">
        <v>54</v>
      </c>
      <c r="G1481" t="s">
        <v>22</v>
      </c>
      <c r="S1481" t="s">
        <v>10</v>
      </c>
      <c r="W1481" t="s">
        <v>57</v>
      </c>
      <c r="X1481" t="s">
        <v>5315</v>
      </c>
      <c r="Y1481" t="s">
        <v>5316</v>
      </c>
      <c r="Z1481" t="s">
        <v>60</v>
      </c>
      <c r="AC1481" t="s">
        <v>2732</v>
      </c>
      <c r="AD1481" t="s">
        <v>63</v>
      </c>
      <c r="AE1481" t="s">
        <v>71</v>
      </c>
    </row>
    <row r="1482" spans="1:31" x14ac:dyDescent="0.3">
      <c r="A1482" s="38">
        <v>19971</v>
      </c>
      <c r="B1482" t="s">
        <v>276</v>
      </c>
      <c r="C1482" t="s">
        <v>277</v>
      </c>
      <c r="D1482" t="s">
        <v>5317</v>
      </c>
      <c r="E1482" t="s">
        <v>2510</v>
      </c>
      <c r="F1482" t="s">
        <v>54</v>
      </c>
      <c r="G1482" t="s">
        <v>22</v>
      </c>
      <c r="M1482" t="s">
        <v>24768</v>
      </c>
      <c r="Q1482" t="s">
        <v>5318</v>
      </c>
      <c r="S1482" t="s">
        <v>10</v>
      </c>
      <c r="W1482" t="s">
        <v>57</v>
      </c>
      <c r="X1482" t="s">
        <v>5257</v>
      </c>
      <c r="Y1482" t="s">
        <v>5319</v>
      </c>
      <c r="Z1482" t="s">
        <v>2523</v>
      </c>
      <c r="AD1482" t="s">
        <v>151</v>
      </c>
      <c r="AE1482" t="s">
        <v>2715</v>
      </c>
    </row>
    <row r="1483" spans="1:31" x14ac:dyDescent="0.3">
      <c r="A1483" s="38">
        <v>19972</v>
      </c>
      <c r="B1483" t="s">
        <v>14</v>
      </c>
      <c r="C1483" t="s">
        <v>1444</v>
      </c>
      <c r="D1483" t="s">
        <v>5320</v>
      </c>
      <c r="E1483" t="s">
        <v>1064</v>
      </c>
      <c r="F1483" t="s">
        <v>54</v>
      </c>
      <c r="G1483" t="s">
        <v>22</v>
      </c>
      <c r="S1483" t="s">
        <v>283</v>
      </c>
      <c r="W1483" t="s">
        <v>57</v>
      </c>
      <c r="X1483" t="s">
        <v>5321</v>
      </c>
      <c r="Y1483" t="s">
        <v>5322</v>
      </c>
      <c r="Z1483" t="s">
        <v>762</v>
      </c>
      <c r="AC1483" t="s">
        <v>1356</v>
      </c>
      <c r="AD1483" t="s">
        <v>63</v>
      </c>
      <c r="AE1483" t="s">
        <v>863</v>
      </c>
    </row>
    <row r="1484" spans="1:31" x14ac:dyDescent="0.3">
      <c r="A1484" s="38">
        <v>19973</v>
      </c>
      <c r="B1484" t="s">
        <v>783</v>
      </c>
      <c r="C1484" t="s">
        <v>784</v>
      </c>
      <c r="D1484" t="s">
        <v>198</v>
      </c>
      <c r="E1484" t="s">
        <v>53</v>
      </c>
      <c r="F1484" t="s">
        <v>54</v>
      </c>
      <c r="G1484" t="s">
        <v>22</v>
      </c>
      <c r="S1484" t="s">
        <v>10</v>
      </c>
      <c r="W1484" t="s">
        <v>57</v>
      </c>
      <c r="X1484" t="s">
        <v>5321</v>
      </c>
      <c r="Y1484" t="s">
        <v>5323</v>
      </c>
      <c r="Z1484" t="s">
        <v>2523</v>
      </c>
      <c r="AC1484" t="s">
        <v>79</v>
      </c>
      <c r="AD1484" t="s">
        <v>63</v>
      </c>
      <c r="AE1484" t="s">
        <v>968</v>
      </c>
    </row>
    <row r="1485" spans="1:31" x14ac:dyDescent="0.3">
      <c r="A1485" s="38">
        <v>19974</v>
      </c>
      <c r="B1485" t="s">
        <v>783</v>
      </c>
      <c r="C1485" t="s">
        <v>784</v>
      </c>
      <c r="D1485" t="s">
        <v>5324</v>
      </c>
      <c r="E1485" t="s">
        <v>3818</v>
      </c>
      <c r="F1485" t="s">
        <v>54</v>
      </c>
      <c r="G1485" t="s">
        <v>22</v>
      </c>
      <c r="S1485" t="s">
        <v>10</v>
      </c>
      <c r="W1485" t="s">
        <v>57</v>
      </c>
      <c r="X1485" t="s">
        <v>5321</v>
      </c>
      <c r="Y1485" t="s">
        <v>5325</v>
      </c>
      <c r="Z1485" t="s">
        <v>2523</v>
      </c>
      <c r="AC1485" t="s">
        <v>270</v>
      </c>
      <c r="AD1485" t="s">
        <v>63</v>
      </c>
      <c r="AE1485" t="s">
        <v>968</v>
      </c>
    </row>
    <row r="1486" spans="1:31" x14ac:dyDescent="0.3">
      <c r="A1486" s="38">
        <v>19975</v>
      </c>
      <c r="B1486" t="s">
        <v>783</v>
      </c>
      <c r="C1486" t="s">
        <v>784</v>
      </c>
      <c r="D1486" t="s">
        <v>2039</v>
      </c>
      <c r="E1486" t="s">
        <v>332</v>
      </c>
      <c r="F1486" t="s">
        <v>143</v>
      </c>
      <c r="G1486" t="s">
        <v>22</v>
      </c>
      <c r="S1486" t="s">
        <v>10</v>
      </c>
      <c r="W1486" t="s">
        <v>57</v>
      </c>
      <c r="X1486" t="s">
        <v>5321</v>
      </c>
      <c r="Y1486" t="s">
        <v>5326</v>
      </c>
      <c r="Z1486" t="s">
        <v>2523</v>
      </c>
      <c r="AD1486" t="s">
        <v>84</v>
      </c>
      <c r="AE1486" t="s">
        <v>968</v>
      </c>
    </row>
    <row r="1487" spans="1:31" x14ac:dyDescent="0.3">
      <c r="A1487" s="38">
        <v>19983</v>
      </c>
      <c r="B1487" t="s">
        <v>276</v>
      </c>
      <c r="C1487" t="s">
        <v>277</v>
      </c>
      <c r="D1487" t="s">
        <v>3599</v>
      </c>
      <c r="E1487" t="s">
        <v>1239</v>
      </c>
      <c r="F1487" t="s">
        <v>54</v>
      </c>
      <c r="G1487" t="s">
        <v>22</v>
      </c>
      <c r="L1487" t="s">
        <v>10</v>
      </c>
      <c r="Q1487" t="s">
        <v>5327</v>
      </c>
      <c r="S1487" t="s">
        <v>10</v>
      </c>
      <c r="W1487" t="s">
        <v>57</v>
      </c>
      <c r="X1487" t="s">
        <v>5328</v>
      </c>
      <c r="Y1487" t="s">
        <v>5329</v>
      </c>
      <c r="Z1487" t="s">
        <v>2523</v>
      </c>
      <c r="AA1487" t="s">
        <v>2097</v>
      </c>
      <c r="AB1487" t="s">
        <v>702</v>
      </c>
      <c r="AD1487" t="s">
        <v>151</v>
      </c>
      <c r="AE1487" t="s">
        <v>471</v>
      </c>
    </row>
    <row r="1488" spans="1:31" x14ac:dyDescent="0.3">
      <c r="A1488" s="38">
        <v>19987</v>
      </c>
      <c r="B1488" t="s">
        <v>72</v>
      </c>
      <c r="C1488" t="s">
        <v>73</v>
      </c>
      <c r="D1488" t="s">
        <v>5330</v>
      </c>
      <c r="E1488" t="s">
        <v>1293</v>
      </c>
      <c r="F1488" t="s">
        <v>54</v>
      </c>
      <c r="G1488" t="s">
        <v>22</v>
      </c>
      <c r="S1488" t="s">
        <v>10</v>
      </c>
      <c r="W1488" t="s">
        <v>57</v>
      </c>
      <c r="X1488" t="s">
        <v>5331</v>
      </c>
      <c r="Y1488" t="s">
        <v>5332</v>
      </c>
      <c r="Z1488" t="s">
        <v>2523</v>
      </c>
      <c r="AC1488" t="s">
        <v>79</v>
      </c>
      <c r="AD1488" t="s">
        <v>63</v>
      </c>
      <c r="AE1488" t="s">
        <v>734</v>
      </c>
    </row>
    <row r="1489" spans="1:31" x14ac:dyDescent="0.3">
      <c r="A1489" s="38">
        <v>19989</v>
      </c>
      <c r="B1489" t="s">
        <v>783</v>
      </c>
      <c r="C1489" t="s">
        <v>784</v>
      </c>
      <c r="D1489" t="s">
        <v>1821</v>
      </c>
      <c r="E1489" t="s">
        <v>3676</v>
      </c>
      <c r="F1489" t="s">
        <v>54</v>
      </c>
      <c r="G1489" t="s">
        <v>22</v>
      </c>
      <c r="S1489" t="s">
        <v>10</v>
      </c>
      <c r="W1489" t="s">
        <v>57</v>
      </c>
      <c r="X1489" t="s">
        <v>5333</v>
      </c>
      <c r="Y1489" t="s">
        <v>5334</v>
      </c>
      <c r="Z1489" t="s">
        <v>2523</v>
      </c>
      <c r="AC1489" t="s">
        <v>79</v>
      </c>
      <c r="AD1489" t="s">
        <v>63</v>
      </c>
      <c r="AE1489" t="s">
        <v>968</v>
      </c>
    </row>
    <row r="1490" spans="1:31" x14ac:dyDescent="0.3">
      <c r="A1490" s="38">
        <v>19992</v>
      </c>
      <c r="B1490" t="s">
        <v>50</v>
      </c>
      <c r="C1490" t="s">
        <v>51</v>
      </c>
      <c r="D1490" t="s">
        <v>1013</v>
      </c>
      <c r="E1490" t="s">
        <v>1052</v>
      </c>
      <c r="F1490" t="s">
        <v>54</v>
      </c>
      <c r="G1490" t="s">
        <v>22</v>
      </c>
      <c r="H1490">
        <v>19</v>
      </c>
      <c r="I1490" t="s">
        <v>1014</v>
      </c>
      <c r="J1490" t="s">
        <v>1015</v>
      </c>
      <c r="K1490" t="s">
        <v>1016</v>
      </c>
      <c r="L1490" t="s">
        <v>10</v>
      </c>
      <c r="M1490" t="s">
        <v>24521</v>
      </c>
      <c r="Q1490" t="s">
        <v>1017</v>
      </c>
      <c r="S1490" t="s">
        <v>10</v>
      </c>
      <c r="W1490" t="s">
        <v>57</v>
      </c>
      <c r="X1490" t="s">
        <v>5335</v>
      </c>
      <c r="Y1490" t="s">
        <v>5336</v>
      </c>
      <c r="Z1490" t="s">
        <v>2523</v>
      </c>
      <c r="AA1490" t="s">
        <v>270</v>
      </c>
      <c r="AB1490" t="s">
        <v>592</v>
      </c>
      <c r="AD1490" t="s">
        <v>151</v>
      </c>
      <c r="AE1490" t="s">
        <v>312</v>
      </c>
    </row>
    <row r="1491" spans="1:31" x14ac:dyDescent="0.3">
      <c r="A1491" s="38">
        <v>19996</v>
      </c>
      <c r="B1491" t="s">
        <v>202</v>
      </c>
      <c r="C1491" t="s">
        <v>203</v>
      </c>
      <c r="D1491" t="s">
        <v>5337</v>
      </c>
      <c r="E1491" t="s">
        <v>5338</v>
      </c>
      <c r="F1491" t="s">
        <v>54</v>
      </c>
      <c r="G1491" t="s">
        <v>55</v>
      </c>
      <c r="Q1491" t="s">
        <v>5339</v>
      </c>
      <c r="S1491" t="s">
        <v>5150</v>
      </c>
      <c r="W1491" t="s">
        <v>57</v>
      </c>
      <c r="X1491" t="s">
        <v>5340</v>
      </c>
      <c r="Y1491" t="s">
        <v>5341</v>
      </c>
      <c r="Z1491" t="s">
        <v>1005</v>
      </c>
      <c r="AD1491" t="s">
        <v>151</v>
      </c>
    </row>
    <row r="1492" spans="1:31" x14ac:dyDescent="0.3">
      <c r="A1492" s="38">
        <v>19998</v>
      </c>
      <c r="B1492" t="s">
        <v>182</v>
      </c>
      <c r="C1492" t="s">
        <v>217</v>
      </c>
      <c r="D1492" t="s">
        <v>5342</v>
      </c>
      <c r="E1492" t="s">
        <v>5343</v>
      </c>
      <c r="F1492" t="s">
        <v>54</v>
      </c>
      <c r="G1492" t="s">
        <v>22</v>
      </c>
      <c r="S1492" t="s">
        <v>11</v>
      </c>
      <c r="W1492" t="s">
        <v>57</v>
      </c>
      <c r="X1492" t="s">
        <v>5340</v>
      </c>
      <c r="Y1492" t="s">
        <v>5344</v>
      </c>
      <c r="Z1492" t="s">
        <v>762</v>
      </c>
      <c r="AC1492" t="s">
        <v>79</v>
      </c>
      <c r="AD1492" t="s">
        <v>63</v>
      </c>
      <c r="AE1492" t="s">
        <v>715</v>
      </c>
    </row>
    <row r="1493" spans="1:31" x14ac:dyDescent="0.3">
      <c r="A1493" s="38">
        <v>20008</v>
      </c>
      <c r="B1493" t="s">
        <v>85</v>
      </c>
      <c r="C1493" t="s">
        <v>86</v>
      </c>
      <c r="D1493" t="s">
        <v>5345</v>
      </c>
      <c r="E1493" t="s">
        <v>2264</v>
      </c>
      <c r="F1493" t="s">
        <v>54</v>
      </c>
      <c r="G1493" t="s">
        <v>22</v>
      </c>
      <c r="Q1493" t="s">
        <v>5346</v>
      </c>
      <c r="S1493" t="s">
        <v>10</v>
      </c>
      <c r="W1493" t="s">
        <v>57</v>
      </c>
      <c r="X1493" t="s">
        <v>5347</v>
      </c>
      <c r="Y1493" t="s">
        <v>5348</v>
      </c>
      <c r="Z1493" t="s">
        <v>2523</v>
      </c>
      <c r="AA1493" t="s">
        <v>5349</v>
      </c>
      <c r="AB1493" t="s">
        <v>135</v>
      </c>
      <c r="AD1493" t="s">
        <v>151</v>
      </c>
      <c r="AE1493" t="s">
        <v>471</v>
      </c>
    </row>
    <row r="1494" spans="1:31" x14ac:dyDescent="0.3">
      <c r="A1494" s="38">
        <v>20009</v>
      </c>
      <c r="B1494" t="s">
        <v>182</v>
      </c>
      <c r="C1494" t="s">
        <v>217</v>
      </c>
      <c r="D1494" t="s">
        <v>1013</v>
      </c>
      <c r="E1494" t="s">
        <v>5350</v>
      </c>
      <c r="F1494" t="s">
        <v>54</v>
      </c>
      <c r="G1494" t="s">
        <v>22</v>
      </c>
      <c r="S1494" t="s">
        <v>119</v>
      </c>
      <c r="W1494" t="s">
        <v>57</v>
      </c>
      <c r="X1494" t="s">
        <v>5347</v>
      </c>
      <c r="Y1494" t="s">
        <v>5351</v>
      </c>
      <c r="Z1494" t="s">
        <v>2523</v>
      </c>
      <c r="AC1494" t="s">
        <v>358</v>
      </c>
      <c r="AD1494" t="s">
        <v>63</v>
      </c>
      <c r="AE1494" t="s">
        <v>71</v>
      </c>
    </row>
    <row r="1495" spans="1:31" x14ac:dyDescent="0.3">
      <c r="A1495" s="38">
        <v>20020</v>
      </c>
      <c r="B1495" t="s">
        <v>50</v>
      </c>
      <c r="C1495" t="s">
        <v>51</v>
      </c>
      <c r="D1495" t="s">
        <v>5352</v>
      </c>
      <c r="E1495" t="s">
        <v>2979</v>
      </c>
      <c r="F1495" t="s">
        <v>143</v>
      </c>
      <c r="G1495" t="s">
        <v>22</v>
      </c>
      <c r="S1495" t="s">
        <v>10</v>
      </c>
      <c r="W1495" t="s">
        <v>57</v>
      </c>
      <c r="X1495" t="s">
        <v>5353</v>
      </c>
      <c r="Y1495" t="s">
        <v>5354</v>
      </c>
      <c r="Z1495" t="s">
        <v>2523</v>
      </c>
      <c r="AC1495" t="s">
        <v>79</v>
      </c>
      <c r="AD1495" t="s">
        <v>63</v>
      </c>
      <c r="AE1495" t="s">
        <v>236</v>
      </c>
    </row>
    <row r="1496" spans="1:31" x14ac:dyDescent="0.3">
      <c r="A1496" s="38">
        <v>20022</v>
      </c>
      <c r="B1496" t="s">
        <v>523</v>
      </c>
      <c r="C1496" t="s">
        <v>524</v>
      </c>
      <c r="D1496" t="s">
        <v>767</v>
      </c>
      <c r="E1496" t="s">
        <v>1709</v>
      </c>
      <c r="F1496" t="s">
        <v>143</v>
      </c>
      <c r="G1496" t="s">
        <v>22</v>
      </c>
      <c r="H1496">
        <v>75</v>
      </c>
      <c r="I1496" t="s">
        <v>837</v>
      </c>
      <c r="J1496" t="s">
        <v>838</v>
      </c>
      <c r="K1496" t="s">
        <v>839</v>
      </c>
      <c r="L1496" t="s">
        <v>10</v>
      </c>
      <c r="S1496" t="s">
        <v>10</v>
      </c>
      <c r="W1496" t="s">
        <v>57</v>
      </c>
      <c r="X1496" t="s">
        <v>5355</v>
      </c>
      <c r="Y1496" t="s">
        <v>5356</v>
      </c>
      <c r="Z1496" t="s">
        <v>762</v>
      </c>
      <c r="AC1496" t="s">
        <v>1783</v>
      </c>
      <c r="AD1496" t="s">
        <v>63</v>
      </c>
      <c r="AE1496" t="s">
        <v>134</v>
      </c>
    </row>
    <row r="1497" spans="1:31" x14ac:dyDescent="0.3">
      <c r="A1497" s="38">
        <v>20023</v>
      </c>
      <c r="B1497" t="s">
        <v>258</v>
      </c>
      <c r="C1497" t="s">
        <v>259</v>
      </c>
      <c r="D1497" t="s">
        <v>5357</v>
      </c>
      <c r="E1497" t="s">
        <v>1906</v>
      </c>
      <c r="F1497" t="s">
        <v>143</v>
      </c>
      <c r="G1497" t="s">
        <v>22</v>
      </c>
      <c r="S1497" t="s">
        <v>10</v>
      </c>
      <c r="W1497" t="s">
        <v>57</v>
      </c>
      <c r="X1497" t="s">
        <v>5355</v>
      </c>
      <c r="Y1497" t="s">
        <v>2053</v>
      </c>
      <c r="Z1497" t="s">
        <v>2523</v>
      </c>
      <c r="AD1497" t="s">
        <v>151</v>
      </c>
      <c r="AE1497" t="s">
        <v>471</v>
      </c>
    </row>
    <row r="1498" spans="1:31" x14ac:dyDescent="0.3">
      <c r="A1498" s="38">
        <v>20024</v>
      </c>
      <c r="B1498" t="s">
        <v>187</v>
      </c>
      <c r="C1498" t="s">
        <v>188</v>
      </c>
      <c r="D1498" t="s">
        <v>1919</v>
      </c>
      <c r="E1498" t="s">
        <v>5358</v>
      </c>
      <c r="F1498" t="s">
        <v>54</v>
      </c>
      <c r="G1498" t="s">
        <v>22</v>
      </c>
      <c r="S1498" t="s">
        <v>10</v>
      </c>
      <c r="W1498" t="s">
        <v>57</v>
      </c>
      <c r="X1498" t="s">
        <v>5359</v>
      </c>
      <c r="Y1498" t="s">
        <v>5360</v>
      </c>
      <c r="Z1498" t="s">
        <v>1005</v>
      </c>
      <c r="AC1498" t="s">
        <v>79</v>
      </c>
      <c r="AD1498" t="s">
        <v>63</v>
      </c>
      <c r="AE1498" t="s">
        <v>916</v>
      </c>
    </row>
    <row r="1499" spans="1:31" x14ac:dyDescent="0.3">
      <c r="A1499" s="38">
        <v>20029</v>
      </c>
      <c r="B1499" t="s">
        <v>828</v>
      </c>
      <c r="C1499" t="s">
        <v>829</v>
      </c>
      <c r="D1499" t="s">
        <v>5361</v>
      </c>
      <c r="E1499" t="s">
        <v>996</v>
      </c>
      <c r="F1499" t="s">
        <v>54</v>
      </c>
      <c r="G1499" t="s">
        <v>22</v>
      </c>
      <c r="Q1499" t="s">
        <v>5362</v>
      </c>
      <c r="S1499" t="s">
        <v>11</v>
      </c>
      <c r="W1499" t="s">
        <v>57</v>
      </c>
      <c r="X1499" t="s">
        <v>5359</v>
      </c>
      <c r="Y1499" t="s">
        <v>5363</v>
      </c>
      <c r="Z1499" t="s">
        <v>1005</v>
      </c>
      <c r="AD1499" t="s">
        <v>151</v>
      </c>
      <c r="AE1499" t="s">
        <v>312</v>
      </c>
    </row>
    <row r="1500" spans="1:31" x14ac:dyDescent="0.3">
      <c r="A1500" s="38">
        <v>20037</v>
      </c>
      <c r="B1500" t="s">
        <v>182</v>
      </c>
      <c r="C1500" t="s">
        <v>217</v>
      </c>
      <c r="D1500" t="s">
        <v>502</v>
      </c>
      <c r="E1500" t="s">
        <v>1164</v>
      </c>
      <c r="F1500" t="s">
        <v>54</v>
      </c>
      <c r="G1500" t="s">
        <v>22</v>
      </c>
      <c r="Q1500" t="s">
        <v>5364</v>
      </c>
      <c r="S1500" t="s">
        <v>10</v>
      </c>
      <c r="W1500" t="s">
        <v>57</v>
      </c>
      <c r="X1500" t="s">
        <v>5365</v>
      </c>
      <c r="Y1500" t="s">
        <v>5366</v>
      </c>
      <c r="Z1500" t="s">
        <v>2523</v>
      </c>
      <c r="AD1500" t="s">
        <v>84</v>
      </c>
      <c r="AE1500" t="s">
        <v>134</v>
      </c>
    </row>
    <row r="1501" spans="1:31" x14ac:dyDescent="0.3">
      <c r="A1501" s="38">
        <v>20040</v>
      </c>
      <c r="B1501" t="s">
        <v>851</v>
      </c>
      <c r="C1501" t="s">
        <v>852</v>
      </c>
      <c r="D1501" t="s">
        <v>4469</v>
      </c>
      <c r="E1501" t="s">
        <v>571</v>
      </c>
      <c r="F1501" t="s">
        <v>54</v>
      </c>
      <c r="G1501" t="s">
        <v>22</v>
      </c>
      <c r="S1501" t="s">
        <v>10</v>
      </c>
      <c r="W1501" t="s">
        <v>57</v>
      </c>
      <c r="X1501" t="s">
        <v>5367</v>
      </c>
      <c r="Y1501" t="s">
        <v>5368</v>
      </c>
      <c r="Z1501" t="s">
        <v>762</v>
      </c>
      <c r="AD1501" t="s">
        <v>63</v>
      </c>
      <c r="AE1501" t="s">
        <v>71</v>
      </c>
    </row>
    <row r="1502" spans="1:31" x14ac:dyDescent="0.3">
      <c r="A1502" s="38">
        <v>20041</v>
      </c>
      <c r="B1502" t="s">
        <v>182</v>
      </c>
      <c r="C1502" t="s">
        <v>217</v>
      </c>
      <c r="D1502" t="s">
        <v>5369</v>
      </c>
      <c r="E1502" t="s">
        <v>244</v>
      </c>
      <c r="F1502" t="s">
        <v>54</v>
      </c>
      <c r="G1502" t="s">
        <v>22</v>
      </c>
      <c r="S1502" t="s">
        <v>1532</v>
      </c>
      <c r="W1502" t="s">
        <v>57</v>
      </c>
      <c r="X1502" t="s">
        <v>5370</v>
      </c>
      <c r="Y1502" t="s">
        <v>5371</v>
      </c>
      <c r="Z1502" t="s">
        <v>1005</v>
      </c>
      <c r="AC1502" t="s">
        <v>79</v>
      </c>
      <c r="AD1502" t="s">
        <v>63</v>
      </c>
      <c r="AE1502" t="s">
        <v>863</v>
      </c>
    </row>
    <row r="1503" spans="1:31" x14ac:dyDescent="0.3">
      <c r="A1503" s="38">
        <v>20043</v>
      </c>
      <c r="B1503" t="s">
        <v>115</v>
      </c>
      <c r="C1503" t="s">
        <v>116</v>
      </c>
      <c r="D1503" t="s">
        <v>5372</v>
      </c>
      <c r="E1503" t="s">
        <v>1396</v>
      </c>
      <c r="F1503" t="s">
        <v>54</v>
      </c>
      <c r="G1503" t="s">
        <v>22</v>
      </c>
      <c r="S1503" t="s">
        <v>11</v>
      </c>
      <c r="W1503" t="s">
        <v>57</v>
      </c>
      <c r="X1503" t="s">
        <v>5373</v>
      </c>
      <c r="Y1503" t="s">
        <v>1099</v>
      </c>
      <c r="Z1503" t="s">
        <v>1005</v>
      </c>
      <c r="AC1503" t="s">
        <v>2219</v>
      </c>
      <c r="AD1503" t="s">
        <v>63</v>
      </c>
      <c r="AE1503" t="s">
        <v>71</v>
      </c>
    </row>
    <row r="1504" spans="1:31" x14ac:dyDescent="0.3">
      <c r="A1504" s="38">
        <v>20044</v>
      </c>
      <c r="B1504" t="s">
        <v>62</v>
      </c>
      <c r="C1504" t="s">
        <v>64</v>
      </c>
      <c r="D1504" t="s">
        <v>5374</v>
      </c>
      <c r="E1504" t="s">
        <v>1313</v>
      </c>
      <c r="F1504" t="s">
        <v>54</v>
      </c>
      <c r="G1504" t="s">
        <v>22</v>
      </c>
      <c r="S1504" t="s">
        <v>10</v>
      </c>
      <c r="W1504" t="s">
        <v>57</v>
      </c>
      <c r="X1504" t="s">
        <v>5373</v>
      </c>
      <c r="Y1504" t="s">
        <v>1562</v>
      </c>
      <c r="Z1504" t="s">
        <v>60</v>
      </c>
      <c r="AC1504" t="s">
        <v>70</v>
      </c>
      <c r="AD1504" t="s">
        <v>63</v>
      </c>
      <c r="AE1504" t="s">
        <v>916</v>
      </c>
    </row>
    <row r="1505" spans="1:33" x14ac:dyDescent="0.3">
      <c r="A1505" s="38">
        <v>20051</v>
      </c>
      <c r="B1505" t="s">
        <v>158</v>
      </c>
      <c r="C1505" t="s">
        <v>159</v>
      </c>
      <c r="D1505" t="s">
        <v>320</v>
      </c>
      <c r="E1505" t="s">
        <v>325</v>
      </c>
      <c r="F1505" t="s">
        <v>54</v>
      </c>
      <c r="G1505" t="s">
        <v>22</v>
      </c>
      <c r="M1505" t="s">
        <v>24769</v>
      </c>
      <c r="Q1505" t="s">
        <v>5375</v>
      </c>
      <c r="S1505" t="s">
        <v>10</v>
      </c>
      <c r="W1505" t="s">
        <v>57</v>
      </c>
      <c r="X1505" t="s">
        <v>5376</v>
      </c>
      <c r="Y1505" t="s">
        <v>5377</v>
      </c>
      <c r="Z1505" t="s">
        <v>2523</v>
      </c>
      <c r="AD1505" t="s">
        <v>151</v>
      </c>
      <c r="AE1505" t="s">
        <v>312</v>
      </c>
    </row>
    <row r="1506" spans="1:33" x14ac:dyDescent="0.3">
      <c r="A1506" s="38">
        <v>20052</v>
      </c>
      <c r="B1506" t="s">
        <v>276</v>
      </c>
      <c r="C1506" t="s">
        <v>277</v>
      </c>
      <c r="D1506" t="s">
        <v>2918</v>
      </c>
      <c r="E1506" t="s">
        <v>4045</v>
      </c>
      <c r="F1506" t="s">
        <v>54</v>
      </c>
      <c r="G1506" t="s">
        <v>22</v>
      </c>
      <c r="M1506" t="s">
        <v>24770</v>
      </c>
      <c r="Q1506" t="s">
        <v>24771</v>
      </c>
      <c r="R1506" t="s">
        <v>24772</v>
      </c>
      <c r="S1506" t="s">
        <v>10</v>
      </c>
      <c r="W1506" t="s">
        <v>57</v>
      </c>
      <c r="X1506" t="s">
        <v>5378</v>
      </c>
      <c r="Y1506" t="s">
        <v>5379</v>
      </c>
      <c r="Z1506" t="s">
        <v>2523</v>
      </c>
      <c r="AD1506" t="s">
        <v>151</v>
      </c>
      <c r="AE1506" t="s">
        <v>1558</v>
      </c>
      <c r="AF1506" t="s">
        <v>28065</v>
      </c>
      <c r="AG1506" t="s">
        <v>28065</v>
      </c>
    </row>
    <row r="1507" spans="1:33" x14ac:dyDescent="0.3">
      <c r="A1507" s="38">
        <v>20055</v>
      </c>
      <c r="B1507" t="s">
        <v>271</v>
      </c>
      <c r="C1507" t="s">
        <v>272</v>
      </c>
      <c r="D1507" t="s">
        <v>2662</v>
      </c>
      <c r="E1507" t="s">
        <v>219</v>
      </c>
      <c r="F1507" t="s">
        <v>54</v>
      </c>
      <c r="G1507" t="s">
        <v>22</v>
      </c>
      <c r="S1507" t="s">
        <v>10</v>
      </c>
      <c r="W1507" t="s">
        <v>57</v>
      </c>
      <c r="X1507" t="s">
        <v>5380</v>
      </c>
      <c r="Y1507" t="s">
        <v>5381</v>
      </c>
      <c r="Z1507" t="s">
        <v>2523</v>
      </c>
      <c r="AC1507" t="s">
        <v>79</v>
      </c>
      <c r="AD1507" t="s">
        <v>63</v>
      </c>
      <c r="AE1507" t="s">
        <v>1036</v>
      </c>
    </row>
    <row r="1508" spans="1:33" x14ac:dyDescent="0.3">
      <c r="A1508" s="38">
        <v>20058</v>
      </c>
      <c r="B1508" t="s">
        <v>196</v>
      </c>
      <c r="C1508" t="s">
        <v>197</v>
      </c>
      <c r="D1508" t="s">
        <v>5382</v>
      </c>
      <c r="E1508" t="s">
        <v>5023</v>
      </c>
      <c r="F1508" t="s">
        <v>54</v>
      </c>
      <c r="G1508" t="s">
        <v>22</v>
      </c>
      <c r="S1508" t="s">
        <v>10</v>
      </c>
      <c r="W1508" t="s">
        <v>57</v>
      </c>
      <c r="X1508" t="s">
        <v>4950</v>
      </c>
      <c r="Y1508" t="s">
        <v>5383</v>
      </c>
      <c r="Z1508" t="s">
        <v>2523</v>
      </c>
      <c r="AC1508" t="s">
        <v>2882</v>
      </c>
      <c r="AD1508" t="s">
        <v>63</v>
      </c>
      <c r="AE1508" t="s">
        <v>134</v>
      </c>
    </row>
    <row r="1509" spans="1:33" x14ac:dyDescent="0.3">
      <c r="A1509" s="38">
        <v>20059</v>
      </c>
      <c r="B1509" t="s">
        <v>72</v>
      </c>
      <c r="C1509" t="s">
        <v>73</v>
      </c>
      <c r="D1509" t="s">
        <v>5384</v>
      </c>
      <c r="E1509" t="s">
        <v>2979</v>
      </c>
      <c r="F1509" t="s">
        <v>143</v>
      </c>
      <c r="G1509" t="s">
        <v>22</v>
      </c>
      <c r="S1509" t="s">
        <v>11</v>
      </c>
      <c r="W1509" t="s">
        <v>57</v>
      </c>
      <c r="X1509" t="s">
        <v>5385</v>
      </c>
      <c r="Y1509" t="s">
        <v>5386</v>
      </c>
      <c r="Z1509" t="s">
        <v>2523</v>
      </c>
      <c r="AC1509" t="s">
        <v>683</v>
      </c>
      <c r="AD1509" t="s">
        <v>63</v>
      </c>
      <c r="AE1509" t="s">
        <v>236</v>
      </c>
    </row>
    <row r="1510" spans="1:33" x14ac:dyDescent="0.3">
      <c r="A1510" s="38">
        <v>20060</v>
      </c>
      <c r="B1510" t="s">
        <v>592</v>
      </c>
      <c r="C1510" t="s">
        <v>593</v>
      </c>
      <c r="D1510" t="s">
        <v>5387</v>
      </c>
      <c r="E1510" t="s">
        <v>3536</v>
      </c>
      <c r="F1510" t="s">
        <v>54</v>
      </c>
      <c r="G1510" t="s">
        <v>22</v>
      </c>
      <c r="S1510" t="s">
        <v>10</v>
      </c>
      <c r="W1510" t="s">
        <v>57</v>
      </c>
      <c r="X1510" t="s">
        <v>5388</v>
      </c>
      <c r="Y1510" t="s">
        <v>5389</v>
      </c>
      <c r="Z1510" t="s">
        <v>2523</v>
      </c>
      <c r="AC1510" t="s">
        <v>79</v>
      </c>
      <c r="AD1510" t="s">
        <v>63</v>
      </c>
      <c r="AE1510" t="s">
        <v>863</v>
      </c>
    </row>
    <row r="1511" spans="1:33" x14ac:dyDescent="0.3">
      <c r="A1511" s="38">
        <v>20066</v>
      </c>
      <c r="B1511" t="s">
        <v>50</v>
      </c>
      <c r="C1511" t="s">
        <v>51</v>
      </c>
      <c r="D1511" t="s">
        <v>5390</v>
      </c>
      <c r="E1511" t="s">
        <v>2392</v>
      </c>
      <c r="F1511" t="s">
        <v>54</v>
      </c>
      <c r="G1511" t="s">
        <v>22</v>
      </c>
      <c r="S1511" t="s">
        <v>10</v>
      </c>
      <c r="W1511" t="s">
        <v>57</v>
      </c>
      <c r="X1511" t="s">
        <v>5391</v>
      </c>
      <c r="Y1511" t="s">
        <v>4383</v>
      </c>
      <c r="Z1511" t="s">
        <v>2523</v>
      </c>
      <c r="AC1511" t="s">
        <v>79</v>
      </c>
      <c r="AD1511" t="s">
        <v>63</v>
      </c>
      <c r="AE1511" t="s">
        <v>872</v>
      </c>
    </row>
    <row r="1512" spans="1:33" x14ac:dyDescent="0.3">
      <c r="A1512" s="38">
        <v>20067</v>
      </c>
      <c r="B1512" t="s">
        <v>1393</v>
      </c>
      <c r="C1512" t="s">
        <v>1394</v>
      </c>
      <c r="D1512" t="s">
        <v>5392</v>
      </c>
      <c r="E1512" t="s">
        <v>4470</v>
      </c>
      <c r="F1512" t="s">
        <v>143</v>
      </c>
      <c r="G1512" t="s">
        <v>22</v>
      </c>
      <c r="Q1512" t="s">
        <v>5393</v>
      </c>
      <c r="S1512" t="s">
        <v>11</v>
      </c>
      <c r="W1512" t="s">
        <v>57</v>
      </c>
      <c r="X1512" t="s">
        <v>5394</v>
      </c>
      <c r="Y1512" t="s">
        <v>5395</v>
      </c>
      <c r="Z1512" t="s">
        <v>60</v>
      </c>
      <c r="AD1512" t="s">
        <v>151</v>
      </c>
      <c r="AE1512" t="s">
        <v>312</v>
      </c>
    </row>
    <row r="1513" spans="1:33" x14ac:dyDescent="0.3">
      <c r="A1513" s="38">
        <v>20070</v>
      </c>
      <c r="B1513" t="s">
        <v>72</v>
      </c>
      <c r="C1513" t="s">
        <v>73</v>
      </c>
      <c r="D1513" t="s">
        <v>388</v>
      </c>
      <c r="E1513" t="s">
        <v>3017</v>
      </c>
      <c r="F1513" t="s">
        <v>54</v>
      </c>
      <c r="G1513" t="s">
        <v>22</v>
      </c>
      <c r="S1513" t="s">
        <v>119</v>
      </c>
      <c r="W1513" t="s">
        <v>227</v>
      </c>
      <c r="X1513" t="s">
        <v>5396</v>
      </c>
      <c r="Y1513" t="s">
        <v>5397</v>
      </c>
      <c r="Z1513" t="s">
        <v>60</v>
      </c>
      <c r="AC1513" t="s">
        <v>79</v>
      </c>
      <c r="AD1513" t="s">
        <v>63</v>
      </c>
      <c r="AE1513" t="s">
        <v>795</v>
      </c>
    </row>
    <row r="1514" spans="1:33" x14ac:dyDescent="0.3">
      <c r="A1514" s="38">
        <v>20071</v>
      </c>
      <c r="B1514" t="s">
        <v>115</v>
      </c>
      <c r="C1514" t="s">
        <v>116</v>
      </c>
      <c r="D1514" t="s">
        <v>5398</v>
      </c>
      <c r="E1514" t="s">
        <v>5399</v>
      </c>
      <c r="F1514" t="s">
        <v>143</v>
      </c>
      <c r="G1514" t="s">
        <v>22</v>
      </c>
      <c r="S1514" t="s">
        <v>119</v>
      </c>
      <c r="W1514" t="s">
        <v>227</v>
      </c>
      <c r="X1514" t="s">
        <v>5396</v>
      </c>
      <c r="Y1514" t="s">
        <v>5400</v>
      </c>
      <c r="Z1514" t="s">
        <v>1005</v>
      </c>
      <c r="AC1514" t="s">
        <v>5401</v>
      </c>
      <c r="AD1514" t="s">
        <v>63</v>
      </c>
      <c r="AE1514" t="s">
        <v>134</v>
      </c>
    </row>
    <row r="1515" spans="1:33" x14ac:dyDescent="0.3">
      <c r="A1515" s="38">
        <v>20072</v>
      </c>
      <c r="B1515" t="s">
        <v>115</v>
      </c>
      <c r="C1515" t="s">
        <v>116</v>
      </c>
      <c r="D1515" t="s">
        <v>4767</v>
      </c>
      <c r="E1515" t="s">
        <v>1033</v>
      </c>
      <c r="F1515" t="s">
        <v>54</v>
      </c>
      <c r="G1515" t="s">
        <v>55</v>
      </c>
      <c r="Q1515" t="s">
        <v>5402</v>
      </c>
      <c r="S1515" t="s">
        <v>11</v>
      </c>
      <c r="W1515" t="s">
        <v>57</v>
      </c>
      <c r="X1515" t="s">
        <v>5396</v>
      </c>
      <c r="Y1515" t="s">
        <v>5403</v>
      </c>
      <c r="Z1515" t="s">
        <v>762</v>
      </c>
      <c r="AD1515" t="s">
        <v>151</v>
      </c>
      <c r="AE1515" t="s">
        <v>71</v>
      </c>
    </row>
    <row r="1516" spans="1:33" x14ac:dyDescent="0.3">
      <c r="A1516" s="38">
        <v>20078</v>
      </c>
      <c r="B1516" t="s">
        <v>828</v>
      </c>
      <c r="C1516" t="s">
        <v>829</v>
      </c>
      <c r="D1516" t="s">
        <v>5404</v>
      </c>
      <c r="E1516" t="s">
        <v>1091</v>
      </c>
      <c r="F1516" t="s">
        <v>143</v>
      </c>
      <c r="G1516" t="s">
        <v>55</v>
      </c>
      <c r="S1516" t="s">
        <v>10</v>
      </c>
      <c r="W1516" t="s">
        <v>57</v>
      </c>
      <c r="X1516" t="s">
        <v>5405</v>
      </c>
      <c r="Y1516" t="s">
        <v>5406</v>
      </c>
      <c r="Z1516" t="s">
        <v>762</v>
      </c>
      <c r="AC1516" t="s">
        <v>3515</v>
      </c>
      <c r="AD1516" t="s">
        <v>63</v>
      </c>
      <c r="AE1516" t="s">
        <v>71</v>
      </c>
    </row>
    <row r="1517" spans="1:33" x14ac:dyDescent="0.3">
      <c r="A1517" s="38">
        <v>20080</v>
      </c>
      <c r="B1517" t="s">
        <v>271</v>
      </c>
      <c r="C1517" t="s">
        <v>272</v>
      </c>
      <c r="D1517" t="s">
        <v>2662</v>
      </c>
      <c r="E1517" t="s">
        <v>325</v>
      </c>
      <c r="F1517" t="s">
        <v>54</v>
      </c>
      <c r="G1517" t="s">
        <v>22</v>
      </c>
      <c r="S1517" t="s">
        <v>10</v>
      </c>
      <c r="W1517" t="s">
        <v>57</v>
      </c>
      <c r="X1517" t="s">
        <v>5405</v>
      </c>
      <c r="Y1517" t="s">
        <v>2434</v>
      </c>
      <c r="Z1517" t="s">
        <v>2523</v>
      </c>
      <c r="AC1517" t="s">
        <v>79</v>
      </c>
      <c r="AD1517" t="s">
        <v>63</v>
      </c>
      <c r="AE1517" t="s">
        <v>1070</v>
      </c>
    </row>
    <row r="1518" spans="1:33" x14ac:dyDescent="0.3">
      <c r="A1518" s="38">
        <v>20083</v>
      </c>
      <c r="B1518" t="s">
        <v>169</v>
      </c>
      <c r="C1518" t="s">
        <v>170</v>
      </c>
      <c r="D1518" t="s">
        <v>5407</v>
      </c>
      <c r="E1518" t="s">
        <v>3112</v>
      </c>
      <c r="F1518" t="s">
        <v>143</v>
      </c>
      <c r="G1518" t="s">
        <v>22</v>
      </c>
      <c r="H1518" t="s">
        <v>5408</v>
      </c>
      <c r="J1518" t="s">
        <v>5409</v>
      </c>
      <c r="K1518" t="s">
        <v>1130</v>
      </c>
      <c r="L1518" t="s">
        <v>10</v>
      </c>
      <c r="Q1518" t="s">
        <v>5410</v>
      </c>
      <c r="S1518" t="s">
        <v>10</v>
      </c>
      <c r="W1518" t="s">
        <v>57</v>
      </c>
      <c r="X1518" t="s">
        <v>5411</v>
      </c>
      <c r="Y1518" t="s">
        <v>5412</v>
      </c>
      <c r="Z1518" t="s">
        <v>2523</v>
      </c>
      <c r="AD1518" t="s">
        <v>151</v>
      </c>
      <c r="AE1518" t="s">
        <v>312</v>
      </c>
    </row>
    <row r="1519" spans="1:33" x14ac:dyDescent="0.3">
      <c r="A1519" s="38">
        <v>20090</v>
      </c>
      <c r="B1519" t="s">
        <v>271</v>
      </c>
      <c r="C1519" t="s">
        <v>272</v>
      </c>
      <c r="D1519" t="s">
        <v>4162</v>
      </c>
      <c r="E1519" t="s">
        <v>5413</v>
      </c>
      <c r="F1519" t="s">
        <v>143</v>
      </c>
      <c r="G1519" t="s">
        <v>22</v>
      </c>
      <c r="S1519" t="s">
        <v>10</v>
      </c>
      <c r="W1519" t="s">
        <v>57</v>
      </c>
      <c r="X1519" t="s">
        <v>5411</v>
      </c>
      <c r="Y1519" t="s">
        <v>5414</v>
      </c>
      <c r="Z1519" t="s">
        <v>2523</v>
      </c>
      <c r="AC1519" t="s">
        <v>275</v>
      </c>
      <c r="AD1519" t="s">
        <v>63</v>
      </c>
      <c r="AE1519" t="s">
        <v>251</v>
      </c>
    </row>
    <row r="1520" spans="1:33" x14ac:dyDescent="0.3">
      <c r="A1520" s="38">
        <v>20094</v>
      </c>
      <c r="B1520" t="s">
        <v>592</v>
      </c>
      <c r="C1520" t="s">
        <v>593</v>
      </c>
      <c r="D1520" t="s">
        <v>5415</v>
      </c>
      <c r="E1520" t="s">
        <v>5413</v>
      </c>
      <c r="F1520" t="s">
        <v>143</v>
      </c>
      <c r="G1520" t="s">
        <v>22</v>
      </c>
      <c r="S1520" t="s">
        <v>10</v>
      </c>
      <c r="W1520" t="s">
        <v>57</v>
      </c>
      <c r="X1520" t="s">
        <v>5006</v>
      </c>
      <c r="Y1520" t="s">
        <v>5416</v>
      </c>
      <c r="Z1520" t="s">
        <v>2523</v>
      </c>
      <c r="AC1520" t="s">
        <v>2746</v>
      </c>
      <c r="AD1520" t="s">
        <v>63</v>
      </c>
      <c r="AE1520" t="s">
        <v>251</v>
      </c>
    </row>
    <row r="1521" spans="1:33" x14ac:dyDescent="0.3">
      <c r="A1521" s="38">
        <v>20095</v>
      </c>
      <c r="B1521" t="s">
        <v>72</v>
      </c>
      <c r="C1521" t="s">
        <v>73</v>
      </c>
      <c r="D1521" t="s">
        <v>5417</v>
      </c>
      <c r="E1521" t="s">
        <v>5418</v>
      </c>
      <c r="F1521" t="s">
        <v>54</v>
      </c>
      <c r="G1521" t="s">
        <v>22</v>
      </c>
      <c r="S1521" t="s">
        <v>10</v>
      </c>
      <c r="W1521" t="s">
        <v>57</v>
      </c>
      <c r="X1521" t="s">
        <v>5419</v>
      </c>
      <c r="Y1521" t="s">
        <v>5420</v>
      </c>
      <c r="Z1521" t="s">
        <v>69</v>
      </c>
      <c r="AC1521" t="s">
        <v>1411</v>
      </c>
      <c r="AD1521" t="s">
        <v>63</v>
      </c>
      <c r="AE1521" t="s">
        <v>71</v>
      </c>
    </row>
    <row r="1522" spans="1:33" x14ac:dyDescent="0.3">
      <c r="A1522" s="38">
        <v>20096</v>
      </c>
      <c r="B1522" t="s">
        <v>72</v>
      </c>
      <c r="C1522" t="s">
        <v>73</v>
      </c>
      <c r="D1522" t="s">
        <v>5342</v>
      </c>
      <c r="E1522" t="s">
        <v>1604</v>
      </c>
      <c r="F1522" t="s">
        <v>143</v>
      </c>
      <c r="G1522" t="s">
        <v>22</v>
      </c>
      <c r="M1522" t="s">
        <v>24773</v>
      </c>
      <c r="Q1522" t="s">
        <v>5421</v>
      </c>
      <c r="S1522" t="s">
        <v>10</v>
      </c>
      <c r="W1522" t="s">
        <v>57</v>
      </c>
      <c r="X1522" t="s">
        <v>5419</v>
      </c>
      <c r="Y1522" t="s">
        <v>5422</v>
      </c>
      <c r="Z1522" t="s">
        <v>762</v>
      </c>
      <c r="AA1522" t="s">
        <v>5423</v>
      </c>
      <c r="AB1522" t="s">
        <v>702</v>
      </c>
      <c r="AC1522" t="s">
        <v>5424</v>
      </c>
      <c r="AD1522" t="s">
        <v>63</v>
      </c>
      <c r="AE1522" t="s">
        <v>312</v>
      </c>
    </row>
    <row r="1523" spans="1:33" x14ac:dyDescent="0.3">
      <c r="A1523" s="38">
        <v>20098</v>
      </c>
      <c r="B1523" t="s">
        <v>196</v>
      </c>
      <c r="C1523" t="s">
        <v>197</v>
      </c>
      <c r="D1523" t="s">
        <v>5425</v>
      </c>
      <c r="E1523" t="s">
        <v>3987</v>
      </c>
      <c r="F1523" t="s">
        <v>54</v>
      </c>
      <c r="G1523" t="s">
        <v>22</v>
      </c>
      <c r="S1523" t="s">
        <v>10</v>
      </c>
      <c r="W1523" t="s">
        <v>57</v>
      </c>
      <c r="X1523" t="s">
        <v>5419</v>
      </c>
      <c r="Y1523" t="s">
        <v>5426</v>
      </c>
      <c r="Z1523" t="s">
        <v>2523</v>
      </c>
      <c r="AD1523" t="s">
        <v>151</v>
      </c>
      <c r="AE1523" t="s">
        <v>1610</v>
      </c>
    </row>
    <row r="1524" spans="1:33" x14ac:dyDescent="0.3">
      <c r="A1524" s="38">
        <v>20102</v>
      </c>
      <c r="B1524" t="s">
        <v>182</v>
      </c>
      <c r="C1524" t="s">
        <v>217</v>
      </c>
      <c r="D1524" t="s">
        <v>1919</v>
      </c>
      <c r="E1524" t="s">
        <v>3932</v>
      </c>
      <c r="F1524" t="s">
        <v>143</v>
      </c>
      <c r="G1524" t="s">
        <v>22</v>
      </c>
      <c r="S1524" t="s">
        <v>10</v>
      </c>
      <c r="W1524" t="s">
        <v>57</v>
      </c>
      <c r="X1524" t="s">
        <v>5427</v>
      </c>
      <c r="Y1524" t="s">
        <v>5428</v>
      </c>
      <c r="Z1524" t="s">
        <v>2523</v>
      </c>
      <c r="AC1524" t="s">
        <v>1036</v>
      </c>
      <c r="AD1524" t="s">
        <v>63</v>
      </c>
      <c r="AE1524" t="s">
        <v>1036</v>
      </c>
    </row>
    <row r="1525" spans="1:33" x14ac:dyDescent="0.3">
      <c r="A1525" s="38">
        <v>20103</v>
      </c>
      <c r="B1525" t="s">
        <v>102</v>
      </c>
      <c r="C1525" t="s">
        <v>103</v>
      </c>
      <c r="D1525" t="s">
        <v>5429</v>
      </c>
      <c r="E1525" t="s">
        <v>5430</v>
      </c>
      <c r="F1525" t="s">
        <v>54</v>
      </c>
      <c r="G1525" t="s">
        <v>22</v>
      </c>
      <c r="S1525" t="s">
        <v>11</v>
      </c>
      <c r="W1525" t="s">
        <v>227</v>
      </c>
      <c r="X1525" t="s">
        <v>5431</v>
      </c>
      <c r="Y1525" t="s">
        <v>5432</v>
      </c>
      <c r="Z1525" t="s">
        <v>60</v>
      </c>
      <c r="AC1525" t="s">
        <v>106</v>
      </c>
      <c r="AD1525" t="s">
        <v>63</v>
      </c>
      <c r="AE1525" t="s">
        <v>1070</v>
      </c>
    </row>
    <row r="1526" spans="1:33" x14ac:dyDescent="0.3">
      <c r="A1526" s="38">
        <v>20104</v>
      </c>
      <c r="B1526" t="s">
        <v>135</v>
      </c>
      <c r="C1526" t="s">
        <v>136</v>
      </c>
      <c r="D1526" t="s">
        <v>5433</v>
      </c>
      <c r="E1526" t="s">
        <v>3676</v>
      </c>
      <c r="F1526" t="s">
        <v>54</v>
      </c>
      <c r="G1526" t="s">
        <v>22</v>
      </c>
      <c r="S1526" t="s">
        <v>76</v>
      </c>
      <c r="W1526" t="s">
        <v>57</v>
      </c>
      <c r="X1526" t="s">
        <v>5431</v>
      </c>
      <c r="Y1526" t="s">
        <v>5434</v>
      </c>
      <c r="Z1526" t="s">
        <v>2523</v>
      </c>
      <c r="AC1526" t="s">
        <v>79</v>
      </c>
      <c r="AD1526" t="s">
        <v>63</v>
      </c>
      <c r="AE1526" t="s">
        <v>916</v>
      </c>
    </row>
    <row r="1527" spans="1:33" x14ac:dyDescent="0.3">
      <c r="A1527" s="38">
        <v>20105</v>
      </c>
      <c r="B1527" t="s">
        <v>169</v>
      </c>
      <c r="C1527" t="s">
        <v>170</v>
      </c>
      <c r="D1527" t="s">
        <v>5435</v>
      </c>
      <c r="E1527" t="s">
        <v>1033</v>
      </c>
      <c r="F1527" t="s">
        <v>54</v>
      </c>
      <c r="G1527" t="s">
        <v>22</v>
      </c>
      <c r="S1527" t="s">
        <v>10</v>
      </c>
      <c r="W1527" t="s">
        <v>57</v>
      </c>
      <c r="X1527" t="s">
        <v>5436</v>
      </c>
      <c r="Y1527" t="s">
        <v>5437</v>
      </c>
      <c r="Z1527" t="s">
        <v>2523</v>
      </c>
      <c r="AC1527" t="s">
        <v>174</v>
      </c>
      <c r="AD1527" t="s">
        <v>63</v>
      </c>
      <c r="AE1527" t="s">
        <v>916</v>
      </c>
    </row>
    <row r="1528" spans="1:33" x14ac:dyDescent="0.3">
      <c r="A1528" s="38">
        <v>20110</v>
      </c>
      <c r="B1528" t="s">
        <v>175</v>
      </c>
      <c r="C1528" t="s">
        <v>176</v>
      </c>
      <c r="D1528" t="s">
        <v>5438</v>
      </c>
      <c r="E1528" t="s">
        <v>5439</v>
      </c>
      <c r="F1528" t="s">
        <v>54</v>
      </c>
      <c r="G1528" t="s">
        <v>22</v>
      </c>
      <c r="S1528" t="s">
        <v>5150</v>
      </c>
      <c r="W1528" t="s">
        <v>227</v>
      </c>
      <c r="X1528" t="s">
        <v>5436</v>
      </c>
      <c r="Y1528" t="s">
        <v>5440</v>
      </c>
      <c r="Z1528" t="s">
        <v>69</v>
      </c>
      <c r="AC1528" t="s">
        <v>1508</v>
      </c>
      <c r="AD1528" t="s">
        <v>63</v>
      </c>
      <c r="AE1528" t="s">
        <v>71</v>
      </c>
    </row>
    <row r="1529" spans="1:33" x14ac:dyDescent="0.3">
      <c r="A1529" s="38">
        <v>20114</v>
      </c>
      <c r="B1529" t="s">
        <v>702</v>
      </c>
      <c r="C1529" t="s">
        <v>703</v>
      </c>
      <c r="D1529" t="s">
        <v>355</v>
      </c>
      <c r="E1529" t="s">
        <v>5441</v>
      </c>
      <c r="F1529" t="s">
        <v>143</v>
      </c>
      <c r="G1529" t="s">
        <v>22</v>
      </c>
      <c r="S1529" t="s">
        <v>119</v>
      </c>
      <c r="W1529" t="s">
        <v>57</v>
      </c>
      <c r="X1529" t="s">
        <v>5442</v>
      </c>
      <c r="Y1529" t="s">
        <v>2723</v>
      </c>
      <c r="Z1529" t="s">
        <v>2523</v>
      </c>
      <c r="AC1529" t="s">
        <v>79</v>
      </c>
      <c r="AD1529" t="s">
        <v>63</v>
      </c>
      <c r="AE1529" t="s">
        <v>968</v>
      </c>
    </row>
    <row r="1530" spans="1:33" x14ac:dyDescent="0.3">
      <c r="A1530" s="38">
        <v>20115</v>
      </c>
      <c r="B1530" t="s">
        <v>85</v>
      </c>
      <c r="C1530" t="s">
        <v>86</v>
      </c>
      <c r="D1530" t="s">
        <v>5443</v>
      </c>
      <c r="E1530" t="s">
        <v>2264</v>
      </c>
      <c r="F1530" t="s">
        <v>54</v>
      </c>
      <c r="G1530" t="s">
        <v>22</v>
      </c>
      <c r="Q1530" t="s">
        <v>5444</v>
      </c>
      <c r="S1530" t="s">
        <v>10</v>
      </c>
      <c r="W1530" t="s">
        <v>57</v>
      </c>
      <c r="X1530" t="s">
        <v>5442</v>
      </c>
      <c r="Y1530" t="s">
        <v>5445</v>
      </c>
      <c r="Z1530" t="s">
        <v>2523</v>
      </c>
      <c r="AA1530" t="s">
        <v>988</v>
      </c>
      <c r="AB1530" t="s">
        <v>276</v>
      </c>
      <c r="AD1530" t="s">
        <v>151</v>
      </c>
      <c r="AE1530" t="s">
        <v>1610</v>
      </c>
    </row>
    <row r="1531" spans="1:33" x14ac:dyDescent="0.3">
      <c r="A1531" s="38">
        <v>20116</v>
      </c>
      <c r="B1531" t="s">
        <v>85</v>
      </c>
      <c r="C1531" t="s">
        <v>86</v>
      </c>
      <c r="D1531" t="s">
        <v>1198</v>
      </c>
      <c r="E1531" t="s">
        <v>5446</v>
      </c>
      <c r="F1531" t="s">
        <v>143</v>
      </c>
      <c r="G1531" t="s">
        <v>22</v>
      </c>
      <c r="S1531" t="s">
        <v>10</v>
      </c>
      <c r="W1531" t="s">
        <v>57</v>
      </c>
      <c r="X1531" t="s">
        <v>5442</v>
      </c>
      <c r="Y1531" t="s">
        <v>4772</v>
      </c>
      <c r="Z1531" t="s">
        <v>2523</v>
      </c>
      <c r="AA1531" t="s">
        <v>5447</v>
      </c>
      <c r="AB1531" t="s">
        <v>702</v>
      </c>
      <c r="AC1531" t="s">
        <v>2320</v>
      </c>
      <c r="AD1531" t="s">
        <v>151</v>
      </c>
      <c r="AE1531" t="s">
        <v>1197</v>
      </c>
    </row>
    <row r="1532" spans="1:33" x14ac:dyDescent="0.3">
      <c r="A1532" s="38">
        <v>20117</v>
      </c>
      <c r="B1532" t="s">
        <v>702</v>
      </c>
      <c r="C1532" t="s">
        <v>703</v>
      </c>
      <c r="D1532" t="s">
        <v>1198</v>
      </c>
      <c r="E1532" t="s">
        <v>3199</v>
      </c>
      <c r="F1532" t="s">
        <v>143</v>
      </c>
      <c r="G1532" t="s">
        <v>22</v>
      </c>
      <c r="S1532" t="s">
        <v>10</v>
      </c>
      <c r="W1532" t="s">
        <v>57</v>
      </c>
      <c r="X1532" t="s">
        <v>5442</v>
      </c>
      <c r="Y1532" t="s">
        <v>5448</v>
      </c>
      <c r="Z1532" t="s">
        <v>2523</v>
      </c>
      <c r="AC1532" t="s">
        <v>79</v>
      </c>
      <c r="AD1532" t="s">
        <v>63</v>
      </c>
      <c r="AE1532" t="s">
        <v>872</v>
      </c>
    </row>
    <row r="1533" spans="1:33" x14ac:dyDescent="0.3">
      <c r="A1533" s="38">
        <v>20119</v>
      </c>
      <c r="B1533" t="s">
        <v>702</v>
      </c>
      <c r="C1533" t="s">
        <v>703</v>
      </c>
      <c r="D1533" t="s">
        <v>5449</v>
      </c>
      <c r="E1533" t="s">
        <v>4180</v>
      </c>
      <c r="F1533" t="s">
        <v>143</v>
      </c>
      <c r="G1533" t="s">
        <v>22</v>
      </c>
      <c r="S1533" t="s">
        <v>10</v>
      </c>
      <c r="W1533" t="s">
        <v>57</v>
      </c>
      <c r="X1533" t="s">
        <v>5450</v>
      </c>
      <c r="Y1533" t="s">
        <v>5451</v>
      </c>
      <c r="Z1533" t="s">
        <v>2523</v>
      </c>
      <c r="AC1533" t="s">
        <v>936</v>
      </c>
      <c r="AD1533" t="s">
        <v>63</v>
      </c>
      <c r="AE1533" t="s">
        <v>1036</v>
      </c>
    </row>
    <row r="1534" spans="1:33" x14ac:dyDescent="0.3">
      <c r="A1534" s="38">
        <v>20127</v>
      </c>
      <c r="B1534" t="s">
        <v>271</v>
      </c>
      <c r="C1534" t="s">
        <v>272</v>
      </c>
      <c r="D1534" t="s">
        <v>5452</v>
      </c>
      <c r="E1534" t="s">
        <v>4590</v>
      </c>
      <c r="F1534" t="s">
        <v>54</v>
      </c>
      <c r="G1534" t="s">
        <v>22</v>
      </c>
      <c r="S1534" t="s">
        <v>283</v>
      </c>
      <c r="W1534" t="s">
        <v>227</v>
      </c>
      <c r="X1534" t="s">
        <v>5453</v>
      </c>
      <c r="Y1534" t="s">
        <v>3266</v>
      </c>
      <c r="Z1534" t="s">
        <v>2523</v>
      </c>
      <c r="AC1534" t="s">
        <v>79</v>
      </c>
      <c r="AD1534" t="s">
        <v>63</v>
      </c>
      <c r="AE1534" t="s">
        <v>872</v>
      </c>
    </row>
    <row r="1535" spans="1:33" x14ac:dyDescent="0.3">
      <c r="A1535" s="38">
        <v>20135</v>
      </c>
      <c r="B1535" t="s">
        <v>50</v>
      </c>
      <c r="C1535" t="s">
        <v>51</v>
      </c>
      <c r="D1535" t="s">
        <v>654</v>
      </c>
      <c r="E1535" t="s">
        <v>2890</v>
      </c>
      <c r="F1535" t="s">
        <v>54</v>
      </c>
      <c r="G1535" t="s">
        <v>22</v>
      </c>
      <c r="H1535" t="s">
        <v>5454</v>
      </c>
      <c r="I1535" t="s">
        <v>5455</v>
      </c>
      <c r="J1535" t="s">
        <v>4939</v>
      </c>
      <c r="K1535" t="s">
        <v>4940</v>
      </c>
      <c r="L1535" t="s">
        <v>10</v>
      </c>
      <c r="M1535" t="s">
        <v>24774</v>
      </c>
      <c r="Q1535" t="s">
        <v>5456</v>
      </c>
      <c r="S1535" t="s">
        <v>11</v>
      </c>
      <c r="W1535" t="s">
        <v>57</v>
      </c>
      <c r="X1535" t="s">
        <v>5453</v>
      </c>
      <c r="Y1535" t="s">
        <v>5457</v>
      </c>
      <c r="Z1535" t="s">
        <v>60</v>
      </c>
      <c r="AD1535" t="s">
        <v>151</v>
      </c>
      <c r="AE1535" t="s">
        <v>312</v>
      </c>
      <c r="AF1535" t="s">
        <v>28065</v>
      </c>
      <c r="AG1535" t="s">
        <v>28065</v>
      </c>
    </row>
    <row r="1536" spans="1:33" x14ac:dyDescent="0.3">
      <c r="A1536" s="38">
        <v>20136</v>
      </c>
      <c r="B1536" t="s">
        <v>828</v>
      </c>
      <c r="C1536" t="s">
        <v>829</v>
      </c>
      <c r="D1536" t="s">
        <v>5458</v>
      </c>
      <c r="E1536" t="s">
        <v>634</v>
      </c>
      <c r="F1536" t="s">
        <v>54</v>
      </c>
      <c r="G1536" t="s">
        <v>22</v>
      </c>
      <c r="H1536">
        <v>85</v>
      </c>
      <c r="I1536" t="s">
        <v>5459</v>
      </c>
      <c r="J1536" t="s">
        <v>5460</v>
      </c>
      <c r="K1536" t="s">
        <v>5461</v>
      </c>
      <c r="L1536" t="s">
        <v>10</v>
      </c>
      <c r="M1536" t="s">
        <v>24775</v>
      </c>
      <c r="Q1536" t="s">
        <v>5462</v>
      </c>
      <c r="S1536" t="s">
        <v>283</v>
      </c>
      <c r="W1536" t="s">
        <v>227</v>
      </c>
      <c r="X1536" t="s">
        <v>5453</v>
      </c>
      <c r="Y1536" t="s">
        <v>1694</v>
      </c>
      <c r="Z1536" t="s">
        <v>2523</v>
      </c>
      <c r="AA1536" t="s">
        <v>2022</v>
      </c>
      <c r="AB1536" t="s">
        <v>851</v>
      </c>
      <c r="AC1536" t="s">
        <v>2738</v>
      </c>
      <c r="AD1536" t="s">
        <v>63</v>
      </c>
      <c r="AE1536" t="s">
        <v>312</v>
      </c>
    </row>
    <row r="1537" spans="1:31" x14ac:dyDescent="0.3">
      <c r="A1537" s="38">
        <v>20137</v>
      </c>
      <c r="B1537" t="s">
        <v>258</v>
      </c>
      <c r="C1537" t="s">
        <v>259</v>
      </c>
      <c r="D1537" t="s">
        <v>5463</v>
      </c>
      <c r="E1537" t="s">
        <v>3017</v>
      </c>
      <c r="F1537" t="s">
        <v>54</v>
      </c>
      <c r="G1537" t="s">
        <v>22</v>
      </c>
      <c r="S1537" t="s">
        <v>11</v>
      </c>
      <c r="W1537" t="s">
        <v>57</v>
      </c>
      <c r="X1537" t="s">
        <v>5453</v>
      </c>
      <c r="Y1537" t="s">
        <v>5464</v>
      </c>
      <c r="Z1537" t="s">
        <v>60</v>
      </c>
      <c r="AD1537" t="s">
        <v>84</v>
      </c>
      <c r="AE1537" t="s">
        <v>236</v>
      </c>
    </row>
    <row r="1538" spans="1:31" x14ac:dyDescent="0.3">
      <c r="A1538" s="38">
        <v>20139</v>
      </c>
      <c r="B1538" t="s">
        <v>573</v>
      </c>
      <c r="C1538" t="s">
        <v>574</v>
      </c>
      <c r="D1538" t="s">
        <v>3121</v>
      </c>
      <c r="E1538" t="s">
        <v>5075</v>
      </c>
      <c r="F1538" t="s">
        <v>143</v>
      </c>
      <c r="G1538" t="s">
        <v>22</v>
      </c>
      <c r="S1538" t="s">
        <v>11</v>
      </c>
      <c r="W1538" t="s">
        <v>227</v>
      </c>
      <c r="X1538" t="s">
        <v>5453</v>
      </c>
      <c r="Y1538" t="s">
        <v>5465</v>
      </c>
      <c r="Z1538" t="s">
        <v>2523</v>
      </c>
      <c r="AA1538" t="s">
        <v>5466</v>
      </c>
      <c r="AB1538" t="s">
        <v>182</v>
      </c>
      <c r="AC1538" t="s">
        <v>183</v>
      </c>
      <c r="AD1538" t="s">
        <v>151</v>
      </c>
      <c r="AE1538" t="s">
        <v>312</v>
      </c>
    </row>
    <row r="1539" spans="1:31" x14ac:dyDescent="0.3">
      <c r="A1539" s="38">
        <v>20140</v>
      </c>
      <c r="B1539" t="s">
        <v>182</v>
      </c>
      <c r="C1539" t="s">
        <v>217</v>
      </c>
      <c r="D1539" t="s">
        <v>5467</v>
      </c>
      <c r="E1539" t="s">
        <v>5468</v>
      </c>
      <c r="F1539" t="s">
        <v>54</v>
      </c>
      <c r="G1539" t="s">
        <v>22</v>
      </c>
      <c r="S1539" t="s">
        <v>3184</v>
      </c>
      <c r="W1539" t="s">
        <v>227</v>
      </c>
      <c r="X1539" t="s">
        <v>5469</v>
      </c>
      <c r="Y1539" t="s">
        <v>5470</v>
      </c>
      <c r="Z1539" t="s">
        <v>60</v>
      </c>
      <c r="AC1539" t="s">
        <v>79</v>
      </c>
      <c r="AD1539" t="s">
        <v>63</v>
      </c>
      <c r="AE1539" t="s">
        <v>968</v>
      </c>
    </row>
    <row r="1540" spans="1:31" x14ac:dyDescent="0.3">
      <c r="A1540" s="38">
        <v>20150</v>
      </c>
      <c r="B1540" t="s">
        <v>258</v>
      </c>
      <c r="C1540" t="s">
        <v>259</v>
      </c>
      <c r="D1540" t="s">
        <v>5471</v>
      </c>
      <c r="E1540" t="s">
        <v>655</v>
      </c>
      <c r="F1540" t="s">
        <v>54</v>
      </c>
      <c r="G1540" t="s">
        <v>22</v>
      </c>
      <c r="S1540" t="s">
        <v>11</v>
      </c>
      <c r="W1540" t="s">
        <v>57</v>
      </c>
      <c r="X1540" t="s">
        <v>5469</v>
      </c>
      <c r="Y1540" t="s">
        <v>5472</v>
      </c>
      <c r="Z1540" t="s">
        <v>60</v>
      </c>
      <c r="AD1540" t="s">
        <v>84</v>
      </c>
      <c r="AE1540" t="s">
        <v>1070</v>
      </c>
    </row>
    <row r="1541" spans="1:31" x14ac:dyDescent="0.3">
      <c r="A1541" s="38">
        <v>20151</v>
      </c>
      <c r="B1541" t="s">
        <v>258</v>
      </c>
      <c r="C1541" t="s">
        <v>259</v>
      </c>
      <c r="D1541" t="s">
        <v>5473</v>
      </c>
      <c r="E1541" t="s">
        <v>4045</v>
      </c>
      <c r="F1541" t="s">
        <v>54</v>
      </c>
      <c r="G1541" t="s">
        <v>22</v>
      </c>
      <c r="S1541" t="s">
        <v>11</v>
      </c>
      <c r="W1541" t="s">
        <v>57</v>
      </c>
      <c r="X1541" t="s">
        <v>5469</v>
      </c>
      <c r="Y1541" t="s">
        <v>5474</v>
      </c>
      <c r="Z1541" t="s">
        <v>60</v>
      </c>
      <c r="AD1541" t="s">
        <v>84</v>
      </c>
      <c r="AE1541" t="s">
        <v>71</v>
      </c>
    </row>
    <row r="1542" spans="1:31" x14ac:dyDescent="0.3">
      <c r="A1542" s="38">
        <v>20152</v>
      </c>
      <c r="B1542" t="s">
        <v>276</v>
      </c>
      <c r="C1542" t="s">
        <v>277</v>
      </c>
      <c r="D1542" t="s">
        <v>5475</v>
      </c>
      <c r="E1542" t="s">
        <v>5476</v>
      </c>
      <c r="F1542" t="s">
        <v>54</v>
      </c>
      <c r="G1542" t="s">
        <v>22</v>
      </c>
      <c r="S1542" t="s">
        <v>119</v>
      </c>
      <c r="W1542" t="s">
        <v>227</v>
      </c>
      <c r="X1542" t="s">
        <v>5469</v>
      </c>
      <c r="Y1542" t="s">
        <v>5477</v>
      </c>
      <c r="Z1542" t="s">
        <v>60</v>
      </c>
      <c r="AC1542" t="s">
        <v>5478</v>
      </c>
      <c r="AD1542" t="s">
        <v>63</v>
      </c>
      <c r="AE1542" t="s">
        <v>300</v>
      </c>
    </row>
    <row r="1543" spans="1:31" x14ac:dyDescent="0.3">
      <c r="A1543" s="38">
        <v>20154</v>
      </c>
      <c r="B1543" t="s">
        <v>182</v>
      </c>
      <c r="C1543" t="s">
        <v>217</v>
      </c>
      <c r="D1543" t="s">
        <v>2938</v>
      </c>
      <c r="E1543" t="s">
        <v>5479</v>
      </c>
      <c r="F1543" t="s">
        <v>54</v>
      </c>
      <c r="G1543" t="s">
        <v>22</v>
      </c>
      <c r="S1543" t="s">
        <v>10</v>
      </c>
      <c r="W1543" t="s">
        <v>57</v>
      </c>
      <c r="X1543" t="s">
        <v>5469</v>
      </c>
      <c r="Y1543" t="s">
        <v>5480</v>
      </c>
      <c r="Z1543" t="s">
        <v>1005</v>
      </c>
      <c r="AC1543" t="s">
        <v>79</v>
      </c>
      <c r="AD1543" t="s">
        <v>63</v>
      </c>
      <c r="AE1543" t="s">
        <v>734</v>
      </c>
    </row>
    <row r="1544" spans="1:31" x14ac:dyDescent="0.3">
      <c r="A1544" s="38">
        <v>20158</v>
      </c>
      <c r="B1544" t="s">
        <v>265</v>
      </c>
      <c r="C1544" t="s">
        <v>266</v>
      </c>
      <c r="D1544" t="s">
        <v>5481</v>
      </c>
      <c r="E1544" t="s">
        <v>674</v>
      </c>
      <c r="F1544" t="s">
        <v>54</v>
      </c>
      <c r="G1544" t="s">
        <v>22</v>
      </c>
      <c r="S1544" t="s">
        <v>10</v>
      </c>
      <c r="W1544" t="s">
        <v>57</v>
      </c>
      <c r="X1544" t="s">
        <v>5482</v>
      </c>
      <c r="Y1544" t="s">
        <v>5483</v>
      </c>
      <c r="Z1544" t="s">
        <v>2523</v>
      </c>
      <c r="AD1544" t="s">
        <v>84</v>
      </c>
      <c r="AE1544" t="s">
        <v>872</v>
      </c>
    </row>
    <row r="1545" spans="1:31" x14ac:dyDescent="0.3">
      <c r="A1545" s="38">
        <v>20159</v>
      </c>
      <c r="B1545" t="s">
        <v>592</v>
      </c>
      <c r="C1545" t="s">
        <v>593</v>
      </c>
      <c r="D1545" t="s">
        <v>5484</v>
      </c>
      <c r="E1545" t="s">
        <v>5485</v>
      </c>
      <c r="F1545" t="s">
        <v>143</v>
      </c>
      <c r="G1545" t="s">
        <v>22</v>
      </c>
      <c r="H1545">
        <v>32</v>
      </c>
      <c r="I1545" t="s">
        <v>2288</v>
      </c>
      <c r="J1545" t="s">
        <v>5486</v>
      </c>
      <c r="K1545" t="s">
        <v>5487</v>
      </c>
      <c r="L1545" t="s">
        <v>10</v>
      </c>
      <c r="M1545" t="s">
        <v>24776</v>
      </c>
      <c r="Q1545" t="s">
        <v>5488</v>
      </c>
      <c r="S1545" t="s">
        <v>283</v>
      </c>
      <c r="W1545" t="s">
        <v>57</v>
      </c>
      <c r="X1545" t="s">
        <v>5482</v>
      </c>
      <c r="Y1545" t="s">
        <v>5489</v>
      </c>
      <c r="Z1545" t="s">
        <v>2523</v>
      </c>
      <c r="AC1545" t="s">
        <v>596</v>
      </c>
      <c r="AD1545" t="s">
        <v>63</v>
      </c>
      <c r="AE1545" t="s">
        <v>300</v>
      </c>
    </row>
    <row r="1546" spans="1:31" x14ac:dyDescent="0.3">
      <c r="A1546" s="38">
        <v>20160</v>
      </c>
      <c r="B1546" t="s">
        <v>72</v>
      </c>
      <c r="C1546" t="s">
        <v>73</v>
      </c>
      <c r="D1546" t="s">
        <v>757</v>
      </c>
      <c r="E1546" t="s">
        <v>3093</v>
      </c>
      <c r="F1546" t="s">
        <v>143</v>
      </c>
      <c r="G1546" t="s">
        <v>22</v>
      </c>
      <c r="S1546" t="s">
        <v>10</v>
      </c>
      <c r="W1546" t="s">
        <v>57</v>
      </c>
      <c r="X1546" t="s">
        <v>5482</v>
      </c>
      <c r="Y1546" t="s">
        <v>3303</v>
      </c>
      <c r="Z1546" t="s">
        <v>2523</v>
      </c>
      <c r="AC1546" t="s">
        <v>1353</v>
      </c>
      <c r="AD1546" t="s">
        <v>63</v>
      </c>
      <c r="AE1546" t="s">
        <v>300</v>
      </c>
    </row>
    <row r="1547" spans="1:31" x14ac:dyDescent="0.3">
      <c r="A1547" s="38">
        <v>20161</v>
      </c>
      <c r="B1547" t="s">
        <v>1393</v>
      </c>
      <c r="C1547" t="s">
        <v>1394</v>
      </c>
      <c r="D1547" t="s">
        <v>5490</v>
      </c>
      <c r="E1547" t="s">
        <v>5491</v>
      </c>
      <c r="F1547" t="s">
        <v>143</v>
      </c>
      <c r="G1547" t="s">
        <v>22</v>
      </c>
      <c r="S1547" t="s">
        <v>3478</v>
      </c>
      <c r="W1547" t="s">
        <v>57</v>
      </c>
      <c r="X1547" t="s">
        <v>5482</v>
      </c>
      <c r="Y1547" t="s">
        <v>5492</v>
      </c>
      <c r="Z1547" t="s">
        <v>2523</v>
      </c>
      <c r="AC1547" t="s">
        <v>3024</v>
      </c>
      <c r="AD1547" t="s">
        <v>63</v>
      </c>
      <c r="AE1547" t="s">
        <v>1070</v>
      </c>
    </row>
    <row r="1548" spans="1:31" x14ac:dyDescent="0.3">
      <c r="A1548" s="38">
        <v>20162</v>
      </c>
      <c r="B1548" t="s">
        <v>828</v>
      </c>
      <c r="C1548" t="s">
        <v>829</v>
      </c>
      <c r="D1548" t="s">
        <v>5493</v>
      </c>
      <c r="E1548" t="s">
        <v>5494</v>
      </c>
      <c r="F1548" t="s">
        <v>143</v>
      </c>
      <c r="G1548" t="s">
        <v>22</v>
      </c>
      <c r="S1548" t="s">
        <v>283</v>
      </c>
      <c r="W1548" t="s">
        <v>57</v>
      </c>
      <c r="X1548" t="s">
        <v>5482</v>
      </c>
      <c r="Y1548" t="s">
        <v>5495</v>
      </c>
      <c r="Z1548" t="s">
        <v>2523</v>
      </c>
      <c r="AC1548" t="s">
        <v>79</v>
      </c>
      <c r="AD1548" t="s">
        <v>63</v>
      </c>
      <c r="AE1548" t="s">
        <v>1036</v>
      </c>
    </row>
    <row r="1549" spans="1:31" x14ac:dyDescent="0.3">
      <c r="A1549" s="38">
        <v>20168</v>
      </c>
      <c r="B1549" t="s">
        <v>95</v>
      </c>
      <c r="C1549" t="s">
        <v>96</v>
      </c>
      <c r="D1549" t="s">
        <v>246</v>
      </c>
      <c r="E1549" t="s">
        <v>3199</v>
      </c>
      <c r="F1549" t="s">
        <v>143</v>
      </c>
      <c r="G1549" t="s">
        <v>22</v>
      </c>
      <c r="S1549" t="s">
        <v>10</v>
      </c>
      <c r="W1549" t="s">
        <v>57</v>
      </c>
      <c r="X1549" t="s">
        <v>5482</v>
      </c>
      <c r="Y1549" t="s">
        <v>4268</v>
      </c>
      <c r="Z1549" t="s">
        <v>2523</v>
      </c>
      <c r="AC1549" t="s">
        <v>79</v>
      </c>
      <c r="AD1549" t="s">
        <v>63</v>
      </c>
      <c r="AE1549" t="s">
        <v>968</v>
      </c>
    </row>
    <row r="1550" spans="1:31" x14ac:dyDescent="0.3">
      <c r="A1550" s="38">
        <v>20169</v>
      </c>
      <c r="B1550" t="s">
        <v>95</v>
      </c>
      <c r="C1550" t="s">
        <v>96</v>
      </c>
      <c r="D1550" t="s">
        <v>4551</v>
      </c>
      <c r="E1550" t="s">
        <v>3932</v>
      </c>
      <c r="F1550" t="s">
        <v>143</v>
      </c>
      <c r="G1550" t="s">
        <v>22</v>
      </c>
      <c r="S1550" t="s">
        <v>10</v>
      </c>
      <c r="W1550" t="s">
        <v>57</v>
      </c>
      <c r="X1550" t="s">
        <v>5482</v>
      </c>
      <c r="Y1550" t="s">
        <v>5496</v>
      </c>
      <c r="Z1550" t="s">
        <v>2523</v>
      </c>
      <c r="AC1550" t="s">
        <v>79</v>
      </c>
      <c r="AD1550" t="s">
        <v>63</v>
      </c>
      <c r="AE1550" t="s">
        <v>968</v>
      </c>
    </row>
    <row r="1551" spans="1:31" x14ac:dyDescent="0.3">
      <c r="A1551" s="38">
        <v>20170</v>
      </c>
      <c r="B1551" t="s">
        <v>62</v>
      </c>
      <c r="C1551" t="s">
        <v>64</v>
      </c>
      <c r="D1551" t="s">
        <v>5497</v>
      </c>
      <c r="E1551" t="s">
        <v>3491</v>
      </c>
      <c r="F1551" t="s">
        <v>54</v>
      </c>
      <c r="G1551" t="s">
        <v>22</v>
      </c>
      <c r="S1551" t="s">
        <v>10</v>
      </c>
      <c r="W1551" t="s">
        <v>57</v>
      </c>
      <c r="X1551" t="s">
        <v>5482</v>
      </c>
      <c r="Y1551" t="s">
        <v>5498</v>
      </c>
      <c r="Z1551" t="s">
        <v>2523</v>
      </c>
      <c r="AD1551" t="s">
        <v>63</v>
      </c>
      <c r="AE1551" t="s">
        <v>300</v>
      </c>
    </row>
    <row r="1552" spans="1:31" x14ac:dyDescent="0.3">
      <c r="A1552" s="38">
        <v>20172</v>
      </c>
      <c r="B1552" t="s">
        <v>211</v>
      </c>
      <c r="C1552" t="s">
        <v>212</v>
      </c>
      <c r="D1552" t="s">
        <v>3954</v>
      </c>
      <c r="E1552" t="s">
        <v>1599</v>
      </c>
      <c r="F1552" t="s">
        <v>54</v>
      </c>
      <c r="G1552" t="s">
        <v>22</v>
      </c>
      <c r="S1552" t="s">
        <v>10</v>
      </c>
      <c r="W1552" t="s">
        <v>57</v>
      </c>
      <c r="X1552" t="s">
        <v>5482</v>
      </c>
      <c r="Y1552" t="s">
        <v>5499</v>
      </c>
      <c r="Z1552" t="s">
        <v>2523</v>
      </c>
      <c r="AC1552" t="s">
        <v>2262</v>
      </c>
      <c r="AD1552" t="s">
        <v>63</v>
      </c>
      <c r="AE1552" t="s">
        <v>1093</v>
      </c>
    </row>
    <row r="1553" spans="1:31" x14ac:dyDescent="0.3">
      <c r="A1553" s="38">
        <v>20174</v>
      </c>
      <c r="B1553" t="s">
        <v>50</v>
      </c>
      <c r="C1553" t="s">
        <v>51</v>
      </c>
      <c r="D1553" t="s">
        <v>2708</v>
      </c>
      <c r="E1553" t="s">
        <v>5500</v>
      </c>
      <c r="F1553" t="s">
        <v>143</v>
      </c>
      <c r="G1553" t="s">
        <v>22</v>
      </c>
      <c r="S1553" t="s">
        <v>10</v>
      </c>
      <c r="W1553" t="s">
        <v>57</v>
      </c>
      <c r="X1553" t="s">
        <v>5482</v>
      </c>
      <c r="Y1553" t="s">
        <v>5501</v>
      </c>
      <c r="Z1553" t="s">
        <v>2523</v>
      </c>
      <c r="AC1553" t="s">
        <v>5167</v>
      </c>
      <c r="AD1553" t="s">
        <v>63</v>
      </c>
      <c r="AE1553" t="s">
        <v>251</v>
      </c>
    </row>
    <row r="1554" spans="1:31" x14ac:dyDescent="0.3">
      <c r="A1554" s="38">
        <v>20176</v>
      </c>
      <c r="B1554" t="s">
        <v>276</v>
      </c>
      <c r="C1554" t="s">
        <v>277</v>
      </c>
      <c r="D1554" t="s">
        <v>5502</v>
      </c>
      <c r="E1554" t="s">
        <v>1042</v>
      </c>
      <c r="F1554" t="s">
        <v>143</v>
      </c>
      <c r="G1554" t="s">
        <v>22</v>
      </c>
      <c r="S1554" t="s">
        <v>10</v>
      </c>
      <c r="W1554" t="s">
        <v>57</v>
      </c>
      <c r="X1554" t="s">
        <v>5482</v>
      </c>
      <c r="Y1554" t="s">
        <v>4054</v>
      </c>
      <c r="Z1554" t="s">
        <v>2523</v>
      </c>
      <c r="AC1554" t="s">
        <v>604</v>
      </c>
      <c r="AD1554" t="s">
        <v>63</v>
      </c>
      <c r="AE1554" t="s">
        <v>968</v>
      </c>
    </row>
    <row r="1555" spans="1:31" x14ac:dyDescent="0.3">
      <c r="A1555" s="38">
        <v>20180</v>
      </c>
      <c r="B1555" t="s">
        <v>211</v>
      </c>
      <c r="C1555" t="s">
        <v>212</v>
      </c>
      <c r="D1555" t="s">
        <v>2361</v>
      </c>
      <c r="E1555" t="s">
        <v>5503</v>
      </c>
      <c r="F1555" t="s">
        <v>143</v>
      </c>
      <c r="G1555" t="s">
        <v>22</v>
      </c>
      <c r="S1555" t="s">
        <v>1532</v>
      </c>
      <c r="W1555" t="s">
        <v>57</v>
      </c>
      <c r="X1555" t="s">
        <v>5482</v>
      </c>
      <c r="Y1555" t="s">
        <v>5504</v>
      </c>
      <c r="Z1555" t="s">
        <v>2523</v>
      </c>
      <c r="AC1555" t="s">
        <v>79</v>
      </c>
      <c r="AD1555" t="s">
        <v>63</v>
      </c>
      <c r="AE1555" t="s">
        <v>968</v>
      </c>
    </row>
    <row r="1556" spans="1:31" x14ac:dyDescent="0.3">
      <c r="A1556" s="38">
        <v>20182</v>
      </c>
      <c r="B1556" t="s">
        <v>135</v>
      </c>
      <c r="C1556" t="s">
        <v>136</v>
      </c>
      <c r="D1556" t="s">
        <v>355</v>
      </c>
      <c r="E1556" t="s">
        <v>5505</v>
      </c>
      <c r="F1556" t="s">
        <v>54</v>
      </c>
      <c r="G1556" t="s">
        <v>22</v>
      </c>
      <c r="S1556" t="s">
        <v>119</v>
      </c>
      <c r="W1556" t="s">
        <v>57</v>
      </c>
      <c r="X1556" t="s">
        <v>5482</v>
      </c>
      <c r="Y1556" t="s">
        <v>3874</v>
      </c>
      <c r="Z1556" t="s">
        <v>2523</v>
      </c>
      <c r="AD1556" t="s">
        <v>151</v>
      </c>
      <c r="AE1556" t="s">
        <v>1610</v>
      </c>
    </row>
    <row r="1557" spans="1:31" x14ac:dyDescent="0.3">
      <c r="A1557" s="38">
        <v>20184</v>
      </c>
      <c r="B1557" t="s">
        <v>182</v>
      </c>
      <c r="C1557" t="s">
        <v>217</v>
      </c>
      <c r="D1557" t="s">
        <v>1919</v>
      </c>
      <c r="E1557" t="s">
        <v>1906</v>
      </c>
      <c r="F1557" t="s">
        <v>143</v>
      </c>
      <c r="G1557" t="s">
        <v>22</v>
      </c>
      <c r="Q1557" t="s">
        <v>5506</v>
      </c>
      <c r="S1557" t="s">
        <v>10</v>
      </c>
      <c r="W1557" t="s">
        <v>57</v>
      </c>
      <c r="X1557" t="s">
        <v>5482</v>
      </c>
      <c r="Y1557" t="s">
        <v>5507</v>
      </c>
      <c r="Z1557" t="s">
        <v>2523</v>
      </c>
      <c r="AD1557" t="s">
        <v>84</v>
      </c>
      <c r="AE1557" t="s">
        <v>251</v>
      </c>
    </row>
    <row r="1558" spans="1:31" x14ac:dyDescent="0.3">
      <c r="A1558" s="38">
        <v>20185</v>
      </c>
      <c r="B1558" t="s">
        <v>182</v>
      </c>
      <c r="C1558" t="s">
        <v>217</v>
      </c>
      <c r="D1558" t="s">
        <v>2618</v>
      </c>
      <c r="E1558" t="s">
        <v>5508</v>
      </c>
      <c r="F1558" t="s">
        <v>143</v>
      </c>
      <c r="G1558" t="s">
        <v>22</v>
      </c>
      <c r="S1558" t="s">
        <v>283</v>
      </c>
      <c r="W1558" t="s">
        <v>57</v>
      </c>
      <c r="X1558" t="s">
        <v>5482</v>
      </c>
      <c r="Y1558" t="s">
        <v>5509</v>
      </c>
      <c r="Z1558" t="s">
        <v>2523</v>
      </c>
      <c r="AC1558" t="s">
        <v>79</v>
      </c>
      <c r="AD1558" t="s">
        <v>63</v>
      </c>
      <c r="AE1558" t="s">
        <v>916</v>
      </c>
    </row>
    <row r="1559" spans="1:31" x14ac:dyDescent="0.3">
      <c r="A1559" s="38">
        <v>20191</v>
      </c>
      <c r="B1559" t="s">
        <v>115</v>
      </c>
      <c r="C1559" t="s">
        <v>116</v>
      </c>
      <c r="D1559" t="s">
        <v>2433</v>
      </c>
      <c r="E1559" t="s">
        <v>5510</v>
      </c>
      <c r="F1559" t="s">
        <v>54</v>
      </c>
      <c r="G1559" t="s">
        <v>22</v>
      </c>
      <c r="S1559" t="s">
        <v>10</v>
      </c>
      <c r="W1559" t="s">
        <v>57</v>
      </c>
      <c r="X1559" t="s">
        <v>5482</v>
      </c>
      <c r="Y1559" t="s">
        <v>5511</v>
      </c>
      <c r="Z1559" t="s">
        <v>2523</v>
      </c>
      <c r="AD1559" t="s">
        <v>84</v>
      </c>
      <c r="AE1559" t="s">
        <v>251</v>
      </c>
    </row>
    <row r="1560" spans="1:31" x14ac:dyDescent="0.3">
      <c r="A1560" s="38">
        <v>20195</v>
      </c>
      <c r="B1560" t="s">
        <v>182</v>
      </c>
      <c r="C1560" t="s">
        <v>217</v>
      </c>
      <c r="D1560" t="s">
        <v>239</v>
      </c>
      <c r="E1560" t="s">
        <v>2372</v>
      </c>
      <c r="F1560" t="s">
        <v>143</v>
      </c>
      <c r="G1560" t="s">
        <v>22</v>
      </c>
      <c r="S1560" t="s">
        <v>10</v>
      </c>
      <c r="W1560" t="s">
        <v>57</v>
      </c>
      <c r="X1560" t="s">
        <v>5482</v>
      </c>
      <c r="Y1560" t="s">
        <v>5512</v>
      </c>
      <c r="Z1560" t="s">
        <v>2523</v>
      </c>
      <c r="AC1560" t="s">
        <v>79</v>
      </c>
      <c r="AD1560" t="s">
        <v>63</v>
      </c>
      <c r="AE1560" t="s">
        <v>863</v>
      </c>
    </row>
    <row r="1561" spans="1:31" x14ac:dyDescent="0.3">
      <c r="A1561" s="38">
        <v>20196</v>
      </c>
      <c r="B1561" t="s">
        <v>265</v>
      </c>
      <c r="C1561" t="s">
        <v>266</v>
      </c>
      <c r="D1561" t="s">
        <v>5513</v>
      </c>
      <c r="E1561" t="s">
        <v>1592</v>
      </c>
      <c r="F1561" t="s">
        <v>54</v>
      </c>
      <c r="G1561" t="s">
        <v>22</v>
      </c>
      <c r="S1561" t="s">
        <v>10</v>
      </c>
      <c r="W1561" t="s">
        <v>57</v>
      </c>
      <c r="X1561" t="s">
        <v>5482</v>
      </c>
      <c r="Y1561" t="s">
        <v>5514</v>
      </c>
      <c r="Z1561" t="s">
        <v>2523</v>
      </c>
      <c r="AD1561" t="s">
        <v>84</v>
      </c>
      <c r="AE1561" t="s">
        <v>134</v>
      </c>
    </row>
    <row r="1562" spans="1:31" x14ac:dyDescent="0.3">
      <c r="A1562" s="38">
        <v>20197</v>
      </c>
      <c r="B1562" t="s">
        <v>1116</v>
      </c>
      <c r="C1562" t="s">
        <v>1117</v>
      </c>
      <c r="D1562" t="s">
        <v>5515</v>
      </c>
      <c r="E1562" t="s">
        <v>3561</v>
      </c>
      <c r="F1562" t="s">
        <v>143</v>
      </c>
      <c r="G1562" t="s">
        <v>22</v>
      </c>
      <c r="S1562" t="s">
        <v>10</v>
      </c>
      <c r="W1562" t="s">
        <v>57</v>
      </c>
      <c r="X1562" t="s">
        <v>5482</v>
      </c>
      <c r="Y1562" t="s">
        <v>5516</v>
      </c>
      <c r="Z1562" t="s">
        <v>2523</v>
      </c>
      <c r="AC1562" t="s">
        <v>79</v>
      </c>
      <c r="AD1562" t="s">
        <v>63</v>
      </c>
      <c r="AE1562" t="s">
        <v>916</v>
      </c>
    </row>
    <row r="1563" spans="1:31" x14ac:dyDescent="0.3">
      <c r="A1563" s="38">
        <v>20199</v>
      </c>
      <c r="B1563" t="s">
        <v>187</v>
      </c>
      <c r="C1563" t="s">
        <v>188</v>
      </c>
      <c r="D1563" t="s">
        <v>5517</v>
      </c>
      <c r="E1563" t="s">
        <v>4045</v>
      </c>
      <c r="F1563" t="s">
        <v>54</v>
      </c>
      <c r="G1563" t="s">
        <v>22</v>
      </c>
      <c r="H1563">
        <v>5</v>
      </c>
      <c r="I1563" t="s">
        <v>5518</v>
      </c>
      <c r="J1563" t="s">
        <v>5519</v>
      </c>
      <c r="K1563" t="s">
        <v>5520</v>
      </c>
      <c r="L1563" t="s">
        <v>10</v>
      </c>
      <c r="M1563" t="s">
        <v>24777</v>
      </c>
      <c r="Q1563" t="s">
        <v>5521</v>
      </c>
      <c r="S1563" t="s">
        <v>11</v>
      </c>
      <c r="W1563" t="s">
        <v>57</v>
      </c>
      <c r="X1563" t="s">
        <v>5482</v>
      </c>
      <c r="Y1563" t="s">
        <v>5522</v>
      </c>
      <c r="Z1563" t="s">
        <v>2523</v>
      </c>
      <c r="AD1563" t="s">
        <v>151</v>
      </c>
      <c r="AE1563" t="s">
        <v>2705</v>
      </c>
    </row>
    <row r="1564" spans="1:31" x14ac:dyDescent="0.3">
      <c r="A1564" s="38">
        <v>20201</v>
      </c>
      <c r="B1564" t="s">
        <v>72</v>
      </c>
      <c r="C1564" t="s">
        <v>73</v>
      </c>
      <c r="D1564" t="s">
        <v>5523</v>
      </c>
      <c r="E1564" t="s">
        <v>5524</v>
      </c>
      <c r="F1564" t="s">
        <v>143</v>
      </c>
      <c r="G1564" t="s">
        <v>22</v>
      </c>
      <c r="S1564" t="s">
        <v>119</v>
      </c>
      <c r="W1564" t="s">
        <v>227</v>
      </c>
      <c r="X1564" t="s">
        <v>5525</v>
      </c>
      <c r="Y1564" t="s">
        <v>5526</v>
      </c>
      <c r="Z1564" t="s">
        <v>2523</v>
      </c>
      <c r="AC1564" t="s">
        <v>79</v>
      </c>
      <c r="AD1564" t="s">
        <v>63</v>
      </c>
      <c r="AE1564" t="s">
        <v>872</v>
      </c>
    </row>
    <row r="1565" spans="1:31" x14ac:dyDescent="0.3">
      <c r="A1565" s="38">
        <v>20202</v>
      </c>
      <c r="B1565" t="s">
        <v>265</v>
      </c>
      <c r="C1565" t="s">
        <v>266</v>
      </c>
      <c r="D1565" t="s">
        <v>5527</v>
      </c>
      <c r="E1565" t="s">
        <v>1592</v>
      </c>
      <c r="F1565" t="s">
        <v>54</v>
      </c>
      <c r="G1565" t="s">
        <v>22</v>
      </c>
      <c r="S1565" t="s">
        <v>10</v>
      </c>
      <c r="W1565" t="s">
        <v>57</v>
      </c>
      <c r="X1565" t="s">
        <v>5482</v>
      </c>
      <c r="Y1565" t="s">
        <v>5528</v>
      </c>
      <c r="Z1565" t="s">
        <v>2523</v>
      </c>
      <c r="AD1565" t="s">
        <v>84</v>
      </c>
      <c r="AE1565" t="s">
        <v>916</v>
      </c>
    </row>
    <row r="1566" spans="1:31" x14ac:dyDescent="0.3">
      <c r="A1566" s="38">
        <v>20205</v>
      </c>
      <c r="B1566" t="s">
        <v>1116</v>
      </c>
      <c r="C1566" t="s">
        <v>1117</v>
      </c>
      <c r="D1566" t="s">
        <v>369</v>
      </c>
      <c r="E1566" t="s">
        <v>807</v>
      </c>
      <c r="F1566" t="s">
        <v>54</v>
      </c>
      <c r="G1566" t="s">
        <v>22</v>
      </c>
      <c r="S1566" t="s">
        <v>10</v>
      </c>
      <c r="W1566" t="s">
        <v>57</v>
      </c>
      <c r="X1566" t="s">
        <v>5482</v>
      </c>
      <c r="Y1566" t="s">
        <v>5529</v>
      </c>
      <c r="Z1566" t="s">
        <v>2523</v>
      </c>
      <c r="AC1566" t="s">
        <v>1204</v>
      </c>
      <c r="AD1566" t="s">
        <v>63</v>
      </c>
      <c r="AE1566" t="s">
        <v>236</v>
      </c>
    </row>
    <row r="1567" spans="1:31" x14ac:dyDescent="0.3">
      <c r="A1567" s="38">
        <v>20206</v>
      </c>
      <c r="B1567" t="s">
        <v>1116</v>
      </c>
      <c r="C1567" t="s">
        <v>1117</v>
      </c>
      <c r="D1567" t="s">
        <v>369</v>
      </c>
      <c r="E1567" t="s">
        <v>5530</v>
      </c>
      <c r="F1567" t="s">
        <v>54</v>
      </c>
      <c r="G1567" t="s">
        <v>22</v>
      </c>
      <c r="S1567" t="s">
        <v>10</v>
      </c>
      <c r="W1567" t="s">
        <v>57</v>
      </c>
      <c r="X1567" t="s">
        <v>5482</v>
      </c>
      <c r="Y1567" t="s">
        <v>5531</v>
      </c>
      <c r="Z1567" t="s">
        <v>2523</v>
      </c>
      <c r="AC1567" t="s">
        <v>1204</v>
      </c>
      <c r="AD1567" t="s">
        <v>63</v>
      </c>
      <c r="AE1567" t="s">
        <v>134</v>
      </c>
    </row>
    <row r="1568" spans="1:31" x14ac:dyDescent="0.3">
      <c r="A1568" s="38">
        <v>20208</v>
      </c>
      <c r="B1568" t="s">
        <v>182</v>
      </c>
      <c r="C1568" t="s">
        <v>217</v>
      </c>
      <c r="D1568" t="s">
        <v>2938</v>
      </c>
      <c r="E1568" t="s">
        <v>2372</v>
      </c>
      <c r="F1568" t="s">
        <v>143</v>
      </c>
      <c r="G1568" t="s">
        <v>22</v>
      </c>
      <c r="S1568" t="s">
        <v>10</v>
      </c>
      <c r="W1568" t="s">
        <v>57</v>
      </c>
      <c r="X1568" t="s">
        <v>5482</v>
      </c>
      <c r="Y1568" t="s">
        <v>5532</v>
      </c>
      <c r="Z1568" t="s">
        <v>2523</v>
      </c>
      <c r="AC1568" t="s">
        <v>79</v>
      </c>
      <c r="AD1568" t="s">
        <v>63</v>
      </c>
      <c r="AE1568" t="s">
        <v>863</v>
      </c>
    </row>
    <row r="1569" spans="1:31" x14ac:dyDescent="0.3">
      <c r="A1569" s="38">
        <v>20210</v>
      </c>
      <c r="B1569" t="s">
        <v>353</v>
      </c>
      <c r="C1569" t="s">
        <v>354</v>
      </c>
      <c r="D1569" t="s">
        <v>5122</v>
      </c>
      <c r="E1569" t="s">
        <v>1033</v>
      </c>
      <c r="F1569" t="s">
        <v>54</v>
      </c>
      <c r="G1569" t="s">
        <v>22</v>
      </c>
      <c r="S1569" t="s">
        <v>76</v>
      </c>
      <c r="W1569" t="s">
        <v>57</v>
      </c>
      <c r="X1569" t="s">
        <v>5482</v>
      </c>
      <c r="Y1569" t="s">
        <v>2565</v>
      </c>
      <c r="Z1569" t="s">
        <v>2523</v>
      </c>
      <c r="AC1569" t="s">
        <v>358</v>
      </c>
      <c r="AD1569" t="s">
        <v>63</v>
      </c>
      <c r="AE1569" t="s">
        <v>300</v>
      </c>
    </row>
    <row r="1570" spans="1:31" x14ac:dyDescent="0.3">
      <c r="A1570" s="38">
        <v>20211</v>
      </c>
      <c r="B1570" t="s">
        <v>158</v>
      </c>
      <c r="C1570" t="s">
        <v>159</v>
      </c>
      <c r="D1570" t="s">
        <v>5533</v>
      </c>
      <c r="E1570" t="s">
        <v>655</v>
      </c>
      <c r="F1570" t="s">
        <v>54</v>
      </c>
      <c r="G1570" t="s">
        <v>22</v>
      </c>
      <c r="S1570" t="s">
        <v>10</v>
      </c>
      <c r="W1570" t="s">
        <v>57</v>
      </c>
      <c r="X1570" t="s">
        <v>5482</v>
      </c>
      <c r="Y1570" t="s">
        <v>5534</v>
      </c>
      <c r="Z1570" t="s">
        <v>1005</v>
      </c>
      <c r="AC1570" t="s">
        <v>79</v>
      </c>
      <c r="AD1570" t="s">
        <v>63</v>
      </c>
      <c r="AE1570" t="s">
        <v>872</v>
      </c>
    </row>
    <row r="1571" spans="1:31" x14ac:dyDescent="0.3">
      <c r="A1571" s="38">
        <v>20214</v>
      </c>
      <c r="B1571" t="s">
        <v>2201</v>
      </c>
      <c r="C1571" t="s">
        <v>2202</v>
      </c>
      <c r="D1571" t="s">
        <v>5535</v>
      </c>
      <c r="E1571" t="s">
        <v>5536</v>
      </c>
      <c r="F1571" t="s">
        <v>143</v>
      </c>
      <c r="G1571" t="s">
        <v>22</v>
      </c>
      <c r="S1571" t="s">
        <v>76</v>
      </c>
      <c r="W1571" t="s">
        <v>57</v>
      </c>
      <c r="X1571" t="s">
        <v>5537</v>
      </c>
      <c r="Y1571" t="s">
        <v>5538</v>
      </c>
      <c r="Z1571" t="s">
        <v>762</v>
      </c>
      <c r="AC1571" t="s">
        <v>4396</v>
      </c>
      <c r="AD1571" t="s">
        <v>63</v>
      </c>
      <c r="AE1571" t="s">
        <v>71</v>
      </c>
    </row>
    <row r="1572" spans="1:31" x14ac:dyDescent="0.3">
      <c r="A1572" s="38">
        <v>20218</v>
      </c>
      <c r="B1572" t="s">
        <v>828</v>
      </c>
      <c r="C1572" t="s">
        <v>829</v>
      </c>
      <c r="D1572" t="s">
        <v>5539</v>
      </c>
      <c r="E1572" t="s">
        <v>3678</v>
      </c>
      <c r="F1572" t="s">
        <v>143</v>
      </c>
      <c r="G1572" t="s">
        <v>22</v>
      </c>
      <c r="S1572" t="s">
        <v>283</v>
      </c>
      <c r="W1572" t="s">
        <v>57</v>
      </c>
      <c r="X1572" t="s">
        <v>5537</v>
      </c>
      <c r="Y1572" t="s">
        <v>4536</v>
      </c>
      <c r="Z1572" t="s">
        <v>1005</v>
      </c>
      <c r="AC1572" t="s">
        <v>79</v>
      </c>
      <c r="AD1572" t="s">
        <v>63</v>
      </c>
      <c r="AE1572" t="s">
        <v>236</v>
      </c>
    </row>
    <row r="1573" spans="1:31" x14ac:dyDescent="0.3">
      <c r="A1573" s="38">
        <v>20219</v>
      </c>
      <c r="B1573" t="s">
        <v>828</v>
      </c>
      <c r="C1573" t="s">
        <v>829</v>
      </c>
      <c r="D1573" t="s">
        <v>5493</v>
      </c>
      <c r="E1573" t="s">
        <v>5540</v>
      </c>
      <c r="F1573" t="s">
        <v>54</v>
      </c>
      <c r="G1573" t="s">
        <v>55</v>
      </c>
      <c r="S1573" t="s">
        <v>283</v>
      </c>
      <c r="W1573" t="s">
        <v>57</v>
      </c>
      <c r="X1573" t="s">
        <v>5537</v>
      </c>
      <c r="Y1573" t="s">
        <v>5541</v>
      </c>
      <c r="Z1573" t="s">
        <v>1005</v>
      </c>
      <c r="AD1573" t="s">
        <v>151</v>
      </c>
    </row>
    <row r="1574" spans="1:31" x14ac:dyDescent="0.3">
      <c r="A1574" s="38">
        <v>20221</v>
      </c>
      <c r="B1574" t="s">
        <v>276</v>
      </c>
      <c r="C1574" t="s">
        <v>277</v>
      </c>
      <c r="D1574" t="s">
        <v>355</v>
      </c>
      <c r="E1574" t="s">
        <v>1235</v>
      </c>
      <c r="F1574" t="s">
        <v>143</v>
      </c>
      <c r="G1574" t="s">
        <v>22</v>
      </c>
      <c r="S1574" t="s">
        <v>10</v>
      </c>
      <c r="W1574" t="s">
        <v>57</v>
      </c>
      <c r="X1574" t="s">
        <v>5537</v>
      </c>
      <c r="Y1574" t="s">
        <v>5542</v>
      </c>
      <c r="Z1574" t="s">
        <v>60</v>
      </c>
      <c r="AC1574" t="s">
        <v>79</v>
      </c>
      <c r="AD1574" t="s">
        <v>63</v>
      </c>
      <c r="AE1574" t="s">
        <v>1036</v>
      </c>
    </row>
    <row r="1575" spans="1:31" x14ac:dyDescent="0.3">
      <c r="A1575" s="38">
        <v>20223</v>
      </c>
      <c r="B1575" t="s">
        <v>271</v>
      </c>
      <c r="C1575" t="s">
        <v>272</v>
      </c>
      <c r="D1575" t="s">
        <v>5543</v>
      </c>
      <c r="E1575" t="s">
        <v>5544</v>
      </c>
      <c r="F1575" t="s">
        <v>143</v>
      </c>
      <c r="G1575" t="s">
        <v>22</v>
      </c>
      <c r="S1575" t="s">
        <v>2862</v>
      </c>
      <c r="W1575" t="s">
        <v>227</v>
      </c>
      <c r="X1575" t="s">
        <v>5537</v>
      </c>
      <c r="Y1575" t="s">
        <v>5545</v>
      </c>
      <c r="Z1575" t="s">
        <v>69</v>
      </c>
      <c r="AC1575" t="s">
        <v>79</v>
      </c>
      <c r="AD1575" t="s">
        <v>63</v>
      </c>
      <c r="AE1575" t="s">
        <v>71</v>
      </c>
    </row>
    <row r="1576" spans="1:31" x14ac:dyDescent="0.3">
      <c r="A1576" s="38">
        <v>20224</v>
      </c>
      <c r="B1576" t="s">
        <v>158</v>
      </c>
      <c r="C1576" t="s">
        <v>159</v>
      </c>
      <c r="D1576" t="s">
        <v>5546</v>
      </c>
      <c r="E1576" t="s">
        <v>1280</v>
      </c>
      <c r="F1576" t="s">
        <v>143</v>
      </c>
      <c r="G1576" t="s">
        <v>22</v>
      </c>
      <c r="S1576" t="s">
        <v>11</v>
      </c>
      <c r="W1576" t="s">
        <v>57</v>
      </c>
      <c r="X1576" t="s">
        <v>5537</v>
      </c>
      <c r="Y1576" t="s">
        <v>5547</v>
      </c>
      <c r="Z1576" t="s">
        <v>762</v>
      </c>
      <c r="AC1576" t="s">
        <v>79</v>
      </c>
      <c r="AD1576" t="s">
        <v>63</v>
      </c>
      <c r="AE1576" t="s">
        <v>863</v>
      </c>
    </row>
    <row r="1577" spans="1:31" x14ac:dyDescent="0.3">
      <c r="A1577" s="38">
        <v>20225</v>
      </c>
      <c r="B1577" t="s">
        <v>102</v>
      </c>
      <c r="C1577" t="s">
        <v>103</v>
      </c>
      <c r="D1577" t="s">
        <v>5548</v>
      </c>
      <c r="E1577" t="s">
        <v>5549</v>
      </c>
      <c r="F1577" t="s">
        <v>143</v>
      </c>
      <c r="G1577" t="s">
        <v>22</v>
      </c>
      <c r="S1577" t="s">
        <v>10</v>
      </c>
      <c r="W1577" t="s">
        <v>57</v>
      </c>
      <c r="X1577" t="s">
        <v>5550</v>
      </c>
      <c r="Y1577" t="s">
        <v>4105</v>
      </c>
      <c r="Z1577" t="s">
        <v>2523</v>
      </c>
      <c r="AC1577" t="s">
        <v>79</v>
      </c>
      <c r="AD1577" t="s">
        <v>63</v>
      </c>
      <c r="AE1577" t="s">
        <v>71</v>
      </c>
    </row>
    <row r="1578" spans="1:31" x14ac:dyDescent="0.3">
      <c r="A1578" s="38">
        <v>20233</v>
      </c>
      <c r="B1578" t="s">
        <v>62</v>
      </c>
      <c r="C1578" t="s">
        <v>64</v>
      </c>
      <c r="D1578" t="s">
        <v>767</v>
      </c>
      <c r="E1578" t="s">
        <v>5551</v>
      </c>
      <c r="F1578" t="s">
        <v>54</v>
      </c>
      <c r="G1578" t="s">
        <v>22</v>
      </c>
      <c r="S1578" t="s">
        <v>10</v>
      </c>
      <c r="W1578" t="s">
        <v>57</v>
      </c>
      <c r="X1578" t="s">
        <v>5550</v>
      </c>
      <c r="Y1578" t="s">
        <v>5552</v>
      </c>
      <c r="Z1578" t="s">
        <v>2523</v>
      </c>
      <c r="AD1578" t="s">
        <v>63</v>
      </c>
      <c r="AE1578" t="s">
        <v>968</v>
      </c>
    </row>
    <row r="1579" spans="1:31" x14ac:dyDescent="0.3">
      <c r="A1579" s="38">
        <v>20239</v>
      </c>
      <c r="B1579" t="s">
        <v>62</v>
      </c>
      <c r="C1579" t="s">
        <v>64</v>
      </c>
      <c r="D1579" t="s">
        <v>5553</v>
      </c>
      <c r="E1579" t="s">
        <v>2176</v>
      </c>
      <c r="F1579" t="s">
        <v>143</v>
      </c>
      <c r="G1579" t="s">
        <v>22</v>
      </c>
      <c r="S1579" t="s">
        <v>10</v>
      </c>
      <c r="W1579" t="s">
        <v>57</v>
      </c>
      <c r="X1579" t="s">
        <v>5550</v>
      </c>
      <c r="Y1579" t="s">
        <v>5554</v>
      </c>
      <c r="Z1579" t="s">
        <v>2523</v>
      </c>
      <c r="AC1579" t="s">
        <v>70</v>
      </c>
      <c r="AD1579" t="s">
        <v>63</v>
      </c>
      <c r="AE1579" t="s">
        <v>916</v>
      </c>
    </row>
    <row r="1580" spans="1:31" x14ac:dyDescent="0.3">
      <c r="A1580" s="38">
        <v>20246</v>
      </c>
      <c r="B1580" t="s">
        <v>115</v>
      </c>
      <c r="C1580" t="s">
        <v>116</v>
      </c>
      <c r="D1580" t="s">
        <v>5136</v>
      </c>
      <c r="E1580" t="s">
        <v>3191</v>
      </c>
      <c r="F1580" t="s">
        <v>143</v>
      </c>
      <c r="G1580" t="s">
        <v>22</v>
      </c>
      <c r="Q1580" t="s">
        <v>5555</v>
      </c>
      <c r="S1580" t="s">
        <v>10</v>
      </c>
      <c r="W1580" t="s">
        <v>57</v>
      </c>
      <c r="X1580" t="s">
        <v>5556</v>
      </c>
      <c r="Y1580" t="s">
        <v>2680</v>
      </c>
      <c r="Z1580" t="s">
        <v>2523</v>
      </c>
      <c r="AD1580" t="s">
        <v>151</v>
      </c>
      <c r="AE1580" t="s">
        <v>1558</v>
      </c>
    </row>
    <row r="1581" spans="1:31" x14ac:dyDescent="0.3">
      <c r="A1581" s="38">
        <v>20247</v>
      </c>
      <c r="B1581" t="s">
        <v>115</v>
      </c>
      <c r="C1581" t="s">
        <v>116</v>
      </c>
      <c r="D1581" t="s">
        <v>5136</v>
      </c>
      <c r="E1581" t="s">
        <v>5557</v>
      </c>
      <c r="F1581" t="s">
        <v>54</v>
      </c>
      <c r="G1581" t="s">
        <v>22</v>
      </c>
      <c r="S1581" t="s">
        <v>10</v>
      </c>
      <c r="W1581" t="s">
        <v>57</v>
      </c>
      <c r="X1581" t="s">
        <v>5556</v>
      </c>
      <c r="Y1581" t="s">
        <v>5528</v>
      </c>
      <c r="Z1581" t="s">
        <v>2523</v>
      </c>
      <c r="AD1581" t="s">
        <v>151</v>
      </c>
      <c r="AE1581" t="s">
        <v>2715</v>
      </c>
    </row>
    <row r="1582" spans="1:31" x14ac:dyDescent="0.3">
      <c r="A1582" s="38">
        <v>20250</v>
      </c>
      <c r="B1582" t="s">
        <v>62</v>
      </c>
      <c r="C1582" t="s">
        <v>64</v>
      </c>
      <c r="D1582" t="s">
        <v>625</v>
      </c>
      <c r="E1582" t="s">
        <v>5558</v>
      </c>
      <c r="F1582" t="s">
        <v>143</v>
      </c>
      <c r="G1582" t="s">
        <v>55</v>
      </c>
      <c r="S1582" t="s">
        <v>10</v>
      </c>
      <c r="W1582" t="s">
        <v>57</v>
      </c>
      <c r="X1582" t="s">
        <v>5556</v>
      </c>
      <c r="Y1582" t="s">
        <v>5559</v>
      </c>
      <c r="Z1582" t="s">
        <v>2523</v>
      </c>
      <c r="AD1582" t="s">
        <v>63</v>
      </c>
    </row>
    <row r="1583" spans="1:31" x14ac:dyDescent="0.3">
      <c r="A1583" s="38">
        <v>20253</v>
      </c>
      <c r="B1583" t="s">
        <v>994</v>
      </c>
      <c r="C1583" t="s">
        <v>995</v>
      </c>
      <c r="D1583" t="s">
        <v>5560</v>
      </c>
      <c r="E1583" t="s">
        <v>347</v>
      </c>
      <c r="F1583" t="s">
        <v>54</v>
      </c>
      <c r="G1583" t="s">
        <v>22</v>
      </c>
      <c r="S1583" t="s">
        <v>10</v>
      </c>
      <c r="W1583" t="s">
        <v>57</v>
      </c>
      <c r="X1583" t="s">
        <v>5556</v>
      </c>
      <c r="Y1583" t="s">
        <v>3056</v>
      </c>
      <c r="Z1583" t="s">
        <v>2523</v>
      </c>
      <c r="AD1583" t="s">
        <v>151</v>
      </c>
      <c r="AE1583" t="s">
        <v>312</v>
      </c>
    </row>
    <row r="1584" spans="1:31" x14ac:dyDescent="0.3">
      <c r="A1584" s="38">
        <v>20259</v>
      </c>
      <c r="B1584" t="s">
        <v>115</v>
      </c>
      <c r="C1584" t="s">
        <v>116</v>
      </c>
      <c r="D1584" t="s">
        <v>777</v>
      </c>
      <c r="E1584" t="s">
        <v>5561</v>
      </c>
      <c r="F1584" t="s">
        <v>143</v>
      </c>
      <c r="G1584" t="s">
        <v>22</v>
      </c>
      <c r="S1584" t="s">
        <v>10</v>
      </c>
      <c r="W1584" t="s">
        <v>57</v>
      </c>
      <c r="X1584" t="s">
        <v>5556</v>
      </c>
      <c r="Y1584" t="s">
        <v>5562</v>
      </c>
      <c r="Z1584" t="s">
        <v>2523</v>
      </c>
      <c r="AD1584" t="s">
        <v>151</v>
      </c>
      <c r="AE1584" t="s">
        <v>1610</v>
      </c>
    </row>
    <row r="1585" spans="1:31" x14ac:dyDescent="0.3">
      <c r="A1585" s="38">
        <v>20260</v>
      </c>
      <c r="B1585" t="s">
        <v>115</v>
      </c>
      <c r="C1585" t="s">
        <v>116</v>
      </c>
      <c r="D1585" t="s">
        <v>5563</v>
      </c>
      <c r="E1585" t="s">
        <v>1042</v>
      </c>
      <c r="F1585" t="s">
        <v>143</v>
      </c>
      <c r="G1585" t="s">
        <v>22</v>
      </c>
      <c r="H1585">
        <v>20</v>
      </c>
      <c r="I1585" t="s">
        <v>5564</v>
      </c>
      <c r="J1585" t="s">
        <v>2232</v>
      </c>
      <c r="K1585" t="s">
        <v>2233</v>
      </c>
      <c r="L1585" t="s">
        <v>10</v>
      </c>
      <c r="M1585" t="s">
        <v>24778</v>
      </c>
      <c r="Q1585" t="s">
        <v>5565</v>
      </c>
      <c r="S1585" t="s">
        <v>119</v>
      </c>
      <c r="W1585" t="s">
        <v>227</v>
      </c>
      <c r="X1585" t="s">
        <v>5556</v>
      </c>
      <c r="Y1585" t="s">
        <v>5566</v>
      </c>
      <c r="Z1585" t="s">
        <v>2523</v>
      </c>
      <c r="AC1585" t="s">
        <v>5567</v>
      </c>
      <c r="AD1585" t="s">
        <v>63</v>
      </c>
      <c r="AE1585" t="s">
        <v>134</v>
      </c>
    </row>
    <row r="1586" spans="1:31" x14ac:dyDescent="0.3">
      <c r="A1586" s="38">
        <v>20262</v>
      </c>
      <c r="B1586" t="s">
        <v>994</v>
      </c>
      <c r="C1586" t="s">
        <v>995</v>
      </c>
      <c r="D1586" t="s">
        <v>5230</v>
      </c>
      <c r="E1586" t="s">
        <v>2601</v>
      </c>
      <c r="F1586" t="s">
        <v>54</v>
      </c>
      <c r="G1586" t="s">
        <v>22</v>
      </c>
      <c r="H1586">
        <v>11</v>
      </c>
      <c r="I1586" t="s">
        <v>5518</v>
      </c>
      <c r="J1586" t="s">
        <v>5568</v>
      </c>
      <c r="K1586" t="s">
        <v>406</v>
      </c>
      <c r="L1586" t="s">
        <v>10</v>
      </c>
      <c r="M1586" t="s">
        <v>24779</v>
      </c>
      <c r="Q1586" t="s">
        <v>5569</v>
      </c>
      <c r="S1586" t="s">
        <v>10</v>
      </c>
      <c r="W1586" t="s">
        <v>57</v>
      </c>
      <c r="X1586" t="s">
        <v>5550</v>
      </c>
      <c r="Y1586" t="s">
        <v>5570</v>
      </c>
      <c r="Z1586" t="s">
        <v>2523</v>
      </c>
      <c r="AD1586" t="s">
        <v>151</v>
      </c>
      <c r="AE1586" t="s">
        <v>312</v>
      </c>
    </row>
    <row r="1587" spans="1:31" x14ac:dyDescent="0.3">
      <c r="A1587" s="38">
        <v>20263</v>
      </c>
      <c r="B1587" t="s">
        <v>994</v>
      </c>
      <c r="C1587" t="s">
        <v>995</v>
      </c>
      <c r="D1587" t="s">
        <v>3826</v>
      </c>
      <c r="E1587" t="s">
        <v>5571</v>
      </c>
      <c r="F1587" t="s">
        <v>54</v>
      </c>
      <c r="G1587" t="s">
        <v>22</v>
      </c>
      <c r="H1587">
        <v>8</v>
      </c>
      <c r="I1587" t="s">
        <v>5572</v>
      </c>
      <c r="J1587" t="s">
        <v>5568</v>
      </c>
      <c r="K1587" t="s">
        <v>406</v>
      </c>
      <c r="L1587" t="s">
        <v>10</v>
      </c>
      <c r="M1587" t="s">
        <v>24780</v>
      </c>
      <c r="Q1587" t="s">
        <v>5573</v>
      </c>
      <c r="S1587" t="s">
        <v>10</v>
      </c>
      <c r="W1587" t="s">
        <v>57</v>
      </c>
      <c r="X1587" t="s">
        <v>5550</v>
      </c>
      <c r="Y1587" t="s">
        <v>5574</v>
      </c>
      <c r="Z1587" t="s">
        <v>2523</v>
      </c>
      <c r="AD1587" t="s">
        <v>151</v>
      </c>
      <c r="AE1587" t="s">
        <v>312</v>
      </c>
    </row>
    <row r="1588" spans="1:31" x14ac:dyDescent="0.3">
      <c r="A1588" s="38">
        <v>20264</v>
      </c>
      <c r="B1588" t="s">
        <v>994</v>
      </c>
      <c r="C1588" t="s">
        <v>995</v>
      </c>
      <c r="D1588" t="s">
        <v>3826</v>
      </c>
      <c r="E1588" t="s">
        <v>5575</v>
      </c>
      <c r="F1588" t="s">
        <v>54</v>
      </c>
      <c r="G1588" t="s">
        <v>22</v>
      </c>
      <c r="S1588" t="s">
        <v>10</v>
      </c>
      <c r="W1588" t="s">
        <v>57</v>
      </c>
      <c r="X1588" t="s">
        <v>5550</v>
      </c>
      <c r="Y1588" t="s">
        <v>5574</v>
      </c>
      <c r="Z1588" t="s">
        <v>2523</v>
      </c>
      <c r="AD1588" t="s">
        <v>151</v>
      </c>
      <c r="AE1588" t="s">
        <v>312</v>
      </c>
    </row>
    <row r="1589" spans="1:31" x14ac:dyDescent="0.3">
      <c r="A1589" s="38">
        <v>20265</v>
      </c>
      <c r="B1589" t="s">
        <v>994</v>
      </c>
      <c r="C1589" t="s">
        <v>995</v>
      </c>
      <c r="D1589" t="s">
        <v>5576</v>
      </c>
      <c r="E1589" t="s">
        <v>5577</v>
      </c>
      <c r="F1589" t="s">
        <v>54</v>
      </c>
      <c r="G1589" t="s">
        <v>22</v>
      </c>
      <c r="Q1589" t="s">
        <v>5578</v>
      </c>
      <c r="S1589" t="s">
        <v>10</v>
      </c>
      <c r="W1589" t="s">
        <v>57</v>
      </c>
      <c r="X1589" t="s">
        <v>5550</v>
      </c>
      <c r="Y1589" t="s">
        <v>5579</v>
      </c>
      <c r="Z1589" t="s">
        <v>2523</v>
      </c>
      <c r="AC1589" t="s">
        <v>5237</v>
      </c>
      <c r="AD1589" t="s">
        <v>63</v>
      </c>
      <c r="AE1589" t="s">
        <v>134</v>
      </c>
    </row>
    <row r="1590" spans="1:31" x14ac:dyDescent="0.3">
      <c r="A1590" s="38">
        <v>20268</v>
      </c>
      <c r="B1590" t="s">
        <v>400</v>
      </c>
      <c r="C1590" t="s">
        <v>401</v>
      </c>
      <c r="D1590" t="s">
        <v>962</v>
      </c>
      <c r="E1590" t="s">
        <v>3187</v>
      </c>
      <c r="F1590" t="s">
        <v>54</v>
      </c>
      <c r="G1590" t="s">
        <v>22</v>
      </c>
      <c r="S1590" t="s">
        <v>10</v>
      </c>
      <c r="W1590" t="s">
        <v>57</v>
      </c>
      <c r="X1590" t="s">
        <v>5550</v>
      </c>
      <c r="Y1590" t="s">
        <v>5580</v>
      </c>
      <c r="Z1590" t="s">
        <v>2523</v>
      </c>
      <c r="AD1590" t="s">
        <v>151</v>
      </c>
      <c r="AE1590" t="s">
        <v>312</v>
      </c>
    </row>
    <row r="1591" spans="1:31" x14ac:dyDescent="0.3">
      <c r="A1591" s="38">
        <v>20271</v>
      </c>
      <c r="B1591" t="s">
        <v>400</v>
      </c>
      <c r="C1591" t="s">
        <v>401</v>
      </c>
      <c r="D1591" t="s">
        <v>5581</v>
      </c>
      <c r="E1591" t="s">
        <v>1906</v>
      </c>
      <c r="F1591" t="s">
        <v>143</v>
      </c>
      <c r="G1591" t="s">
        <v>22</v>
      </c>
      <c r="S1591" t="s">
        <v>10</v>
      </c>
      <c r="W1591" t="s">
        <v>57</v>
      </c>
      <c r="X1591" t="s">
        <v>5550</v>
      </c>
      <c r="Y1591" t="s">
        <v>5582</v>
      </c>
      <c r="Z1591" t="s">
        <v>2523</v>
      </c>
      <c r="AC1591" t="s">
        <v>79</v>
      </c>
      <c r="AD1591" t="s">
        <v>63</v>
      </c>
      <c r="AE1591" t="s">
        <v>863</v>
      </c>
    </row>
    <row r="1592" spans="1:31" x14ac:dyDescent="0.3">
      <c r="A1592" s="38">
        <v>20273</v>
      </c>
      <c r="B1592" t="s">
        <v>413</v>
      </c>
      <c r="C1592" t="s">
        <v>414</v>
      </c>
      <c r="D1592" t="s">
        <v>1279</v>
      </c>
      <c r="E1592" t="s">
        <v>1936</v>
      </c>
      <c r="F1592" t="s">
        <v>54</v>
      </c>
      <c r="G1592" t="s">
        <v>22</v>
      </c>
      <c r="S1592" t="s">
        <v>10</v>
      </c>
      <c r="W1592" t="s">
        <v>57</v>
      </c>
      <c r="X1592" t="s">
        <v>5550</v>
      </c>
      <c r="Y1592" t="s">
        <v>5583</v>
      </c>
      <c r="Z1592" t="s">
        <v>2523</v>
      </c>
      <c r="AD1592" t="s">
        <v>151</v>
      </c>
      <c r="AE1592" t="s">
        <v>2705</v>
      </c>
    </row>
    <row r="1593" spans="1:31" x14ac:dyDescent="0.3">
      <c r="A1593" s="38">
        <v>20277</v>
      </c>
      <c r="B1593" t="s">
        <v>196</v>
      </c>
      <c r="C1593" t="s">
        <v>197</v>
      </c>
      <c r="D1593" t="s">
        <v>4022</v>
      </c>
      <c r="E1593" t="s">
        <v>473</v>
      </c>
      <c r="F1593" t="s">
        <v>54</v>
      </c>
      <c r="G1593" t="s">
        <v>22</v>
      </c>
      <c r="H1593">
        <v>57</v>
      </c>
      <c r="I1593" t="s">
        <v>5584</v>
      </c>
      <c r="J1593" t="s">
        <v>5585</v>
      </c>
      <c r="K1593" t="s">
        <v>5586</v>
      </c>
      <c r="L1593" t="s">
        <v>10</v>
      </c>
      <c r="S1593" t="s">
        <v>10</v>
      </c>
      <c r="W1593" t="s">
        <v>57</v>
      </c>
      <c r="X1593" t="s">
        <v>5550</v>
      </c>
      <c r="Y1593" t="s">
        <v>5587</v>
      </c>
      <c r="Z1593" t="s">
        <v>762</v>
      </c>
      <c r="AD1593" t="s">
        <v>151</v>
      </c>
      <c r="AE1593" t="s">
        <v>312</v>
      </c>
    </row>
    <row r="1594" spans="1:31" x14ac:dyDescent="0.3">
      <c r="A1594" s="38">
        <v>20282</v>
      </c>
      <c r="B1594" t="s">
        <v>783</v>
      </c>
      <c r="C1594" t="s">
        <v>784</v>
      </c>
      <c r="D1594" t="s">
        <v>5588</v>
      </c>
      <c r="E1594" t="s">
        <v>1164</v>
      </c>
      <c r="F1594" t="s">
        <v>54</v>
      </c>
      <c r="G1594" t="s">
        <v>22</v>
      </c>
      <c r="S1594" t="s">
        <v>10</v>
      </c>
      <c r="W1594" t="s">
        <v>57</v>
      </c>
      <c r="X1594" t="s">
        <v>5550</v>
      </c>
      <c r="Y1594" t="s">
        <v>5589</v>
      </c>
      <c r="Z1594" t="s">
        <v>762</v>
      </c>
      <c r="AD1594" t="s">
        <v>84</v>
      </c>
      <c r="AE1594" t="s">
        <v>251</v>
      </c>
    </row>
    <row r="1595" spans="1:31" x14ac:dyDescent="0.3">
      <c r="A1595" s="38">
        <v>20284</v>
      </c>
      <c r="B1595" t="s">
        <v>182</v>
      </c>
      <c r="C1595" t="s">
        <v>217</v>
      </c>
      <c r="D1595" t="s">
        <v>4278</v>
      </c>
      <c r="E1595" t="s">
        <v>5590</v>
      </c>
      <c r="F1595" t="s">
        <v>143</v>
      </c>
      <c r="G1595" t="s">
        <v>22</v>
      </c>
      <c r="S1595" t="s">
        <v>10</v>
      </c>
      <c r="W1595" t="s">
        <v>57</v>
      </c>
      <c r="X1595" t="s">
        <v>5556</v>
      </c>
      <c r="Y1595" t="s">
        <v>5024</v>
      </c>
      <c r="Z1595" t="s">
        <v>2523</v>
      </c>
      <c r="AC1595" t="s">
        <v>79</v>
      </c>
      <c r="AD1595" t="s">
        <v>63</v>
      </c>
      <c r="AE1595" t="s">
        <v>1070</v>
      </c>
    </row>
    <row r="1596" spans="1:31" x14ac:dyDescent="0.3">
      <c r="A1596" s="38">
        <v>20286</v>
      </c>
      <c r="B1596" t="s">
        <v>50</v>
      </c>
      <c r="C1596" t="s">
        <v>51</v>
      </c>
      <c r="D1596" t="s">
        <v>4998</v>
      </c>
      <c r="E1596" t="s">
        <v>1252</v>
      </c>
      <c r="F1596" t="s">
        <v>143</v>
      </c>
      <c r="G1596" t="s">
        <v>55</v>
      </c>
      <c r="S1596" t="s">
        <v>10</v>
      </c>
      <c r="W1596" t="s">
        <v>57</v>
      </c>
      <c r="X1596" t="s">
        <v>5556</v>
      </c>
      <c r="Y1596" t="s">
        <v>5591</v>
      </c>
      <c r="Z1596" t="s">
        <v>762</v>
      </c>
      <c r="AD1596" t="s">
        <v>151</v>
      </c>
    </row>
    <row r="1597" spans="1:31" x14ac:dyDescent="0.3">
      <c r="A1597" s="38">
        <v>20290</v>
      </c>
      <c r="B1597" t="s">
        <v>35</v>
      </c>
      <c r="C1597" t="s">
        <v>910</v>
      </c>
      <c r="D1597" t="s">
        <v>5592</v>
      </c>
      <c r="E1597" t="s">
        <v>1075</v>
      </c>
      <c r="F1597" t="s">
        <v>54</v>
      </c>
      <c r="G1597" t="s">
        <v>22</v>
      </c>
      <c r="S1597" t="s">
        <v>10</v>
      </c>
      <c r="W1597" t="s">
        <v>57</v>
      </c>
      <c r="X1597" t="s">
        <v>5556</v>
      </c>
      <c r="Y1597" t="s">
        <v>5593</v>
      </c>
      <c r="Z1597" t="s">
        <v>2523</v>
      </c>
      <c r="AC1597" t="s">
        <v>3356</v>
      </c>
      <c r="AD1597" t="s">
        <v>63</v>
      </c>
      <c r="AE1597" t="s">
        <v>1036</v>
      </c>
    </row>
    <row r="1598" spans="1:31" x14ac:dyDescent="0.3">
      <c r="A1598" s="38">
        <v>20292</v>
      </c>
      <c r="B1598" t="s">
        <v>35</v>
      </c>
      <c r="C1598" t="s">
        <v>910</v>
      </c>
      <c r="D1598" t="s">
        <v>1133</v>
      </c>
      <c r="E1598" t="s">
        <v>5594</v>
      </c>
      <c r="F1598" t="s">
        <v>143</v>
      </c>
      <c r="G1598" t="s">
        <v>22</v>
      </c>
      <c r="S1598" t="s">
        <v>10</v>
      </c>
      <c r="W1598" t="s">
        <v>57</v>
      </c>
      <c r="X1598" t="s">
        <v>5556</v>
      </c>
      <c r="Y1598" t="s">
        <v>5595</v>
      </c>
      <c r="Z1598" t="s">
        <v>2523</v>
      </c>
      <c r="AD1598" t="s">
        <v>84</v>
      </c>
      <c r="AE1598" t="s">
        <v>968</v>
      </c>
    </row>
    <row r="1599" spans="1:31" x14ac:dyDescent="0.3">
      <c r="A1599" s="38">
        <v>20293</v>
      </c>
      <c r="B1599" t="s">
        <v>187</v>
      </c>
      <c r="C1599" t="s">
        <v>188</v>
      </c>
      <c r="D1599" t="s">
        <v>976</v>
      </c>
      <c r="E1599" t="s">
        <v>507</v>
      </c>
      <c r="F1599" t="s">
        <v>54</v>
      </c>
      <c r="G1599" t="s">
        <v>22</v>
      </c>
      <c r="M1599" t="s">
        <v>24781</v>
      </c>
      <c r="Q1599" t="s">
        <v>977</v>
      </c>
      <c r="S1599" t="s">
        <v>10</v>
      </c>
      <c r="W1599" t="s">
        <v>57</v>
      </c>
      <c r="X1599" t="s">
        <v>5556</v>
      </c>
      <c r="Y1599" t="s">
        <v>5596</v>
      </c>
      <c r="Z1599" t="s">
        <v>2523</v>
      </c>
      <c r="AD1599" t="s">
        <v>151</v>
      </c>
      <c r="AE1599" t="s">
        <v>312</v>
      </c>
    </row>
    <row r="1600" spans="1:31" x14ac:dyDescent="0.3">
      <c r="A1600" s="38">
        <v>20294</v>
      </c>
      <c r="B1600" t="s">
        <v>50</v>
      </c>
      <c r="C1600" t="s">
        <v>51</v>
      </c>
      <c r="D1600" t="s">
        <v>5087</v>
      </c>
      <c r="E1600" t="s">
        <v>1971</v>
      </c>
      <c r="F1600" t="s">
        <v>143</v>
      </c>
      <c r="G1600" t="s">
        <v>22</v>
      </c>
      <c r="Q1600" t="s">
        <v>5597</v>
      </c>
      <c r="S1600" t="s">
        <v>10</v>
      </c>
      <c r="W1600" t="s">
        <v>57</v>
      </c>
      <c r="X1600" t="s">
        <v>5556</v>
      </c>
      <c r="Y1600" t="s">
        <v>5598</v>
      </c>
      <c r="Z1600" t="s">
        <v>2523</v>
      </c>
      <c r="AD1600" t="s">
        <v>151</v>
      </c>
      <c r="AE1600" t="s">
        <v>2705</v>
      </c>
    </row>
    <row r="1601" spans="1:31" x14ac:dyDescent="0.3">
      <c r="A1601" s="38">
        <v>20297</v>
      </c>
      <c r="B1601" t="s">
        <v>592</v>
      </c>
      <c r="C1601" t="s">
        <v>593</v>
      </c>
      <c r="D1601" t="s">
        <v>5599</v>
      </c>
      <c r="E1601" t="s">
        <v>5600</v>
      </c>
      <c r="F1601" t="s">
        <v>143</v>
      </c>
      <c r="G1601" t="s">
        <v>22</v>
      </c>
      <c r="Q1601" t="s">
        <v>5601</v>
      </c>
      <c r="S1601" t="s">
        <v>10</v>
      </c>
      <c r="W1601" t="s">
        <v>57</v>
      </c>
      <c r="X1601" t="s">
        <v>5556</v>
      </c>
      <c r="Y1601" t="s">
        <v>5602</v>
      </c>
      <c r="Z1601" t="s">
        <v>2523</v>
      </c>
      <c r="AD1601" t="s">
        <v>84</v>
      </c>
      <c r="AE1601" t="s">
        <v>134</v>
      </c>
    </row>
    <row r="1602" spans="1:31" x14ac:dyDescent="0.3">
      <c r="A1602" s="38">
        <v>20301</v>
      </c>
      <c r="B1602" t="s">
        <v>102</v>
      </c>
      <c r="C1602" t="s">
        <v>103</v>
      </c>
      <c r="D1602" t="s">
        <v>5603</v>
      </c>
      <c r="E1602" t="s">
        <v>674</v>
      </c>
      <c r="F1602" t="s">
        <v>54</v>
      </c>
      <c r="G1602" t="s">
        <v>22</v>
      </c>
      <c r="S1602" t="s">
        <v>10</v>
      </c>
      <c r="W1602" t="s">
        <v>57</v>
      </c>
      <c r="X1602" t="s">
        <v>5556</v>
      </c>
      <c r="Y1602" t="s">
        <v>5604</v>
      </c>
      <c r="Z1602" t="s">
        <v>2523</v>
      </c>
      <c r="AC1602" t="s">
        <v>79</v>
      </c>
      <c r="AD1602" t="s">
        <v>63</v>
      </c>
      <c r="AE1602" t="s">
        <v>863</v>
      </c>
    </row>
    <row r="1603" spans="1:31" x14ac:dyDescent="0.3">
      <c r="A1603" s="38">
        <v>20302</v>
      </c>
      <c r="B1603" t="s">
        <v>523</v>
      </c>
      <c r="C1603" t="s">
        <v>524</v>
      </c>
      <c r="D1603" t="s">
        <v>5605</v>
      </c>
      <c r="E1603" t="s">
        <v>1067</v>
      </c>
      <c r="F1603" t="s">
        <v>54</v>
      </c>
      <c r="G1603" t="s">
        <v>22</v>
      </c>
      <c r="S1603" t="s">
        <v>10</v>
      </c>
      <c r="W1603" t="s">
        <v>57</v>
      </c>
      <c r="X1603" t="s">
        <v>5556</v>
      </c>
      <c r="Y1603" t="s">
        <v>5606</v>
      </c>
      <c r="Z1603" t="s">
        <v>1005</v>
      </c>
      <c r="AC1603" t="s">
        <v>1783</v>
      </c>
      <c r="AD1603" t="s">
        <v>63</v>
      </c>
      <c r="AE1603" t="s">
        <v>1070</v>
      </c>
    </row>
    <row r="1604" spans="1:31" x14ac:dyDescent="0.3">
      <c r="A1604" s="38">
        <v>20304</v>
      </c>
      <c r="B1604" t="s">
        <v>276</v>
      </c>
      <c r="C1604" t="s">
        <v>277</v>
      </c>
      <c r="D1604" t="s">
        <v>1133</v>
      </c>
      <c r="E1604" t="s">
        <v>1033</v>
      </c>
      <c r="F1604" t="s">
        <v>54</v>
      </c>
      <c r="G1604" t="s">
        <v>22</v>
      </c>
      <c r="S1604" t="s">
        <v>10</v>
      </c>
      <c r="W1604" t="s">
        <v>57</v>
      </c>
      <c r="X1604" t="s">
        <v>5556</v>
      </c>
      <c r="Y1604" t="s">
        <v>5607</v>
      </c>
      <c r="Z1604" t="s">
        <v>2523</v>
      </c>
      <c r="AC1604" t="s">
        <v>604</v>
      </c>
      <c r="AD1604" t="s">
        <v>63</v>
      </c>
      <c r="AE1604" t="s">
        <v>916</v>
      </c>
    </row>
    <row r="1605" spans="1:31" x14ac:dyDescent="0.3">
      <c r="A1605" s="38">
        <v>20307</v>
      </c>
      <c r="B1605" t="s">
        <v>50</v>
      </c>
      <c r="C1605" t="s">
        <v>51</v>
      </c>
      <c r="D1605" t="s">
        <v>4998</v>
      </c>
      <c r="E1605" t="s">
        <v>161</v>
      </c>
      <c r="F1605" t="s">
        <v>54</v>
      </c>
      <c r="G1605" t="s">
        <v>55</v>
      </c>
      <c r="S1605" t="s">
        <v>10</v>
      </c>
      <c r="W1605" t="s">
        <v>57</v>
      </c>
      <c r="X1605" t="s">
        <v>5556</v>
      </c>
      <c r="Y1605" t="s">
        <v>5608</v>
      </c>
      <c r="Z1605" t="s">
        <v>69</v>
      </c>
      <c r="AC1605" t="s">
        <v>79</v>
      </c>
      <c r="AD1605" t="s">
        <v>63</v>
      </c>
    </row>
    <row r="1606" spans="1:31" x14ac:dyDescent="0.3">
      <c r="A1606" s="38">
        <v>20308</v>
      </c>
      <c r="B1606" t="s">
        <v>50</v>
      </c>
      <c r="C1606" t="s">
        <v>51</v>
      </c>
      <c r="D1606" t="s">
        <v>5609</v>
      </c>
      <c r="E1606" t="s">
        <v>5610</v>
      </c>
      <c r="F1606" t="s">
        <v>143</v>
      </c>
      <c r="G1606" t="s">
        <v>55</v>
      </c>
      <c r="S1606" t="s">
        <v>10</v>
      </c>
      <c r="W1606" t="s">
        <v>57</v>
      </c>
      <c r="X1606" t="s">
        <v>5556</v>
      </c>
      <c r="Y1606" t="s">
        <v>5611</v>
      </c>
      <c r="Z1606" t="s">
        <v>69</v>
      </c>
      <c r="AD1606" t="s">
        <v>151</v>
      </c>
    </row>
    <row r="1607" spans="1:31" x14ac:dyDescent="0.3">
      <c r="A1607" s="38">
        <v>20314</v>
      </c>
      <c r="B1607" t="s">
        <v>258</v>
      </c>
      <c r="C1607" t="s">
        <v>259</v>
      </c>
      <c r="D1607" t="s">
        <v>5612</v>
      </c>
      <c r="E1607" t="s">
        <v>2460</v>
      </c>
      <c r="F1607" t="s">
        <v>143</v>
      </c>
      <c r="G1607" t="s">
        <v>22</v>
      </c>
      <c r="S1607" t="s">
        <v>2787</v>
      </c>
      <c r="W1607" t="s">
        <v>57</v>
      </c>
      <c r="X1607" t="s">
        <v>5556</v>
      </c>
      <c r="Y1607" t="s">
        <v>5613</v>
      </c>
      <c r="Z1607" t="s">
        <v>2523</v>
      </c>
      <c r="AD1607" t="s">
        <v>84</v>
      </c>
      <c r="AE1607" t="s">
        <v>872</v>
      </c>
    </row>
    <row r="1608" spans="1:31" x14ac:dyDescent="0.3">
      <c r="A1608" s="38">
        <v>20317</v>
      </c>
      <c r="B1608" t="s">
        <v>35</v>
      </c>
      <c r="C1608" t="s">
        <v>910</v>
      </c>
      <c r="D1608" t="s">
        <v>292</v>
      </c>
      <c r="E1608" t="s">
        <v>2295</v>
      </c>
      <c r="F1608" t="s">
        <v>143</v>
      </c>
      <c r="G1608" t="s">
        <v>22</v>
      </c>
      <c r="S1608" t="s">
        <v>10</v>
      </c>
      <c r="W1608" t="s">
        <v>57</v>
      </c>
      <c r="X1608" t="s">
        <v>5614</v>
      </c>
      <c r="Y1608" t="s">
        <v>4610</v>
      </c>
      <c r="Z1608" t="s">
        <v>2523</v>
      </c>
      <c r="AC1608" t="s">
        <v>79</v>
      </c>
      <c r="AD1608" t="s">
        <v>63</v>
      </c>
      <c r="AE1608" t="s">
        <v>236</v>
      </c>
    </row>
    <row r="1609" spans="1:31" x14ac:dyDescent="0.3">
      <c r="A1609" s="38">
        <v>20319</v>
      </c>
      <c r="B1609" t="s">
        <v>102</v>
      </c>
      <c r="C1609" t="s">
        <v>103</v>
      </c>
      <c r="D1609" t="s">
        <v>1074</v>
      </c>
      <c r="E1609" t="s">
        <v>5615</v>
      </c>
      <c r="F1609" t="s">
        <v>143</v>
      </c>
      <c r="G1609" t="s">
        <v>22</v>
      </c>
      <c r="S1609" t="s">
        <v>10</v>
      </c>
      <c r="W1609" t="s">
        <v>57</v>
      </c>
      <c r="X1609" t="s">
        <v>5614</v>
      </c>
      <c r="Y1609" t="s">
        <v>5616</v>
      </c>
      <c r="Z1609" t="s">
        <v>2523</v>
      </c>
      <c r="AC1609" t="s">
        <v>79</v>
      </c>
      <c r="AD1609" t="s">
        <v>63</v>
      </c>
      <c r="AE1609" t="s">
        <v>916</v>
      </c>
    </row>
    <row r="1610" spans="1:31" x14ac:dyDescent="0.3">
      <c r="A1610" s="38">
        <v>20320</v>
      </c>
      <c r="B1610" t="s">
        <v>163</v>
      </c>
      <c r="C1610" t="s">
        <v>164</v>
      </c>
      <c r="D1610" t="s">
        <v>2129</v>
      </c>
      <c r="E1610" t="s">
        <v>5617</v>
      </c>
      <c r="F1610" t="s">
        <v>143</v>
      </c>
      <c r="G1610" t="s">
        <v>22</v>
      </c>
      <c r="S1610" t="s">
        <v>10</v>
      </c>
      <c r="W1610" t="s">
        <v>57</v>
      </c>
      <c r="X1610" t="s">
        <v>5614</v>
      </c>
      <c r="Y1610" t="s">
        <v>5618</v>
      </c>
      <c r="Z1610" t="s">
        <v>2523</v>
      </c>
      <c r="AD1610" t="s">
        <v>151</v>
      </c>
      <c r="AE1610" t="s">
        <v>312</v>
      </c>
    </row>
    <row r="1611" spans="1:31" x14ac:dyDescent="0.3">
      <c r="A1611" s="38">
        <v>20324</v>
      </c>
      <c r="B1611" t="s">
        <v>115</v>
      </c>
      <c r="C1611" t="s">
        <v>116</v>
      </c>
      <c r="D1611" t="s">
        <v>811</v>
      </c>
      <c r="E1611" t="s">
        <v>5619</v>
      </c>
      <c r="F1611" t="s">
        <v>143</v>
      </c>
      <c r="G1611" t="s">
        <v>22</v>
      </c>
      <c r="S1611" t="s">
        <v>10</v>
      </c>
      <c r="W1611" t="s">
        <v>57</v>
      </c>
      <c r="X1611" t="s">
        <v>5620</v>
      </c>
      <c r="Y1611" t="s">
        <v>5621</v>
      </c>
      <c r="Z1611" t="s">
        <v>2523</v>
      </c>
      <c r="AD1611" t="s">
        <v>151</v>
      </c>
      <c r="AE1611" t="s">
        <v>1558</v>
      </c>
    </row>
    <row r="1612" spans="1:31" x14ac:dyDescent="0.3">
      <c r="A1612" s="38">
        <v>20325</v>
      </c>
      <c r="B1612" t="s">
        <v>169</v>
      </c>
      <c r="C1612" t="s">
        <v>170</v>
      </c>
      <c r="D1612" t="s">
        <v>3717</v>
      </c>
      <c r="E1612" t="s">
        <v>1449</v>
      </c>
      <c r="F1612" t="s">
        <v>54</v>
      </c>
      <c r="G1612" t="s">
        <v>55</v>
      </c>
      <c r="H1612">
        <v>8</v>
      </c>
      <c r="I1612" t="s">
        <v>747</v>
      </c>
      <c r="J1612" t="s">
        <v>748</v>
      </c>
      <c r="K1612" t="s">
        <v>308</v>
      </c>
      <c r="L1612" t="s">
        <v>10</v>
      </c>
      <c r="S1612" t="s">
        <v>193</v>
      </c>
      <c r="W1612" t="s">
        <v>57</v>
      </c>
      <c r="X1612" t="s">
        <v>5620</v>
      </c>
      <c r="Y1612" t="s">
        <v>5622</v>
      </c>
      <c r="Z1612" t="s">
        <v>69</v>
      </c>
      <c r="AD1612" t="s">
        <v>84</v>
      </c>
      <c r="AE1612" t="s">
        <v>134</v>
      </c>
    </row>
    <row r="1613" spans="1:31" x14ac:dyDescent="0.3">
      <c r="A1613" s="38">
        <v>20326</v>
      </c>
      <c r="B1613" t="s">
        <v>353</v>
      </c>
      <c r="C1613" t="s">
        <v>354</v>
      </c>
      <c r="D1613" t="s">
        <v>1395</v>
      </c>
      <c r="E1613" t="s">
        <v>3187</v>
      </c>
      <c r="F1613" t="s">
        <v>54</v>
      </c>
      <c r="G1613" t="s">
        <v>22</v>
      </c>
      <c r="S1613" t="s">
        <v>10</v>
      </c>
      <c r="W1613" t="s">
        <v>57</v>
      </c>
      <c r="X1613" t="s">
        <v>5623</v>
      </c>
      <c r="Y1613" t="s">
        <v>5624</v>
      </c>
      <c r="Z1613" t="s">
        <v>2523</v>
      </c>
      <c r="AC1613" t="s">
        <v>452</v>
      </c>
      <c r="AD1613" t="s">
        <v>63</v>
      </c>
      <c r="AE1613" t="s">
        <v>916</v>
      </c>
    </row>
    <row r="1614" spans="1:31" x14ac:dyDescent="0.3">
      <c r="A1614" s="38">
        <v>20330</v>
      </c>
      <c r="B1614" t="s">
        <v>72</v>
      </c>
      <c r="C1614" t="s">
        <v>73</v>
      </c>
      <c r="D1614" t="s">
        <v>5625</v>
      </c>
      <c r="E1614" t="s">
        <v>4438</v>
      </c>
      <c r="F1614" t="s">
        <v>54</v>
      </c>
      <c r="G1614" t="s">
        <v>22</v>
      </c>
      <c r="S1614" t="s">
        <v>283</v>
      </c>
      <c r="W1614" t="s">
        <v>57</v>
      </c>
      <c r="X1614" t="s">
        <v>5623</v>
      </c>
      <c r="Y1614" t="s">
        <v>5626</v>
      </c>
      <c r="Z1614" t="s">
        <v>2523</v>
      </c>
      <c r="AC1614" t="s">
        <v>339</v>
      </c>
      <c r="AD1614" t="s">
        <v>63</v>
      </c>
      <c r="AE1614" t="s">
        <v>968</v>
      </c>
    </row>
    <row r="1615" spans="1:31" x14ac:dyDescent="0.3">
      <c r="A1615" s="38">
        <v>20332</v>
      </c>
      <c r="B1615" t="s">
        <v>523</v>
      </c>
      <c r="C1615" t="s">
        <v>524</v>
      </c>
      <c r="D1615" t="s">
        <v>764</v>
      </c>
      <c r="E1615" t="s">
        <v>5627</v>
      </c>
      <c r="F1615" t="s">
        <v>54</v>
      </c>
      <c r="G1615" t="s">
        <v>22</v>
      </c>
      <c r="S1615" t="s">
        <v>10</v>
      </c>
      <c r="W1615" t="s">
        <v>57</v>
      </c>
      <c r="X1615" t="s">
        <v>5628</v>
      </c>
      <c r="Y1615" t="s">
        <v>3520</v>
      </c>
      <c r="Z1615" t="s">
        <v>2523</v>
      </c>
      <c r="AD1615" t="s">
        <v>151</v>
      </c>
      <c r="AE1615" t="s">
        <v>1197</v>
      </c>
    </row>
    <row r="1616" spans="1:31" x14ac:dyDescent="0.3">
      <c r="A1616" s="38">
        <v>20337</v>
      </c>
      <c r="B1616" t="s">
        <v>102</v>
      </c>
      <c r="C1616" t="s">
        <v>103</v>
      </c>
      <c r="D1616" t="s">
        <v>4617</v>
      </c>
      <c r="E1616" t="s">
        <v>2144</v>
      </c>
      <c r="F1616" t="s">
        <v>143</v>
      </c>
      <c r="G1616" t="s">
        <v>22</v>
      </c>
      <c r="S1616" t="s">
        <v>10</v>
      </c>
      <c r="W1616" t="s">
        <v>57</v>
      </c>
      <c r="X1616" t="s">
        <v>5629</v>
      </c>
      <c r="Y1616" t="s">
        <v>5630</v>
      </c>
      <c r="Z1616" t="s">
        <v>2523</v>
      </c>
      <c r="AC1616" t="s">
        <v>79</v>
      </c>
      <c r="AD1616" t="s">
        <v>63</v>
      </c>
      <c r="AE1616" t="s">
        <v>734</v>
      </c>
    </row>
    <row r="1617" spans="1:33" x14ac:dyDescent="0.3">
      <c r="A1617" s="38">
        <v>20339</v>
      </c>
      <c r="B1617" t="s">
        <v>50</v>
      </c>
      <c r="C1617" t="s">
        <v>51</v>
      </c>
      <c r="D1617" t="s">
        <v>5071</v>
      </c>
      <c r="E1617" t="s">
        <v>5631</v>
      </c>
      <c r="F1617" t="s">
        <v>54</v>
      </c>
      <c r="G1617" t="s">
        <v>22</v>
      </c>
      <c r="S1617" t="s">
        <v>10</v>
      </c>
      <c r="W1617" t="s">
        <v>57</v>
      </c>
      <c r="X1617" t="s">
        <v>5629</v>
      </c>
      <c r="Y1617" t="s">
        <v>5632</v>
      </c>
      <c r="Z1617" t="s">
        <v>2523</v>
      </c>
      <c r="AC1617" t="s">
        <v>3973</v>
      </c>
      <c r="AD1617" t="s">
        <v>63</v>
      </c>
      <c r="AE1617" t="s">
        <v>134</v>
      </c>
    </row>
    <row r="1618" spans="1:33" x14ac:dyDescent="0.3">
      <c r="A1618" s="38">
        <v>20342</v>
      </c>
      <c r="B1618" t="s">
        <v>413</v>
      </c>
      <c r="C1618" t="s">
        <v>414</v>
      </c>
      <c r="D1618" t="s">
        <v>1357</v>
      </c>
      <c r="E1618" t="s">
        <v>807</v>
      </c>
      <c r="F1618" t="s">
        <v>54</v>
      </c>
      <c r="G1618" t="s">
        <v>22</v>
      </c>
      <c r="S1618" t="s">
        <v>10</v>
      </c>
      <c r="W1618" t="s">
        <v>57</v>
      </c>
      <c r="X1618" t="s">
        <v>5633</v>
      </c>
      <c r="Y1618" t="s">
        <v>1312</v>
      </c>
      <c r="Z1618" t="s">
        <v>60</v>
      </c>
      <c r="AD1618" t="s">
        <v>84</v>
      </c>
      <c r="AE1618" t="s">
        <v>300</v>
      </c>
    </row>
    <row r="1619" spans="1:33" x14ac:dyDescent="0.3">
      <c r="A1619" s="38">
        <v>20343</v>
      </c>
      <c r="B1619" t="s">
        <v>196</v>
      </c>
      <c r="C1619" t="s">
        <v>197</v>
      </c>
      <c r="D1619" t="s">
        <v>5634</v>
      </c>
      <c r="E1619" t="s">
        <v>1592</v>
      </c>
      <c r="F1619" t="s">
        <v>54</v>
      </c>
      <c r="G1619" t="s">
        <v>22</v>
      </c>
      <c r="H1619" t="s">
        <v>5635</v>
      </c>
      <c r="I1619" t="s">
        <v>5636</v>
      </c>
      <c r="J1619" t="s">
        <v>5637</v>
      </c>
      <c r="K1619" t="s">
        <v>5638</v>
      </c>
      <c r="L1619" t="s">
        <v>10</v>
      </c>
      <c r="S1619" t="s">
        <v>10</v>
      </c>
      <c r="W1619" t="s">
        <v>57</v>
      </c>
      <c r="X1619" t="s">
        <v>5639</v>
      </c>
      <c r="Y1619" t="s">
        <v>5640</v>
      </c>
      <c r="Z1619" t="s">
        <v>2523</v>
      </c>
      <c r="AA1619" t="s">
        <v>1204</v>
      </c>
      <c r="AB1619" t="s">
        <v>182</v>
      </c>
      <c r="AD1619" t="s">
        <v>151</v>
      </c>
      <c r="AE1619" t="s">
        <v>312</v>
      </c>
    </row>
    <row r="1620" spans="1:33" x14ac:dyDescent="0.3">
      <c r="A1620" s="38">
        <v>20345</v>
      </c>
      <c r="B1620" t="s">
        <v>196</v>
      </c>
      <c r="C1620" t="s">
        <v>197</v>
      </c>
      <c r="D1620" t="s">
        <v>5641</v>
      </c>
      <c r="E1620" t="s">
        <v>5642</v>
      </c>
      <c r="F1620" t="s">
        <v>143</v>
      </c>
      <c r="G1620" t="s">
        <v>22</v>
      </c>
      <c r="S1620" t="s">
        <v>5643</v>
      </c>
      <c r="W1620" t="s">
        <v>57</v>
      </c>
      <c r="X1620" t="s">
        <v>5644</v>
      </c>
      <c r="Y1620" t="s">
        <v>5645</v>
      </c>
      <c r="Z1620" t="s">
        <v>2523</v>
      </c>
      <c r="AD1620" t="s">
        <v>151</v>
      </c>
      <c r="AE1620" t="s">
        <v>2705</v>
      </c>
    </row>
    <row r="1621" spans="1:33" x14ac:dyDescent="0.3">
      <c r="A1621" s="38">
        <v>20347</v>
      </c>
      <c r="B1621" t="s">
        <v>72</v>
      </c>
      <c r="C1621" t="s">
        <v>73</v>
      </c>
      <c r="D1621" t="s">
        <v>5646</v>
      </c>
      <c r="E1621" t="s">
        <v>5647</v>
      </c>
      <c r="F1621" t="s">
        <v>54</v>
      </c>
      <c r="G1621" t="s">
        <v>22</v>
      </c>
      <c r="S1621" t="s">
        <v>1142</v>
      </c>
      <c r="W1621" t="s">
        <v>57</v>
      </c>
      <c r="X1621" t="s">
        <v>5644</v>
      </c>
      <c r="Y1621" t="s">
        <v>5648</v>
      </c>
      <c r="Z1621" t="s">
        <v>2523</v>
      </c>
      <c r="AC1621" t="s">
        <v>79</v>
      </c>
      <c r="AD1621" t="s">
        <v>63</v>
      </c>
      <c r="AE1621" t="s">
        <v>734</v>
      </c>
    </row>
    <row r="1622" spans="1:33" x14ac:dyDescent="0.3">
      <c r="A1622" s="38">
        <v>20348</v>
      </c>
      <c r="B1622" t="s">
        <v>828</v>
      </c>
      <c r="C1622" t="s">
        <v>829</v>
      </c>
      <c r="D1622" t="s">
        <v>5493</v>
      </c>
      <c r="E1622" t="s">
        <v>5649</v>
      </c>
      <c r="F1622" t="s">
        <v>143</v>
      </c>
      <c r="G1622" t="s">
        <v>22</v>
      </c>
      <c r="S1622" t="s">
        <v>283</v>
      </c>
      <c r="W1622" t="s">
        <v>57</v>
      </c>
      <c r="X1622" t="s">
        <v>5644</v>
      </c>
      <c r="Y1622" t="s">
        <v>5650</v>
      </c>
      <c r="Z1622" t="s">
        <v>2523</v>
      </c>
      <c r="AC1622" t="s">
        <v>79</v>
      </c>
      <c r="AD1622" t="s">
        <v>63</v>
      </c>
      <c r="AE1622" t="s">
        <v>968</v>
      </c>
    </row>
    <row r="1623" spans="1:33" x14ac:dyDescent="0.3">
      <c r="A1623" s="38">
        <v>20349</v>
      </c>
      <c r="B1623" t="s">
        <v>1393</v>
      </c>
      <c r="C1623" t="s">
        <v>1394</v>
      </c>
      <c r="D1623" t="s">
        <v>5651</v>
      </c>
      <c r="E1623" t="s">
        <v>5652</v>
      </c>
      <c r="F1623" t="s">
        <v>54</v>
      </c>
      <c r="G1623" t="s">
        <v>22</v>
      </c>
      <c r="S1623" t="s">
        <v>283</v>
      </c>
      <c r="W1623" t="s">
        <v>57</v>
      </c>
      <c r="X1623" t="s">
        <v>5644</v>
      </c>
      <c r="Y1623" t="s">
        <v>5653</v>
      </c>
      <c r="Z1623" t="s">
        <v>2523</v>
      </c>
      <c r="AC1623" t="s">
        <v>5654</v>
      </c>
      <c r="AD1623" t="s">
        <v>63</v>
      </c>
      <c r="AE1623" t="s">
        <v>236</v>
      </c>
    </row>
    <row r="1624" spans="1:33" x14ac:dyDescent="0.3">
      <c r="A1624" s="38">
        <v>20351</v>
      </c>
      <c r="B1624" t="s">
        <v>175</v>
      </c>
      <c r="C1624" t="s">
        <v>176</v>
      </c>
      <c r="D1624" t="s">
        <v>5655</v>
      </c>
      <c r="E1624" t="s">
        <v>5656</v>
      </c>
      <c r="F1624" t="s">
        <v>54</v>
      </c>
      <c r="G1624" t="s">
        <v>22</v>
      </c>
      <c r="M1624" t="s">
        <v>24782</v>
      </c>
      <c r="Q1624" t="s">
        <v>24783</v>
      </c>
      <c r="R1624" t="s">
        <v>24784</v>
      </c>
      <c r="S1624" t="s">
        <v>5299</v>
      </c>
      <c r="W1624" t="s">
        <v>57</v>
      </c>
      <c r="X1624" t="s">
        <v>5657</v>
      </c>
      <c r="Y1624" t="s">
        <v>5658</v>
      </c>
      <c r="Z1624" t="s">
        <v>1005</v>
      </c>
      <c r="AD1624" t="s">
        <v>151</v>
      </c>
      <c r="AE1624" t="s">
        <v>1197</v>
      </c>
      <c r="AF1624" t="s">
        <v>28065</v>
      </c>
      <c r="AG1624" t="s">
        <v>28065</v>
      </c>
    </row>
    <row r="1625" spans="1:33" x14ac:dyDescent="0.3">
      <c r="A1625" s="38">
        <v>20360</v>
      </c>
      <c r="B1625" t="s">
        <v>1644</v>
      </c>
      <c r="C1625" t="s">
        <v>1645</v>
      </c>
      <c r="D1625" t="s">
        <v>5659</v>
      </c>
      <c r="E1625" t="s">
        <v>807</v>
      </c>
      <c r="F1625" t="s">
        <v>54</v>
      </c>
      <c r="G1625" t="s">
        <v>55</v>
      </c>
      <c r="S1625" t="s">
        <v>10</v>
      </c>
      <c r="W1625" t="s">
        <v>57</v>
      </c>
      <c r="X1625" t="s">
        <v>5660</v>
      </c>
      <c r="Y1625" t="s">
        <v>5661</v>
      </c>
      <c r="Z1625" t="s">
        <v>762</v>
      </c>
      <c r="AD1625" t="s">
        <v>151</v>
      </c>
    </row>
    <row r="1626" spans="1:33" x14ac:dyDescent="0.3">
      <c r="A1626" s="38">
        <v>20361</v>
      </c>
      <c r="B1626" t="s">
        <v>1644</v>
      </c>
      <c r="C1626" t="s">
        <v>1645</v>
      </c>
      <c r="D1626" t="s">
        <v>1734</v>
      </c>
      <c r="E1626" t="s">
        <v>609</v>
      </c>
      <c r="F1626" t="s">
        <v>54</v>
      </c>
      <c r="G1626" t="s">
        <v>55</v>
      </c>
      <c r="S1626" t="s">
        <v>10</v>
      </c>
      <c r="W1626" t="s">
        <v>57</v>
      </c>
      <c r="X1626" t="s">
        <v>5660</v>
      </c>
      <c r="Y1626" t="s">
        <v>5662</v>
      </c>
      <c r="Z1626" t="s">
        <v>762</v>
      </c>
      <c r="AD1626" t="s">
        <v>151</v>
      </c>
    </row>
    <row r="1627" spans="1:33" x14ac:dyDescent="0.3">
      <c r="A1627" s="38">
        <v>20362</v>
      </c>
      <c r="B1627" t="s">
        <v>1644</v>
      </c>
      <c r="C1627" t="s">
        <v>1645</v>
      </c>
      <c r="D1627" t="s">
        <v>415</v>
      </c>
      <c r="E1627" t="s">
        <v>3987</v>
      </c>
      <c r="F1627" t="s">
        <v>54</v>
      </c>
      <c r="G1627" t="s">
        <v>55</v>
      </c>
      <c r="S1627" t="s">
        <v>10</v>
      </c>
      <c r="W1627" t="s">
        <v>57</v>
      </c>
      <c r="X1627" t="s">
        <v>5660</v>
      </c>
      <c r="Y1627" t="s">
        <v>5663</v>
      </c>
      <c r="Z1627" t="s">
        <v>69</v>
      </c>
      <c r="AC1627" t="s">
        <v>1652</v>
      </c>
      <c r="AD1627" t="s">
        <v>63</v>
      </c>
    </row>
    <row r="1628" spans="1:33" x14ac:dyDescent="0.3">
      <c r="A1628" s="38">
        <v>20368</v>
      </c>
      <c r="B1628" t="s">
        <v>72</v>
      </c>
      <c r="C1628" t="s">
        <v>73</v>
      </c>
      <c r="D1628" t="s">
        <v>5664</v>
      </c>
      <c r="E1628" t="s">
        <v>4721</v>
      </c>
      <c r="F1628" t="s">
        <v>54</v>
      </c>
      <c r="G1628" t="s">
        <v>22</v>
      </c>
      <c r="S1628" t="s">
        <v>283</v>
      </c>
      <c r="W1628" t="s">
        <v>57</v>
      </c>
      <c r="X1628" t="s">
        <v>5665</v>
      </c>
      <c r="Y1628" t="s">
        <v>5666</v>
      </c>
      <c r="Z1628" t="s">
        <v>2523</v>
      </c>
      <c r="AC1628" t="s">
        <v>339</v>
      </c>
      <c r="AD1628" t="s">
        <v>63</v>
      </c>
      <c r="AE1628" t="s">
        <v>236</v>
      </c>
    </row>
    <row r="1629" spans="1:33" x14ac:dyDescent="0.3">
      <c r="A1629" s="38">
        <v>20369</v>
      </c>
      <c r="B1629" t="s">
        <v>353</v>
      </c>
      <c r="C1629" t="s">
        <v>354</v>
      </c>
      <c r="D1629" t="s">
        <v>5667</v>
      </c>
      <c r="E1629" t="s">
        <v>2979</v>
      </c>
      <c r="F1629" t="s">
        <v>143</v>
      </c>
      <c r="G1629" t="s">
        <v>22</v>
      </c>
      <c r="S1629" t="s">
        <v>10</v>
      </c>
      <c r="W1629" t="s">
        <v>57</v>
      </c>
      <c r="X1629" t="s">
        <v>5665</v>
      </c>
      <c r="Y1629" t="s">
        <v>4478</v>
      </c>
      <c r="Z1629" t="s">
        <v>2523</v>
      </c>
      <c r="AC1629" t="s">
        <v>452</v>
      </c>
      <c r="AD1629" t="s">
        <v>63</v>
      </c>
      <c r="AE1629" t="s">
        <v>236</v>
      </c>
    </row>
    <row r="1630" spans="1:33" x14ac:dyDescent="0.3">
      <c r="A1630" s="38">
        <v>20370</v>
      </c>
      <c r="B1630" t="s">
        <v>353</v>
      </c>
      <c r="C1630" t="s">
        <v>354</v>
      </c>
      <c r="D1630" t="s">
        <v>767</v>
      </c>
      <c r="E1630" t="s">
        <v>2264</v>
      </c>
      <c r="F1630" t="s">
        <v>54</v>
      </c>
      <c r="G1630" t="s">
        <v>22</v>
      </c>
      <c r="S1630" t="s">
        <v>10</v>
      </c>
      <c r="W1630" t="s">
        <v>57</v>
      </c>
      <c r="X1630" t="s">
        <v>5665</v>
      </c>
      <c r="Y1630" t="s">
        <v>5668</v>
      </c>
      <c r="Z1630" t="s">
        <v>2523</v>
      </c>
      <c r="AC1630" t="s">
        <v>452</v>
      </c>
      <c r="AD1630" t="s">
        <v>63</v>
      </c>
      <c r="AE1630" t="s">
        <v>968</v>
      </c>
    </row>
    <row r="1631" spans="1:33" x14ac:dyDescent="0.3">
      <c r="A1631" s="38">
        <v>20371</v>
      </c>
      <c r="B1631" t="s">
        <v>62</v>
      </c>
      <c r="C1631" t="s">
        <v>64</v>
      </c>
      <c r="D1631" t="s">
        <v>5669</v>
      </c>
      <c r="E1631" t="s">
        <v>1052</v>
      </c>
      <c r="F1631" t="s">
        <v>54</v>
      </c>
      <c r="G1631" t="s">
        <v>22</v>
      </c>
      <c r="S1631" t="s">
        <v>10</v>
      </c>
      <c r="W1631" t="s">
        <v>57</v>
      </c>
      <c r="X1631" t="s">
        <v>5670</v>
      </c>
      <c r="Y1631" t="s">
        <v>2138</v>
      </c>
      <c r="Z1631" t="s">
        <v>60</v>
      </c>
      <c r="AD1631" t="s">
        <v>63</v>
      </c>
      <c r="AE1631" t="s">
        <v>134</v>
      </c>
    </row>
    <row r="1632" spans="1:33" x14ac:dyDescent="0.3">
      <c r="A1632" s="38">
        <v>20372</v>
      </c>
      <c r="B1632" t="s">
        <v>287</v>
      </c>
      <c r="C1632" t="s">
        <v>288</v>
      </c>
      <c r="D1632" t="s">
        <v>4575</v>
      </c>
      <c r="E1632" t="s">
        <v>2249</v>
      </c>
      <c r="F1632" t="s">
        <v>54</v>
      </c>
      <c r="G1632" t="s">
        <v>22</v>
      </c>
      <c r="Q1632" t="s">
        <v>5671</v>
      </c>
      <c r="S1632" t="s">
        <v>119</v>
      </c>
      <c r="W1632" t="s">
        <v>57</v>
      </c>
      <c r="X1632" t="s">
        <v>5670</v>
      </c>
      <c r="Y1632" t="s">
        <v>5672</v>
      </c>
      <c r="Z1632" t="s">
        <v>2523</v>
      </c>
      <c r="AA1632" t="s">
        <v>4881</v>
      </c>
      <c r="AB1632" t="s">
        <v>115</v>
      </c>
      <c r="AD1632" t="s">
        <v>151</v>
      </c>
      <c r="AE1632" t="s">
        <v>1610</v>
      </c>
    </row>
    <row r="1633" spans="1:31" x14ac:dyDescent="0.3">
      <c r="A1633" s="38">
        <v>20373</v>
      </c>
      <c r="B1633" t="s">
        <v>287</v>
      </c>
      <c r="C1633" t="s">
        <v>288</v>
      </c>
      <c r="D1633" t="s">
        <v>4575</v>
      </c>
      <c r="E1633" t="s">
        <v>4247</v>
      </c>
      <c r="F1633" t="s">
        <v>54</v>
      </c>
      <c r="G1633" t="s">
        <v>22</v>
      </c>
      <c r="H1633">
        <v>2</v>
      </c>
      <c r="I1633" t="s">
        <v>5673</v>
      </c>
      <c r="J1633" t="s">
        <v>5674</v>
      </c>
      <c r="K1633" t="s">
        <v>2694</v>
      </c>
      <c r="L1633" t="s">
        <v>10</v>
      </c>
      <c r="M1633" t="s">
        <v>24785</v>
      </c>
      <c r="Q1633" t="s">
        <v>5675</v>
      </c>
      <c r="S1633" t="s">
        <v>119</v>
      </c>
      <c r="W1633" t="s">
        <v>57</v>
      </c>
      <c r="X1633" t="s">
        <v>5670</v>
      </c>
      <c r="Y1633" t="s">
        <v>5676</v>
      </c>
      <c r="Z1633" t="s">
        <v>2523</v>
      </c>
      <c r="AA1633" t="s">
        <v>5677</v>
      </c>
      <c r="AB1633" t="s">
        <v>115</v>
      </c>
      <c r="AD1633" t="s">
        <v>151</v>
      </c>
      <c r="AE1633" t="s">
        <v>1558</v>
      </c>
    </row>
    <row r="1634" spans="1:31" x14ac:dyDescent="0.3">
      <c r="A1634" s="38">
        <v>20374</v>
      </c>
      <c r="B1634" t="s">
        <v>50</v>
      </c>
      <c r="C1634" t="s">
        <v>51</v>
      </c>
      <c r="D1634" t="s">
        <v>5678</v>
      </c>
      <c r="E1634" t="s">
        <v>5679</v>
      </c>
      <c r="F1634" t="s">
        <v>54</v>
      </c>
      <c r="G1634" t="s">
        <v>22</v>
      </c>
      <c r="S1634" t="s">
        <v>4379</v>
      </c>
      <c r="W1634" t="s">
        <v>57</v>
      </c>
      <c r="X1634" t="s">
        <v>5680</v>
      </c>
      <c r="Y1634" t="s">
        <v>5681</v>
      </c>
      <c r="Z1634" t="s">
        <v>2523</v>
      </c>
      <c r="AC1634" t="s">
        <v>4414</v>
      </c>
      <c r="AD1634" t="s">
        <v>63</v>
      </c>
      <c r="AE1634" t="s">
        <v>71</v>
      </c>
    </row>
    <row r="1635" spans="1:31" x14ac:dyDescent="0.3">
      <c r="A1635" s="38">
        <v>20377</v>
      </c>
      <c r="B1635" t="s">
        <v>513</v>
      </c>
      <c r="C1635" t="s">
        <v>514</v>
      </c>
      <c r="D1635" t="s">
        <v>1270</v>
      </c>
      <c r="E1635" t="s">
        <v>2392</v>
      </c>
      <c r="F1635" t="s">
        <v>54</v>
      </c>
      <c r="G1635" t="s">
        <v>22</v>
      </c>
      <c r="S1635" t="s">
        <v>10</v>
      </c>
      <c r="W1635" t="s">
        <v>57</v>
      </c>
      <c r="X1635" t="s">
        <v>5680</v>
      </c>
      <c r="Y1635" t="s">
        <v>5682</v>
      </c>
      <c r="Z1635" t="s">
        <v>2523</v>
      </c>
      <c r="AD1635" t="s">
        <v>151</v>
      </c>
      <c r="AE1635" t="s">
        <v>1610</v>
      </c>
    </row>
    <row r="1636" spans="1:31" x14ac:dyDescent="0.3">
      <c r="A1636" s="38">
        <v>20380</v>
      </c>
      <c r="B1636" t="s">
        <v>72</v>
      </c>
      <c r="C1636" t="s">
        <v>73</v>
      </c>
      <c r="D1636" t="s">
        <v>5683</v>
      </c>
      <c r="E1636" t="s">
        <v>634</v>
      </c>
      <c r="F1636" t="s">
        <v>54</v>
      </c>
      <c r="G1636" t="s">
        <v>22</v>
      </c>
      <c r="S1636" t="s">
        <v>283</v>
      </c>
      <c r="W1636" t="s">
        <v>57</v>
      </c>
      <c r="X1636" t="s">
        <v>5680</v>
      </c>
      <c r="Y1636" t="s">
        <v>5684</v>
      </c>
      <c r="Z1636" t="s">
        <v>2523</v>
      </c>
      <c r="AC1636" t="s">
        <v>79</v>
      </c>
      <c r="AD1636" t="s">
        <v>63</v>
      </c>
      <c r="AE1636" t="s">
        <v>968</v>
      </c>
    </row>
    <row r="1637" spans="1:31" x14ac:dyDescent="0.3">
      <c r="A1637" s="38">
        <v>20381</v>
      </c>
      <c r="B1637" t="s">
        <v>72</v>
      </c>
      <c r="C1637" t="s">
        <v>73</v>
      </c>
      <c r="D1637" t="s">
        <v>5685</v>
      </c>
      <c r="E1637" t="s">
        <v>3678</v>
      </c>
      <c r="F1637" t="s">
        <v>143</v>
      </c>
      <c r="G1637" t="s">
        <v>22</v>
      </c>
      <c r="S1637" t="s">
        <v>10</v>
      </c>
      <c r="W1637" t="s">
        <v>57</v>
      </c>
      <c r="X1637" t="s">
        <v>5680</v>
      </c>
      <c r="Y1637" t="s">
        <v>5686</v>
      </c>
      <c r="Z1637" t="s">
        <v>2523</v>
      </c>
      <c r="AC1637" t="s">
        <v>79</v>
      </c>
      <c r="AD1637" t="s">
        <v>63</v>
      </c>
      <c r="AE1637" t="s">
        <v>1036</v>
      </c>
    </row>
    <row r="1638" spans="1:31" x14ac:dyDescent="0.3">
      <c r="A1638" s="38">
        <v>20382</v>
      </c>
      <c r="B1638" t="s">
        <v>72</v>
      </c>
      <c r="C1638" t="s">
        <v>73</v>
      </c>
      <c r="D1638" t="s">
        <v>3396</v>
      </c>
      <c r="E1638" t="s">
        <v>5687</v>
      </c>
      <c r="F1638" t="s">
        <v>54</v>
      </c>
      <c r="G1638" t="s">
        <v>22</v>
      </c>
      <c r="S1638" t="s">
        <v>283</v>
      </c>
      <c r="W1638" t="s">
        <v>57</v>
      </c>
      <c r="X1638" t="s">
        <v>5680</v>
      </c>
      <c r="Y1638" t="s">
        <v>5688</v>
      </c>
      <c r="Z1638" t="s">
        <v>2523</v>
      </c>
      <c r="AC1638" t="s">
        <v>79</v>
      </c>
      <c r="AD1638" t="s">
        <v>63</v>
      </c>
      <c r="AE1638" t="s">
        <v>863</v>
      </c>
    </row>
    <row r="1639" spans="1:31" x14ac:dyDescent="0.3">
      <c r="A1639" s="38">
        <v>20383</v>
      </c>
      <c r="B1639" t="s">
        <v>135</v>
      </c>
      <c r="C1639" t="s">
        <v>136</v>
      </c>
      <c r="D1639" t="s">
        <v>5689</v>
      </c>
      <c r="E1639" t="s">
        <v>1963</v>
      </c>
      <c r="F1639" t="s">
        <v>54</v>
      </c>
      <c r="G1639" t="s">
        <v>22</v>
      </c>
      <c r="S1639" t="s">
        <v>5690</v>
      </c>
      <c r="W1639" t="s">
        <v>57</v>
      </c>
      <c r="X1639" t="s">
        <v>5691</v>
      </c>
      <c r="Y1639" t="s">
        <v>5692</v>
      </c>
      <c r="Z1639" t="s">
        <v>2523</v>
      </c>
      <c r="AC1639" t="s">
        <v>210</v>
      </c>
      <c r="AD1639" t="s">
        <v>63</v>
      </c>
      <c r="AE1639" t="s">
        <v>71</v>
      </c>
    </row>
    <row r="1640" spans="1:31" x14ac:dyDescent="0.3">
      <c r="A1640" s="38">
        <v>20384</v>
      </c>
      <c r="B1640" t="s">
        <v>182</v>
      </c>
      <c r="C1640" t="s">
        <v>217</v>
      </c>
      <c r="D1640" t="s">
        <v>937</v>
      </c>
      <c r="E1640" t="s">
        <v>5693</v>
      </c>
      <c r="F1640" t="s">
        <v>54</v>
      </c>
      <c r="G1640" t="s">
        <v>22</v>
      </c>
      <c r="S1640" t="s">
        <v>10</v>
      </c>
      <c r="W1640" t="s">
        <v>57</v>
      </c>
      <c r="X1640" t="s">
        <v>5691</v>
      </c>
      <c r="Y1640" t="s">
        <v>2967</v>
      </c>
      <c r="Z1640" t="s">
        <v>2523</v>
      </c>
      <c r="AC1640" t="s">
        <v>183</v>
      </c>
      <c r="AD1640" t="s">
        <v>63</v>
      </c>
      <c r="AE1640" t="s">
        <v>71</v>
      </c>
    </row>
    <row r="1641" spans="1:31" x14ac:dyDescent="0.3">
      <c r="A1641" s="38">
        <v>20387</v>
      </c>
      <c r="B1641" t="s">
        <v>72</v>
      </c>
      <c r="C1641" t="s">
        <v>73</v>
      </c>
      <c r="D1641" t="s">
        <v>5694</v>
      </c>
      <c r="E1641" t="s">
        <v>5695</v>
      </c>
      <c r="F1641" t="s">
        <v>54</v>
      </c>
      <c r="G1641" t="s">
        <v>22</v>
      </c>
      <c r="S1641" t="s">
        <v>119</v>
      </c>
      <c r="W1641" t="s">
        <v>57</v>
      </c>
      <c r="X1641" t="s">
        <v>5691</v>
      </c>
      <c r="Y1641" t="s">
        <v>5696</v>
      </c>
      <c r="Z1641" t="s">
        <v>2523</v>
      </c>
      <c r="AC1641" t="s">
        <v>79</v>
      </c>
      <c r="AD1641" t="s">
        <v>63</v>
      </c>
      <c r="AE1641" t="s">
        <v>1036</v>
      </c>
    </row>
    <row r="1642" spans="1:31" x14ac:dyDescent="0.3">
      <c r="A1642" s="38">
        <v>20390</v>
      </c>
      <c r="B1642" t="s">
        <v>196</v>
      </c>
      <c r="C1642" t="s">
        <v>197</v>
      </c>
      <c r="D1642" t="s">
        <v>415</v>
      </c>
      <c r="E1642" t="s">
        <v>53</v>
      </c>
      <c r="F1642" t="s">
        <v>54</v>
      </c>
      <c r="G1642" t="s">
        <v>22</v>
      </c>
      <c r="S1642" t="s">
        <v>10</v>
      </c>
      <c r="W1642" t="s">
        <v>57</v>
      </c>
      <c r="X1642" t="s">
        <v>5697</v>
      </c>
      <c r="Y1642" t="s">
        <v>5698</v>
      </c>
      <c r="Z1642" t="s">
        <v>2523</v>
      </c>
      <c r="AC1642" t="s">
        <v>2882</v>
      </c>
      <c r="AD1642" t="s">
        <v>63</v>
      </c>
      <c r="AE1642" t="s">
        <v>134</v>
      </c>
    </row>
    <row r="1643" spans="1:31" x14ac:dyDescent="0.3">
      <c r="A1643" s="38">
        <v>20391</v>
      </c>
      <c r="B1643" t="s">
        <v>175</v>
      </c>
      <c r="C1643" t="s">
        <v>176</v>
      </c>
      <c r="D1643" t="s">
        <v>901</v>
      </c>
      <c r="E1643" t="s">
        <v>1848</v>
      </c>
      <c r="F1643" t="s">
        <v>54</v>
      </c>
      <c r="G1643" t="s">
        <v>22</v>
      </c>
      <c r="S1643" t="s">
        <v>10</v>
      </c>
      <c r="W1643" t="s">
        <v>57</v>
      </c>
      <c r="X1643" t="s">
        <v>5699</v>
      </c>
      <c r="Y1643" t="s">
        <v>5700</v>
      </c>
      <c r="Z1643" t="s">
        <v>2523</v>
      </c>
      <c r="AC1643" t="s">
        <v>1508</v>
      </c>
      <c r="AD1643" t="s">
        <v>63</v>
      </c>
      <c r="AE1643" t="s">
        <v>1036</v>
      </c>
    </row>
    <row r="1644" spans="1:31" x14ac:dyDescent="0.3">
      <c r="A1644" s="38">
        <v>20392</v>
      </c>
      <c r="B1644" t="s">
        <v>573</v>
      </c>
      <c r="C1644" t="s">
        <v>574</v>
      </c>
      <c r="D1644" t="s">
        <v>5701</v>
      </c>
      <c r="E1644" t="s">
        <v>4318</v>
      </c>
      <c r="F1644" t="s">
        <v>54</v>
      </c>
      <c r="G1644" t="s">
        <v>22</v>
      </c>
      <c r="S1644" t="s">
        <v>283</v>
      </c>
      <c r="W1644" t="s">
        <v>57</v>
      </c>
      <c r="X1644" t="s">
        <v>5699</v>
      </c>
      <c r="Y1644" t="s">
        <v>5702</v>
      </c>
      <c r="Z1644" t="s">
        <v>2523</v>
      </c>
      <c r="AC1644" t="s">
        <v>3620</v>
      </c>
      <c r="AD1644" t="s">
        <v>63</v>
      </c>
      <c r="AE1644" t="s">
        <v>1036</v>
      </c>
    </row>
    <row r="1645" spans="1:31" x14ac:dyDescent="0.3">
      <c r="A1645" s="38">
        <v>20398</v>
      </c>
      <c r="B1645" t="s">
        <v>592</v>
      </c>
      <c r="C1645" t="s">
        <v>593</v>
      </c>
      <c r="D1645" t="s">
        <v>4884</v>
      </c>
      <c r="E1645" t="s">
        <v>1064</v>
      </c>
      <c r="F1645" t="s">
        <v>54</v>
      </c>
      <c r="G1645" t="s">
        <v>22</v>
      </c>
      <c r="S1645" t="s">
        <v>119</v>
      </c>
      <c r="W1645" t="s">
        <v>57</v>
      </c>
      <c r="X1645" t="s">
        <v>5703</v>
      </c>
      <c r="Y1645" t="s">
        <v>5704</v>
      </c>
      <c r="Z1645" t="s">
        <v>762</v>
      </c>
      <c r="AC1645" t="s">
        <v>2746</v>
      </c>
      <c r="AD1645" t="s">
        <v>63</v>
      </c>
      <c r="AE1645" t="s">
        <v>872</v>
      </c>
    </row>
    <row r="1646" spans="1:31" x14ac:dyDescent="0.3">
      <c r="A1646" s="38">
        <v>20405</v>
      </c>
      <c r="B1646" t="s">
        <v>258</v>
      </c>
      <c r="C1646" t="s">
        <v>259</v>
      </c>
      <c r="D1646" t="s">
        <v>1156</v>
      </c>
      <c r="E1646" t="s">
        <v>3187</v>
      </c>
      <c r="F1646" t="s">
        <v>54</v>
      </c>
      <c r="G1646" t="s">
        <v>22</v>
      </c>
      <c r="S1646" t="s">
        <v>10</v>
      </c>
      <c r="W1646" t="s">
        <v>57</v>
      </c>
      <c r="X1646" t="s">
        <v>5705</v>
      </c>
      <c r="Y1646" t="s">
        <v>5706</v>
      </c>
      <c r="Z1646" t="s">
        <v>2523</v>
      </c>
      <c r="AC1646" t="s">
        <v>264</v>
      </c>
      <c r="AD1646" t="s">
        <v>63</v>
      </c>
      <c r="AE1646" t="s">
        <v>968</v>
      </c>
    </row>
    <row r="1647" spans="1:31" x14ac:dyDescent="0.3">
      <c r="A1647" s="38">
        <v>20407</v>
      </c>
      <c r="B1647" t="s">
        <v>158</v>
      </c>
      <c r="C1647" t="s">
        <v>159</v>
      </c>
      <c r="D1647" t="s">
        <v>5707</v>
      </c>
      <c r="E1647" t="s">
        <v>5708</v>
      </c>
      <c r="F1647" t="s">
        <v>143</v>
      </c>
      <c r="G1647" t="s">
        <v>22</v>
      </c>
      <c r="S1647" t="s">
        <v>2787</v>
      </c>
      <c r="W1647" t="s">
        <v>57</v>
      </c>
      <c r="X1647" t="s">
        <v>5705</v>
      </c>
      <c r="Y1647" t="s">
        <v>5709</v>
      </c>
      <c r="Z1647" t="s">
        <v>2523</v>
      </c>
      <c r="AC1647" t="s">
        <v>79</v>
      </c>
      <c r="AD1647" t="s">
        <v>63</v>
      </c>
      <c r="AE1647" t="s">
        <v>1036</v>
      </c>
    </row>
    <row r="1648" spans="1:31" x14ac:dyDescent="0.3">
      <c r="A1648" s="38">
        <v>20409</v>
      </c>
      <c r="B1648" t="s">
        <v>994</v>
      </c>
      <c r="C1648" t="s">
        <v>995</v>
      </c>
      <c r="D1648" t="s">
        <v>3732</v>
      </c>
      <c r="E1648" t="s">
        <v>1289</v>
      </c>
      <c r="F1648" t="s">
        <v>54</v>
      </c>
      <c r="G1648" t="s">
        <v>22</v>
      </c>
      <c r="Q1648" t="s">
        <v>5710</v>
      </c>
      <c r="S1648" t="s">
        <v>10</v>
      </c>
      <c r="W1648" t="s">
        <v>57</v>
      </c>
      <c r="X1648" t="s">
        <v>5711</v>
      </c>
      <c r="Y1648" t="s">
        <v>5712</v>
      </c>
      <c r="Z1648" t="s">
        <v>60</v>
      </c>
      <c r="AD1648" t="s">
        <v>151</v>
      </c>
      <c r="AE1648" t="s">
        <v>312</v>
      </c>
    </row>
    <row r="1649" spans="1:33" x14ac:dyDescent="0.3">
      <c r="A1649" s="38">
        <v>20411</v>
      </c>
      <c r="B1649" t="s">
        <v>182</v>
      </c>
      <c r="C1649" t="s">
        <v>217</v>
      </c>
      <c r="D1649" t="s">
        <v>5713</v>
      </c>
      <c r="E1649" t="s">
        <v>4590</v>
      </c>
      <c r="F1649" t="s">
        <v>54</v>
      </c>
      <c r="G1649" t="s">
        <v>22</v>
      </c>
      <c r="H1649">
        <v>1</v>
      </c>
      <c r="I1649" t="s">
        <v>5714</v>
      </c>
      <c r="J1649" t="s">
        <v>5715</v>
      </c>
      <c r="K1649" t="s">
        <v>4348</v>
      </c>
      <c r="L1649" t="s">
        <v>10</v>
      </c>
      <c r="M1649" t="s">
        <v>24786</v>
      </c>
      <c r="Q1649" t="s">
        <v>5716</v>
      </c>
      <c r="S1649" t="s">
        <v>10</v>
      </c>
      <c r="W1649" t="s">
        <v>57</v>
      </c>
      <c r="X1649" t="s">
        <v>5717</v>
      </c>
      <c r="Y1649" t="s">
        <v>5718</v>
      </c>
      <c r="Z1649" t="s">
        <v>2523</v>
      </c>
      <c r="AD1649" t="s">
        <v>151</v>
      </c>
      <c r="AE1649" t="s">
        <v>2715</v>
      </c>
    </row>
    <row r="1650" spans="1:33" x14ac:dyDescent="0.3">
      <c r="A1650" s="38">
        <v>20415</v>
      </c>
      <c r="B1650" t="s">
        <v>50</v>
      </c>
      <c r="C1650" t="s">
        <v>51</v>
      </c>
      <c r="D1650" t="s">
        <v>5719</v>
      </c>
      <c r="E1650" t="s">
        <v>5720</v>
      </c>
      <c r="F1650" t="s">
        <v>54</v>
      </c>
      <c r="G1650" t="s">
        <v>22</v>
      </c>
      <c r="M1650" t="s">
        <v>28091</v>
      </c>
      <c r="Q1650" t="s">
        <v>28092</v>
      </c>
      <c r="R1650" t="s">
        <v>28093</v>
      </c>
      <c r="S1650" t="s">
        <v>1142</v>
      </c>
      <c r="W1650" t="s">
        <v>57</v>
      </c>
      <c r="X1650" t="s">
        <v>5721</v>
      </c>
      <c r="Y1650" t="s">
        <v>5722</v>
      </c>
      <c r="Z1650" t="s">
        <v>762</v>
      </c>
      <c r="AD1650" t="s">
        <v>151</v>
      </c>
      <c r="AE1650" t="s">
        <v>471</v>
      </c>
      <c r="AF1650" t="s">
        <v>28065</v>
      </c>
      <c r="AG1650" t="s">
        <v>28065</v>
      </c>
    </row>
    <row r="1651" spans="1:33" x14ac:dyDescent="0.3">
      <c r="A1651" s="38">
        <v>20416</v>
      </c>
      <c r="B1651" t="s">
        <v>85</v>
      </c>
      <c r="C1651" t="s">
        <v>86</v>
      </c>
      <c r="D1651" t="s">
        <v>5723</v>
      </c>
      <c r="E1651" t="s">
        <v>3199</v>
      </c>
      <c r="F1651" t="s">
        <v>143</v>
      </c>
      <c r="G1651" t="s">
        <v>22</v>
      </c>
      <c r="S1651" t="s">
        <v>10</v>
      </c>
      <c r="W1651" t="s">
        <v>57</v>
      </c>
      <c r="X1651" t="s">
        <v>5724</v>
      </c>
      <c r="Y1651" t="s">
        <v>5725</v>
      </c>
      <c r="Z1651" t="s">
        <v>2523</v>
      </c>
      <c r="AC1651" t="s">
        <v>79</v>
      </c>
      <c r="AD1651" t="s">
        <v>63</v>
      </c>
      <c r="AE1651" t="s">
        <v>795</v>
      </c>
    </row>
    <row r="1652" spans="1:33" x14ac:dyDescent="0.3">
      <c r="A1652" s="38">
        <v>20417</v>
      </c>
      <c r="B1652" t="s">
        <v>258</v>
      </c>
      <c r="C1652" t="s">
        <v>259</v>
      </c>
      <c r="D1652" t="s">
        <v>5726</v>
      </c>
      <c r="E1652" t="s">
        <v>3733</v>
      </c>
      <c r="F1652" t="s">
        <v>54</v>
      </c>
      <c r="G1652" t="s">
        <v>22</v>
      </c>
      <c r="S1652" t="s">
        <v>10</v>
      </c>
      <c r="W1652" t="s">
        <v>57</v>
      </c>
      <c r="X1652" t="s">
        <v>5724</v>
      </c>
      <c r="Y1652" t="s">
        <v>5727</v>
      </c>
      <c r="Z1652" t="s">
        <v>2523</v>
      </c>
      <c r="AD1652" t="s">
        <v>151</v>
      </c>
      <c r="AE1652" t="s">
        <v>1197</v>
      </c>
    </row>
    <row r="1653" spans="1:33" x14ac:dyDescent="0.3">
      <c r="A1653" s="38">
        <v>20419</v>
      </c>
      <c r="B1653" t="s">
        <v>35</v>
      </c>
      <c r="C1653" t="s">
        <v>910</v>
      </c>
      <c r="D1653" t="s">
        <v>5728</v>
      </c>
      <c r="E1653" t="s">
        <v>5649</v>
      </c>
      <c r="F1653" t="s">
        <v>143</v>
      </c>
      <c r="G1653" t="s">
        <v>22</v>
      </c>
      <c r="S1653" t="s">
        <v>10</v>
      </c>
      <c r="W1653" t="s">
        <v>57</v>
      </c>
      <c r="X1653" t="s">
        <v>5729</v>
      </c>
      <c r="Y1653" t="s">
        <v>5730</v>
      </c>
      <c r="Z1653" t="s">
        <v>2523</v>
      </c>
      <c r="AC1653" t="s">
        <v>3356</v>
      </c>
      <c r="AD1653" t="s">
        <v>63</v>
      </c>
      <c r="AE1653" t="s">
        <v>236</v>
      </c>
    </row>
    <row r="1654" spans="1:33" x14ac:dyDescent="0.3">
      <c r="A1654" s="38">
        <v>20421</v>
      </c>
      <c r="B1654" t="s">
        <v>353</v>
      </c>
      <c r="C1654" t="s">
        <v>354</v>
      </c>
      <c r="D1654" t="s">
        <v>767</v>
      </c>
      <c r="E1654" t="s">
        <v>2330</v>
      </c>
      <c r="F1654" t="s">
        <v>54</v>
      </c>
      <c r="G1654" t="s">
        <v>22</v>
      </c>
      <c r="S1654" t="s">
        <v>10</v>
      </c>
      <c r="W1654" t="s">
        <v>57</v>
      </c>
      <c r="X1654" t="s">
        <v>5731</v>
      </c>
      <c r="Y1654" t="s">
        <v>5732</v>
      </c>
      <c r="Z1654" t="s">
        <v>2523</v>
      </c>
      <c r="AC1654" t="s">
        <v>452</v>
      </c>
      <c r="AD1654" t="s">
        <v>63</v>
      </c>
      <c r="AE1654" t="s">
        <v>916</v>
      </c>
    </row>
    <row r="1655" spans="1:33" x14ac:dyDescent="0.3">
      <c r="A1655" s="38">
        <v>20422</v>
      </c>
      <c r="B1655" t="s">
        <v>50</v>
      </c>
      <c r="C1655" t="s">
        <v>51</v>
      </c>
      <c r="D1655" t="s">
        <v>5415</v>
      </c>
      <c r="E1655" t="s">
        <v>5733</v>
      </c>
      <c r="F1655" t="s">
        <v>54</v>
      </c>
      <c r="G1655" t="s">
        <v>22</v>
      </c>
      <c r="S1655" t="s">
        <v>10</v>
      </c>
      <c r="W1655" t="s">
        <v>57</v>
      </c>
      <c r="X1655" t="s">
        <v>5731</v>
      </c>
      <c r="Y1655" t="s">
        <v>5734</v>
      </c>
      <c r="Z1655" t="s">
        <v>2523</v>
      </c>
      <c r="AC1655" t="s">
        <v>3973</v>
      </c>
      <c r="AD1655" t="s">
        <v>63</v>
      </c>
      <c r="AE1655" t="s">
        <v>236</v>
      </c>
    </row>
    <row r="1656" spans="1:33" x14ac:dyDescent="0.3">
      <c r="A1656" s="38">
        <v>20423</v>
      </c>
      <c r="B1656" t="s">
        <v>353</v>
      </c>
      <c r="C1656" t="s">
        <v>354</v>
      </c>
      <c r="D1656" t="s">
        <v>5735</v>
      </c>
      <c r="E1656" t="s">
        <v>846</v>
      </c>
      <c r="F1656" t="s">
        <v>143</v>
      </c>
      <c r="G1656" t="s">
        <v>22</v>
      </c>
      <c r="S1656" t="s">
        <v>10</v>
      </c>
      <c r="W1656" t="s">
        <v>57</v>
      </c>
      <c r="X1656" t="s">
        <v>5731</v>
      </c>
      <c r="Y1656" t="s">
        <v>5736</v>
      </c>
      <c r="Z1656" t="s">
        <v>762</v>
      </c>
      <c r="AC1656" t="s">
        <v>452</v>
      </c>
      <c r="AD1656" t="s">
        <v>63</v>
      </c>
      <c r="AE1656" t="s">
        <v>71</v>
      </c>
    </row>
    <row r="1657" spans="1:33" x14ac:dyDescent="0.3">
      <c r="A1657" s="38">
        <v>20427</v>
      </c>
      <c r="B1657" t="s">
        <v>169</v>
      </c>
      <c r="C1657" t="s">
        <v>170</v>
      </c>
      <c r="D1657" t="s">
        <v>5737</v>
      </c>
      <c r="E1657" t="s">
        <v>932</v>
      </c>
      <c r="F1657" t="s">
        <v>54</v>
      </c>
      <c r="G1657" t="s">
        <v>55</v>
      </c>
      <c r="S1657" t="s">
        <v>283</v>
      </c>
      <c r="W1657" t="s">
        <v>57</v>
      </c>
      <c r="X1657" t="s">
        <v>5738</v>
      </c>
      <c r="Y1657" t="s">
        <v>5739</v>
      </c>
      <c r="Z1657" t="s">
        <v>762</v>
      </c>
      <c r="AD1657" t="s">
        <v>84</v>
      </c>
      <c r="AE1657" t="s">
        <v>71</v>
      </c>
    </row>
    <row r="1658" spans="1:33" x14ac:dyDescent="0.3">
      <c r="A1658" s="38">
        <v>20428</v>
      </c>
      <c r="B1658" t="s">
        <v>182</v>
      </c>
      <c r="C1658" t="s">
        <v>217</v>
      </c>
      <c r="D1658" t="s">
        <v>355</v>
      </c>
      <c r="E1658" t="s">
        <v>5740</v>
      </c>
      <c r="F1658" t="s">
        <v>54</v>
      </c>
      <c r="G1658" t="s">
        <v>22</v>
      </c>
      <c r="S1658" t="s">
        <v>10</v>
      </c>
      <c r="W1658" t="s">
        <v>57</v>
      </c>
      <c r="X1658" t="s">
        <v>5741</v>
      </c>
      <c r="Y1658" t="s">
        <v>5742</v>
      </c>
      <c r="Z1658" t="s">
        <v>2523</v>
      </c>
      <c r="AC1658" t="s">
        <v>183</v>
      </c>
      <c r="AD1658" t="s">
        <v>63</v>
      </c>
      <c r="AE1658" t="s">
        <v>968</v>
      </c>
    </row>
    <row r="1659" spans="1:33" x14ac:dyDescent="0.3">
      <c r="A1659" s="38">
        <v>20429</v>
      </c>
      <c r="B1659" t="s">
        <v>182</v>
      </c>
      <c r="C1659" t="s">
        <v>217</v>
      </c>
      <c r="D1659" t="s">
        <v>355</v>
      </c>
      <c r="E1659" t="s">
        <v>108</v>
      </c>
      <c r="F1659" t="s">
        <v>54</v>
      </c>
      <c r="G1659" t="s">
        <v>22</v>
      </c>
      <c r="S1659" t="s">
        <v>10</v>
      </c>
      <c r="W1659" t="s">
        <v>57</v>
      </c>
      <c r="X1659" t="s">
        <v>5741</v>
      </c>
      <c r="Y1659" t="s">
        <v>5743</v>
      </c>
      <c r="Z1659" t="s">
        <v>2523</v>
      </c>
      <c r="AC1659" t="s">
        <v>183</v>
      </c>
      <c r="AD1659" t="s">
        <v>63</v>
      </c>
      <c r="AE1659" t="s">
        <v>968</v>
      </c>
    </row>
    <row r="1660" spans="1:33" x14ac:dyDescent="0.3">
      <c r="A1660" s="38">
        <v>20431</v>
      </c>
      <c r="B1660" t="s">
        <v>85</v>
      </c>
      <c r="C1660" t="s">
        <v>86</v>
      </c>
      <c r="D1660" t="s">
        <v>5744</v>
      </c>
      <c r="E1660" t="s">
        <v>1647</v>
      </c>
      <c r="F1660" t="s">
        <v>54</v>
      </c>
      <c r="G1660" t="s">
        <v>22</v>
      </c>
      <c r="Q1660" t="s">
        <v>5745</v>
      </c>
      <c r="S1660" t="s">
        <v>283</v>
      </c>
      <c r="W1660" t="s">
        <v>57</v>
      </c>
      <c r="X1660" t="s">
        <v>5741</v>
      </c>
      <c r="Y1660" t="s">
        <v>5746</v>
      </c>
      <c r="Z1660" t="s">
        <v>2523</v>
      </c>
      <c r="AA1660" t="s">
        <v>5747</v>
      </c>
      <c r="AB1660" t="s">
        <v>175</v>
      </c>
      <c r="AD1660" t="s">
        <v>151</v>
      </c>
      <c r="AE1660" t="s">
        <v>2831</v>
      </c>
    </row>
    <row r="1661" spans="1:33" x14ac:dyDescent="0.3">
      <c r="A1661" s="38">
        <v>20441</v>
      </c>
      <c r="B1661" t="s">
        <v>573</v>
      </c>
      <c r="C1661" t="s">
        <v>574</v>
      </c>
      <c r="D1661" t="s">
        <v>5748</v>
      </c>
      <c r="E1661" t="s">
        <v>1789</v>
      </c>
      <c r="F1661" t="s">
        <v>143</v>
      </c>
      <c r="G1661" t="s">
        <v>22</v>
      </c>
      <c r="H1661" t="s">
        <v>3848</v>
      </c>
      <c r="I1661" t="s">
        <v>5749</v>
      </c>
      <c r="J1661" t="s">
        <v>5750</v>
      </c>
      <c r="K1661" t="s">
        <v>5751</v>
      </c>
      <c r="L1661" t="s">
        <v>10</v>
      </c>
      <c r="Q1661" t="s">
        <v>5752</v>
      </c>
      <c r="S1661" t="s">
        <v>10</v>
      </c>
      <c r="W1661" t="s">
        <v>57</v>
      </c>
      <c r="X1661" t="s">
        <v>5411</v>
      </c>
      <c r="Y1661" t="s">
        <v>5753</v>
      </c>
      <c r="Z1661" t="s">
        <v>2523</v>
      </c>
      <c r="AA1661" t="s">
        <v>2636</v>
      </c>
      <c r="AB1661" t="s">
        <v>287</v>
      </c>
      <c r="AD1661" t="s">
        <v>151</v>
      </c>
      <c r="AE1661" t="s">
        <v>471</v>
      </c>
    </row>
    <row r="1662" spans="1:33" x14ac:dyDescent="0.3">
      <c r="A1662" s="38">
        <v>20445</v>
      </c>
      <c r="B1662" t="s">
        <v>50</v>
      </c>
      <c r="C1662" t="s">
        <v>51</v>
      </c>
      <c r="D1662" t="s">
        <v>1013</v>
      </c>
      <c r="E1662" t="s">
        <v>1789</v>
      </c>
      <c r="F1662" t="s">
        <v>143</v>
      </c>
      <c r="G1662" t="s">
        <v>22</v>
      </c>
      <c r="H1662">
        <v>19</v>
      </c>
      <c r="I1662" t="s">
        <v>1014</v>
      </c>
      <c r="J1662" t="s">
        <v>1015</v>
      </c>
      <c r="K1662" t="s">
        <v>1016</v>
      </c>
      <c r="L1662" t="s">
        <v>10</v>
      </c>
      <c r="Q1662" t="s">
        <v>1017</v>
      </c>
      <c r="S1662" t="s">
        <v>10</v>
      </c>
      <c r="W1662" t="s">
        <v>57</v>
      </c>
      <c r="X1662" t="s">
        <v>5754</v>
      </c>
      <c r="Y1662" t="s">
        <v>5755</v>
      </c>
      <c r="Z1662" t="s">
        <v>2523</v>
      </c>
      <c r="AA1662" t="s">
        <v>270</v>
      </c>
      <c r="AB1662" t="s">
        <v>592</v>
      </c>
      <c r="AC1662" t="s">
        <v>2857</v>
      </c>
      <c r="AD1662" t="s">
        <v>63</v>
      </c>
      <c r="AE1662" t="s">
        <v>134</v>
      </c>
    </row>
    <row r="1663" spans="1:33" x14ac:dyDescent="0.3">
      <c r="A1663" s="38">
        <v>20446</v>
      </c>
      <c r="B1663" t="s">
        <v>50</v>
      </c>
      <c r="C1663" t="s">
        <v>51</v>
      </c>
      <c r="D1663" t="s">
        <v>1013</v>
      </c>
      <c r="E1663" t="s">
        <v>1369</v>
      </c>
      <c r="F1663" t="s">
        <v>54</v>
      </c>
      <c r="G1663" t="s">
        <v>22</v>
      </c>
      <c r="H1663">
        <v>19</v>
      </c>
      <c r="I1663" t="s">
        <v>1014</v>
      </c>
      <c r="J1663" t="s">
        <v>1015</v>
      </c>
      <c r="K1663" t="s">
        <v>1016</v>
      </c>
      <c r="L1663" t="s">
        <v>10</v>
      </c>
      <c r="Q1663" t="s">
        <v>1017</v>
      </c>
      <c r="S1663" t="s">
        <v>10</v>
      </c>
      <c r="W1663" t="s">
        <v>57</v>
      </c>
      <c r="X1663" t="s">
        <v>5754</v>
      </c>
      <c r="Y1663" t="s">
        <v>5756</v>
      </c>
      <c r="Z1663" t="s">
        <v>2523</v>
      </c>
      <c r="AA1663" t="s">
        <v>270</v>
      </c>
      <c r="AB1663" t="s">
        <v>592</v>
      </c>
      <c r="AD1663" t="s">
        <v>151</v>
      </c>
      <c r="AE1663" t="s">
        <v>471</v>
      </c>
    </row>
    <row r="1664" spans="1:33" x14ac:dyDescent="0.3">
      <c r="A1664" s="38">
        <v>20448</v>
      </c>
      <c r="B1664" t="s">
        <v>258</v>
      </c>
      <c r="C1664" t="s">
        <v>259</v>
      </c>
      <c r="D1664" t="s">
        <v>4936</v>
      </c>
      <c r="E1664" t="s">
        <v>5757</v>
      </c>
      <c r="F1664" t="s">
        <v>143</v>
      </c>
      <c r="G1664" t="s">
        <v>22</v>
      </c>
      <c r="S1664" t="s">
        <v>11</v>
      </c>
      <c r="W1664" t="s">
        <v>57</v>
      </c>
      <c r="X1664" t="s">
        <v>5754</v>
      </c>
      <c r="Y1664" t="s">
        <v>5758</v>
      </c>
      <c r="Z1664" t="s">
        <v>2523</v>
      </c>
      <c r="AD1664" t="s">
        <v>84</v>
      </c>
      <c r="AE1664" t="s">
        <v>5759</v>
      </c>
    </row>
    <row r="1665" spans="1:33" x14ac:dyDescent="0.3">
      <c r="A1665" s="38">
        <v>20449</v>
      </c>
      <c r="B1665" t="s">
        <v>169</v>
      </c>
      <c r="C1665" t="s">
        <v>170</v>
      </c>
      <c r="D1665" t="s">
        <v>663</v>
      </c>
      <c r="E1665" t="s">
        <v>1936</v>
      </c>
      <c r="F1665" t="s">
        <v>54</v>
      </c>
      <c r="G1665" t="s">
        <v>22</v>
      </c>
      <c r="S1665" t="s">
        <v>10</v>
      </c>
      <c r="W1665" t="s">
        <v>57</v>
      </c>
      <c r="X1665" t="s">
        <v>5754</v>
      </c>
      <c r="Y1665" t="s">
        <v>5760</v>
      </c>
      <c r="Z1665" t="s">
        <v>2523</v>
      </c>
      <c r="AD1665" t="s">
        <v>84</v>
      </c>
      <c r="AE1665" t="s">
        <v>251</v>
      </c>
    </row>
    <row r="1666" spans="1:33" x14ac:dyDescent="0.3">
      <c r="A1666" s="38">
        <v>20450</v>
      </c>
      <c r="B1666" t="s">
        <v>1583</v>
      </c>
      <c r="C1666" t="s">
        <v>1584</v>
      </c>
      <c r="D1666" t="s">
        <v>5761</v>
      </c>
      <c r="E1666" t="s">
        <v>1075</v>
      </c>
      <c r="F1666" t="s">
        <v>54</v>
      </c>
      <c r="G1666" t="s">
        <v>22</v>
      </c>
      <c r="S1666" t="s">
        <v>10</v>
      </c>
      <c r="W1666" t="s">
        <v>57</v>
      </c>
      <c r="X1666" t="s">
        <v>5762</v>
      </c>
      <c r="Y1666" t="s">
        <v>5763</v>
      </c>
      <c r="Z1666" t="s">
        <v>2523</v>
      </c>
      <c r="AD1666" t="s">
        <v>151</v>
      </c>
      <c r="AE1666" t="s">
        <v>312</v>
      </c>
    </row>
    <row r="1667" spans="1:33" x14ac:dyDescent="0.3">
      <c r="A1667" s="38">
        <v>20451</v>
      </c>
      <c r="B1667" t="s">
        <v>135</v>
      </c>
      <c r="C1667" t="s">
        <v>136</v>
      </c>
      <c r="D1667" t="s">
        <v>5764</v>
      </c>
      <c r="E1667" t="s">
        <v>5765</v>
      </c>
      <c r="F1667" t="s">
        <v>143</v>
      </c>
      <c r="G1667" t="s">
        <v>22</v>
      </c>
      <c r="S1667" t="s">
        <v>10</v>
      </c>
      <c r="W1667" t="s">
        <v>57</v>
      </c>
      <c r="X1667" t="s">
        <v>5766</v>
      </c>
      <c r="Y1667" t="s">
        <v>5767</v>
      </c>
      <c r="Z1667" t="s">
        <v>2523</v>
      </c>
      <c r="AC1667" t="s">
        <v>2262</v>
      </c>
      <c r="AD1667" t="s">
        <v>63</v>
      </c>
      <c r="AE1667" t="s">
        <v>300</v>
      </c>
    </row>
    <row r="1668" spans="1:33" x14ac:dyDescent="0.3">
      <c r="A1668" s="38">
        <v>20452</v>
      </c>
      <c r="B1668" t="s">
        <v>135</v>
      </c>
      <c r="C1668" t="s">
        <v>136</v>
      </c>
      <c r="D1668" t="s">
        <v>3963</v>
      </c>
      <c r="E1668" t="s">
        <v>3093</v>
      </c>
      <c r="F1668" t="s">
        <v>143</v>
      </c>
      <c r="G1668" t="s">
        <v>22</v>
      </c>
      <c r="S1668" t="s">
        <v>10</v>
      </c>
      <c r="W1668" t="s">
        <v>57</v>
      </c>
      <c r="X1668" t="s">
        <v>5766</v>
      </c>
      <c r="Y1668" t="s">
        <v>5768</v>
      </c>
      <c r="Z1668" t="s">
        <v>2523</v>
      </c>
      <c r="AD1668" t="s">
        <v>151</v>
      </c>
      <c r="AE1668" t="s">
        <v>2831</v>
      </c>
    </row>
    <row r="1669" spans="1:33" x14ac:dyDescent="0.3">
      <c r="A1669" s="38">
        <v>20454</v>
      </c>
      <c r="B1669" t="s">
        <v>783</v>
      </c>
      <c r="C1669" t="s">
        <v>784</v>
      </c>
      <c r="D1669" t="s">
        <v>5769</v>
      </c>
      <c r="E1669" t="s">
        <v>5770</v>
      </c>
      <c r="F1669" t="s">
        <v>54</v>
      </c>
      <c r="G1669" t="s">
        <v>22</v>
      </c>
      <c r="H1669">
        <v>3</v>
      </c>
      <c r="I1669" t="s">
        <v>5771</v>
      </c>
      <c r="J1669" t="s">
        <v>5772</v>
      </c>
      <c r="K1669" t="s">
        <v>5773</v>
      </c>
      <c r="L1669" t="s">
        <v>10</v>
      </c>
      <c r="S1669" t="s">
        <v>119</v>
      </c>
      <c r="W1669" t="s">
        <v>57</v>
      </c>
      <c r="X1669" t="s">
        <v>5774</v>
      </c>
      <c r="Y1669" t="s">
        <v>5775</v>
      </c>
      <c r="Z1669" t="s">
        <v>762</v>
      </c>
      <c r="AD1669" t="s">
        <v>151</v>
      </c>
      <c r="AE1669" t="s">
        <v>312</v>
      </c>
    </row>
    <row r="1670" spans="1:33" x14ac:dyDescent="0.3">
      <c r="A1670" s="38">
        <v>20455</v>
      </c>
      <c r="B1670" t="s">
        <v>135</v>
      </c>
      <c r="C1670" t="s">
        <v>136</v>
      </c>
      <c r="D1670" t="s">
        <v>5776</v>
      </c>
      <c r="E1670" t="s">
        <v>3565</v>
      </c>
      <c r="F1670" t="s">
        <v>54</v>
      </c>
      <c r="G1670" t="s">
        <v>22</v>
      </c>
      <c r="S1670" t="s">
        <v>1142</v>
      </c>
      <c r="W1670" t="s">
        <v>57</v>
      </c>
      <c r="X1670" t="s">
        <v>5777</v>
      </c>
      <c r="Y1670" t="s">
        <v>5778</v>
      </c>
      <c r="Z1670" t="s">
        <v>69</v>
      </c>
      <c r="AD1670" t="s">
        <v>84</v>
      </c>
      <c r="AE1670" t="s">
        <v>251</v>
      </c>
    </row>
    <row r="1671" spans="1:33" x14ac:dyDescent="0.3">
      <c r="A1671" s="38">
        <v>20459</v>
      </c>
      <c r="B1671" t="s">
        <v>783</v>
      </c>
      <c r="C1671" t="s">
        <v>784</v>
      </c>
      <c r="D1671" t="s">
        <v>5779</v>
      </c>
      <c r="E1671" t="s">
        <v>5733</v>
      </c>
      <c r="F1671" t="s">
        <v>54</v>
      </c>
      <c r="G1671" t="s">
        <v>22</v>
      </c>
      <c r="S1671" t="s">
        <v>283</v>
      </c>
      <c r="W1671" t="s">
        <v>57</v>
      </c>
      <c r="X1671" t="s">
        <v>5780</v>
      </c>
      <c r="Y1671" t="s">
        <v>5781</v>
      </c>
      <c r="Z1671" t="s">
        <v>2523</v>
      </c>
      <c r="AC1671" t="s">
        <v>270</v>
      </c>
      <c r="AD1671" t="s">
        <v>63</v>
      </c>
      <c r="AE1671" t="s">
        <v>236</v>
      </c>
    </row>
    <row r="1672" spans="1:33" x14ac:dyDescent="0.3">
      <c r="A1672" s="38">
        <v>20464</v>
      </c>
      <c r="B1672" t="s">
        <v>202</v>
      </c>
      <c r="C1672" t="s">
        <v>203</v>
      </c>
      <c r="D1672" t="s">
        <v>5782</v>
      </c>
      <c r="E1672" t="s">
        <v>5783</v>
      </c>
      <c r="F1672" t="s">
        <v>143</v>
      </c>
      <c r="G1672" t="s">
        <v>22</v>
      </c>
      <c r="S1672" t="s">
        <v>10</v>
      </c>
      <c r="W1672" t="s">
        <v>57</v>
      </c>
      <c r="X1672" t="s">
        <v>5784</v>
      </c>
      <c r="Y1672" t="s">
        <v>5785</v>
      </c>
      <c r="Z1672" t="s">
        <v>2523</v>
      </c>
      <c r="AD1672" t="s">
        <v>151</v>
      </c>
      <c r="AE1672" t="s">
        <v>2831</v>
      </c>
    </row>
    <row r="1673" spans="1:33" x14ac:dyDescent="0.3">
      <c r="A1673" s="38">
        <v>20465</v>
      </c>
      <c r="B1673" t="s">
        <v>592</v>
      </c>
      <c r="C1673" t="s">
        <v>593</v>
      </c>
      <c r="D1673" t="s">
        <v>5786</v>
      </c>
      <c r="E1673" t="s">
        <v>1164</v>
      </c>
      <c r="F1673" t="s">
        <v>54</v>
      </c>
      <c r="G1673" t="s">
        <v>22</v>
      </c>
      <c r="S1673" t="s">
        <v>11</v>
      </c>
      <c r="W1673" t="s">
        <v>227</v>
      </c>
      <c r="X1673" t="s">
        <v>5784</v>
      </c>
      <c r="Y1673" t="s">
        <v>5787</v>
      </c>
      <c r="Z1673" t="s">
        <v>1005</v>
      </c>
      <c r="AC1673" t="s">
        <v>3130</v>
      </c>
      <c r="AD1673" t="s">
        <v>63</v>
      </c>
      <c r="AE1673" t="s">
        <v>916</v>
      </c>
    </row>
    <row r="1674" spans="1:33" x14ac:dyDescent="0.3">
      <c r="A1674" s="38">
        <v>20469</v>
      </c>
      <c r="B1674" t="s">
        <v>50</v>
      </c>
      <c r="C1674" t="s">
        <v>51</v>
      </c>
      <c r="D1674" t="s">
        <v>5788</v>
      </c>
      <c r="E1674" t="s">
        <v>5246</v>
      </c>
      <c r="F1674" t="s">
        <v>54</v>
      </c>
      <c r="G1674" t="s">
        <v>22</v>
      </c>
      <c r="H1674" t="s">
        <v>28094</v>
      </c>
      <c r="I1674" t="s">
        <v>5789</v>
      </c>
      <c r="J1674" t="s">
        <v>5790</v>
      </c>
      <c r="K1674" t="s">
        <v>10</v>
      </c>
      <c r="L1674" t="s">
        <v>10</v>
      </c>
      <c r="M1674" t="s">
        <v>28095</v>
      </c>
      <c r="Q1674" t="s">
        <v>28096</v>
      </c>
      <c r="R1674" t="s">
        <v>28097</v>
      </c>
      <c r="S1674" t="s">
        <v>1142</v>
      </c>
      <c r="W1674" t="s">
        <v>57</v>
      </c>
      <c r="X1674" t="s">
        <v>5791</v>
      </c>
      <c r="Y1674" t="s">
        <v>5792</v>
      </c>
      <c r="Z1674" t="s">
        <v>762</v>
      </c>
      <c r="AD1674" t="s">
        <v>151</v>
      </c>
      <c r="AE1674" t="s">
        <v>471</v>
      </c>
      <c r="AF1674" t="s">
        <v>28065</v>
      </c>
      <c r="AG1674" t="s">
        <v>28065</v>
      </c>
    </row>
    <row r="1675" spans="1:33" x14ac:dyDescent="0.3">
      <c r="A1675" s="38">
        <v>20472</v>
      </c>
      <c r="B1675" t="s">
        <v>50</v>
      </c>
      <c r="C1675" t="s">
        <v>51</v>
      </c>
      <c r="D1675" t="s">
        <v>4919</v>
      </c>
      <c r="E1675" t="s">
        <v>541</v>
      </c>
      <c r="F1675" t="s">
        <v>54</v>
      </c>
      <c r="G1675" t="s">
        <v>22</v>
      </c>
      <c r="S1675" t="s">
        <v>2862</v>
      </c>
      <c r="W1675" t="s">
        <v>57</v>
      </c>
      <c r="X1675" t="s">
        <v>5793</v>
      </c>
      <c r="Y1675" t="s">
        <v>5794</v>
      </c>
      <c r="Z1675" t="s">
        <v>762</v>
      </c>
      <c r="AC1675" t="s">
        <v>4414</v>
      </c>
      <c r="AD1675" t="s">
        <v>63</v>
      </c>
      <c r="AE1675" t="s">
        <v>968</v>
      </c>
    </row>
    <row r="1676" spans="1:33" x14ac:dyDescent="0.3">
      <c r="A1676" s="38">
        <v>20473</v>
      </c>
      <c r="B1676" t="s">
        <v>353</v>
      </c>
      <c r="C1676" t="s">
        <v>354</v>
      </c>
      <c r="D1676" t="s">
        <v>1013</v>
      </c>
      <c r="E1676" t="s">
        <v>5765</v>
      </c>
      <c r="F1676" t="s">
        <v>143</v>
      </c>
      <c r="G1676" t="s">
        <v>22</v>
      </c>
      <c r="S1676" t="s">
        <v>10</v>
      </c>
      <c r="W1676" t="s">
        <v>57</v>
      </c>
      <c r="X1676" t="s">
        <v>5795</v>
      </c>
      <c r="Y1676" t="s">
        <v>5796</v>
      </c>
      <c r="Z1676" t="s">
        <v>60</v>
      </c>
      <c r="AC1676" t="s">
        <v>452</v>
      </c>
      <c r="AD1676" t="s">
        <v>63</v>
      </c>
      <c r="AE1676" t="s">
        <v>236</v>
      </c>
    </row>
    <row r="1677" spans="1:33" x14ac:dyDescent="0.3">
      <c r="A1677" s="38">
        <v>20474</v>
      </c>
      <c r="B1677" t="s">
        <v>163</v>
      </c>
      <c r="C1677" t="s">
        <v>164</v>
      </c>
      <c r="D1677" t="s">
        <v>1013</v>
      </c>
      <c r="E1677" t="s">
        <v>4602</v>
      </c>
      <c r="F1677" t="s">
        <v>54</v>
      </c>
      <c r="G1677" t="s">
        <v>22</v>
      </c>
      <c r="S1677" t="s">
        <v>10</v>
      </c>
      <c r="W1677" t="s">
        <v>57</v>
      </c>
      <c r="X1677" t="s">
        <v>5797</v>
      </c>
      <c r="Y1677" t="s">
        <v>5798</v>
      </c>
      <c r="Z1677" t="s">
        <v>2523</v>
      </c>
      <c r="AC1677" t="s">
        <v>79</v>
      </c>
      <c r="AD1677" t="s">
        <v>63</v>
      </c>
      <c r="AE1677" t="s">
        <v>916</v>
      </c>
    </row>
    <row r="1678" spans="1:33" x14ac:dyDescent="0.3">
      <c r="A1678" s="38">
        <v>20475</v>
      </c>
      <c r="B1678" t="s">
        <v>182</v>
      </c>
      <c r="C1678" t="s">
        <v>217</v>
      </c>
      <c r="D1678" t="s">
        <v>5799</v>
      </c>
      <c r="E1678" t="s">
        <v>5800</v>
      </c>
      <c r="F1678" t="s">
        <v>54</v>
      </c>
      <c r="G1678" t="s">
        <v>22</v>
      </c>
      <c r="H1678">
        <v>32</v>
      </c>
      <c r="I1678" t="s">
        <v>5801</v>
      </c>
      <c r="J1678" t="s">
        <v>5802</v>
      </c>
      <c r="K1678" t="s">
        <v>5803</v>
      </c>
      <c r="L1678" t="s">
        <v>10</v>
      </c>
      <c r="M1678" t="s">
        <v>24787</v>
      </c>
      <c r="Q1678" t="s">
        <v>5804</v>
      </c>
      <c r="S1678" t="s">
        <v>119</v>
      </c>
      <c r="W1678" t="s">
        <v>57</v>
      </c>
      <c r="X1678" t="s">
        <v>5805</v>
      </c>
      <c r="Y1678" t="s">
        <v>5806</v>
      </c>
      <c r="Z1678" t="s">
        <v>2523</v>
      </c>
      <c r="AD1678" t="s">
        <v>151</v>
      </c>
      <c r="AE1678" t="s">
        <v>312</v>
      </c>
    </row>
    <row r="1679" spans="1:33" x14ac:dyDescent="0.3">
      <c r="A1679" s="38">
        <v>20476</v>
      </c>
      <c r="B1679" t="s">
        <v>202</v>
      </c>
      <c r="C1679" t="s">
        <v>203</v>
      </c>
      <c r="D1679" t="s">
        <v>4923</v>
      </c>
      <c r="E1679" t="s">
        <v>884</v>
      </c>
      <c r="F1679" t="s">
        <v>54</v>
      </c>
      <c r="G1679" t="s">
        <v>22</v>
      </c>
      <c r="S1679" t="s">
        <v>10</v>
      </c>
      <c r="W1679" t="s">
        <v>57</v>
      </c>
      <c r="X1679" t="s">
        <v>5807</v>
      </c>
      <c r="Y1679" t="s">
        <v>5808</v>
      </c>
      <c r="Z1679" t="s">
        <v>2523</v>
      </c>
      <c r="AD1679" t="s">
        <v>84</v>
      </c>
      <c r="AE1679" t="s">
        <v>1036</v>
      </c>
    </row>
    <row r="1680" spans="1:33" x14ac:dyDescent="0.3">
      <c r="A1680" s="38">
        <v>20477</v>
      </c>
      <c r="B1680" t="s">
        <v>163</v>
      </c>
      <c r="C1680" t="s">
        <v>164</v>
      </c>
      <c r="D1680" t="s">
        <v>355</v>
      </c>
      <c r="E1680" t="s">
        <v>5809</v>
      </c>
      <c r="F1680" t="s">
        <v>54</v>
      </c>
      <c r="G1680" t="s">
        <v>55</v>
      </c>
      <c r="S1680" t="s">
        <v>10</v>
      </c>
      <c r="W1680" t="s">
        <v>57</v>
      </c>
      <c r="X1680" t="s">
        <v>5810</v>
      </c>
      <c r="Y1680" t="s">
        <v>5811</v>
      </c>
      <c r="Z1680" t="s">
        <v>69</v>
      </c>
      <c r="AD1680" t="s">
        <v>151</v>
      </c>
    </row>
    <row r="1681" spans="1:33" x14ac:dyDescent="0.3">
      <c r="A1681" s="38">
        <v>20479</v>
      </c>
      <c r="B1681" t="s">
        <v>163</v>
      </c>
      <c r="C1681" t="s">
        <v>164</v>
      </c>
      <c r="D1681" t="s">
        <v>5812</v>
      </c>
      <c r="E1681" t="s">
        <v>2311</v>
      </c>
      <c r="F1681" t="s">
        <v>54</v>
      </c>
      <c r="G1681" t="s">
        <v>22</v>
      </c>
      <c r="S1681" t="s">
        <v>10</v>
      </c>
      <c r="W1681" t="s">
        <v>57</v>
      </c>
      <c r="X1681" t="s">
        <v>5810</v>
      </c>
      <c r="Y1681" t="s">
        <v>5781</v>
      </c>
      <c r="Z1681" t="s">
        <v>2523</v>
      </c>
      <c r="AD1681" t="s">
        <v>84</v>
      </c>
      <c r="AE1681" t="s">
        <v>236</v>
      </c>
    </row>
    <row r="1682" spans="1:33" x14ac:dyDescent="0.3">
      <c r="A1682" s="38">
        <v>20483</v>
      </c>
      <c r="B1682" t="s">
        <v>2201</v>
      </c>
      <c r="C1682" t="s">
        <v>2202</v>
      </c>
      <c r="D1682" t="s">
        <v>5813</v>
      </c>
      <c r="E1682" t="s">
        <v>3101</v>
      </c>
      <c r="F1682" t="s">
        <v>143</v>
      </c>
      <c r="G1682" t="s">
        <v>22</v>
      </c>
      <c r="S1682" t="s">
        <v>11</v>
      </c>
      <c r="W1682" t="s">
        <v>57</v>
      </c>
      <c r="X1682" t="s">
        <v>5814</v>
      </c>
      <c r="Y1682" t="s">
        <v>5815</v>
      </c>
      <c r="Z1682" t="s">
        <v>60</v>
      </c>
      <c r="AD1682" t="s">
        <v>151</v>
      </c>
      <c r="AE1682" t="s">
        <v>312</v>
      </c>
    </row>
    <row r="1683" spans="1:33" x14ac:dyDescent="0.3">
      <c r="A1683" s="38">
        <v>20484</v>
      </c>
      <c r="B1683" t="s">
        <v>135</v>
      </c>
      <c r="C1683" t="s">
        <v>136</v>
      </c>
      <c r="D1683" t="s">
        <v>5816</v>
      </c>
      <c r="E1683" t="s">
        <v>5817</v>
      </c>
      <c r="F1683" t="s">
        <v>54</v>
      </c>
      <c r="G1683" t="s">
        <v>22</v>
      </c>
      <c r="H1683" t="s">
        <v>460</v>
      </c>
      <c r="I1683" t="s">
        <v>5818</v>
      </c>
      <c r="J1683" t="s">
        <v>5819</v>
      </c>
      <c r="K1683" t="s">
        <v>5820</v>
      </c>
      <c r="L1683" t="s">
        <v>10</v>
      </c>
      <c r="M1683" t="s">
        <v>28098</v>
      </c>
      <c r="Q1683" t="s">
        <v>5821</v>
      </c>
      <c r="R1683" t="s">
        <v>28099</v>
      </c>
      <c r="S1683" t="s">
        <v>2862</v>
      </c>
      <c r="W1683" t="s">
        <v>57</v>
      </c>
      <c r="X1683" t="s">
        <v>5822</v>
      </c>
      <c r="Y1683" t="s">
        <v>5823</v>
      </c>
      <c r="Z1683" t="s">
        <v>1005</v>
      </c>
      <c r="AD1683" t="s">
        <v>151</v>
      </c>
      <c r="AE1683" t="s">
        <v>312</v>
      </c>
      <c r="AF1683" t="s">
        <v>28065</v>
      </c>
      <c r="AG1683" t="s">
        <v>28065</v>
      </c>
    </row>
    <row r="1684" spans="1:33" x14ac:dyDescent="0.3">
      <c r="A1684" s="38">
        <v>20488</v>
      </c>
      <c r="B1684" t="s">
        <v>202</v>
      </c>
      <c r="C1684" t="s">
        <v>203</v>
      </c>
      <c r="D1684" t="s">
        <v>5824</v>
      </c>
      <c r="E1684" t="s">
        <v>3491</v>
      </c>
      <c r="F1684" t="s">
        <v>54</v>
      </c>
      <c r="G1684" t="s">
        <v>22</v>
      </c>
      <c r="S1684" t="s">
        <v>10</v>
      </c>
      <c r="W1684" t="s">
        <v>57</v>
      </c>
      <c r="X1684" t="s">
        <v>5825</v>
      </c>
      <c r="Y1684" t="s">
        <v>5826</v>
      </c>
      <c r="Z1684" t="s">
        <v>2523</v>
      </c>
      <c r="AD1684" t="s">
        <v>84</v>
      </c>
      <c r="AE1684" t="s">
        <v>236</v>
      </c>
    </row>
    <row r="1685" spans="1:33" x14ac:dyDescent="0.3">
      <c r="A1685" s="38">
        <v>20489</v>
      </c>
      <c r="B1685" t="s">
        <v>72</v>
      </c>
      <c r="C1685" t="s">
        <v>73</v>
      </c>
      <c r="D1685" t="s">
        <v>5827</v>
      </c>
      <c r="E1685" t="s">
        <v>3818</v>
      </c>
      <c r="F1685" t="s">
        <v>54</v>
      </c>
      <c r="G1685" t="s">
        <v>22</v>
      </c>
      <c r="S1685" t="s">
        <v>10</v>
      </c>
      <c r="W1685" t="s">
        <v>57</v>
      </c>
      <c r="X1685" t="s">
        <v>5825</v>
      </c>
      <c r="Y1685" t="s">
        <v>5828</v>
      </c>
      <c r="Z1685" t="s">
        <v>2523</v>
      </c>
      <c r="AC1685" t="s">
        <v>79</v>
      </c>
      <c r="AD1685" t="s">
        <v>63</v>
      </c>
      <c r="AE1685" t="s">
        <v>872</v>
      </c>
    </row>
    <row r="1686" spans="1:33" x14ac:dyDescent="0.3">
      <c r="A1686" s="38">
        <v>20494</v>
      </c>
      <c r="B1686" t="s">
        <v>258</v>
      </c>
      <c r="C1686" t="s">
        <v>259</v>
      </c>
      <c r="D1686" t="s">
        <v>5829</v>
      </c>
      <c r="E1686" t="s">
        <v>5830</v>
      </c>
      <c r="F1686" t="s">
        <v>54</v>
      </c>
      <c r="G1686" t="s">
        <v>22</v>
      </c>
      <c r="S1686" t="s">
        <v>283</v>
      </c>
      <c r="W1686" t="s">
        <v>227</v>
      </c>
      <c r="X1686" t="s">
        <v>5831</v>
      </c>
      <c r="Y1686" t="s">
        <v>5832</v>
      </c>
      <c r="Z1686" t="s">
        <v>69</v>
      </c>
      <c r="AC1686" t="s">
        <v>264</v>
      </c>
      <c r="AD1686" t="s">
        <v>63</v>
      </c>
      <c r="AE1686" t="s">
        <v>71</v>
      </c>
    </row>
    <row r="1687" spans="1:33" x14ac:dyDescent="0.3">
      <c r="A1687" s="38">
        <v>20496</v>
      </c>
      <c r="B1687" t="s">
        <v>50</v>
      </c>
      <c r="C1687" t="s">
        <v>51</v>
      </c>
      <c r="D1687" t="s">
        <v>5833</v>
      </c>
      <c r="E1687" t="s">
        <v>932</v>
      </c>
      <c r="F1687" t="s">
        <v>54</v>
      </c>
      <c r="G1687" t="s">
        <v>55</v>
      </c>
      <c r="M1687" t="s">
        <v>28100</v>
      </c>
      <c r="Q1687" t="s">
        <v>5834</v>
      </c>
      <c r="R1687" t="s">
        <v>28101</v>
      </c>
      <c r="S1687" t="s">
        <v>11</v>
      </c>
      <c r="W1687" t="s">
        <v>57</v>
      </c>
      <c r="X1687" t="s">
        <v>5831</v>
      </c>
      <c r="Y1687" t="s">
        <v>5835</v>
      </c>
      <c r="Z1687" t="s">
        <v>1005</v>
      </c>
      <c r="AD1687" t="s">
        <v>151</v>
      </c>
      <c r="AF1687" t="s">
        <v>28065</v>
      </c>
      <c r="AG1687" t="s">
        <v>28065</v>
      </c>
    </row>
    <row r="1688" spans="1:33" x14ac:dyDescent="0.3">
      <c r="A1688" s="38">
        <v>20497</v>
      </c>
      <c r="B1688" t="s">
        <v>828</v>
      </c>
      <c r="C1688" t="s">
        <v>829</v>
      </c>
      <c r="D1688" t="s">
        <v>2271</v>
      </c>
      <c r="E1688" t="s">
        <v>5836</v>
      </c>
      <c r="F1688" t="s">
        <v>54</v>
      </c>
      <c r="G1688" t="s">
        <v>22</v>
      </c>
      <c r="Q1688" t="s">
        <v>5837</v>
      </c>
      <c r="S1688" t="s">
        <v>283</v>
      </c>
      <c r="W1688" t="s">
        <v>57</v>
      </c>
      <c r="X1688" t="s">
        <v>5831</v>
      </c>
      <c r="Y1688" t="s">
        <v>5838</v>
      </c>
      <c r="Z1688" t="s">
        <v>2523</v>
      </c>
      <c r="AD1688" t="s">
        <v>151</v>
      </c>
      <c r="AE1688" t="s">
        <v>2715</v>
      </c>
    </row>
    <row r="1689" spans="1:33" x14ac:dyDescent="0.3">
      <c r="A1689" s="38">
        <v>20499</v>
      </c>
      <c r="B1689" t="s">
        <v>102</v>
      </c>
      <c r="C1689" t="s">
        <v>103</v>
      </c>
      <c r="D1689" t="s">
        <v>760</v>
      </c>
      <c r="E1689" t="s">
        <v>1180</v>
      </c>
      <c r="F1689" t="s">
        <v>54</v>
      </c>
      <c r="G1689" t="s">
        <v>22</v>
      </c>
      <c r="S1689" t="s">
        <v>10</v>
      </c>
      <c r="W1689" t="s">
        <v>57</v>
      </c>
      <c r="X1689" t="s">
        <v>5839</v>
      </c>
      <c r="Y1689" t="s">
        <v>5840</v>
      </c>
      <c r="Z1689" t="s">
        <v>1005</v>
      </c>
      <c r="AC1689" t="s">
        <v>79</v>
      </c>
      <c r="AD1689" t="s">
        <v>63</v>
      </c>
      <c r="AE1689" t="s">
        <v>916</v>
      </c>
    </row>
    <row r="1690" spans="1:33" x14ac:dyDescent="0.3">
      <c r="A1690" s="38">
        <v>20500</v>
      </c>
      <c r="B1690" t="s">
        <v>169</v>
      </c>
      <c r="C1690" t="s">
        <v>170</v>
      </c>
      <c r="D1690" t="s">
        <v>5841</v>
      </c>
      <c r="E1690" t="s">
        <v>5842</v>
      </c>
      <c r="F1690" t="s">
        <v>143</v>
      </c>
      <c r="G1690" t="s">
        <v>22</v>
      </c>
      <c r="Q1690" t="s">
        <v>5843</v>
      </c>
      <c r="S1690" t="s">
        <v>10</v>
      </c>
      <c r="W1690" t="s">
        <v>57</v>
      </c>
      <c r="X1690" t="s">
        <v>5844</v>
      </c>
      <c r="Y1690" t="s">
        <v>5845</v>
      </c>
      <c r="Z1690" t="s">
        <v>2523</v>
      </c>
      <c r="AA1690" t="s">
        <v>79</v>
      </c>
      <c r="AB1690" t="s">
        <v>573</v>
      </c>
      <c r="AD1690" t="s">
        <v>151</v>
      </c>
      <c r="AE1690" t="s">
        <v>312</v>
      </c>
    </row>
    <row r="1691" spans="1:33" x14ac:dyDescent="0.3">
      <c r="A1691" s="38">
        <v>20503</v>
      </c>
      <c r="B1691" t="s">
        <v>828</v>
      </c>
      <c r="C1691" t="s">
        <v>829</v>
      </c>
      <c r="D1691" t="s">
        <v>4548</v>
      </c>
      <c r="E1691" t="s">
        <v>576</v>
      </c>
      <c r="F1691" t="s">
        <v>54</v>
      </c>
      <c r="G1691" t="s">
        <v>22</v>
      </c>
      <c r="H1691">
        <v>15</v>
      </c>
      <c r="I1691" t="s">
        <v>5846</v>
      </c>
      <c r="J1691" t="s">
        <v>5847</v>
      </c>
      <c r="K1691" t="s">
        <v>5848</v>
      </c>
      <c r="L1691" t="s">
        <v>10</v>
      </c>
      <c r="S1691" t="s">
        <v>10</v>
      </c>
      <c r="W1691" t="s">
        <v>57</v>
      </c>
      <c r="X1691" t="s">
        <v>5849</v>
      </c>
      <c r="Y1691" t="s">
        <v>5850</v>
      </c>
      <c r="Z1691" t="s">
        <v>69</v>
      </c>
      <c r="AC1691" t="s">
        <v>1705</v>
      </c>
      <c r="AD1691" t="s">
        <v>63</v>
      </c>
      <c r="AE1691" t="s">
        <v>134</v>
      </c>
    </row>
    <row r="1692" spans="1:33" x14ac:dyDescent="0.3">
      <c r="A1692" s="38">
        <v>20504</v>
      </c>
      <c r="B1692" t="s">
        <v>85</v>
      </c>
      <c r="C1692" t="s">
        <v>86</v>
      </c>
      <c r="D1692" t="s">
        <v>5851</v>
      </c>
      <c r="E1692" t="s">
        <v>1064</v>
      </c>
      <c r="F1692" t="s">
        <v>54</v>
      </c>
      <c r="G1692" t="s">
        <v>22</v>
      </c>
      <c r="S1692" t="s">
        <v>10</v>
      </c>
      <c r="W1692" t="s">
        <v>57</v>
      </c>
      <c r="X1692" t="s">
        <v>5849</v>
      </c>
      <c r="Y1692" t="s">
        <v>5852</v>
      </c>
      <c r="Z1692" t="s">
        <v>2523</v>
      </c>
      <c r="AC1692" t="s">
        <v>604</v>
      </c>
      <c r="AD1692" t="s">
        <v>63</v>
      </c>
      <c r="AE1692" t="s">
        <v>71</v>
      </c>
    </row>
    <row r="1693" spans="1:33" x14ac:dyDescent="0.3">
      <c r="A1693" s="38">
        <v>20505</v>
      </c>
      <c r="B1693" t="s">
        <v>182</v>
      </c>
      <c r="C1693" t="s">
        <v>217</v>
      </c>
      <c r="D1693" t="s">
        <v>5853</v>
      </c>
      <c r="E1693" t="s">
        <v>5854</v>
      </c>
      <c r="F1693" t="s">
        <v>143</v>
      </c>
      <c r="G1693" t="s">
        <v>22</v>
      </c>
      <c r="H1693">
        <v>14</v>
      </c>
      <c r="I1693" t="s">
        <v>5855</v>
      </c>
      <c r="J1693" t="s">
        <v>5856</v>
      </c>
      <c r="K1693" t="s">
        <v>10</v>
      </c>
      <c r="L1693" t="s">
        <v>10</v>
      </c>
      <c r="Q1693" t="s">
        <v>5857</v>
      </c>
      <c r="S1693" t="s">
        <v>10</v>
      </c>
      <c r="W1693" t="s">
        <v>57</v>
      </c>
      <c r="X1693" t="s">
        <v>5858</v>
      </c>
      <c r="Y1693" t="s">
        <v>5859</v>
      </c>
      <c r="Z1693" t="s">
        <v>60</v>
      </c>
      <c r="AA1693" t="s">
        <v>1580</v>
      </c>
      <c r="AB1693" t="s">
        <v>35</v>
      </c>
      <c r="AD1693" t="s">
        <v>84</v>
      </c>
      <c r="AE1693" t="s">
        <v>134</v>
      </c>
    </row>
    <row r="1694" spans="1:33" x14ac:dyDescent="0.3">
      <c r="A1694" s="38">
        <v>20506</v>
      </c>
      <c r="B1694" t="s">
        <v>573</v>
      </c>
      <c r="C1694" t="s">
        <v>574</v>
      </c>
      <c r="D1694" t="s">
        <v>5860</v>
      </c>
      <c r="E1694" t="s">
        <v>3011</v>
      </c>
      <c r="F1694" t="s">
        <v>143</v>
      </c>
      <c r="G1694" t="s">
        <v>22</v>
      </c>
      <c r="S1694" t="s">
        <v>11</v>
      </c>
      <c r="W1694" t="s">
        <v>227</v>
      </c>
      <c r="X1694" t="s">
        <v>5858</v>
      </c>
      <c r="Y1694" t="s">
        <v>5861</v>
      </c>
      <c r="Z1694" t="s">
        <v>60</v>
      </c>
      <c r="AC1694" t="s">
        <v>1909</v>
      </c>
      <c r="AD1694" t="s">
        <v>63</v>
      </c>
      <c r="AE1694" t="s">
        <v>251</v>
      </c>
    </row>
    <row r="1695" spans="1:33" x14ac:dyDescent="0.3">
      <c r="A1695" s="38">
        <v>20507</v>
      </c>
      <c r="B1695" t="s">
        <v>258</v>
      </c>
      <c r="C1695" t="s">
        <v>259</v>
      </c>
      <c r="D1695" t="s">
        <v>5357</v>
      </c>
      <c r="E1695" t="s">
        <v>5862</v>
      </c>
      <c r="F1695" t="s">
        <v>54</v>
      </c>
      <c r="G1695" t="s">
        <v>22</v>
      </c>
      <c r="H1695">
        <v>49</v>
      </c>
      <c r="I1695" t="s">
        <v>5863</v>
      </c>
      <c r="J1695" t="s">
        <v>5864</v>
      </c>
      <c r="K1695" t="s">
        <v>2267</v>
      </c>
      <c r="L1695" t="s">
        <v>10</v>
      </c>
      <c r="S1695" t="s">
        <v>11</v>
      </c>
      <c r="W1695" t="s">
        <v>57</v>
      </c>
      <c r="X1695" t="s">
        <v>5858</v>
      </c>
      <c r="Y1695" t="s">
        <v>5865</v>
      </c>
      <c r="Z1695" t="s">
        <v>69</v>
      </c>
      <c r="AD1695" t="s">
        <v>84</v>
      </c>
      <c r="AE1695" t="s">
        <v>251</v>
      </c>
    </row>
    <row r="1696" spans="1:33" x14ac:dyDescent="0.3">
      <c r="A1696" s="38">
        <v>20508</v>
      </c>
      <c r="B1696" t="s">
        <v>592</v>
      </c>
      <c r="C1696" t="s">
        <v>593</v>
      </c>
      <c r="D1696" t="s">
        <v>5866</v>
      </c>
      <c r="E1696" t="s">
        <v>3146</v>
      </c>
      <c r="F1696" t="s">
        <v>143</v>
      </c>
      <c r="G1696" t="s">
        <v>22</v>
      </c>
      <c r="M1696" t="s">
        <v>24788</v>
      </c>
      <c r="Q1696" t="s">
        <v>4227</v>
      </c>
      <c r="S1696" t="s">
        <v>283</v>
      </c>
      <c r="W1696" t="s">
        <v>57</v>
      </c>
      <c r="X1696" t="s">
        <v>5867</v>
      </c>
      <c r="Y1696" t="s">
        <v>5868</v>
      </c>
      <c r="Z1696" t="s">
        <v>2523</v>
      </c>
      <c r="AD1696" t="s">
        <v>151</v>
      </c>
      <c r="AE1696" t="s">
        <v>312</v>
      </c>
    </row>
    <row r="1697" spans="1:31" x14ac:dyDescent="0.3">
      <c r="A1697" s="38">
        <v>20509</v>
      </c>
      <c r="B1697" t="s">
        <v>196</v>
      </c>
      <c r="C1697" t="s">
        <v>197</v>
      </c>
      <c r="D1697" t="s">
        <v>5869</v>
      </c>
      <c r="E1697" t="s">
        <v>5870</v>
      </c>
      <c r="F1697" t="s">
        <v>143</v>
      </c>
      <c r="G1697" t="s">
        <v>22</v>
      </c>
      <c r="H1697">
        <v>11</v>
      </c>
      <c r="I1697" t="s">
        <v>5871</v>
      </c>
      <c r="J1697" t="s">
        <v>5872</v>
      </c>
      <c r="K1697" t="s">
        <v>362</v>
      </c>
      <c r="L1697" t="s">
        <v>10</v>
      </c>
      <c r="M1697" t="s">
        <v>24789</v>
      </c>
      <c r="Q1697" t="s">
        <v>5873</v>
      </c>
      <c r="S1697" t="s">
        <v>10</v>
      </c>
      <c r="W1697" t="s">
        <v>57</v>
      </c>
      <c r="X1697" t="s">
        <v>5858</v>
      </c>
      <c r="Y1697" t="s">
        <v>5874</v>
      </c>
      <c r="Z1697" t="s">
        <v>2523</v>
      </c>
      <c r="AA1697" t="s">
        <v>270</v>
      </c>
      <c r="AB1697" t="s">
        <v>783</v>
      </c>
      <c r="AD1697" t="s">
        <v>151</v>
      </c>
      <c r="AE1697" t="s">
        <v>312</v>
      </c>
    </row>
    <row r="1698" spans="1:31" x14ac:dyDescent="0.3">
      <c r="A1698" s="38">
        <v>20510</v>
      </c>
      <c r="B1698" t="s">
        <v>523</v>
      </c>
      <c r="C1698" t="s">
        <v>524</v>
      </c>
      <c r="D1698" t="s">
        <v>5875</v>
      </c>
      <c r="E1698" t="s">
        <v>1351</v>
      </c>
      <c r="F1698" t="s">
        <v>143</v>
      </c>
      <c r="G1698" t="s">
        <v>22</v>
      </c>
      <c r="S1698" t="s">
        <v>10</v>
      </c>
      <c r="W1698" t="s">
        <v>57</v>
      </c>
      <c r="X1698" t="s">
        <v>5858</v>
      </c>
      <c r="Y1698" t="s">
        <v>5876</v>
      </c>
      <c r="Z1698" t="s">
        <v>1005</v>
      </c>
      <c r="AD1698" t="s">
        <v>84</v>
      </c>
      <c r="AE1698" t="s">
        <v>71</v>
      </c>
    </row>
    <row r="1699" spans="1:31" x14ac:dyDescent="0.3">
      <c r="A1699" s="38">
        <v>20512</v>
      </c>
      <c r="B1699" t="s">
        <v>158</v>
      </c>
      <c r="C1699" t="s">
        <v>159</v>
      </c>
      <c r="D1699" t="s">
        <v>5877</v>
      </c>
      <c r="E1699" t="s">
        <v>685</v>
      </c>
      <c r="F1699" t="s">
        <v>54</v>
      </c>
      <c r="G1699" t="s">
        <v>22</v>
      </c>
      <c r="S1699" t="s">
        <v>11</v>
      </c>
      <c r="W1699" t="s">
        <v>227</v>
      </c>
      <c r="X1699" t="s">
        <v>5858</v>
      </c>
      <c r="Y1699" t="s">
        <v>5878</v>
      </c>
      <c r="Z1699" t="s">
        <v>60</v>
      </c>
      <c r="AC1699" t="s">
        <v>79</v>
      </c>
      <c r="AD1699" t="s">
        <v>63</v>
      </c>
      <c r="AE1699" t="s">
        <v>863</v>
      </c>
    </row>
    <row r="1700" spans="1:31" x14ac:dyDescent="0.3">
      <c r="A1700" s="38">
        <v>20514</v>
      </c>
      <c r="B1700" t="s">
        <v>534</v>
      </c>
      <c r="C1700" t="s">
        <v>535</v>
      </c>
      <c r="D1700" t="s">
        <v>5879</v>
      </c>
      <c r="E1700" t="s">
        <v>5880</v>
      </c>
      <c r="F1700" t="s">
        <v>54</v>
      </c>
      <c r="G1700" t="s">
        <v>22</v>
      </c>
      <c r="S1700" t="s">
        <v>283</v>
      </c>
      <c r="W1700" t="s">
        <v>227</v>
      </c>
      <c r="X1700" t="s">
        <v>5858</v>
      </c>
      <c r="Y1700" t="s">
        <v>5881</v>
      </c>
      <c r="Z1700" t="s">
        <v>69</v>
      </c>
      <c r="AC1700" t="s">
        <v>79</v>
      </c>
      <c r="AD1700" t="s">
        <v>63</v>
      </c>
      <c r="AE1700" t="s">
        <v>71</v>
      </c>
    </row>
    <row r="1701" spans="1:31" x14ac:dyDescent="0.3">
      <c r="A1701" s="38">
        <v>20515</v>
      </c>
      <c r="B1701" t="s">
        <v>85</v>
      </c>
      <c r="C1701" t="s">
        <v>86</v>
      </c>
      <c r="D1701" t="s">
        <v>5882</v>
      </c>
      <c r="E1701" t="s">
        <v>5883</v>
      </c>
      <c r="F1701" t="s">
        <v>143</v>
      </c>
      <c r="G1701" t="s">
        <v>55</v>
      </c>
      <c r="S1701" t="s">
        <v>2787</v>
      </c>
      <c r="W1701" t="s">
        <v>57</v>
      </c>
      <c r="X1701" t="s">
        <v>5867</v>
      </c>
      <c r="Y1701" t="s">
        <v>5884</v>
      </c>
      <c r="Z1701" t="s">
        <v>2523</v>
      </c>
      <c r="AC1701" t="s">
        <v>983</v>
      </c>
      <c r="AD1701" t="s">
        <v>63</v>
      </c>
    </row>
    <row r="1702" spans="1:31" x14ac:dyDescent="0.3">
      <c r="A1702" s="38">
        <v>20518</v>
      </c>
      <c r="B1702" t="s">
        <v>258</v>
      </c>
      <c r="C1702" t="s">
        <v>259</v>
      </c>
      <c r="D1702" t="s">
        <v>2459</v>
      </c>
      <c r="E1702" t="s">
        <v>674</v>
      </c>
      <c r="F1702" t="s">
        <v>54</v>
      </c>
      <c r="G1702" t="s">
        <v>22</v>
      </c>
      <c r="S1702" t="s">
        <v>10</v>
      </c>
      <c r="W1702" t="s">
        <v>57</v>
      </c>
      <c r="X1702" t="s">
        <v>5885</v>
      </c>
      <c r="Y1702" t="s">
        <v>5886</v>
      </c>
      <c r="Z1702" t="s">
        <v>2523</v>
      </c>
      <c r="AC1702" t="s">
        <v>264</v>
      </c>
      <c r="AD1702" t="s">
        <v>63</v>
      </c>
      <c r="AE1702" t="s">
        <v>734</v>
      </c>
    </row>
    <row r="1703" spans="1:31" x14ac:dyDescent="0.3">
      <c r="A1703" s="38">
        <v>20519</v>
      </c>
      <c r="B1703" t="s">
        <v>400</v>
      </c>
      <c r="C1703" t="s">
        <v>401</v>
      </c>
      <c r="D1703" t="s">
        <v>2459</v>
      </c>
      <c r="E1703" t="s">
        <v>5887</v>
      </c>
      <c r="F1703" t="s">
        <v>54</v>
      </c>
      <c r="G1703" t="s">
        <v>22</v>
      </c>
      <c r="S1703" t="s">
        <v>11</v>
      </c>
      <c r="W1703" t="s">
        <v>57</v>
      </c>
      <c r="X1703" t="s">
        <v>5885</v>
      </c>
      <c r="Y1703" t="s">
        <v>5888</v>
      </c>
      <c r="Z1703" t="s">
        <v>2523</v>
      </c>
      <c r="AC1703" t="s">
        <v>2732</v>
      </c>
      <c r="AD1703" t="s">
        <v>63</v>
      </c>
      <c r="AE1703" t="s">
        <v>300</v>
      </c>
    </row>
    <row r="1704" spans="1:31" x14ac:dyDescent="0.3">
      <c r="A1704" s="38">
        <v>20520</v>
      </c>
      <c r="B1704" t="s">
        <v>258</v>
      </c>
      <c r="C1704" t="s">
        <v>259</v>
      </c>
      <c r="D1704" t="s">
        <v>1108</v>
      </c>
      <c r="E1704" t="s">
        <v>1293</v>
      </c>
      <c r="F1704" t="s">
        <v>54</v>
      </c>
      <c r="G1704" t="s">
        <v>22</v>
      </c>
      <c r="S1704" t="s">
        <v>10</v>
      </c>
      <c r="W1704" t="s">
        <v>57</v>
      </c>
      <c r="X1704" t="s">
        <v>5885</v>
      </c>
      <c r="Y1704" t="s">
        <v>5889</v>
      </c>
      <c r="Z1704" t="s">
        <v>60</v>
      </c>
      <c r="AD1704" t="s">
        <v>84</v>
      </c>
      <c r="AE1704" t="s">
        <v>300</v>
      </c>
    </row>
    <row r="1705" spans="1:31" x14ac:dyDescent="0.3">
      <c r="A1705" s="38">
        <v>20524</v>
      </c>
      <c r="B1705" t="s">
        <v>828</v>
      </c>
      <c r="C1705" t="s">
        <v>829</v>
      </c>
      <c r="D1705" t="s">
        <v>5890</v>
      </c>
      <c r="E1705" t="s">
        <v>1906</v>
      </c>
      <c r="F1705" t="s">
        <v>143</v>
      </c>
      <c r="G1705" t="s">
        <v>22</v>
      </c>
      <c r="Q1705" t="s">
        <v>5891</v>
      </c>
      <c r="S1705" t="s">
        <v>10</v>
      </c>
      <c r="W1705" t="s">
        <v>57</v>
      </c>
      <c r="X1705" t="s">
        <v>5892</v>
      </c>
      <c r="Y1705" t="s">
        <v>5893</v>
      </c>
      <c r="Z1705" t="s">
        <v>2523</v>
      </c>
      <c r="AD1705" t="s">
        <v>151</v>
      </c>
      <c r="AE1705" t="s">
        <v>2715</v>
      </c>
    </row>
    <row r="1706" spans="1:31" x14ac:dyDescent="0.3">
      <c r="A1706" s="38">
        <v>20525</v>
      </c>
      <c r="B1706" t="s">
        <v>828</v>
      </c>
      <c r="C1706" t="s">
        <v>829</v>
      </c>
      <c r="D1706" t="s">
        <v>5894</v>
      </c>
      <c r="E1706" t="s">
        <v>5895</v>
      </c>
      <c r="F1706" t="s">
        <v>143</v>
      </c>
      <c r="G1706" t="s">
        <v>22</v>
      </c>
      <c r="S1706" t="s">
        <v>10</v>
      </c>
      <c r="W1706" t="s">
        <v>57</v>
      </c>
      <c r="X1706" t="s">
        <v>5892</v>
      </c>
      <c r="Y1706" t="s">
        <v>5896</v>
      </c>
      <c r="Z1706" t="s">
        <v>2523</v>
      </c>
      <c r="AC1706" t="s">
        <v>3515</v>
      </c>
      <c r="AD1706" t="s">
        <v>63</v>
      </c>
      <c r="AE1706" t="s">
        <v>1093</v>
      </c>
    </row>
    <row r="1707" spans="1:31" x14ac:dyDescent="0.3">
      <c r="A1707" s="38">
        <v>20530</v>
      </c>
      <c r="B1707" t="s">
        <v>187</v>
      </c>
      <c r="C1707" t="s">
        <v>188</v>
      </c>
      <c r="D1707" t="s">
        <v>5897</v>
      </c>
      <c r="E1707" t="s">
        <v>1946</v>
      </c>
      <c r="F1707" t="s">
        <v>143</v>
      </c>
      <c r="G1707" t="s">
        <v>22</v>
      </c>
      <c r="S1707" t="s">
        <v>11</v>
      </c>
      <c r="W1707" t="s">
        <v>57</v>
      </c>
      <c r="X1707" t="s">
        <v>5898</v>
      </c>
      <c r="Y1707" t="s">
        <v>5899</v>
      </c>
      <c r="Z1707" t="s">
        <v>1005</v>
      </c>
      <c r="AD1707" t="s">
        <v>151</v>
      </c>
      <c r="AE1707" t="s">
        <v>1197</v>
      </c>
    </row>
    <row r="1708" spans="1:31" x14ac:dyDescent="0.3">
      <c r="A1708" s="38">
        <v>20539</v>
      </c>
      <c r="B1708" t="s">
        <v>50</v>
      </c>
      <c r="C1708" t="s">
        <v>51</v>
      </c>
      <c r="D1708" t="s">
        <v>4915</v>
      </c>
      <c r="E1708" t="s">
        <v>1164</v>
      </c>
      <c r="F1708" t="s">
        <v>54</v>
      </c>
      <c r="G1708" t="s">
        <v>22</v>
      </c>
      <c r="S1708" t="s">
        <v>10</v>
      </c>
      <c r="W1708" t="s">
        <v>57</v>
      </c>
      <c r="X1708" t="s">
        <v>5900</v>
      </c>
      <c r="Y1708" t="s">
        <v>5901</v>
      </c>
      <c r="Z1708" t="s">
        <v>2523</v>
      </c>
      <c r="AC1708" t="s">
        <v>554</v>
      </c>
      <c r="AD1708" t="s">
        <v>63</v>
      </c>
      <c r="AE1708" t="s">
        <v>71</v>
      </c>
    </row>
    <row r="1709" spans="1:31" x14ac:dyDescent="0.3">
      <c r="A1709" s="38">
        <v>20540</v>
      </c>
      <c r="B1709" t="s">
        <v>592</v>
      </c>
      <c r="C1709" t="s">
        <v>593</v>
      </c>
      <c r="D1709" t="s">
        <v>5250</v>
      </c>
      <c r="E1709" t="s">
        <v>5902</v>
      </c>
      <c r="F1709" t="s">
        <v>54</v>
      </c>
      <c r="G1709" t="s">
        <v>22</v>
      </c>
      <c r="S1709" t="s">
        <v>11</v>
      </c>
      <c r="W1709" t="s">
        <v>57</v>
      </c>
      <c r="X1709" t="s">
        <v>5900</v>
      </c>
      <c r="Y1709" t="s">
        <v>5903</v>
      </c>
      <c r="Z1709" t="s">
        <v>2523</v>
      </c>
      <c r="AD1709" t="s">
        <v>84</v>
      </c>
      <c r="AE1709" t="s">
        <v>300</v>
      </c>
    </row>
    <row r="1710" spans="1:31" x14ac:dyDescent="0.3">
      <c r="A1710" s="38">
        <v>20541</v>
      </c>
      <c r="B1710" t="s">
        <v>828</v>
      </c>
      <c r="C1710" t="s">
        <v>829</v>
      </c>
      <c r="D1710" t="s">
        <v>5904</v>
      </c>
      <c r="E1710" t="s">
        <v>3561</v>
      </c>
      <c r="F1710" t="s">
        <v>143</v>
      </c>
      <c r="G1710" t="s">
        <v>22</v>
      </c>
      <c r="S1710" t="s">
        <v>10</v>
      </c>
      <c r="W1710" t="s">
        <v>57</v>
      </c>
      <c r="X1710" t="s">
        <v>5900</v>
      </c>
      <c r="Y1710" t="s">
        <v>5905</v>
      </c>
      <c r="Z1710" t="s">
        <v>2523</v>
      </c>
      <c r="AD1710" t="s">
        <v>151</v>
      </c>
      <c r="AE1710" t="s">
        <v>1610</v>
      </c>
    </row>
    <row r="1711" spans="1:31" x14ac:dyDescent="0.3">
      <c r="A1711" s="38">
        <v>20542</v>
      </c>
      <c r="B1711" t="s">
        <v>182</v>
      </c>
      <c r="C1711" t="s">
        <v>217</v>
      </c>
      <c r="D1711" t="s">
        <v>5906</v>
      </c>
      <c r="E1711" t="s">
        <v>2183</v>
      </c>
      <c r="F1711" t="s">
        <v>54</v>
      </c>
      <c r="G1711" t="s">
        <v>22</v>
      </c>
      <c r="S1711" t="s">
        <v>10</v>
      </c>
      <c r="W1711" t="s">
        <v>57</v>
      </c>
      <c r="X1711" t="s">
        <v>5907</v>
      </c>
      <c r="Y1711" t="s">
        <v>5908</v>
      </c>
      <c r="Z1711" t="s">
        <v>2523</v>
      </c>
      <c r="AC1711" t="s">
        <v>79</v>
      </c>
      <c r="AD1711" t="s">
        <v>63</v>
      </c>
      <c r="AE1711" t="s">
        <v>916</v>
      </c>
    </row>
    <row r="1712" spans="1:31" x14ac:dyDescent="0.3">
      <c r="A1712" s="38">
        <v>20543</v>
      </c>
      <c r="B1712" t="s">
        <v>182</v>
      </c>
      <c r="C1712" t="s">
        <v>217</v>
      </c>
      <c r="D1712" t="s">
        <v>937</v>
      </c>
      <c r="E1712" t="s">
        <v>5909</v>
      </c>
      <c r="F1712" t="s">
        <v>54</v>
      </c>
      <c r="G1712" t="s">
        <v>22</v>
      </c>
      <c r="S1712" t="s">
        <v>10</v>
      </c>
      <c r="W1712" t="s">
        <v>57</v>
      </c>
      <c r="X1712" t="s">
        <v>5907</v>
      </c>
      <c r="Y1712" t="s">
        <v>5746</v>
      </c>
      <c r="Z1712" t="s">
        <v>2523</v>
      </c>
      <c r="AC1712" t="s">
        <v>183</v>
      </c>
      <c r="AD1712" t="s">
        <v>63</v>
      </c>
      <c r="AE1712" t="s">
        <v>968</v>
      </c>
    </row>
    <row r="1713" spans="1:31" x14ac:dyDescent="0.3">
      <c r="A1713" s="38">
        <v>20545</v>
      </c>
      <c r="B1713" t="s">
        <v>287</v>
      </c>
      <c r="C1713" t="s">
        <v>288</v>
      </c>
      <c r="D1713" t="s">
        <v>1279</v>
      </c>
      <c r="E1713" t="s">
        <v>2663</v>
      </c>
      <c r="F1713" t="s">
        <v>143</v>
      </c>
      <c r="G1713" t="s">
        <v>22</v>
      </c>
      <c r="S1713" t="s">
        <v>10</v>
      </c>
      <c r="W1713" t="s">
        <v>57</v>
      </c>
      <c r="X1713" t="s">
        <v>5910</v>
      </c>
      <c r="Y1713" t="s">
        <v>5911</v>
      </c>
      <c r="Z1713" t="s">
        <v>2523</v>
      </c>
      <c r="AC1713" t="s">
        <v>79</v>
      </c>
      <c r="AD1713" t="s">
        <v>63</v>
      </c>
      <c r="AE1713" t="s">
        <v>872</v>
      </c>
    </row>
    <row r="1714" spans="1:31" x14ac:dyDescent="0.3">
      <c r="A1714" s="38">
        <v>20547</v>
      </c>
      <c r="B1714" t="s">
        <v>287</v>
      </c>
      <c r="C1714" t="s">
        <v>288</v>
      </c>
      <c r="D1714" t="s">
        <v>5912</v>
      </c>
      <c r="E1714" t="s">
        <v>5913</v>
      </c>
      <c r="F1714" t="s">
        <v>143</v>
      </c>
      <c r="G1714" t="s">
        <v>22</v>
      </c>
      <c r="S1714" t="s">
        <v>119</v>
      </c>
      <c r="W1714" t="s">
        <v>57</v>
      </c>
      <c r="X1714" t="s">
        <v>5914</v>
      </c>
      <c r="Y1714" t="s">
        <v>5915</v>
      </c>
      <c r="Z1714" t="s">
        <v>2523</v>
      </c>
      <c r="AC1714" t="s">
        <v>79</v>
      </c>
      <c r="AD1714" t="s">
        <v>63</v>
      </c>
      <c r="AE1714" t="s">
        <v>916</v>
      </c>
    </row>
    <row r="1715" spans="1:31" x14ac:dyDescent="0.3">
      <c r="A1715" s="38">
        <v>20549</v>
      </c>
      <c r="B1715" t="s">
        <v>14</v>
      </c>
      <c r="C1715" t="s">
        <v>1444</v>
      </c>
      <c r="D1715" t="s">
        <v>1013</v>
      </c>
      <c r="E1715" t="s">
        <v>5916</v>
      </c>
      <c r="F1715" t="s">
        <v>54</v>
      </c>
      <c r="G1715" t="s">
        <v>22</v>
      </c>
      <c r="S1715" t="s">
        <v>10</v>
      </c>
      <c r="W1715" t="s">
        <v>57</v>
      </c>
      <c r="X1715" t="s">
        <v>5917</v>
      </c>
      <c r="Y1715" t="s">
        <v>5918</v>
      </c>
      <c r="Z1715" t="s">
        <v>2523</v>
      </c>
      <c r="AD1715" t="s">
        <v>84</v>
      </c>
      <c r="AE1715" t="s">
        <v>236</v>
      </c>
    </row>
    <row r="1716" spans="1:31" x14ac:dyDescent="0.3">
      <c r="A1716" s="38">
        <v>20550</v>
      </c>
      <c r="B1716" t="s">
        <v>187</v>
      </c>
      <c r="C1716" t="s">
        <v>188</v>
      </c>
      <c r="D1716" t="s">
        <v>976</v>
      </c>
      <c r="E1716" t="s">
        <v>2392</v>
      </c>
      <c r="F1716" t="s">
        <v>54</v>
      </c>
      <c r="G1716" t="s">
        <v>22</v>
      </c>
      <c r="S1716" t="s">
        <v>10</v>
      </c>
      <c r="W1716" t="s">
        <v>57</v>
      </c>
      <c r="X1716" t="s">
        <v>5917</v>
      </c>
      <c r="Y1716" t="s">
        <v>5919</v>
      </c>
      <c r="Z1716" t="s">
        <v>2523</v>
      </c>
      <c r="AD1716" t="s">
        <v>151</v>
      </c>
      <c r="AE1716" t="s">
        <v>312</v>
      </c>
    </row>
    <row r="1717" spans="1:31" x14ac:dyDescent="0.3">
      <c r="A1717" s="38">
        <v>20555</v>
      </c>
      <c r="B1717" t="s">
        <v>115</v>
      </c>
      <c r="C1717" t="s">
        <v>116</v>
      </c>
      <c r="D1717" t="s">
        <v>5274</v>
      </c>
      <c r="E1717" t="s">
        <v>5920</v>
      </c>
      <c r="F1717" t="s">
        <v>143</v>
      </c>
      <c r="G1717" t="s">
        <v>22</v>
      </c>
      <c r="H1717">
        <v>3</v>
      </c>
      <c r="I1717" t="s">
        <v>5921</v>
      </c>
      <c r="J1717" t="s">
        <v>5922</v>
      </c>
      <c r="K1717" t="s">
        <v>5923</v>
      </c>
      <c r="L1717" t="s">
        <v>10</v>
      </c>
      <c r="Q1717" t="s">
        <v>5924</v>
      </c>
      <c r="S1717" t="s">
        <v>10</v>
      </c>
      <c r="W1717" t="s">
        <v>57</v>
      </c>
      <c r="X1717" t="s">
        <v>5925</v>
      </c>
      <c r="Y1717" t="s">
        <v>3381</v>
      </c>
      <c r="Z1717" t="s">
        <v>2523</v>
      </c>
      <c r="AA1717" t="s">
        <v>1325</v>
      </c>
      <c r="AB1717" t="s">
        <v>187</v>
      </c>
      <c r="AD1717" t="s">
        <v>84</v>
      </c>
      <c r="AE1717" t="s">
        <v>134</v>
      </c>
    </row>
    <row r="1718" spans="1:31" x14ac:dyDescent="0.3">
      <c r="A1718" s="38">
        <v>20556</v>
      </c>
      <c r="B1718" t="s">
        <v>187</v>
      </c>
      <c r="C1718" t="s">
        <v>188</v>
      </c>
      <c r="D1718" t="s">
        <v>5926</v>
      </c>
      <c r="E1718" t="s">
        <v>4257</v>
      </c>
      <c r="F1718" t="s">
        <v>143</v>
      </c>
      <c r="G1718" t="s">
        <v>22</v>
      </c>
      <c r="H1718">
        <v>13</v>
      </c>
      <c r="I1718" t="s">
        <v>5927</v>
      </c>
      <c r="J1718" t="s">
        <v>5928</v>
      </c>
      <c r="K1718" t="s">
        <v>2762</v>
      </c>
      <c r="L1718" t="s">
        <v>10</v>
      </c>
      <c r="M1718" t="s">
        <v>24790</v>
      </c>
      <c r="Q1718" t="s">
        <v>5929</v>
      </c>
      <c r="S1718" t="s">
        <v>10</v>
      </c>
      <c r="W1718" t="s">
        <v>57</v>
      </c>
      <c r="X1718" t="s">
        <v>5925</v>
      </c>
      <c r="Y1718" t="s">
        <v>5930</v>
      </c>
      <c r="Z1718" t="s">
        <v>2523</v>
      </c>
      <c r="AD1718" t="s">
        <v>84</v>
      </c>
      <c r="AE1718" t="s">
        <v>134</v>
      </c>
    </row>
    <row r="1719" spans="1:31" x14ac:dyDescent="0.3">
      <c r="A1719" s="38">
        <v>20558</v>
      </c>
      <c r="B1719" t="s">
        <v>50</v>
      </c>
      <c r="C1719" t="s">
        <v>51</v>
      </c>
      <c r="D1719" t="s">
        <v>5931</v>
      </c>
      <c r="E1719" t="s">
        <v>2601</v>
      </c>
      <c r="F1719" t="s">
        <v>54</v>
      </c>
      <c r="G1719" t="s">
        <v>22</v>
      </c>
      <c r="H1719">
        <v>12</v>
      </c>
      <c r="I1719" t="s">
        <v>5932</v>
      </c>
      <c r="K1719" t="s">
        <v>660</v>
      </c>
      <c r="L1719" t="s">
        <v>10</v>
      </c>
      <c r="Q1719" t="s">
        <v>5933</v>
      </c>
      <c r="S1719" t="s">
        <v>10</v>
      </c>
      <c r="W1719" t="s">
        <v>57</v>
      </c>
      <c r="X1719" t="s">
        <v>5925</v>
      </c>
      <c r="Y1719" t="s">
        <v>5934</v>
      </c>
      <c r="Z1719" t="s">
        <v>2523</v>
      </c>
      <c r="AD1719" t="s">
        <v>151</v>
      </c>
      <c r="AE1719" t="s">
        <v>2831</v>
      </c>
    </row>
    <row r="1720" spans="1:31" x14ac:dyDescent="0.3">
      <c r="A1720" s="38">
        <v>20560</v>
      </c>
      <c r="B1720" t="s">
        <v>573</v>
      </c>
      <c r="C1720" t="s">
        <v>574</v>
      </c>
      <c r="D1720" t="s">
        <v>5935</v>
      </c>
      <c r="E1720" t="s">
        <v>1239</v>
      </c>
      <c r="F1720" t="s">
        <v>54</v>
      </c>
      <c r="G1720" t="s">
        <v>22</v>
      </c>
      <c r="Q1720" t="s">
        <v>5936</v>
      </c>
      <c r="S1720" t="s">
        <v>10</v>
      </c>
      <c r="W1720" t="s">
        <v>57</v>
      </c>
      <c r="X1720" t="s">
        <v>5925</v>
      </c>
      <c r="Y1720" t="s">
        <v>5937</v>
      </c>
      <c r="Z1720" t="s">
        <v>2523</v>
      </c>
      <c r="AC1720" t="s">
        <v>1696</v>
      </c>
      <c r="AD1720" t="s">
        <v>63</v>
      </c>
      <c r="AE1720" t="s">
        <v>134</v>
      </c>
    </row>
    <row r="1721" spans="1:31" x14ac:dyDescent="0.3">
      <c r="A1721" s="38">
        <v>20562</v>
      </c>
      <c r="B1721" t="s">
        <v>573</v>
      </c>
      <c r="C1721" t="s">
        <v>574</v>
      </c>
      <c r="D1721" t="s">
        <v>3080</v>
      </c>
      <c r="E1721" t="s">
        <v>5920</v>
      </c>
      <c r="F1721" t="s">
        <v>143</v>
      </c>
      <c r="G1721" t="s">
        <v>22</v>
      </c>
      <c r="S1721" t="s">
        <v>10</v>
      </c>
      <c r="W1721" t="s">
        <v>57</v>
      </c>
      <c r="X1721" t="s">
        <v>5925</v>
      </c>
      <c r="Y1721" t="s">
        <v>5938</v>
      </c>
      <c r="Z1721" t="s">
        <v>2523</v>
      </c>
      <c r="AC1721" t="s">
        <v>1696</v>
      </c>
      <c r="AD1721" t="s">
        <v>63</v>
      </c>
      <c r="AE1721" t="s">
        <v>872</v>
      </c>
    </row>
    <row r="1722" spans="1:31" x14ac:dyDescent="0.3">
      <c r="A1722" s="38">
        <v>20564</v>
      </c>
      <c r="B1722" t="s">
        <v>573</v>
      </c>
      <c r="C1722" t="s">
        <v>574</v>
      </c>
      <c r="D1722" t="s">
        <v>5939</v>
      </c>
      <c r="E1722" t="s">
        <v>609</v>
      </c>
      <c r="F1722" t="s">
        <v>54</v>
      </c>
      <c r="G1722" t="s">
        <v>22</v>
      </c>
      <c r="S1722" t="s">
        <v>10</v>
      </c>
      <c r="W1722" t="s">
        <v>57</v>
      </c>
      <c r="X1722" t="s">
        <v>5925</v>
      </c>
      <c r="Y1722" t="s">
        <v>5940</v>
      </c>
      <c r="Z1722" t="s">
        <v>762</v>
      </c>
      <c r="AD1722" t="s">
        <v>151</v>
      </c>
      <c r="AE1722" t="s">
        <v>312</v>
      </c>
    </row>
    <row r="1723" spans="1:31" x14ac:dyDescent="0.3">
      <c r="A1723" s="38">
        <v>20569</v>
      </c>
      <c r="B1723" t="s">
        <v>702</v>
      </c>
      <c r="C1723" t="s">
        <v>703</v>
      </c>
      <c r="D1723" t="s">
        <v>5941</v>
      </c>
      <c r="E1723" t="s">
        <v>507</v>
      </c>
      <c r="F1723" t="s">
        <v>54</v>
      </c>
      <c r="G1723" t="s">
        <v>22</v>
      </c>
      <c r="S1723" t="s">
        <v>11</v>
      </c>
      <c r="W1723" t="s">
        <v>57</v>
      </c>
      <c r="X1723" t="s">
        <v>5942</v>
      </c>
      <c r="Y1723" t="s">
        <v>5688</v>
      </c>
      <c r="Z1723" t="s">
        <v>2523</v>
      </c>
      <c r="AC1723" t="s">
        <v>707</v>
      </c>
      <c r="AD1723" t="s">
        <v>63</v>
      </c>
      <c r="AE1723" t="s">
        <v>236</v>
      </c>
    </row>
    <row r="1724" spans="1:31" x14ac:dyDescent="0.3">
      <c r="A1724" s="38">
        <v>20573</v>
      </c>
      <c r="B1724" t="s">
        <v>175</v>
      </c>
      <c r="C1724" t="s">
        <v>176</v>
      </c>
      <c r="D1724" t="s">
        <v>5443</v>
      </c>
      <c r="E1724" t="s">
        <v>566</v>
      </c>
      <c r="F1724" t="s">
        <v>54</v>
      </c>
      <c r="G1724" t="s">
        <v>55</v>
      </c>
      <c r="S1724" t="s">
        <v>10</v>
      </c>
      <c r="W1724" t="s">
        <v>57</v>
      </c>
      <c r="X1724" t="s">
        <v>5942</v>
      </c>
      <c r="Y1724" t="s">
        <v>5943</v>
      </c>
      <c r="Z1724" t="s">
        <v>69</v>
      </c>
      <c r="AC1724" t="s">
        <v>1508</v>
      </c>
      <c r="AD1724" t="s">
        <v>63</v>
      </c>
    </row>
    <row r="1725" spans="1:31" x14ac:dyDescent="0.3">
      <c r="A1725" s="38">
        <v>20574</v>
      </c>
      <c r="B1725" t="s">
        <v>728</v>
      </c>
      <c r="C1725" t="s">
        <v>729</v>
      </c>
      <c r="D1725" t="s">
        <v>4177</v>
      </c>
      <c r="E1725" t="s">
        <v>4563</v>
      </c>
      <c r="F1725" t="s">
        <v>54</v>
      </c>
      <c r="G1725" t="s">
        <v>22</v>
      </c>
      <c r="H1725">
        <v>3</v>
      </c>
      <c r="I1725" t="s">
        <v>5944</v>
      </c>
      <c r="J1725" t="s">
        <v>5945</v>
      </c>
      <c r="K1725" t="s">
        <v>10</v>
      </c>
      <c r="L1725" t="s">
        <v>10</v>
      </c>
      <c r="M1725" t="s">
        <v>24791</v>
      </c>
      <c r="Q1725" t="s">
        <v>5946</v>
      </c>
      <c r="S1725" t="s">
        <v>11</v>
      </c>
      <c r="W1725" t="s">
        <v>57</v>
      </c>
      <c r="X1725" t="s">
        <v>5942</v>
      </c>
      <c r="Y1725" t="s">
        <v>5947</v>
      </c>
      <c r="Z1725" t="s">
        <v>2523</v>
      </c>
      <c r="AD1725" t="s">
        <v>84</v>
      </c>
      <c r="AE1725" t="s">
        <v>251</v>
      </c>
    </row>
    <row r="1726" spans="1:31" x14ac:dyDescent="0.3">
      <c r="A1726" s="38">
        <v>20576</v>
      </c>
      <c r="B1726" t="s">
        <v>182</v>
      </c>
      <c r="C1726" t="s">
        <v>217</v>
      </c>
      <c r="D1726" t="s">
        <v>1919</v>
      </c>
      <c r="E1726" t="s">
        <v>1560</v>
      </c>
      <c r="F1726" t="s">
        <v>143</v>
      </c>
      <c r="G1726" t="s">
        <v>22</v>
      </c>
      <c r="S1726" t="s">
        <v>10</v>
      </c>
      <c r="W1726" t="s">
        <v>57</v>
      </c>
      <c r="X1726" t="s">
        <v>5942</v>
      </c>
      <c r="Y1726" t="s">
        <v>5948</v>
      </c>
      <c r="Z1726" t="s">
        <v>2523</v>
      </c>
      <c r="AC1726" t="s">
        <v>183</v>
      </c>
      <c r="AD1726" t="s">
        <v>63</v>
      </c>
      <c r="AE1726" t="s">
        <v>71</v>
      </c>
    </row>
    <row r="1727" spans="1:31" x14ac:dyDescent="0.3">
      <c r="A1727" s="38">
        <v>20580</v>
      </c>
      <c r="B1727" t="s">
        <v>50</v>
      </c>
      <c r="C1727" t="s">
        <v>51</v>
      </c>
      <c r="D1727" t="s">
        <v>5949</v>
      </c>
      <c r="E1727" t="s">
        <v>5950</v>
      </c>
      <c r="F1727" t="s">
        <v>143</v>
      </c>
      <c r="G1727" t="s">
        <v>22</v>
      </c>
      <c r="H1727">
        <v>10</v>
      </c>
      <c r="I1727" t="s">
        <v>5951</v>
      </c>
      <c r="J1727" t="s">
        <v>5952</v>
      </c>
      <c r="K1727" t="s">
        <v>660</v>
      </c>
      <c r="L1727" t="s">
        <v>10</v>
      </c>
      <c r="M1727" t="s">
        <v>24792</v>
      </c>
      <c r="Q1727" t="s">
        <v>5953</v>
      </c>
      <c r="S1727" t="s">
        <v>10</v>
      </c>
      <c r="W1727" t="s">
        <v>57</v>
      </c>
      <c r="X1727" t="s">
        <v>5942</v>
      </c>
      <c r="Y1727" t="s">
        <v>3496</v>
      </c>
      <c r="Z1727" t="s">
        <v>2523</v>
      </c>
      <c r="AD1727" t="s">
        <v>151</v>
      </c>
      <c r="AE1727" t="s">
        <v>3197</v>
      </c>
    </row>
    <row r="1728" spans="1:31" x14ac:dyDescent="0.3">
      <c r="A1728" s="38">
        <v>20584</v>
      </c>
      <c r="B1728" t="s">
        <v>573</v>
      </c>
      <c r="C1728" t="s">
        <v>574</v>
      </c>
      <c r="D1728" t="s">
        <v>5954</v>
      </c>
      <c r="E1728" t="s">
        <v>1425</v>
      </c>
      <c r="F1728" t="s">
        <v>143</v>
      </c>
      <c r="G1728" t="s">
        <v>22</v>
      </c>
      <c r="M1728" t="s">
        <v>24793</v>
      </c>
      <c r="Q1728" t="s">
        <v>5955</v>
      </c>
      <c r="S1728" t="s">
        <v>10</v>
      </c>
      <c r="W1728" t="s">
        <v>57</v>
      </c>
      <c r="X1728" t="s">
        <v>5942</v>
      </c>
      <c r="Y1728" t="s">
        <v>5956</v>
      </c>
      <c r="Z1728" t="s">
        <v>1005</v>
      </c>
      <c r="AD1728" t="s">
        <v>151</v>
      </c>
      <c r="AE1728" t="s">
        <v>471</v>
      </c>
    </row>
    <row r="1729" spans="1:31" x14ac:dyDescent="0.3">
      <c r="A1729" s="38">
        <v>20585</v>
      </c>
      <c r="B1729" t="s">
        <v>175</v>
      </c>
      <c r="C1729" t="s">
        <v>176</v>
      </c>
      <c r="D1729" t="s">
        <v>3344</v>
      </c>
      <c r="E1729" t="s">
        <v>5957</v>
      </c>
      <c r="F1729" t="s">
        <v>143</v>
      </c>
      <c r="G1729" t="s">
        <v>22</v>
      </c>
      <c r="Q1729" t="s">
        <v>5958</v>
      </c>
      <c r="S1729" t="s">
        <v>3347</v>
      </c>
      <c r="W1729" t="s">
        <v>57</v>
      </c>
      <c r="X1729" t="s">
        <v>5942</v>
      </c>
      <c r="Y1729" t="s">
        <v>5959</v>
      </c>
      <c r="Z1729" t="s">
        <v>2523</v>
      </c>
      <c r="AA1729" t="s">
        <v>2097</v>
      </c>
      <c r="AB1729" t="s">
        <v>169</v>
      </c>
      <c r="AC1729" t="s">
        <v>5466</v>
      </c>
      <c r="AD1729" t="s">
        <v>63</v>
      </c>
      <c r="AE1729" t="s">
        <v>134</v>
      </c>
    </row>
    <row r="1730" spans="1:31" x14ac:dyDescent="0.3">
      <c r="A1730" s="38">
        <v>20586</v>
      </c>
      <c r="B1730" t="s">
        <v>271</v>
      </c>
      <c r="C1730" t="s">
        <v>272</v>
      </c>
      <c r="D1730" t="s">
        <v>5960</v>
      </c>
      <c r="E1730" t="s">
        <v>5961</v>
      </c>
      <c r="F1730" t="s">
        <v>143</v>
      </c>
      <c r="G1730" t="s">
        <v>22</v>
      </c>
      <c r="S1730" t="s">
        <v>4181</v>
      </c>
      <c r="W1730" t="s">
        <v>227</v>
      </c>
      <c r="X1730" t="s">
        <v>5942</v>
      </c>
      <c r="Y1730" t="s">
        <v>5962</v>
      </c>
      <c r="Z1730" t="s">
        <v>2523</v>
      </c>
      <c r="AC1730" t="s">
        <v>79</v>
      </c>
      <c r="AD1730" t="s">
        <v>63</v>
      </c>
      <c r="AE1730" t="s">
        <v>872</v>
      </c>
    </row>
    <row r="1731" spans="1:31" x14ac:dyDescent="0.3">
      <c r="A1731" s="38">
        <v>20587</v>
      </c>
      <c r="B1731" t="s">
        <v>271</v>
      </c>
      <c r="C1731" t="s">
        <v>272</v>
      </c>
      <c r="D1731" t="s">
        <v>5963</v>
      </c>
      <c r="E1731" t="s">
        <v>5964</v>
      </c>
      <c r="F1731" t="s">
        <v>143</v>
      </c>
      <c r="G1731" t="s">
        <v>22</v>
      </c>
      <c r="S1731" t="s">
        <v>5965</v>
      </c>
      <c r="W1731" t="s">
        <v>227</v>
      </c>
      <c r="X1731" t="s">
        <v>5942</v>
      </c>
      <c r="Y1731" t="s">
        <v>5966</v>
      </c>
      <c r="Z1731" t="s">
        <v>69</v>
      </c>
      <c r="AC1731" t="s">
        <v>79</v>
      </c>
      <c r="AD1731" t="s">
        <v>63</v>
      </c>
      <c r="AE1731" t="s">
        <v>71</v>
      </c>
    </row>
    <row r="1732" spans="1:31" x14ac:dyDescent="0.3">
      <c r="A1732" s="38">
        <v>20589</v>
      </c>
      <c r="B1732" t="s">
        <v>573</v>
      </c>
      <c r="C1732" t="s">
        <v>574</v>
      </c>
      <c r="D1732" t="s">
        <v>5967</v>
      </c>
      <c r="E1732" t="s">
        <v>1239</v>
      </c>
      <c r="F1732" t="s">
        <v>54</v>
      </c>
      <c r="G1732" t="s">
        <v>22</v>
      </c>
      <c r="S1732" t="s">
        <v>10</v>
      </c>
      <c r="W1732" t="s">
        <v>57</v>
      </c>
      <c r="X1732" t="s">
        <v>5942</v>
      </c>
      <c r="Y1732" t="s">
        <v>5968</v>
      </c>
      <c r="Z1732" t="s">
        <v>2523</v>
      </c>
      <c r="AC1732" t="s">
        <v>3620</v>
      </c>
      <c r="AD1732" t="s">
        <v>63</v>
      </c>
      <c r="AE1732" t="s">
        <v>300</v>
      </c>
    </row>
    <row r="1733" spans="1:31" x14ac:dyDescent="0.3">
      <c r="A1733" s="38">
        <v>20594</v>
      </c>
      <c r="B1733" t="s">
        <v>353</v>
      </c>
      <c r="C1733" t="s">
        <v>354</v>
      </c>
      <c r="D1733" t="s">
        <v>1003</v>
      </c>
      <c r="E1733" t="s">
        <v>921</v>
      </c>
      <c r="F1733" t="s">
        <v>54</v>
      </c>
      <c r="G1733" t="s">
        <v>22</v>
      </c>
      <c r="S1733" t="s">
        <v>10</v>
      </c>
      <c r="W1733" t="s">
        <v>57</v>
      </c>
      <c r="X1733" t="s">
        <v>5969</v>
      </c>
      <c r="Y1733" t="s">
        <v>5970</v>
      </c>
      <c r="Z1733" t="s">
        <v>2523</v>
      </c>
      <c r="AC1733" t="s">
        <v>358</v>
      </c>
      <c r="AD1733" t="s">
        <v>63</v>
      </c>
      <c r="AE1733" t="s">
        <v>236</v>
      </c>
    </row>
    <row r="1734" spans="1:31" x14ac:dyDescent="0.3">
      <c r="A1734" s="38">
        <v>20595</v>
      </c>
      <c r="B1734" t="s">
        <v>85</v>
      </c>
      <c r="C1734" t="s">
        <v>86</v>
      </c>
      <c r="D1734" t="s">
        <v>5971</v>
      </c>
      <c r="E1734" t="s">
        <v>5972</v>
      </c>
      <c r="F1734" t="s">
        <v>54</v>
      </c>
      <c r="G1734" t="s">
        <v>22</v>
      </c>
      <c r="Q1734" t="s">
        <v>5973</v>
      </c>
      <c r="S1734" t="s">
        <v>5974</v>
      </c>
      <c r="W1734" t="s">
        <v>57</v>
      </c>
      <c r="X1734" t="s">
        <v>5969</v>
      </c>
      <c r="Y1734" t="s">
        <v>5975</v>
      </c>
      <c r="Z1734" t="s">
        <v>2523</v>
      </c>
      <c r="AA1734" t="s">
        <v>5976</v>
      </c>
      <c r="AB1734" t="s">
        <v>276</v>
      </c>
      <c r="AC1734" t="s">
        <v>1046</v>
      </c>
      <c r="AD1734" t="s">
        <v>63</v>
      </c>
      <c r="AE1734" t="s">
        <v>300</v>
      </c>
    </row>
    <row r="1735" spans="1:31" x14ac:dyDescent="0.3">
      <c r="A1735" s="38">
        <v>20599</v>
      </c>
      <c r="B1735" t="s">
        <v>182</v>
      </c>
      <c r="C1735" t="s">
        <v>217</v>
      </c>
      <c r="D1735" t="s">
        <v>5977</v>
      </c>
      <c r="E1735" t="s">
        <v>1414</v>
      </c>
      <c r="F1735" t="s">
        <v>54</v>
      </c>
      <c r="G1735" t="s">
        <v>22</v>
      </c>
      <c r="Q1735" t="s">
        <v>5978</v>
      </c>
      <c r="S1735" t="s">
        <v>283</v>
      </c>
      <c r="W1735" t="s">
        <v>227</v>
      </c>
      <c r="X1735" t="s">
        <v>5979</v>
      </c>
      <c r="Y1735" t="s">
        <v>5980</v>
      </c>
      <c r="Z1735" t="s">
        <v>2523</v>
      </c>
      <c r="AA1735" t="s">
        <v>491</v>
      </c>
      <c r="AB1735" t="s">
        <v>72</v>
      </c>
      <c r="AD1735" t="s">
        <v>151</v>
      </c>
      <c r="AE1735" t="s">
        <v>2831</v>
      </c>
    </row>
    <row r="1736" spans="1:31" x14ac:dyDescent="0.3">
      <c r="A1736" s="38">
        <v>20603</v>
      </c>
      <c r="B1736" t="s">
        <v>163</v>
      </c>
      <c r="C1736" t="s">
        <v>164</v>
      </c>
      <c r="D1736" t="s">
        <v>260</v>
      </c>
      <c r="E1736" t="s">
        <v>1239</v>
      </c>
      <c r="F1736" t="s">
        <v>54</v>
      </c>
      <c r="G1736" t="s">
        <v>22</v>
      </c>
      <c r="Q1736" t="s">
        <v>3666</v>
      </c>
      <c r="S1736" t="s">
        <v>10</v>
      </c>
      <c r="W1736" t="s">
        <v>57</v>
      </c>
      <c r="X1736" t="s">
        <v>5981</v>
      </c>
      <c r="Y1736" t="s">
        <v>5982</v>
      </c>
      <c r="Z1736" t="s">
        <v>2523</v>
      </c>
      <c r="AD1736" t="s">
        <v>151</v>
      </c>
      <c r="AE1736" t="s">
        <v>312</v>
      </c>
    </row>
    <row r="1737" spans="1:31" x14ac:dyDescent="0.3">
      <c r="A1737" s="38">
        <v>20604</v>
      </c>
      <c r="B1737" t="s">
        <v>276</v>
      </c>
      <c r="C1737" t="s">
        <v>277</v>
      </c>
      <c r="D1737" t="s">
        <v>3624</v>
      </c>
      <c r="E1737" t="s">
        <v>3187</v>
      </c>
      <c r="F1737" t="s">
        <v>54</v>
      </c>
      <c r="G1737" t="s">
        <v>22</v>
      </c>
      <c r="M1737" t="s">
        <v>24794</v>
      </c>
      <c r="Q1737" t="s">
        <v>5983</v>
      </c>
      <c r="S1737" t="s">
        <v>10</v>
      </c>
      <c r="W1737" t="s">
        <v>57</v>
      </c>
      <c r="X1737" t="s">
        <v>5984</v>
      </c>
      <c r="Y1737" t="s">
        <v>3488</v>
      </c>
      <c r="Z1737" t="s">
        <v>2523</v>
      </c>
      <c r="AD1737" t="s">
        <v>151</v>
      </c>
      <c r="AE1737" t="s">
        <v>312</v>
      </c>
    </row>
    <row r="1738" spans="1:31" x14ac:dyDescent="0.3">
      <c r="A1738" s="38">
        <v>20609</v>
      </c>
      <c r="B1738" t="s">
        <v>50</v>
      </c>
      <c r="C1738" t="s">
        <v>51</v>
      </c>
      <c r="D1738" t="s">
        <v>4017</v>
      </c>
      <c r="E1738" t="s">
        <v>1239</v>
      </c>
      <c r="F1738" t="s">
        <v>54</v>
      </c>
      <c r="G1738" t="s">
        <v>22</v>
      </c>
      <c r="S1738" t="s">
        <v>11</v>
      </c>
      <c r="W1738" t="s">
        <v>57</v>
      </c>
      <c r="X1738" t="s">
        <v>5985</v>
      </c>
      <c r="Y1738" t="s">
        <v>942</v>
      </c>
      <c r="Z1738" t="s">
        <v>762</v>
      </c>
      <c r="AC1738" t="s">
        <v>79</v>
      </c>
      <c r="AD1738" t="s">
        <v>63</v>
      </c>
      <c r="AE1738" t="s">
        <v>1036</v>
      </c>
    </row>
    <row r="1739" spans="1:31" x14ac:dyDescent="0.3">
      <c r="A1739" s="38">
        <v>20610</v>
      </c>
      <c r="B1739" t="s">
        <v>258</v>
      </c>
      <c r="C1739" t="s">
        <v>259</v>
      </c>
      <c r="D1739" t="s">
        <v>5986</v>
      </c>
      <c r="E1739" t="s">
        <v>4721</v>
      </c>
      <c r="F1739" t="s">
        <v>54</v>
      </c>
      <c r="G1739" t="s">
        <v>22</v>
      </c>
      <c r="S1739" t="s">
        <v>11</v>
      </c>
      <c r="W1739" t="s">
        <v>227</v>
      </c>
      <c r="X1739" t="s">
        <v>5985</v>
      </c>
      <c r="Y1739" t="s">
        <v>5987</v>
      </c>
      <c r="Z1739" t="s">
        <v>2523</v>
      </c>
      <c r="AD1739" t="s">
        <v>84</v>
      </c>
      <c r="AE1739" t="s">
        <v>968</v>
      </c>
    </row>
    <row r="1740" spans="1:31" x14ac:dyDescent="0.3">
      <c r="A1740" s="38">
        <v>20611</v>
      </c>
      <c r="B1740" t="s">
        <v>851</v>
      </c>
      <c r="C1740" t="s">
        <v>852</v>
      </c>
      <c r="D1740" t="s">
        <v>5988</v>
      </c>
      <c r="E1740" t="s">
        <v>5244</v>
      </c>
      <c r="F1740" t="s">
        <v>143</v>
      </c>
      <c r="G1740" t="s">
        <v>22</v>
      </c>
      <c r="S1740" t="s">
        <v>11</v>
      </c>
      <c r="W1740" t="s">
        <v>227</v>
      </c>
      <c r="X1740" t="s">
        <v>5985</v>
      </c>
      <c r="Y1740" t="s">
        <v>3543</v>
      </c>
      <c r="Z1740" t="s">
        <v>2523</v>
      </c>
      <c r="AC1740" t="s">
        <v>5989</v>
      </c>
      <c r="AD1740" t="s">
        <v>63</v>
      </c>
      <c r="AE1740" t="s">
        <v>968</v>
      </c>
    </row>
    <row r="1741" spans="1:31" x14ac:dyDescent="0.3">
      <c r="A1741" s="38">
        <v>20612</v>
      </c>
      <c r="B1741" t="s">
        <v>258</v>
      </c>
      <c r="C1741" t="s">
        <v>259</v>
      </c>
      <c r="D1741" t="s">
        <v>5990</v>
      </c>
      <c r="E1741" t="s">
        <v>5991</v>
      </c>
      <c r="F1741" t="s">
        <v>54</v>
      </c>
      <c r="G1741" t="s">
        <v>22</v>
      </c>
      <c r="S1741" t="s">
        <v>283</v>
      </c>
      <c r="W1741" t="s">
        <v>227</v>
      </c>
      <c r="X1741" t="s">
        <v>5985</v>
      </c>
      <c r="Y1741" t="s">
        <v>1752</v>
      </c>
      <c r="Z1741" t="s">
        <v>1005</v>
      </c>
      <c r="AC1741" t="s">
        <v>264</v>
      </c>
      <c r="AD1741" t="s">
        <v>63</v>
      </c>
      <c r="AE1741" t="s">
        <v>872</v>
      </c>
    </row>
    <row r="1742" spans="1:31" x14ac:dyDescent="0.3">
      <c r="A1742" s="38">
        <v>20617</v>
      </c>
      <c r="B1742" t="s">
        <v>72</v>
      </c>
      <c r="C1742" t="s">
        <v>73</v>
      </c>
      <c r="D1742" t="s">
        <v>5992</v>
      </c>
      <c r="E1742" t="s">
        <v>5993</v>
      </c>
      <c r="F1742" t="s">
        <v>143</v>
      </c>
      <c r="G1742" t="s">
        <v>22</v>
      </c>
      <c r="S1742" t="s">
        <v>11</v>
      </c>
      <c r="W1742" t="s">
        <v>227</v>
      </c>
      <c r="X1742" t="s">
        <v>5985</v>
      </c>
      <c r="Y1742" t="s">
        <v>5994</v>
      </c>
      <c r="Z1742" t="s">
        <v>2523</v>
      </c>
      <c r="AA1742" t="s">
        <v>5995</v>
      </c>
      <c r="AB1742" t="s">
        <v>50</v>
      </c>
      <c r="AD1742" t="s">
        <v>151</v>
      </c>
      <c r="AE1742" t="s">
        <v>312</v>
      </c>
    </row>
    <row r="1743" spans="1:31" x14ac:dyDescent="0.3">
      <c r="A1743" s="38">
        <v>20618</v>
      </c>
      <c r="B1743" t="s">
        <v>50</v>
      </c>
      <c r="C1743" t="s">
        <v>51</v>
      </c>
      <c r="D1743" t="s">
        <v>5996</v>
      </c>
      <c r="E1743" t="s">
        <v>2966</v>
      </c>
      <c r="F1743" t="s">
        <v>54</v>
      </c>
      <c r="G1743" t="s">
        <v>22</v>
      </c>
      <c r="S1743" t="s">
        <v>2787</v>
      </c>
      <c r="W1743" t="s">
        <v>57</v>
      </c>
      <c r="X1743" t="s">
        <v>5985</v>
      </c>
      <c r="Y1743" t="s">
        <v>3381</v>
      </c>
      <c r="Z1743" t="s">
        <v>2523</v>
      </c>
      <c r="AC1743" t="s">
        <v>3973</v>
      </c>
      <c r="AD1743" t="s">
        <v>63</v>
      </c>
      <c r="AE1743" t="s">
        <v>134</v>
      </c>
    </row>
    <row r="1744" spans="1:31" x14ac:dyDescent="0.3">
      <c r="A1744" s="38">
        <v>20621</v>
      </c>
      <c r="B1744" t="s">
        <v>182</v>
      </c>
      <c r="C1744" t="s">
        <v>217</v>
      </c>
      <c r="D1744" t="s">
        <v>5997</v>
      </c>
      <c r="E1744" t="s">
        <v>185</v>
      </c>
      <c r="F1744" t="s">
        <v>54</v>
      </c>
      <c r="G1744" t="s">
        <v>22</v>
      </c>
      <c r="S1744" t="s">
        <v>3478</v>
      </c>
      <c r="W1744" t="s">
        <v>57</v>
      </c>
      <c r="X1744" t="s">
        <v>5985</v>
      </c>
      <c r="Y1744" t="s">
        <v>5998</v>
      </c>
      <c r="Z1744" t="s">
        <v>2523</v>
      </c>
      <c r="AC1744" t="s">
        <v>79</v>
      </c>
      <c r="AD1744" t="s">
        <v>63</v>
      </c>
      <c r="AE1744" t="s">
        <v>734</v>
      </c>
    </row>
    <row r="1745" spans="1:31" x14ac:dyDescent="0.3">
      <c r="A1745" s="38">
        <v>20622</v>
      </c>
      <c r="B1745" t="s">
        <v>182</v>
      </c>
      <c r="C1745" t="s">
        <v>217</v>
      </c>
      <c r="D1745" t="s">
        <v>5999</v>
      </c>
      <c r="E1745" t="s">
        <v>5307</v>
      </c>
      <c r="F1745" t="s">
        <v>143</v>
      </c>
      <c r="G1745" t="s">
        <v>22</v>
      </c>
      <c r="S1745" t="s">
        <v>11</v>
      </c>
      <c r="W1745" t="s">
        <v>227</v>
      </c>
      <c r="X1745" t="s">
        <v>5985</v>
      </c>
      <c r="Y1745" t="s">
        <v>6000</v>
      </c>
      <c r="Z1745" t="s">
        <v>60</v>
      </c>
      <c r="AC1745" t="s">
        <v>183</v>
      </c>
      <c r="AD1745" t="s">
        <v>63</v>
      </c>
      <c r="AE1745" t="s">
        <v>734</v>
      </c>
    </row>
    <row r="1746" spans="1:31" x14ac:dyDescent="0.3">
      <c r="A1746" s="38">
        <v>20628</v>
      </c>
      <c r="B1746" t="s">
        <v>50</v>
      </c>
      <c r="C1746" t="s">
        <v>51</v>
      </c>
      <c r="D1746" t="s">
        <v>6001</v>
      </c>
      <c r="E1746" t="s">
        <v>3101</v>
      </c>
      <c r="F1746" t="s">
        <v>143</v>
      </c>
      <c r="G1746" t="s">
        <v>22</v>
      </c>
      <c r="S1746" t="s">
        <v>10</v>
      </c>
      <c r="W1746" t="s">
        <v>57</v>
      </c>
      <c r="X1746" t="s">
        <v>5985</v>
      </c>
      <c r="Y1746" t="s">
        <v>6002</v>
      </c>
      <c r="Z1746" t="s">
        <v>2523</v>
      </c>
      <c r="AC1746" t="s">
        <v>5181</v>
      </c>
      <c r="AD1746" t="s">
        <v>63</v>
      </c>
      <c r="AE1746" t="s">
        <v>134</v>
      </c>
    </row>
    <row r="1747" spans="1:31" x14ac:dyDescent="0.3">
      <c r="A1747" s="38">
        <v>20630</v>
      </c>
      <c r="B1747" t="s">
        <v>573</v>
      </c>
      <c r="C1747" t="s">
        <v>574</v>
      </c>
      <c r="D1747" t="s">
        <v>6003</v>
      </c>
      <c r="E1747" t="s">
        <v>3603</v>
      </c>
      <c r="F1747" t="s">
        <v>143</v>
      </c>
      <c r="G1747" t="s">
        <v>22</v>
      </c>
      <c r="S1747" t="s">
        <v>10</v>
      </c>
      <c r="W1747" t="s">
        <v>57</v>
      </c>
      <c r="X1747" t="s">
        <v>5985</v>
      </c>
      <c r="Y1747" t="s">
        <v>4747</v>
      </c>
      <c r="Z1747" t="s">
        <v>2523</v>
      </c>
      <c r="AC1747" t="s">
        <v>79</v>
      </c>
      <c r="AD1747" t="s">
        <v>63</v>
      </c>
      <c r="AE1747" t="s">
        <v>916</v>
      </c>
    </row>
    <row r="1748" spans="1:31" x14ac:dyDescent="0.3">
      <c r="A1748" s="38">
        <v>20632</v>
      </c>
      <c r="B1748" t="s">
        <v>258</v>
      </c>
      <c r="C1748" t="s">
        <v>259</v>
      </c>
      <c r="D1748" t="s">
        <v>6004</v>
      </c>
      <c r="E1748" t="s">
        <v>5740</v>
      </c>
      <c r="F1748" t="s">
        <v>54</v>
      </c>
      <c r="G1748" t="s">
        <v>22</v>
      </c>
      <c r="Q1748" t="s">
        <v>6005</v>
      </c>
      <c r="S1748" t="s">
        <v>11</v>
      </c>
      <c r="W1748" t="s">
        <v>57</v>
      </c>
      <c r="X1748" t="s">
        <v>5985</v>
      </c>
      <c r="Y1748" t="s">
        <v>4739</v>
      </c>
      <c r="Z1748" t="s">
        <v>2523</v>
      </c>
      <c r="AA1748" t="s">
        <v>6006</v>
      </c>
      <c r="AB1748" t="s">
        <v>828</v>
      </c>
      <c r="AD1748" t="s">
        <v>151</v>
      </c>
      <c r="AE1748" t="s">
        <v>1610</v>
      </c>
    </row>
    <row r="1749" spans="1:31" x14ac:dyDescent="0.3">
      <c r="A1749" s="38">
        <v>20633</v>
      </c>
      <c r="B1749" t="s">
        <v>182</v>
      </c>
      <c r="C1749" t="s">
        <v>217</v>
      </c>
      <c r="D1749" t="s">
        <v>6007</v>
      </c>
      <c r="E1749" t="s">
        <v>5530</v>
      </c>
      <c r="F1749" t="s">
        <v>54</v>
      </c>
      <c r="G1749" t="s">
        <v>22</v>
      </c>
      <c r="S1749" t="s">
        <v>119</v>
      </c>
      <c r="W1749" t="s">
        <v>227</v>
      </c>
      <c r="X1749" t="s">
        <v>5985</v>
      </c>
      <c r="Y1749" t="s">
        <v>6008</v>
      </c>
      <c r="Z1749" t="s">
        <v>60</v>
      </c>
      <c r="AC1749" t="s">
        <v>79</v>
      </c>
      <c r="AD1749" t="s">
        <v>63</v>
      </c>
      <c r="AE1749" t="s">
        <v>236</v>
      </c>
    </row>
    <row r="1750" spans="1:31" x14ac:dyDescent="0.3">
      <c r="A1750" s="38">
        <v>20636</v>
      </c>
      <c r="B1750" t="s">
        <v>271</v>
      </c>
      <c r="C1750" t="s">
        <v>272</v>
      </c>
      <c r="D1750" t="s">
        <v>2333</v>
      </c>
      <c r="E1750" t="s">
        <v>4438</v>
      </c>
      <c r="F1750" t="s">
        <v>54</v>
      </c>
      <c r="G1750" t="s">
        <v>22</v>
      </c>
      <c r="S1750" t="s">
        <v>283</v>
      </c>
      <c r="W1750" t="s">
        <v>57</v>
      </c>
      <c r="X1750" t="s">
        <v>5985</v>
      </c>
      <c r="Y1750" t="s">
        <v>6009</v>
      </c>
      <c r="Z1750" t="s">
        <v>2523</v>
      </c>
      <c r="AD1750" t="s">
        <v>151</v>
      </c>
      <c r="AE1750" t="s">
        <v>3197</v>
      </c>
    </row>
    <row r="1751" spans="1:31" x14ac:dyDescent="0.3">
      <c r="A1751" s="38">
        <v>20637</v>
      </c>
      <c r="B1751" t="s">
        <v>271</v>
      </c>
      <c r="C1751" t="s">
        <v>272</v>
      </c>
      <c r="D1751" t="s">
        <v>6010</v>
      </c>
      <c r="E1751" t="s">
        <v>6011</v>
      </c>
      <c r="F1751" t="s">
        <v>143</v>
      </c>
      <c r="G1751" t="s">
        <v>22</v>
      </c>
      <c r="S1751" t="s">
        <v>10</v>
      </c>
      <c r="W1751" t="s">
        <v>57</v>
      </c>
      <c r="X1751" t="s">
        <v>5985</v>
      </c>
      <c r="Y1751" t="s">
        <v>4663</v>
      </c>
      <c r="Z1751" t="s">
        <v>2523</v>
      </c>
      <c r="AC1751" t="s">
        <v>79</v>
      </c>
      <c r="AD1751" t="s">
        <v>63</v>
      </c>
      <c r="AE1751" t="s">
        <v>1036</v>
      </c>
    </row>
    <row r="1752" spans="1:31" x14ac:dyDescent="0.3">
      <c r="A1752" s="38">
        <v>20638</v>
      </c>
      <c r="B1752" t="s">
        <v>271</v>
      </c>
      <c r="C1752" t="s">
        <v>272</v>
      </c>
      <c r="D1752" t="s">
        <v>2333</v>
      </c>
      <c r="E1752" t="s">
        <v>6012</v>
      </c>
      <c r="F1752" t="s">
        <v>54</v>
      </c>
      <c r="G1752" t="s">
        <v>22</v>
      </c>
      <c r="S1752" t="s">
        <v>283</v>
      </c>
      <c r="W1752" t="s">
        <v>57</v>
      </c>
      <c r="X1752" t="s">
        <v>5985</v>
      </c>
      <c r="Y1752" t="s">
        <v>6013</v>
      </c>
      <c r="Z1752" t="s">
        <v>2523</v>
      </c>
      <c r="AD1752" t="s">
        <v>151</v>
      </c>
      <c r="AE1752" t="s">
        <v>312</v>
      </c>
    </row>
    <row r="1753" spans="1:31" x14ac:dyDescent="0.3">
      <c r="A1753" s="38">
        <v>20639</v>
      </c>
      <c r="B1753" t="s">
        <v>728</v>
      </c>
      <c r="C1753" t="s">
        <v>729</v>
      </c>
      <c r="D1753" t="s">
        <v>3624</v>
      </c>
      <c r="E1753" t="s">
        <v>3676</v>
      </c>
      <c r="F1753" t="s">
        <v>54</v>
      </c>
      <c r="G1753" t="s">
        <v>22</v>
      </c>
      <c r="S1753" t="s">
        <v>10</v>
      </c>
      <c r="W1753" t="s">
        <v>57</v>
      </c>
      <c r="X1753" t="s">
        <v>5985</v>
      </c>
      <c r="Y1753" t="s">
        <v>6014</v>
      </c>
      <c r="Z1753" t="s">
        <v>2523</v>
      </c>
      <c r="AD1753" t="s">
        <v>84</v>
      </c>
      <c r="AE1753" t="s">
        <v>300</v>
      </c>
    </row>
    <row r="1754" spans="1:31" x14ac:dyDescent="0.3">
      <c r="A1754" s="38">
        <v>20641</v>
      </c>
      <c r="B1754" t="s">
        <v>265</v>
      </c>
      <c r="C1754" t="s">
        <v>266</v>
      </c>
      <c r="D1754" t="s">
        <v>316</v>
      </c>
      <c r="E1754" t="s">
        <v>6015</v>
      </c>
      <c r="F1754" t="s">
        <v>54</v>
      </c>
      <c r="G1754" t="s">
        <v>22</v>
      </c>
      <c r="S1754" t="s">
        <v>10</v>
      </c>
      <c r="W1754" t="s">
        <v>57</v>
      </c>
      <c r="X1754" t="s">
        <v>6016</v>
      </c>
      <c r="Y1754" t="s">
        <v>6017</v>
      </c>
      <c r="Z1754" t="s">
        <v>60</v>
      </c>
      <c r="AD1754" t="s">
        <v>84</v>
      </c>
      <c r="AE1754" t="s">
        <v>1070</v>
      </c>
    </row>
    <row r="1755" spans="1:31" x14ac:dyDescent="0.3">
      <c r="A1755" s="38">
        <v>20642</v>
      </c>
      <c r="B1755" t="s">
        <v>265</v>
      </c>
      <c r="C1755" t="s">
        <v>266</v>
      </c>
      <c r="D1755" t="s">
        <v>4540</v>
      </c>
      <c r="E1755" t="s">
        <v>6018</v>
      </c>
      <c r="F1755" t="s">
        <v>143</v>
      </c>
      <c r="G1755" t="s">
        <v>22</v>
      </c>
      <c r="S1755" t="s">
        <v>10</v>
      </c>
      <c r="W1755" t="s">
        <v>57</v>
      </c>
      <c r="X1755" t="s">
        <v>6016</v>
      </c>
      <c r="Y1755" t="s">
        <v>2514</v>
      </c>
      <c r="Z1755" t="s">
        <v>60</v>
      </c>
      <c r="AD1755" t="s">
        <v>84</v>
      </c>
      <c r="AE1755" t="s">
        <v>734</v>
      </c>
    </row>
    <row r="1756" spans="1:31" x14ac:dyDescent="0.3">
      <c r="A1756" s="38">
        <v>20646</v>
      </c>
      <c r="B1756" t="s">
        <v>158</v>
      </c>
      <c r="C1756" t="s">
        <v>159</v>
      </c>
      <c r="D1756" t="s">
        <v>6019</v>
      </c>
      <c r="E1756" t="s">
        <v>6020</v>
      </c>
      <c r="F1756" t="s">
        <v>54</v>
      </c>
      <c r="G1756" t="s">
        <v>22</v>
      </c>
      <c r="S1756" t="s">
        <v>283</v>
      </c>
      <c r="W1756" t="s">
        <v>57</v>
      </c>
      <c r="X1756" t="s">
        <v>6021</v>
      </c>
      <c r="Y1756" t="s">
        <v>6022</v>
      </c>
      <c r="Z1756" t="s">
        <v>2523</v>
      </c>
      <c r="AC1756" t="s">
        <v>79</v>
      </c>
      <c r="AD1756" t="s">
        <v>63</v>
      </c>
      <c r="AE1756" t="s">
        <v>872</v>
      </c>
    </row>
    <row r="1757" spans="1:31" x14ac:dyDescent="0.3">
      <c r="A1757" s="38">
        <v>20647</v>
      </c>
      <c r="B1757" t="s">
        <v>158</v>
      </c>
      <c r="C1757" t="s">
        <v>159</v>
      </c>
      <c r="D1757" t="s">
        <v>6023</v>
      </c>
      <c r="E1757" t="s">
        <v>6024</v>
      </c>
      <c r="F1757" t="s">
        <v>54</v>
      </c>
      <c r="G1757" t="s">
        <v>22</v>
      </c>
      <c r="S1757" t="s">
        <v>10</v>
      </c>
      <c r="W1757" t="s">
        <v>57</v>
      </c>
      <c r="X1757" t="s">
        <v>6021</v>
      </c>
      <c r="Y1757" t="s">
        <v>6025</v>
      </c>
      <c r="Z1757" t="s">
        <v>1005</v>
      </c>
      <c r="AC1757" t="s">
        <v>79</v>
      </c>
      <c r="AD1757" t="s">
        <v>63</v>
      </c>
      <c r="AE1757" t="s">
        <v>916</v>
      </c>
    </row>
    <row r="1758" spans="1:31" x14ac:dyDescent="0.3">
      <c r="A1758" s="38">
        <v>20649</v>
      </c>
      <c r="B1758" t="s">
        <v>115</v>
      </c>
      <c r="C1758" t="s">
        <v>116</v>
      </c>
      <c r="D1758" t="s">
        <v>6026</v>
      </c>
      <c r="E1758" t="s">
        <v>2979</v>
      </c>
      <c r="F1758" t="s">
        <v>143</v>
      </c>
      <c r="G1758" t="s">
        <v>22</v>
      </c>
      <c r="S1758" t="s">
        <v>119</v>
      </c>
      <c r="W1758" t="s">
        <v>227</v>
      </c>
      <c r="X1758" t="s">
        <v>6021</v>
      </c>
      <c r="Y1758" t="s">
        <v>6027</v>
      </c>
      <c r="Z1758" t="s">
        <v>2523</v>
      </c>
      <c r="AC1758" t="s">
        <v>6028</v>
      </c>
      <c r="AD1758" t="s">
        <v>63</v>
      </c>
      <c r="AE1758" t="s">
        <v>236</v>
      </c>
    </row>
    <row r="1759" spans="1:31" x14ac:dyDescent="0.3">
      <c r="A1759" s="38">
        <v>20650</v>
      </c>
      <c r="B1759" t="s">
        <v>196</v>
      </c>
      <c r="C1759" t="s">
        <v>197</v>
      </c>
      <c r="D1759" t="s">
        <v>6029</v>
      </c>
      <c r="E1759" t="s">
        <v>1052</v>
      </c>
      <c r="F1759" t="s">
        <v>54</v>
      </c>
      <c r="G1759" t="s">
        <v>55</v>
      </c>
      <c r="Q1759" t="s">
        <v>6030</v>
      </c>
      <c r="S1759" t="s">
        <v>11</v>
      </c>
      <c r="W1759" t="s">
        <v>57</v>
      </c>
      <c r="X1759" t="s">
        <v>6021</v>
      </c>
      <c r="Y1759" t="s">
        <v>6031</v>
      </c>
      <c r="Z1759" t="s">
        <v>1005</v>
      </c>
      <c r="AD1759" t="s">
        <v>151</v>
      </c>
    </row>
    <row r="1760" spans="1:31" x14ac:dyDescent="0.3">
      <c r="A1760" s="38">
        <v>20652</v>
      </c>
      <c r="B1760" t="s">
        <v>72</v>
      </c>
      <c r="C1760" t="s">
        <v>73</v>
      </c>
      <c r="D1760" t="s">
        <v>6032</v>
      </c>
      <c r="E1760" t="s">
        <v>3893</v>
      </c>
      <c r="F1760" t="s">
        <v>143</v>
      </c>
      <c r="G1760" t="s">
        <v>22</v>
      </c>
      <c r="S1760" t="s">
        <v>10</v>
      </c>
      <c r="W1760" t="s">
        <v>57</v>
      </c>
      <c r="X1760" t="s">
        <v>6021</v>
      </c>
      <c r="Y1760" t="s">
        <v>6033</v>
      </c>
      <c r="Z1760" t="s">
        <v>2523</v>
      </c>
      <c r="AC1760" t="s">
        <v>79</v>
      </c>
      <c r="AD1760" t="s">
        <v>63</v>
      </c>
      <c r="AE1760" t="s">
        <v>71</v>
      </c>
    </row>
    <row r="1761" spans="1:31" x14ac:dyDescent="0.3">
      <c r="A1761" s="38">
        <v>20653</v>
      </c>
      <c r="B1761" t="s">
        <v>592</v>
      </c>
      <c r="C1761" t="s">
        <v>593</v>
      </c>
      <c r="D1761" t="s">
        <v>239</v>
      </c>
      <c r="E1761" t="s">
        <v>6034</v>
      </c>
      <c r="F1761" t="s">
        <v>54</v>
      </c>
      <c r="G1761" t="s">
        <v>22</v>
      </c>
      <c r="S1761" t="s">
        <v>10</v>
      </c>
      <c r="W1761" t="s">
        <v>57</v>
      </c>
      <c r="X1761" t="s">
        <v>6021</v>
      </c>
      <c r="Y1761" t="s">
        <v>3440</v>
      </c>
      <c r="Z1761" t="s">
        <v>2523</v>
      </c>
      <c r="AA1761" t="s">
        <v>79</v>
      </c>
      <c r="AB1761" t="s">
        <v>182</v>
      </c>
      <c r="AC1761" t="s">
        <v>596</v>
      </c>
      <c r="AD1761" t="s">
        <v>63</v>
      </c>
      <c r="AE1761" t="s">
        <v>134</v>
      </c>
    </row>
    <row r="1762" spans="1:31" x14ac:dyDescent="0.3">
      <c r="A1762" s="38">
        <v>20655</v>
      </c>
      <c r="B1762" t="s">
        <v>62</v>
      </c>
      <c r="C1762" t="s">
        <v>64</v>
      </c>
      <c r="D1762" t="s">
        <v>6035</v>
      </c>
      <c r="E1762" t="s">
        <v>884</v>
      </c>
      <c r="F1762" t="s">
        <v>54</v>
      </c>
      <c r="G1762" t="s">
        <v>22</v>
      </c>
      <c r="H1762">
        <v>31</v>
      </c>
      <c r="I1762" t="s">
        <v>6036</v>
      </c>
      <c r="J1762" t="s">
        <v>6037</v>
      </c>
      <c r="K1762" t="s">
        <v>10</v>
      </c>
      <c r="L1762" t="s">
        <v>10</v>
      </c>
      <c r="Q1762" t="s">
        <v>6038</v>
      </c>
      <c r="S1762" t="s">
        <v>11</v>
      </c>
      <c r="W1762" t="s">
        <v>57</v>
      </c>
      <c r="X1762" t="s">
        <v>6021</v>
      </c>
      <c r="Y1762" t="s">
        <v>6039</v>
      </c>
      <c r="Z1762" t="s">
        <v>60</v>
      </c>
      <c r="AA1762" t="s">
        <v>6040</v>
      </c>
      <c r="AB1762" t="s">
        <v>4862</v>
      </c>
      <c r="AD1762" t="s">
        <v>63</v>
      </c>
      <c r="AE1762" t="s">
        <v>300</v>
      </c>
    </row>
    <row r="1763" spans="1:31" x14ac:dyDescent="0.3">
      <c r="A1763" s="38">
        <v>20656</v>
      </c>
      <c r="B1763" t="s">
        <v>62</v>
      </c>
      <c r="C1763" t="s">
        <v>64</v>
      </c>
      <c r="D1763" t="s">
        <v>5074</v>
      </c>
      <c r="E1763" t="s">
        <v>634</v>
      </c>
      <c r="F1763" t="s">
        <v>54</v>
      </c>
      <c r="G1763" t="s">
        <v>22</v>
      </c>
      <c r="S1763" t="s">
        <v>11</v>
      </c>
      <c r="W1763" t="s">
        <v>227</v>
      </c>
      <c r="X1763" t="s">
        <v>6021</v>
      </c>
      <c r="Y1763" t="s">
        <v>6041</v>
      </c>
      <c r="Z1763" t="s">
        <v>60</v>
      </c>
      <c r="AD1763" t="s">
        <v>63</v>
      </c>
      <c r="AE1763" t="s">
        <v>968</v>
      </c>
    </row>
    <row r="1764" spans="1:31" x14ac:dyDescent="0.3">
      <c r="A1764" s="38">
        <v>20657</v>
      </c>
      <c r="B1764" t="s">
        <v>62</v>
      </c>
      <c r="C1764" t="s">
        <v>64</v>
      </c>
      <c r="D1764" t="s">
        <v>6042</v>
      </c>
      <c r="E1764" t="s">
        <v>2264</v>
      </c>
      <c r="F1764" t="s">
        <v>54</v>
      </c>
      <c r="G1764" t="s">
        <v>22</v>
      </c>
      <c r="S1764" t="s">
        <v>10</v>
      </c>
      <c r="W1764" t="s">
        <v>57</v>
      </c>
      <c r="X1764" t="s">
        <v>6021</v>
      </c>
      <c r="Y1764" t="s">
        <v>6043</v>
      </c>
      <c r="Z1764" t="s">
        <v>2523</v>
      </c>
      <c r="AC1764" t="s">
        <v>70</v>
      </c>
      <c r="AD1764" t="s">
        <v>63</v>
      </c>
      <c r="AE1764" t="s">
        <v>71</v>
      </c>
    </row>
    <row r="1765" spans="1:31" x14ac:dyDescent="0.3">
      <c r="A1765" s="38">
        <v>20662</v>
      </c>
      <c r="B1765" t="s">
        <v>276</v>
      </c>
      <c r="C1765" t="s">
        <v>277</v>
      </c>
      <c r="D1765" t="s">
        <v>6044</v>
      </c>
      <c r="E1765" t="s">
        <v>2890</v>
      </c>
      <c r="F1765" t="s">
        <v>54</v>
      </c>
      <c r="G1765" t="s">
        <v>22</v>
      </c>
      <c r="S1765" t="s">
        <v>10</v>
      </c>
      <c r="W1765" t="s">
        <v>57</v>
      </c>
      <c r="X1765" t="s">
        <v>6021</v>
      </c>
      <c r="Y1765" t="s">
        <v>6045</v>
      </c>
      <c r="Z1765" t="s">
        <v>2523</v>
      </c>
      <c r="AC1765" t="s">
        <v>2112</v>
      </c>
      <c r="AD1765" t="s">
        <v>63</v>
      </c>
      <c r="AE1765" t="s">
        <v>236</v>
      </c>
    </row>
    <row r="1766" spans="1:31" x14ac:dyDescent="0.3">
      <c r="A1766" s="38">
        <v>20664</v>
      </c>
      <c r="B1766" t="s">
        <v>276</v>
      </c>
      <c r="C1766" t="s">
        <v>277</v>
      </c>
      <c r="D1766" t="s">
        <v>806</v>
      </c>
      <c r="E1766" t="s">
        <v>3561</v>
      </c>
      <c r="F1766" t="s">
        <v>143</v>
      </c>
      <c r="G1766" t="s">
        <v>22</v>
      </c>
      <c r="M1766" t="s">
        <v>24795</v>
      </c>
      <c r="Q1766" t="s">
        <v>6046</v>
      </c>
      <c r="S1766" t="s">
        <v>10</v>
      </c>
      <c r="W1766" t="s">
        <v>57</v>
      </c>
      <c r="X1766" t="s">
        <v>6021</v>
      </c>
      <c r="Y1766" t="s">
        <v>6047</v>
      </c>
      <c r="Z1766" t="s">
        <v>2523</v>
      </c>
      <c r="AD1766" t="s">
        <v>151</v>
      </c>
      <c r="AE1766" t="s">
        <v>1197</v>
      </c>
    </row>
    <row r="1767" spans="1:31" x14ac:dyDescent="0.3">
      <c r="A1767" s="38">
        <v>20665</v>
      </c>
      <c r="B1767" t="s">
        <v>276</v>
      </c>
      <c r="C1767" t="s">
        <v>277</v>
      </c>
      <c r="D1767" t="s">
        <v>6048</v>
      </c>
      <c r="E1767" t="s">
        <v>1718</v>
      </c>
      <c r="F1767" t="s">
        <v>143</v>
      </c>
      <c r="G1767" t="s">
        <v>22</v>
      </c>
      <c r="S1767" t="s">
        <v>10</v>
      </c>
      <c r="W1767" t="s">
        <v>57</v>
      </c>
      <c r="X1767" t="s">
        <v>6021</v>
      </c>
      <c r="Y1767" t="s">
        <v>6049</v>
      </c>
      <c r="Z1767" t="s">
        <v>2523</v>
      </c>
      <c r="AC1767" t="s">
        <v>604</v>
      </c>
      <c r="AD1767" t="s">
        <v>63</v>
      </c>
      <c r="AE1767" t="s">
        <v>916</v>
      </c>
    </row>
    <row r="1768" spans="1:31" x14ac:dyDescent="0.3">
      <c r="A1768" s="38">
        <v>20666</v>
      </c>
      <c r="B1768" t="s">
        <v>276</v>
      </c>
      <c r="C1768" t="s">
        <v>277</v>
      </c>
      <c r="D1768" t="s">
        <v>6050</v>
      </c>
      <c r="E1768" t="s">
        <v>1868</v>
      </c>
      <c r="F1768" t="s">
        <v>143</v>
      </c>
      <c r="G1768" t="s">
        <v>22</v>
      </c>
      <c r="S1768" t="s">
        <v>10</v>
      </c>
      <c r="W1768" t="s">
        <v>57</v>
      </c>
      <c r="X1768" t="s">
        <v>6021</v>
      </c>
      <c r="Y1768" t="s">
        <v>2331</v>
      </c>
      <c r="Z1768" t="s">
        <v>2523</v>
      </c>
      <c r="AC1768" t="s">
        <v>2112</v>
      </c>
      <c r="AD1768" t="s">
        <v>63</v>
      </c>
      <c r="AE1768" t="s">
        <v>71</v>
      </c>
    </row>
    <row r="1769" spans="1:31" x14ac:dyDescent="0.3">
      <c r="A1769" s="38">
        <v>20667</v>
      </c>
      <c r="B1769" t="s">
        <v>276</v>
      </c>
      <c r="C1769" t="s">
        <v>277</v>
      </c>
      <c r="D1769" t="s">
        <v>6051</v>
      </c>
      <c r="E1769" t="s">
        <v>3893</v>
      </c>
      <c r="F1769" t="s">
        <v>143</v>
      </c>
      <c r="G1769" t="s">
        <v>22</v>
      </c>
      <c r="M1769" t="s">
        <v>24796</v>
      </c>
      <c r="Q1769" t="s">
        <v>6052</v>
      </c>
      <c r="S1769" t="s">
        <v>10</v>
      </c>
      <c r="W1769" t="s">
        <v>57</v>
      </c>
      <c r="X1769" t="s">
        <v>6021</v>
      </c>
      <c r="Y1769" t="s">
        <v>6053</v>
      </c>
      <c r="Z1769" t="s">
        <v>2523</v>
      </c>
      <c r="AC1769" t="s">
        <v>983</v>
      </c>
      <c r="AD1769" t="s">
        <v>63</v>
      </c>
      <c r="AE1769" t="s">
        <v>251</v>
      </c>
    </row>
    <row r="1770" spans="1:31" x14ac:dyDescent="0.3">
      <c r="A1770" s="38">
        <v>20673</v>
      </c>
      <c r="B1770" t="s">
        <v>702</v>
      </c>
      <c r="C1770" t="s">
        <v>703</v>
      </c>
      <c r="D1770" t="s">
        <v>4490</v>
      </c>
      <c r="E1770" t="s">
        <v>3995</v>
      </c>
      <c r="F1770" t="s">
        <v>54</v>
      </c>
      <c r="G1770" t="s">
        <v>22</v>
      </c>
      <c r="S1770" t="s">
        <v>10</v>
      </c>
      <c r="W1770" t="s">
        <v>57</v>
      </c>
      <c r="X1770" t="s">
        <v>6054</v>
      </c>
      <c r="Y1770" t="s">
        <v>6055</v>
      </c>
      <c r="Z1770" t="s">
        <v>2523</v>
      </c>
      <c r="AC1770" t="s">
        <v>79</v>
      </c>
      <c r="AD1770" t="s">
        <v>63</v>
      </c>
      <c r="AE1770" t="s">
        <v>863</v>
      </c>
    </row>
    <row r="1771" spans="1:31" x14ac:dyDescent="0.3">
      <c r="A1771" s="38">
        <v>20674</v>
      </c>
      <c r="B1771" t="s">
        <v>182</v>
      </c>
      <c r="C1771" t="s">
        <v>217</v>
      </c>
      <c r="D1771" t="s">
        <v>6056</v>
      </c>
      <c r="E1771" t="s">
        <v>5854</v>
      </c>
      <c r="F1771" t="s">
        <v>143</v>
      </c>
      <c r="G1771" t="s">
        <v>22</v>
      </c>
      <c r="S1771" t="s">
        <v>11</v>
      </c>
      <c r="W1771" t="s">
        <v>227</v>
      </c>
      <c r="X1771" t="s">
        <v>6054</v>
      </c>
      <c r="Y1771" t="s">
        <v>6057</v>
      </c>
      <c r="Z1771" t="s">
        <v>60</v>
      </c>
      <c r="AC1771" t="s">
        <v>183</v>
      </c>
      <c r="AD1771" t="s">
        <v>63</v>
      </c>
      <c r="AE1771" t="s">
        <v>71</v>
      </c>
    </row>
    <row r="1772" spans="1:31" x14ac:dyDescent="0.3">
      <c r="A1772" s="38">
        <v>20680</v>
      </c>
      <c r="B1772" t="s">
        <v>175</v>
      </c>
      <c r="C1772" t="s">
        <v>176</v>
      </c>
      <c r="D1772" t="s">
        <v>6058</v>
      </c>
      <c r="E1772" t="s">
        <v>566</v>
      </c>
      <c r="F1772" t="s">
        <v>54</v>
      </c>
      <c r="G1772" t="s">
        <v>22</v>
      </c>
      <c r="S1772" t="s">
        <v>10</v>
      </c>
      <c r="W1772" t="s">
        <v>57</v>
      </c>
      <c r="X1772" t="s">
        <v>6059</v>
      </c>
      <c r="Y1772" t="s">
        <v>6060</v>
      </c>
      <c r="Z1772" t="s">
        <v>69</v>
      </c>
      <c r="AD1772" t="s">
        <v>151</v>
      </c>
      <c r="AE1772" t="s">
        <v>312</v>
      </c>
    </row>
    <row r="1773" spans="1:31" x14ac:dyDescent="0.3">
      <c r="A1773" s="38">
        <v>20681</v>
      </c>
      <c r="B1773" t="s">
        <v>115</v>
      </c>
      <c r="C1773" t="s">
        <v>116</v>
      </c>
      <c r="D1773" t="s">
        <v>122</v>
      </c>
      <c r="E1773" t="s">
        <v>685</v>
      </c>
      <c r="F1773" t="s">
        <v>54</v>
      </c>
      <c r="G1773" t="s">
        <v>22</v>
      </c>
      <c r="S1773" t="s">
        <v>10</v>
      </c>
      <c r="W1773" t="s">
        <v>57</v>
      </c>
      <c r="X1773" t="s">
        <v>6061</v>
      </c>
      <c r="Y1773" t="s">
        <v>6062</v>
      </c>
      <c r="Z1773" t="s">
        <v>762</v>
      </c>
      <c r="AC1773" t="s">
        <v>2219</v>
      </c>
      <c r="AD1773" t="s">
        <v>63</v>
      </c>
      <c r="AE1773" t="s">
        <v>71</v>
      </c>
    </row>
    <row r="1774" spans="1:31" x14ac:dyDescent="0.3">
      <c r="A1774" s="38">
        <v>20682</v>
      </c>
      <c r="B1774" t="s">
        <v>35</v>
      </c>
      <c r="C1774" t="s">
        <v>910</v>
      </c>
      <c r="D1774" t="s">
        <v>6063</v>
      </c>
      <c r="E1774" t="s">
        <v>5619</v>
      </c>
      <c r="F1774" t="s">
        <v>143</v>
      </c>
      <c r="G1774" t="s">
        <v>22</v>
      </c>
      <c r="S1774" t="s">
        <v>10</v>
      </c>
      <c r="W1774" t="s">
        <v>57</v>
      </c>
      <c r="X1774" t="s">
        <v>6061</v>
      </c>
      <c r="Y1774" t="s">
        <v>6064</v>
      </c>
      <c r="Z1774" t="s">
        <v>2523</v>
      </c>
      <c r="AD1774" t="s">
        <v>84</v>
      </c>
      <c r="AE1774" t="s">
        <v>916</v>
      </c>
    </row>
    <row r="1775" spans="1:31" x14ac:dyDescent="0.3">
      <c r="A1775" s="38">
        <v>20683</v>
      </c>
      <c r="B1775" t="s">
        <v>592</v>
      </c>
      <c r="C1775" t="s">
        <v>593</v>
      </c>
      <c r="D1775" t="s">
        <v>6065</v>
      </c>
      <c r="E1775" t="s">
        <v>6066</v>
      </c>
      <c r="F1775" t="s">
        <v>54</v>
      </c>
      <c r="G1775" t="s">
        <v>22</v>
      </c>
      <c r="H1775">
        <v>20</v>
      </c>
      <c r="I1775" t="s">
        <v>885</v>
      </c>
      <c r="J1775" t="s">
        <v>6067</v>
      </c>
      <c r="K1775" t="s">
        <v>10</v>
      </c>
      <c r="L1775" t="s">
        <v>10</v>
      </c>
      <c r="M1775" t="s">
        <v>24797</v>
      </c>
      <c r="Q1775" t="s">
        <v>6068</v>
      </c>
      <c r="S1775" t="s">
        <v>283</v>
      </c>
      <c r="W1775" t="s">
        <v>57</v>
      </c>
      <c r="X1775" t="s">
        <v>6061</v>
      </c>
      <c r="Y1775" t="s">
        <v>6069</v>
      </c>
      <c r="Z1775" t="s">
        <v>2523</v>
      </c>
      <c r="AD1775" t="s">
        <v>84</v>
      </c>
      <c r="AE1775" t="s">
        <v>134</v>
      </c>
    </row>
    <row r="1776" spans="1:31" x14ac:dyDescent="0.3">
      <c r="A1776" s="38">
        <v>20685</v>
      </c>
      <c r="B1776" t="s">
        <v>50</v>
      </c>
      <c r="C1776" t="s">
        <v>51</v>
      </c>
      <c r="D1776" t="s">
        <v>4975</v>
      </c>
      <c r="E1776" t="s">
        <v>6070</v>
      </c>
      <c r="F1776" t="s">
        <v>143</v>
      </c>
      <c r="G1776" t="s">
        <v>22</v>
      </c>
      <c r="S1776" t="s">
        <v>11</v>
      </c>
      <c r="W1776" t="s">
        <v>57</v>
      </c>
      <c r="X1776" t="s">
        <v>6071</v>
      </c>
      <c r="Y1776" t="s">
        <v>6072</v>
      </c>
      <c r="Z1776" t="s">
        <v>2523</v>
      </c>
      <c r="AC1776" t="s">
        <v>79</v>
      </c>
      <c r="AD1776" t="s">
        <v>63</v>
      </c>
      <c r="AE1776" t="s">
        <v>916</v>
      </c>
    </row>
    <row r="1777" spans="1:33" x14ac:dyDescent="0.3">
      <c r="A1777" s="38">
        <v>20687</v>
      </c>
      <c r="B1777" t="s">
        <v>276</v>
      </c>
      <c r="C1777" t="s">
        <v>277</v>
      </c>
      <c r="D1777" t="s">
        <v>3910</v>
      </c>
      <c r="E1777" t="s">
        <v>6073</v>
      </c>
      <c r="F1777" t="s">
        <v>54</v>
      </c>
      <c r="G1777" t="s">
        <v>22</v>
      </c>
      <c r="H1777" t="s">
        <v>6074</v>
      </c>
      <c r="I1777" t="s">
        <v>6075</v>
      </c>
      <c r="J1777" t="s">
        <v>6076</v>
      </c>
      <c r="K1777" t="s">
        <v>3039</v>
      </c>
      <c r="L1777" t="s">
        <v>10</v>
      </c>
      <c r="M1777" t="s">
        <v>24798</v>
      </c>
      <c r="Q1777" t="s">
        <v>6077</v>
      </c>
      <c r="S1777" t="s">
        <v>10</v>
      </c>
      <c r="W1777" t="s">
        <v>57</v>
      </c>
      <c r="X1777" t="s">
        <v>6078</v>
      </c>
      <c r="Y1777" t="s">
        <v>6079</v>
      </c>
      <c r="Z1777" t="s">
        <v>2523</v>
      </c>
      <c r="AD1777" t="s">
        <v>151</v>
      </c>
      <c r="AE1777" t="s">
        <v>3197</v>
      </c>
    </row>
    <row r="1778" spans="1:33" x14ac:dyDescent="0.3">
      <c r="A1778" s="38">
        <v>20689</v>
      </c>
      <c r="B1778" t="s">
        <v>276</v>
      </c>
      <c r="C1778" t="s">
        <v>277</v>
      </c>
      <c r="D1778" t="s">
        <v>6080</v>
      </c>
      <c r="E1778" t="s">
        <v>3471</v>
      </c>
      <c r="F1778" t="s">
        <v>143</v>
      </c>
      <c r="G1778" t="s">
        <v>22</v>
      </c>
      <c r="M1778" t="s">
        <v>24799</v>
      </c>
      <c r="Q1778" t="s">
        <v>6081</v>
      </c>
      <c r="S1778" t="s">
        <v>10</v>
      </c>
      <c r="W1778" t="s">
        <v>57</v>
      </c>
      <c r="X1778" t="s">
        <v>6078</v>
      </c>
      <c r="Y1778" t="s">
        <v>6082</v>
      </c>
      <c r="Z1778" t="s">
        <v>2523</v>
      </c>
      <c r="AC1778" t="s">
        <v>3333</v>
      </c>
      <c r="AD1778" t="s">
        <v>151</v>
      </c>
      <c r="AE1778" t="s">
        <v>1610</v>
      </c>
    </row>
    <row r="1779" spans="1:33" x14ac:dyDescent="0.3">
      <c r="A1779" s="38">
        <v>20690</v>
      </c>
      <c r="B1779" t="s">
        <v>265</v>
      </c>
      <c r="C1779" t="s">
        <v>266</v>
      </c>
      <c r="D1779" t="s">
        <v>6083</v>
      </c>
      <c r="E1779" t="s">
        <v>1369</v>
      </c>
      <c r="F1779" t="s">
        <v>54</v>
      </c>
      <c r="G1779" t="s">
        <v>22</v>
      </c>
      <c r="S1779" t="s">
        <v>10</v>
      </c>
      <c r="W1779" t="s">
        <v>57</v>
      </c>
      <c r="X1779" t="s">
        <v>6078</v>
      </c>
      <c r="Y1779" t="s">
        <v>4365</v>
      </c>
      <c r="Z1779" t="s">
        <v>2523</v>
      </c>
      <c r="AD1779" t="s">
        <v>84</v>
      </c>
      <c r="AE1779" t="s">
        <v>916</v>
      </c>
    </row>
    <row r="1780" spans="1:33" x14ac:dyDescent="0.3">
      <c r="A1780" s="38">
        <v>20691</v>
      </c>
      <c r="B1780" t="s">
        <v>265</v>
      </c>
      <c r="C1780" t="s">
        <v>266</v>
      </c>
      <c r="D1780" t="s">
        <v>2699</v>
      </c>
      <c r="E1780" t="s">
        <v>6084</v>
      </c>
      <c r="F1780" t="s">
        <v>54</v>
      </c>
      <c r="G1780" t="s">
        <v>22</v>
      </c>
      <c r="H1780" t="s">
        <v>6085</v>
      </c>
      <c r="J1780" t="s">
        <v>6086</v>
      </c>
      <c r="K1780" t="s">
        <v>2616</v>
      </c>
      <c r="L1780" t="s">
        <v>10</v>
      </c>
      <c r="M1780" t="s">
        <v>24800</v>
      </c>
      <c r="Q1780" t="s">
        <v>6087</v>
      </c>
      <c r="S1780" t="s">
        <v>10</v>
      </c>
      <c r="W1780" t="s">
        <v>57</v>
      </c>
      <c r="X1780" t="s">
        <v>6078</v>
      </c>
      <c r="Y1780" t="s">
        <v>6088</v>
      </c>
      <c r="Z1780" t="s">
        <v>2523</v>
      </c>
      <c r="AD1780" t="s">
        <v>151</v>
      </c>
      <c r="AE1780" t="s">
        <v>2705</v>
      </c>
    </row>
    <row r="1781" spans="1:33" x14ac:dyDescent="0.3">
      <c r="A1781" s="38">
        <v>20692</v>
      </c>
      <c r="B1781" t="s">
        <v>276</v>
      </c>
      <c r="C1781" t="s">
        <v>277</v>
      </c>
      <c r="D1781" t="s">
        <v>6089</v>
      </c>
      <c r="E1781" t="s">
        <v>3199</v>
      </c>
      <c r="F1781" t="s">
        <v>143</v>
      </c>
      <c r="G1781" t="s">
        <v>22</v>
      </c>
      <c r="S1781" t="s">
        <v>10</v>
      </c>
      <c r="W1781" t="s">
        <v>57</v>
      </c>
      <c r="X1781" t="s">
        <v>6078</v>
      </c>
      <c r="Y1781" t="s">
        <v>6090</v>
      </c>
      <c r="Z1781" t="s">
        <v>2523</v>
      </c>
      <c r="AC1781" t="s">
        <v>604</v>
      </c>
      <c r="AD1781" t="s">
        <v>63</v>
      </c>
      <c r="AE1781" t="s">
        <v>1036</v>
      </c>
    </row>
    <row r="1782" spans="1:33" x14ac:dyDescent="0.3">
      <c r="A1782" s="38">
        <v>20693</v>
      </c>
      <c r="B1782" t="s">
        <v>276</v>
      </c>
      <c r="C1782" t="s">
        <v>277</v>
      </c>
      <c r="D1782" t="s">
        <v>6091</v>
      </c>
      <c r="E1782" t="s">
        <v>6092</v>
      </c>
      <c r="F1782" t="s">
        <v>143</v>
      </c>
      <c r="G1782" t="s">
        <v>22</v>
      </c>
      <c r="S1782" t="s">
        <v>193</v>
      </c>
      <c r="W1782" t="s">
        <v>57</v>
      </c>
      <c r="X1782" t="s">
        <v>6078</v>
      </c>
      <c r="Y1782" t="s">
        <v>6093</v>
      </c>
      <c r="Z1782" t="s">
        <v>2523</v>
      </c>
      <c r="AC1782" t="s">
        <v>604</v>
      </c>
      <c r="AD1782" t="s">
        <v>63</v>
      </c>
      <c r="AE1782" t="s">
        <v>1036</v>
      </c>
    </row>
    <row r="1783" spans="1:33" x14ac:dyDescent="0.3">
      <c r="A1783" s="38">
        <v>20694</v>
      </c>
      <c r="B1783" t="s">
        <v>72</v>
      </c>
      <c r="C1783" t="s">
        <v>73</v>
      </c>
      <c r="D1783" t="s">
        <v>6094</v>
      </c>
      <c r="E1783" t="s">
        <v>1604</v>
      </c>
      <c r="F1783" t="s">
        <v>143</v>
      </c>
      <c r="G1783" t="s">
        <v>22</v>
      </c>
      <c r="H1783" t="s">
        <v>417</v>
      </c>
      <c r="I1783" t="s">
        <v>6095</v>
      </c>
      <c r="J1783" t="s">
        <v>6096</v>
      </c>
      <c r="K1783" t="s">
        <v>10</v>
      </c>
      <c r="L1783" t="s">
        <v>10</v>
      </c>
      <c r="Q1783" t="s">
        <v>6097</v>
      </c>
      <c r="S1783" t="s">
        <v>283</v>
      </c>
      <c r="W1783" t="s">
        <v>57</v>
      </c>
      <c r="X1783" t="s">
        <v>6098</v>
      </c>
      <c r="Y1783" t="s">
        <v>5112</v>
      </c>
      <c r="Z1783" t="s">
        <v>762</v>
      </c>
      <c r="AA1783" t="s">
        <v>270</v>
      </c>
      <c r="AB1783" t="s">
        <v>592</v>
      </c>
      <c r="AD1783" t="s">
        <v>151</v>
      </c>
      <c r="AE1783" t="s">
        <v>471</v>
      </c>
      <c r="AF1783" t="s">
        <v>28065</v>
      </c>
      <c r="AG1783" t="s">
        <v>28065</v>
      </c>
    </row>
    <row r="1784" spans="1:33" x14ac:dyDescent="0.3">
      <c r="A1784" s="38">
        <v>20697</v>
      </c>
      <c r="B1784" t="s">
        <v>35</v>
      </c>
      <c r="C1784" t="s">
        <v>910</v>
      </c>
      <c r="D1784" t="s">
        <v>2903</v>
      </c>
      <c r="E1784" t="s">
        <v>685</v>
      </c>
      <c r="F1784" t="s">
        <v>54</v>
      </c>
      <c r="G1784" t="s">
        <v>22</v>
      </c>
      <c r="S1784" t="s">
        <v>10</v>
      </c>
      <c r="W1784" t="s">
        <v>57</v>
      </c>
      <c r="X1784" t="s">
        <v>6098</v>
      </c>
      <c r="Y1784" t="s">
        <v>3496</v>
      </c>
      <c r="Z1784" t="s">
        <v>2523</v>
      </c>
      <c r="AC1784" t="s">
        <v>79</v>
      </c>
      <c r="AD1784" t="s">
        <v>63</v>
      </c>
      <c r="AE1784" t="s">
        <v>916</v>
      </c>
    </row>
    <row r="1785" spans="1:33" x14ac:dyDescent="0.3">
      <c r="A1785" s="38">
        <v>20698</v>
      </c>
      <c r="B1785" t="s">
        <v>95</v>
      </c>
      <c r="C1785" t="s">
        <v>96</v>
      </c>
      <c r="D1785" t="s">
        <v>6099</v>
      </c>
      <c r="E1785" t="s">
        <v>6100</v>
      </c>
      <c r="F1785" t="s">
        <v>143</v>
      </c>
      <c r="G1785" t="s">
        <v>22</v>
      </c>
      <c r="S1785" t="s">
        <v>10</v>
      </c>
      <c r="W1785" t="s">
        <v>57</v>
      </c>
      <c r="X1785" t="s">
        <v>6098</v>
      </c>
      <c r="Y1785" t="s">
        <v>6101</v>
      </c>
      <c r="Z1785" t="s">
        <v>2523</v>
      </c>
      <c r="AC1785" t="s">
        <v>101</v>
      </c>
      <c r="AD1785" t="s">
        <v>63</v>
      </c>
      <c r="AE1785" t="s">
        <v>134</v>
      </c>
    </row>
    <row r="1786" spans="1:33" x14ac:dyDescent="0.3">
      <c r="A1786" s="38">
        <v>20700</v>
      </c>
      <c r="B1786" t="s">
        <v>1802</v>
      </c>
      <c r="C1786" t="s">
        <v>1803</v>
      </c>
      <c r="D1786" t="s">
        <v>6102</v>
      </c>
      <c r="E1786" t="s">
        <v>5757</v>
      </c>
      <c r="F1786" t="s">
        <v>143</v>
      </c>
      <c r="G1786" t="s">
        <v>22</v>
      </c>
      <c r="S1786" t="s">
        <v>10</v>
      </c>
      <c r="W1786" t="s">
        <v>57</v>
      </c>
      <c r="X1786" t="s">
        <v>6098</v>
      </c>
      <c r="Y1786" t="s">
        <v>4960</v>
      </c>
      <c r="Z1786" t="s">
        <v>2523</v>
      </c>
      <c r="AC1786" t="s">
        <v>79</v>
      </c>
      <c r="AD1786" t="s">
        <v>63</v>
      </c>
      <c r="AE1786" t="s">
        <v>734</v>
      </c>
    </row>
    <row r="1787" spans="1:33" x14ac:dyDescent="0.3">
      <c r="A1787" s="38">
        <v>20701</v>
      </c>
      <c r="B1787" t="s">
        <v>1802</v>
      </c>
      <c r="C1787" t="s">
        <v>1803</v>
      </c>
      <c r="D1787" t="s">
        <v>6103</v>
      </c>
      <c r="E1787" t="s">
        <v>5244</v>
      </c>
      <c r="F1787" t="s">
        <v>143</v>
      </c>
      <c r="G1787" t="s">
        <v>22</v>
      </c>
      <c r="S1787" t="s">
        <v>10</v>
      </c>
      <c r="W1787" t="s">
        <v>57</v>
      </c>
      <c r="X1787" t="s">
        <v>6098</v>
      </c>
      <c r="Y1787" t="s">
        <v>6104</v>
      </c>
      <c r="Z1787" t="s">
        <v>2523</v>
      </c>
      <c r="AC1787" t="s">
        <v>79</v>
      </c>
      <c r="AD1787" t="s">
        <v>63</v>
      </c>
      <c r="AE1787" t="s">
        <v>1070</v>
      </c>
    </row>
    <row r="1788" spans="1:33" x14ac:dyDescent="0.3">
      <c r="A1788" s="38">
        <v>20702</v>
      </c>
      <c r="B1788" t="s">
        <v>1802</v>
      </c>
      <c r="C1788" t="s">
        <v>1803</v>
      </c>
      <c r="D1788" t="s">
        <v>1804</v>
      </c>
      <c r="E1788" t="s">
        <v>1479</v>
      </c>
      <c r="F1788" t="s">
        <v>143</v>
      </c>
      <c r="G1788" t="s">
        <v>22</v>
      </c>
      <c r="S1788" t="s">
        <v>10</v>
      </c>
      <c r="W1788" t="s">
        <v>57</v>
      </c>
      <c r="X1788" t="s">
        <v>6098</v>
      </c>
      <c r="Y1788" t="s">
        <v>6105</v>
      </c>
      <c r="Z1788" t="s">
        <v>2523</v>
      </c>
      <c r="AC1788" t="s">
        <v>79</v>
      </c>
      <c r="AD1788" t="s">
        <v>63</v>
      </c>
      <c r="AE1788" t="s">
        <v>1036</v>
      </c>
    </row>
    <row r="1789" spans="1:33" x14ac:dyDescent="0.3">
      <c r="A1789" s="38">
        <v>20704</v>
      </c>
      <c r="B1789" t="s">
        <v>1802</v>
      </c>
      <c r="C1789" t="s">
        <v>1803</v>
      </c>
      <c r="D1789" t="s">
        <v>6106</v>
      </c>
      <c r="E1789" t="s">
        <v>6107</v>
      </c>
      <c r="F1789" t="s">
        <v>54</v>
      </c>
      <c r="G1789" t="s">
        <v>22</v>
      </c>
      <c r="S1789" t="s">
        <v>10</v>
      </c>
      <c r="W1789" t="s">
        <v>57</v>
      </c>
      <c r="X1789" t="s">
        <v>6098</v>
      </c>
      <c r="Y1789" t="s">
        <v>6108</v>
      </c>
      <c r="Z1789" t="s">
        <v>2523</v>
      </c>
      <c r="AC1789" t="s">
        <v>79</v>
      </c>
      <c r="AD1789" t="s">
        <v>63</v>
      </c>
      <c r="AE1789" t="s">
        <v>863</v>
      </c>
    </row>
    <row r="1790" spans="1:33" x14ac:dyDescent="0.3">
      <c r="A1790" s="38">
        <v>20705</v>
      </c>
      <c r="B1790" t="s">
        <v>1802</v>
      </c>
      <c r="C1790" t="s">
        <v>1803</v>
      </c>
      <c r="D1790" t="s">
        <v>6109</v>
      </c>
      <c r="E1790" t="s">
        <v>6110</v>
      </c>
      <c r="F1790" t="s">
        <v>143</v>
      </c>
      <c r="G1790" t="s">
        <v>22</v>
      </c>
      <c r="S1790" t="s">
        <v>10</v>
      </c>
      <c r="W1790" t="s">
        <v>57</v>
      </c>
      <c r="X1790" t="s">
        <v>6098</v>
      </c>
      <c r="Y1790" t="s">
        <v>6111</v>
      </c>
      <c r="Z1790" t="s">
        <v>60</v>
      </c>
      <c r="AC1790" t="s">
        <v>79</v>
      </c>
      <c r="AD1790" t="s">
        <v>63</v>
      </c>
      <c r="AE1790" t="s">
        <v>916</v>
      </c>
    </row>
    <row r="1791" spans="1:33" x14ac:dyDescent="0.3">
      <c r="A1791" s="38">
        <v>20706</v>
      </c>
      <c r="B1791" t="s">
        <v>1802</v>
      </c>
      <c r="C1791" t="s">
        <v>1803</v>
      </c>
      <c r="D1791" t="s">
        <v>6112</v>
      </c>
      <c r="E1791" t="s">
        <v>6113</v>
      </c>
      <c r="F1791" t="s">
        <v>143</v>
      </c>
      <c r="G1791" t="s">
        <v>22</v>
      </c>
      <c r="S1791" t="s">
        <v>10</v>
      </c>
      <c r="W1791" t="s">
        <v>57</v>
      </c>
      <c r="X1791" t="s">
        <v>6098</v>
      </c>
      <c r="Y1791" t="s">
        <v>4512</v>
      </c>
      <c r="Z1791" t="s">
        <v>2523</v>
      </c>
      <c r="AC1791" t="s">
        <v>79</v>
      </c>
      <c r="AD1791" t="s">
        <v>63</v>
      </c>
      <c r="AE1791" t="s">
        <v>916</v>
      </c>
    </row>
    <row r="1792" spans="1:33" x14ac:dyDescent="0.3">
      <c r="A1792" s="38">
        <v>20707</v>
      </c>
      <c r="B1792" t="s">
        <v>1802</v>
      </c>
      <c r="C1792" t="s">
        <v>1803</v>
      </c>
      <c r="D1792" t="s">
        <v>6114</v>
      </c>
      <c r="E1792" t="s">
        <v>1075</v>
      </c>
      <c r="F1792" t="s">
        <v>54</v>
      </c>
      <c r="G1792" t="s">
        <v>22</v>
      </c>
      <c r="S1792" t="s">
        <v>10</v>
      </c>
      <c r="W1792" t="s">
        <v>57</v>
      </c>
      <c r="X1792" t="s">
        <v>6098</v>
      </c>
      <c r="Y1792" t="s">
        <v>6115</v>
      </c>
      <c r="Z1792" t="s">
        <v>2523</v>
      </c>
      <c r="AC1792" t="s">
        <v>79</v>
      </c>
      <c r="AD1792" t="s">
        <v>63</v>
      </c>
      <c r="AE1792" t="s">
        <v>872</v>
      </c>
    </row>
    <row r="1793" spans="1:31" x14ac:dyDescent="0.3">
      <c r="A1793" s="38">
        <v>20708</v>
      </c>
      <c r="B1793" t="s">
        <v>1802</v>
      </c>
      <c r="C1793" t="s">
        <v>1803</v>
      </c>
      <c r="D1793" t="s">
        <v>6116</v>
      </c>
      <c r="E1793" t="s">
        <v>98</v>
      </c>
      <c r="F1793" t="s">
        <v>54</v>
      </c>
      <c r="G1793" t="s">
        <v>22</v>
      </c>
      <c r="S1793" t="s">
        <v>10</v>
      </c>
      <c r="W1793" t="s">
        <v>57</v>
      </c>
      <c r="X1793" t="s">
        <v>6098</v>
      </c>
      <c r="Y1793" t="s">
        <v>6117</v>
      </c>
      <c r="Z1793" t="s">
        <v>69</v>
      </c>
      <c r="AC1793" t="s">
        <v>79</v>
      </c>
      <c r="AD1793" t="s">
        <v>63</v>
      </c>
      <c r="AE1793" t="s">
        <v>71</v>
      </c>
    </row>
    <row r="1794" spans="1:31" x14ac:dyDescent="0.3">
      <c r="A1794" s="38">
        <v>20714</v>
      </c>
      <c r="B1794" t="s">
        <v>50</v>
      </c>
      <c r="C1794" t="s">
        <v>51</v>
      </c>
      <c r="D1794" t="s">
        <v>4260</v>
      </c>
      <c r="E1794" t="s">
        <v>1067</v>
      </c>
      <c r="F1794" t="s">
        <v>54</v>
      </c>
      <c r="G1794" t="s">
        <v>22</v>
      </c>
      <c r="S1794" t="s">
        <v>11</v>
      </c>
      <c r="W1794" t="s">
        <v>57</v>
      </c>
      <c r="X1794" t="s">
        <v>6118</v>
      </c>
      <c r="Y1794" t="s">
        <v>6119</v>
      </c>
      <c r="Z1794" t="s">
        <v>2523</v>
      </c>
      <c r="AC1794" t="s">
        <v>79</v>
      </c>
      <c r="AD1794" t="s">
        <v>63</v>
      </c>
      <c r="AE1794" t="s">
        <v>968</v>
      </c>
    </row>
    <row r="1795" spans="1:31" x14ac:dyDescent="0.3">
      <c r="A1795" s="38">
        <v>20716</v>
      </c>
      <c r="B1795" t="s">
        <v>115</v>
      </c>
      <c r="C1795" t="s">
        <v>116</v>
      </c>
      <c r="D1795" t="s">
        <v>6120</v>
      </c>
      <c r="E1795" t="s">
        <v>6121</v>
      </c>
      <c r="F1795" t="s">
        <v>54</v>
      </c>
      <c r="G1795" t="s">
        <v>22</v>
      </c>
      <c r="S1795" t="s">
        <v>119</v>
      </c>
      <c r="W1795" t="s">
        <v>57</v>
      </c>
      <c r="X1795" t="s">
        <v>6122</v>
      </c>
      <c r="Y1795" t="s">
        <v>6123</v>
      </c>
      <c r="Z1795" t="s">
        <v>2523</v>
      </c>
      <c r="AC1795" t="s">
        <v>936</v>
      </c>
      <c r="AD1795" t="s">
        <v>63</v>
      </c>
      <c r="AE1795" t="s">
        <v>134</v>
      </c>
    </row>
    <row r="1796" spans="1:31" x14ac:dyDescent="0.3">
      <c r="A1796" s="38">
        <v>20717</v>
      </c>
      <c r="B1796" t="s">
        <v>115</v>
      </c>
      <c r="C1796" t="s">
        <v>116</v>
      </c>
      <c r="D1796" t="s">
        <v>6124</v>
      </c>
      <c r="E1796" t="s">
        <v>6125</v>
      </c>
      <c r="F1796" t="s">
        <v>143</v>
      </c>
      <c r="G1796" t="s">
        <v>22</v>
      </c>
      <c r="H1796">
        <v>6</v>
      </c>
      <c r="I1796" t="s">
        <v>6126</v>
      </c>
      <c r="J1796" t="s">
        <v>3214</v>
      </c>
      <c r="K1796" t="s">
        <v>3215</v>
      </c>
      <c r="L1796" t="s">
        <v>10</v>
      </c>
      <c r="Q1796" t="s">
        <v>6127</v>
      </c>
      <c r="S1796" t="s">
        <v>119</v>
      </c>
      <c r="W1796" t="s">
        <v>57</v>
      </c>
      <c r="X1796" t="s">
        <v>6122</v>
      </c>
      <c r="Y1796" t="s">
        <v>6128</v>
      </c>
      <c r="Z1796" t="s">
        <v>762</v>
      </c>
      <c r="AD1796" t="s">
        <v>84</v>
      </c>
      <c r="AE1796" t="s">
        <v>251</v>
      </c>
    </row>
    <row r="1797" spans="1:31" x14ac:dyDescent="0.3">
      <c r="A1797" s="38">
        <v>20718</v>
      </c>
      <c r="B1797" t="s">
        <v>115</v>
      </c>
      <c r="C1797" t="s">
        <v>116</v>
      </c>
      <c r="D1797" t="s">
        <v>6120</v>
      </c>
      <c r="E1797" t="s">
        <v>4087</v>
      </c>
      <c r="F1797" t="s">
        <v>54</v>
      </c>
      <c r="G1797" t="s">
        <v>22</v>
      </c>
      <c r="S1797" t="s">
        <v>119</v>
      </c>
      <c r="W1797" t="s">
        <v>57</v>
      </c>
      <c r="X1797" t="s">
        <v>6122</v>
      </c>
      <c r="Y1797" t="s">
        <v>6129</v>
      </c>
      <c r="Z1797" t="s">
        <v>2523</v>
      </c>
      <c r="AC1797" t="s">
        <v>936</v>
      </c>
      <c r="AD1797" t="s">
        <v>63</v>
      </c>
      <c r="AE1797" t="s">
        <v>236</v>
      </c>
    </row>
    <row r="1798" spans="1:31" x14ac:dyDescent="0.3">
      <c r="A1798" s="38">
        <v>20720</v>
      </c>
      <c r="B1798" t="s">
        <v>287</v>
      </c>
      <c r="C1798" t="s">
        <v>288</v>
      </c>
      <c r="D1798" t="s">
        <v>6130</v>
      </c>
      <c r="E1798" t="s">
        <v>6131</v>
      </c>
      <c r="F1798" t="s">
        <v>54</v>
      </c>
      <c r="G1798" t="s">
        <v>22</v>
      </c>
      <c r="S1798" t="s">
        <v>283</v>
      </c>
      <c r="W1798" t="s">
        <v>57</v>
      </c>
      <c r="X1798" t="s">
        <v>6132</v>
      </c>
      <c r="Y1798" t="s">
        <v>4543</v>
      </c>
      <c r="Z1798" t="s">
        <v>2523</v>
      </c>
      <c r="AC1798" t="s">
        <v>79</v>
      </c>
      <c r="AD1798" t="s">
        <v>63</v>
      </c>
      <c r="AE1798" t="s">
        <v>300</v>
      </c>
    </row>
    <row r="1799" spans="1:31" x14ac:dyDescent="0.3">
      <c r="A1799" s="38">
        <v>20721</v>
      </c>
      <c r="B1799" t="s">
        <v>287</v>
      </c>
      <c r="C1799" t="s">
        <v>288</v>
      </c>
      <c r="D1799" t="s">
        <v>6133</v>
      </c>
      <c r="E1799" t="s">
        <v>2510</v>
      </c>
      <c r="F1799" t="s">
        <v>54</v>
      </c>
      <c r="G1799" t="s">
        <v>22</v>
      </c>
      <c r="S1799" t="s">
        <v>10</v>
      </c>
      <c r="W1799" t="s">
        <v>57</v>
      </c>
      <c r="X1799" t="s">
        <v>6132</v>
      </c>
      <c r="Y1799" t="s">
        <v>3887</v>
      </c>
      <c r="Z1799" t="s">
        <v>2523</v>
      </c>
      <c r="AC1799" t="s">
        <v>79</v>
      </c>
      <c r="AD1799" t="s">
        <v>63</v>
      </c>
      <c r="AE1799" t="s">
        <v>916</v>
      </c>
    </row>
    <row r="1800" spans="1:31" x14ac:dyDescent="0.3">
      <c r="A1800" s="38">
        <v>20723</v>
      </c>
      <c r="B1800" t="s">
        <v>258</v>
      </c>
      <c r="C1800" t="s">
        <v>259</v>
      </c>
      <c r="D1800" t="s">
        <v>6134</v>
      </c>
      <c r="E1800" t="s">
        <v>6135</v>
      </c>
      <c r="F1800" t="s">
        <v>54</v>
      </c>
      <c r="G1800" t="s">
        <v>22</v>
      </c>
      <c r="S1800" t="s">
        <v>10</v>
      </c>
      <c r="W1800" t="s">
        <v>57</v>
      </c>
      <c r="X1800" t="s">
        <v>6132</v>
      </c>
      <c r="Y1800" t="s">
        <v>5229</v>
      </c>
      <c r="Z1800" t="s">
        <v>2523</v>
      </c>
      <c r="AD1800" t="s">
        <v>84</v>
      </c>
      <c r="AE1800" t="s">
        <v>71</v>
      </c>
    </row>
    <row r="1801" spans="1:31" x14ac:dyDescent="0.3">
      <c r="A1801" s="38">
        <v>20732</v>
      </c>
      <c r="B1801" t="s">
        <v>271</v>
      </c>
      <c r="C1801" t="s">
        <v>272</v>
      </c>
      <c r="D1801" t="s">
        <v>6136</v>
      </c>
      <c r="E1801" t="s">
        <v>108</v>
      </c>
      <c r="F1801" t="s">
        <v>54</v>
      </c>
      <c r="G1801" t="s">
        <v>22</v>
      </c>
      <c r="S1801" t="s">
        <v>11</v>
      </c>
      <c r="W1801" t="s">
        <v>57</v>
      </c>
      <c r="X1801" t="s">
        <v>6137</v>
      </c>
      <c r="Y1801" t="s">
        <v>6138</v>
      </c>
      <c r="Z1801" t="s">
        <v>2523</v>
      </c>
      <c r="AC1801" t="s">
        <v>275</v>
      </c>
      <c r="AD1801" t="s">
        <v>63</v>
      </c>
      <c r="AE1801" t="s">
        <v>134</v>
      </c>
    </row>
    <row r="1802" spans="1:31" x14ac:dyDescent="0.3">
      <c r="A1802" s="38">
        <v>20734</v>
      </c>
      <c r="B1802" t="s">
        <v>95</v>
      </c>
      <c r="C1802" t="s">
        <v>96</v>
      </c>
      <c r="D1802" t="s">
        <v>5782</v>
      </c>
      <c r="E1802" t="s">
        <v>6139</v>
      </c>
      <c r="F1802" t="s">
        <v>143</v>
      </c>
      <c r="G1802" t="s">
        <v>22</v>
      </c>
      <c r="S1802" t="s">
        <v>10</v>
      </c>
      <c r="W1802" t="s">
        <v>57</v>
      </c>
      <c r="X1802" t="s">
        <v>6137</v>
      </c>
      <c r="Y1802" t="s">
        <v>6140</v>
      </c>
      <c r="Z1802" t="s">
        <v>2523</v>
      </c>
      <c r="AC1802" t="s">
        <v>101</v>
      </c>
      <c r="AD1802" t="s">
        <v>63</v>
      </c>
      <c r="AE1802" t="s">
        <v>300</v>
      </c>
    </row>
    <row r="1803" spans="1:31" x14ac:dyDescent="0.3">
      <c r="A1803" s="38">
        <v>20736</v>
      </c>
      <c r="B1803" t="s">
        <v>102</v>
      </c>
      <c r="C1803" t="s">
        <v>103</v>
      </c>
      <c r="D1803" t="s">
        <v>1821</v>
      </c>
      <c r="E1803" t="s">
        <v>1235</v>
      </c>
      <c r="F1803" t="s">
        <v>143</v>
      </c>
      <c r="G1803" t="s">
        <v>22</v>
      </c>
      <c r="S1803" t="s">
        <v>10</v>
      </c>
      <c r="W1803" t="s">
        <v>57</v>
      </c>
      <c r="X1803" t="s">
        <v>6141</v>
      </c>
      <c r="Y1803" t="s">
        <v>4219</v>
      </c>
      <c r="Z1803" t="s">
        <v>2523</v>
      </c>
      <c r="AD1803" t="s">
        <v>151</v>
      </c>
      <c r="AE1803" t="s">
        <v>1610</v>
      </c>
    </row>
    <row r="1804" spans="1:31" x14ac:dyDescent="0.3">
      <c r="A1804" s="38">
        <v>20738</v>
      </c>
      <c r="B1804" t="s">
        <v>182</v>
      </c>
      <c r="C1804" t="s">
        <v>217</v>
      </c>
      <c r="D1804" t="s">
        <v>6142</v>
      </c>
      <c r="E1804" t="s">
        <v>6143</v>
      </c>
      <c r="F1804" t="s">
        <v>54</v>
      </c>
      <c r="G1804" t="s">
        <v>22</v>
      </c>
      <c r="S1804" t="s">
        <v>283</v>
      </c>
      <c r="W1804" t="s">
        <v>57</v>
      </c>
      <c r="X1804" t="s">
        <v>6141</v>
      </c>
      <c r="Y1804" t="s">
        <v>6144</v>
      </c>
      <c r="Z1804" t="s">
        <v>2523</v>
      </c>
      <c r="AC1804" t="s">
        <v>79</v>
      </c>
      <c r="AD1804" t="s">
        <v>63</v>
      </c>
      <c r="AE1804" t="s">
        <v>872</v>
      </c>
    </row>
    <row r="1805" spans="1:31" x14ac:dyDescent="0.3">
      <c r="A1805" s="38">
        <v>20739</v>
      </c>
      <c r="B1805" t="s">
        <v>702</v>
      </c>
      <c r="C1805" t="s">
        <v>703</v>
      </c>
      <c r="D1805" t="s">
        <v>6145</v>
      </c>
      <c r="E1805" t="s">
        <v>6146</v>
      </c>
      <c r="F1805" t="s">
        <v>143</v>
      </c>
      <c r="G1805" t="s">
        <v>22</v>
      </c>
      <c r="S1805" t="s">
        <v>10</v>
      </c>
      <c r="W1805" t="s">
        <v>57</v>
      </c>
      <c r="X1805" t="s">
        <v>6147</v>
      </c>
      <c r="Y1805" t="s">
        <v>6148</v>
      </c>
      <c r="Z1805" t="s">
        <v>2523</v>
      </c>
      <c r="AC1805" t="s">
        <v>2320</v>
      </c>
      <c r="AD1805" t="s">
        <v>63</v>
      </c>
      <c r="AE1805" t="s">
        <v>968</v>
      </c>
    </row>
    <row r="1806" spans="1:31" x14ac:dyDescent="0.3">
      <c r="A1806" s="38">
        <v>20740</v>
      </c>
      <c r="B1806" t="s">
        <v>702</v>
      </c>
      <c r="C1806" t="s">
        <v>703</v>
      </c>
      <c r="D1806" t="s">
        <v>6145</v>
      </c>
      <c r="E1806" t="s">
        <v>4245</v>
      </c>
      <c r="F1806" t="s">
        <v>143</v>
      </c>
      <c r="G1806" t="s">
        <v>22</v>
      </c>
      <c r="S1806" t="s">
        <v>10</v>
      </c>
      <c r="W1806" t="s">
        <v>57</v>
      </c>
      <c r="X1806" t="s">
        <v>6147</v>
      </c>
      <c r="Y1806" t="s">
        <v>4922</v>
      </c>
      <c r="Z1806" t="s">
        <v>2523</v>
      </c>
      <c r="AC1806" t="s">
        <v>2320</v>
      </c>
      <c r="AD1806" t="s">
        <v>63</v>
      </c>
      <c r="AE1806" t="s">
        <v>916</v>
      </c>
    </row>
    <row r="1807" spans="1:31" x14ac:dyDescent="0.3">
      <c r="A1807" s="38">
        <v>20745</v>
      </c>
      <c r="B1807" t="s">
        <v>196</v>
      </c>
      <c r="C1807" t="s">
        <v>197</v>
      </c>
      <c r="D1807" t="s">
        <v>5382</v>
      </c>
      <c r="E1807" t="s">
        <v>2890</v>
      </c>
      <c r="F1807" t="s">
        <v>54</v>
      </c>
      <c r="G1807" t="s">
        <v>22</v>
      </c>
      <c r="S1807" t="s">
        <v>10</v>
      </c>
      <c r="W1807" t="s">
        <v>57</v>
      </c>
      <c r="X1807" t="s">
        <v>6149</v>
      </c>
      <c r="Y1807" t="s">
        <v>3030</v>
      </c>
      <c r="Z1807" t="s">
        <v>2523</v>
      </c>
      <c r="AC1807" t="s">
        <v>2882</v>
      </c>
      <c r="AD1807" t="s">
        <v>63</v>
      </c>
      <c r="AE1807" t="s">
        <v>236</v>
      </c>
    </row>
    <row r="1808" spans="1:31" x14ac:dyDescent="0.3">
      <c r="A1808" s="38">
        <v>20746</v>
      </c>
      <c r="B1808" t="s">
        <v>196</v>
      </c>
      <c r="C1808" t="s">
        <v>197</v>
      </c>
      <c r="D1808" t="s">
        <v>5382</v>
      </c>
      <c r="E1808" t="s">
        <v>634</v>
      </c>
      <c r="F1808" t="s">
        <v>54</v>
      </c>
      <c r="G1808" t="s">
        <v>22</v>
      </c>
      <c r="S1808" t="s">
        <v>10</v>
      </c>
      <c r="W1808" t="s">
        <v>57</v>
      </c>
      <c r="X1808" t="s">
        <v>6149</v>
      </c>
      <c r="Y1808" t="s">
        <v>6150</v>
      </c>
      <c r="Z1808" t="s">
        <v>2523</v>
      </c>
      <c r="AC1808" t="s">
        <v>2882</v>
      </c>
      <c r="AD1808" t="s">
        <v>63</v>
      </c>
      <c r="AE1808" t="s">
        <v>236</v>
      </c>
    </row>
    <row r="1809" spans="1:33" x14ac:dyDescent="0.3">
      <c r="A1809" s="38">
        <v>20747</v>
      </c>
      <c r="B1809" t="s">
        <v>182</v>
      </c>
      <c r="C1809" t="s">
        <v>217</v>
      </c>
      <c r="D1809" t="s">
        <v>6151</v>
      </c>
      <c r="E1809" t="s">
        <v>6152</v>
      </c>
      <c r="F1809" t="s">
        <v>54</v>
      </c>
      <c r="G1809" t="s">
        <v>22</v>
      </c>
      <c r="S1809" t="s">
        <v>2862</v>
      </c>
      <c r="W1809" t="s">
        <v>57</v>
      </c>
      <c r="X1809" t="s">
        <v>6153</v>
      </c>
      <c r="Y1809" t="s">
        <v>6154</v>
      </c>
      <c r="Z1809" t="s">
        <v>2523</v>
      </c>
      <c r="AC1809" t="s">
        <v>79</v>
      </c>
      <c r="AD1809" t="s">
        <v>63</v>
      </c>
      <c r="AE1809" t="s">
        <v>1036</v>
      </c>
    </row>
    <row r="1810" spans="1:33" x14ac:dyDescent="0.3">
      <c r="A1810" s="38">
        <v>20748</v>
      </c>
      <c r="B1810" t="s">
        <v>182</v>
      </c>
      <c r="C1810" t="s">
        <v>217</v>
      </c>
      <c r="D1810" t="s">
        <v>6151</v>
      </c>
      <c r="E1810" t="s">
        <v>6155</v>
      </c>
      <c r="F1810" t="s">
        <v>54</v>
      </c>
      <c r="G1810" t="s">
        <v>22</v>
      </c>
      <c r="S1810" t="s">
        <v>2862</v>
      </c>
      <c r="W1810" t="s">
        <v>57</v>
      </c>
      <c r="X1810" t="s">
        <v>6153</v>
      </c>
      <c r="Y1810" t="s">
        <v>6156</v>
      </c>
      <c r="Z1810" t="s">
        <v>2523</v>
      </c>
      <c r="AC1810" t="s">
        <v>79</v>
      </c>
      <c r="AD1810" t="s">
        <v>63</v>
      </c>
      <c r="AE1810" t="s">
        <v>916</v>
      </c>
    </row>
    <row r="1811" spans="1:33" x14ac:dyDescent="0.3">
      <c r="A1811" s="38">
        <v>20750</v>
      </c>
      <c r="B1811" t="s">
        <v>182</v>
      </c>
      <c r="C1811" t="s">
        <v>217</v>
      </c>
      <c r="D1811" t="s">
        <v>6157</v>
      </c>
      <c r="E1811" t="s">
        <v>6158</v>
      </c>
      <c r="F1811" t="s">
        <v>54</v>
      </c>
      <c r="G1811" t="s">
        <v>22</v>
      </c>
      <c r="S1811" t="s">
        <v>11</v>
      </c>
      <c r="W1811" t="s">
        <v>227</v>
      </c>
      <c r="X1811" t="s">
        <v>6153</v>
      </c>
      <c r="Y1811" t="s">
        <v>6159</v>
      </c>
      <c r="Z1811" t="s">
        <v>2523</v>
      </c>
      <c r="AC1811" t="s">
        <v>79</v>
      </c>
      <c r="AD1811" t="s">
        <v>63</v>
      </c>
      <c r="AE1811" t="s">
        <v>1070</v>
      </c>
    </row>
    <row r="1812" spans="1:33" x14ac:dyDescent="0.3">
      <c r="A1812" s="38">
        <v>20751</v>
      </c>
      <c r="B1812" t="s">
        <v>182</v>
      </c>
      <c r="C1812" t="s">
        <v>217</v>
      </c>
      <c r="D1812" t="s">
        <v>6160</v>
      </c>
      <c r="E1812" t="s">
        <v>1289</v>
      </c>
      <c r="F1812" t="s">
        <v>54</v>
      </c>
      <c r="G1812" t="s">
        <v>22</v>
      </c>
      <c r="S1812" t="s">
        <v>10</v>
      </c>
      <c r="W1812" t="s">
        <v>57</v>
      </c>
      <c r="X1812" t="s">
        <v>6153</v>
      </c>
      <c r="Y1812" t="s">
        <v>6161</v>
      </c>
      <c r="Z1812" t="s">
        <v>762</v>
      </c>
      <c r="AC1812" t="s">
        <v>79</v>
      </c>
      <c r="AD1812" t="s">
        <v>63</v>
      </c>
      <c r="AE1812" t="s">
        <v>1070</v>
      </c>
    </row>
    <row r="1813" spans="1:33" x14ac:dyDescent="0.3">
      <c r="A1813" s="38">
        <v>20752</v>
      </c>
      <c r="B1813" t="s">
        <v>258</v>
      </c>
      <c r="C1813" t="s">
        <v>259</v>
      </c>
      <c r="D1813" t="s">
        <v>5726</v>
      </c>
      <c r="E1813" t="s">
        <v>3093</v>
      </c>
      <c r="F1813" t="s">
        <v>143</v>
      </c>
      <c r="G1813" t="s">
        <v>22</v>
      </c>
      <c r="S1813" t="s">
        <v>10</v>
      </c>
      <c r="W1813" t="s">
        <v>57</v>
      </c>
      <c r="X1813" t="s">
        <v>6162</v>
      </c>
      <c r="Y1813" t="s">
        <v>4283</v>
      </c>
      <c r="Z1813" t="s">
        <v>2523</v>
      </c>
      <c r="AD1813" t="s">
        <v>84</v>
      </c>
      <c r="AE1813" t="s">
        <v>71</v>
      </c>
    </row>
    <row r="1814" spans="1:33" x14ac:dyDescent="0.3">
      <c r="A1814" s="38">
        <v>20754</v>
      </c>
      <c r="B1814" t="s">
        <v>573</v>
      </c>
      <c r="C1814" t="s">
        <v>574</v>
      </c>
      <c r="D1814" t="s">
        <v>6163</v>
      </c>
      <c r="E1814" t="s">
        <v>3368</v>
      </c>
      <c r="F1814" t="s">
        <v>54</v>
      </c>
      <c r="G1814" t="s">
        <v>22</v>
      </c>
      <c r="Q1814" t="s">
        <v>6164</v>
      </c>
      <c r="S1814" t="s">
        <v>10</v>
      </c>
      <c r="W1814" t="s">
        <v>57</v>
      </c>
      <c r="X1814" t="s">
        <v>6162</v>
      </c>
      <c r="Y1814" t="s">
        <v>6165</v>
      </c>
      <c r="Z1814" t="s">
        <v>2523</v>
      </c>
      <c r="AD1814" t="s">
        <v>151</v>
      </c>
      <c r="AE1814" t="s">
        <v>1610</v>
      </c>
    </row>
    <row r="1815" spans="1:33" x14ac:dyDescent="0.3">
      <c r="A1815" s="38">
        <v>20756</v>
      </c>
      <c r="B1815" t="s">
        <v>135</v>
      </c>
      <c r="C1815" t="s">
        <v>136</v>
      </c>
      <c r="D1815" t="s">
        <v>6166</v>
      </c>
      <c r="E1815" t="s">
        <v>6167</v>
      </c>
      <c r="F1815" t="s">
        <v>143</v>
      </c>
      <c r="G1815" t="s">
        <v>22</v>
      </c>
      <c r="H1815" t="s">
        <v>6168</v>
      </c>
      <c r="I1815" t="s">
        <v>2348</v>
      </c>
      <c r="J1815" t="s">
        <v>6169</v>
      </c>
      <c r="K1815" t="s">
        <v>1016</v>
      </c>
      <c r="L1815" t="s">
        <v>10</v>
      </c>
      <c r="M1815" t="s">
        <v>24801</v>
      </c>
      <c r="Q1815" t="s">
        <v>6170</v>
      </c>
      <c r="R1815" t="s">
        <v>28102</v>
      </c>
      <c r="S1815" t="s">
        <v>10</v>
      </c>
      <c r="W1815" t="s">
        <v>57</v>
      </c>
      <c r="X1815" t="s">
        <v>6171</v>
      </c>
      <c r="Y1815" t="s">
        <v>6172</v>
      </c>
      <c r="Z1815" t="s">
        <v>762</v>
      </c>
      <c r="AD1815" t="s">
        <v>151</v>
      </c>
      <c r="AE1815" t="s">
        <v>471</v>
      </c>
      <c r="AF1815" t="s">
        <v>28065</v>
      </c>
      <c r="AG1815" t="s">
        <v>28065</v>
      </c>
    </row>
    <row r="1816" spans="1:33" x14ac:dyDescent="0.3">
      <c r="A1816" s="38">
        <v>20757</v>
      </c>
      <c r="B1816" t="s">
        <v>72</v>
      </c>
      <c r="C1816" t="s">
        <v>73</v>
      </c>
      <c r="D1816" t="s">
        <v>6173</v>
      </c>
      <c r="E1816" t="s">
        <v>6174</v>
      </c>
      <c r="F1816" t="s">
        <v>54</v>
      </c>
      <c r="G1816" t="s">
        <v>22</v>
      </c>
      <c r="M1816" t="s">
        <v>24802</v>
      </c>
      <c r="Q1816" t="s">
        <v>6175</v>
      </c>
      <c r="S1816" t="s">
        <v>4379</v>
      </c>
      <c r="W1816" t="s">
        <v>57</v>
      </c>
      <c r="X1816" t="s">
        <v>6176</v>
      </c>
      <c r="Y1816" t="s">
        <v>6177</v>
      </c>
      <c r="Z1816" t="s">
        <v>1005</v>
      </c>
      <c r="AD1816" t="s">
        <v>151</v>
      </c>
      <c r="AE1816" t="s">
        <v>471</v>
      </c>
    </row>
    <row r="1817" spans="1:33" x14ac:dyDescent="0.3">
      <c r="A1817" s="38">
        <v>20758</v>
      </c>
      <c r="B1817" t="s">
        <v>287</v>
      </c>
      <c r="C1817" t="s">
        <v>288</v>
      </c>
      <c r="D1817" t="s">
        <v>6178</v>
      </c>
      <c r="E1817" t="s">
        <v>4970</v>
      </c>
      <c r="F1817" t="s">
        <v>143</v>
      </c>
      <c r="G1817" t="s">
        <v>22</v>
      </c>
      <c r="S1817" t="s">
        <v>10</v>
      </c>
      <c r="W1817" t="s">
        <v>57</v>
      </c>
      <c r="X1817" t="s">
        <v>6176</v>
      </c>
      <c r="Y1817" t="s">
        <v>6179</v>
      </c>
      <c r="Z1817" t="s">
        <v>2523</v>
      </c>
      <c r="AC1817" t="s">
        <v>79</v>
      </c>
      <c r="AD1817" t="s">
        <v>63</v>
      </c>
      <c r="AE1817" t="s">
        <v>863</v>
      </c>
    </row>
    <row r="1818" spans="1:33" x14ac:dyDescent="0.3">
      <c r="A1818" s="38">
        <v>20759</v>
      </c>
      <c r="B1818" t="s">
        <v>102</v>
      </c>
      <c r="C1818" t="s">
        <v>103</v>
      </c>
      <c r="D1818" t="s">
        <v>6180</v>
      </c>
      <c r="E1818" t="s">
        <v>3827</v>
      </c>
      <c r="F1818" t="s">
        <v>143</v>
      </c>
      <c r="G1818" t="s">
        <v>22</v>
      </c>
      <c r="S1818" t="s">
        <v>10</v>
      </c>
      <c r="W1818" t="s">
        <v>57</v>
      </c>
      <c r="X1818" t="s">
        <v>6181</v>
      </c>
      <c r="Y1818" t="s">
        <v>6182</v>
      </c>
      <c r="Z1818" t="s">
        <v>2523</v>
      </c>
      <c r="AC1818" t="s">
        <v>79</v>
      </c>
      <c r="AD1818" t="s">
        <v>63</v>
      </c>
      <c r="AE1818" t="s">
        <v>795</v>
      </c>
    </row>
    <row r="1819" spans="1:33" x14ac:dyDescent="0.3">
      <c r="A1819" s="38">
        <v>20761</v>
      </c>
      <c r="B1819" t="s">
        <v>62</v>
      </c>
      <c r="C1819" t="s">
        <v>64</v>
      </c>
      <c r="D1819" t="s">
        <v>6183</v>
      </c>
      <c r="E1819" t="s">
        <v>3249</v>
      </c>
      <c r="F1819" t="s">
        <v>54</v>
      </c>
      <c r="G1819" t="s">
        <v>22</v>
      </c>
      <c r="S1819" t="s">
        <v>10</v>
      </c>
      <c r="W1819" t="s">
        <v>57</v>
      </c>
      <c r="X1819" t="s">
        <v>6181</v>
      </c>
      <c r="Y1819" t="s">
        <v>6184</v>
      </c>
      <c r="Z1819" t="s">
        <v>2523</v>
      </c>
      <c r="AC1819" t="s">
        <v>70</v>
      </c>
      <c r="AD1819" t="s">
        <v>63</v>
      </c>
      <c r="AE1819" t="s">
        <v>71</v>
      </c>
    </row>
    <row r="1820" spans="1:33" x14ac:dyDescent="0.3">
      <c r="A1820" s="38">
        <v>20763</v>
      </c>
      <c r="B1820" t="s">
        <v>287</v>
      </c>
      <c r="C1820" t="s">
        <v>288</v>
      </c>
      <c r="D1820" t="s">
        <v>3521</v>
      </c>
      <c r="E1820" t="s">
        <v>473</v>
      </c>
      <c r="F1820" t="s">
        <v>54</v>
      </c>
      <c r="G1820" t="s">
        <v>22</v>
      </c>
      <c r="H1820" t="s">
        <v>1574</v>
      </c>
      <c r="I1820" t="s">
        <v>6185</v>
      </c>
      <c r="J1820" t="s">
        <v>6186</v>
      </c>
      <c r="K1820" t="s">
        <v>1130</v>
      </c>
      <c r="L1820" t="s">
        <v>10</v>
      </c>
      <c r="M1820" t="s">
        <v>24803</v>
      </c>
      <c r="Q1820" t="s">
        <v>6187</v>
      </c>
      <c r="S1820" t="s">
        <v>10</v>
      </c>
      <c r="W1820" t="s">
        <v>57</v>
      </c>
      <c r="X1820" t="s">
        <v>6181</v>
      </c>
      <c r="Y1820" t="s">
        <v>6188</v>
      </c>
      <c r="Z1820" t="s">
        <v>60</v>
      </c>
      <c r="AD1820" t="s">
        <v>151</v>
      </c>
      <c r="AE1820" t="s">
        <v>471</v>
      </c>
    </row>
    <row r="1821" spans="1:33" x14ac:dyDescent="0.3">
      <c r="A1821" s="38">
        <v>20764</v>
      </c>
      <c r="B1821" t="s">
        <v>728</v>
      </c>
      <c r="C1821" t="s">
        <v>729</v>
      </c>
      <c r="D1821" t="s">
        <v>5634</v>
      </c>
      <c r="E1821" t="s">
        <v>335</v>
      </c>
      <c r="F1821" t="s">
        <v>54</v>
      </c>
      <c r="G1821" t="s">
        <v>22</v>
      </c>
      <c r="S1821" t="s">
        <v>10</v>
      </c>
      <c r="W1821" t="s">
        <v>57</v>
      </c>
      <c r="X1821" t="s">
        <v>6189</v>
      </c>
      <c r="Y1821" t="s">
        <v>6190</v>
      </c>
      <c r="Z1821" t="s">
        <v>1005</v>
      </c>
      <c r="AC1821" t="s">
        <v>5054</v>
      </c>
      <c r="AD1821" t="s">
        <v>63</v>
      </c>
      <c r="AE1821" t="s">
        <v>916</v>
      </c>
    </row>
    <row r="1822" spans="1:33" x14ac:dyDescent="0.3">
      <c r="A1822" s="38">
        <v>20770</v>
      </c>
      <c r="B1822" t="s">
        <v>196</v>
      </c>
      <c r="C1822" t="s">
        <v>197</v>
      </c>
      <c r="D1822" t="s">
        <v>1628</v>
      </c>
      <c r="E1822" t="s">
        <v>2601</v>
      </c>
      <c r="F1822" t="s">
        <v>54</v>
      </c>
      <c r="G1822" t="s">
        <v>22</v>
      </c>
      <c r="S1822" t="s">
        <v>10</v>
      </c>
      <c r="W1822" t="s">
        <v>57</v>
      </c>
      <c r="X1822" t="s">
        <v>6191</v>
      </c>
      <c r="Y1822" t="s">
        <v>3626</v>
      </c>
      <c r="Z1822" t="s">
        <v>2523</v>
      </c>
      <c r="AC1822" t="s">
        <v>201</v>
      </c>
      <c r="AD1822" t="s">
        <v>63</v>
      </c>
      <c r="AE1822" t="s">
        <v>1036</v>
      </c>
    </row>
    <row r="1823" spans="1:33" x14ac:dyDescent="0.3">
      <c r="A1823" s="38">
        <v>20771</v>
      </c>
      <c r="B1823" t="s">
        <v>85</v>
      </c>
      <c r="C1823" t="s">
        <v>86</v>
      </c>
      <c r="D1823" t="s">
        <v>6192</v>
      </c>
      <c r="E1823" t="s">
        <v>4846</v>
      </c>
      <c r="F1823" t="s">
        <v>54</v>
      </c>
      <c r="G1823" t="s">
        <v>22</v>
      </c>
      <c r="S1823" t="s">
        <v>119</v>
      </c>
      <c r="W1823" t="s">
        <v>227</v>
      </c>
      <c r="X1823" t="s">
        <v>6191</v>
      </c>
      <c r="Y1823" t="s">
        <v>6193</v>
      </c>
      <c r="Z1823" t="s">
        <v>2523</v>
      </c>
      <c r="AA1823" t="s">
        <v>1407</v>
      </c>
      <c r="AB1823" t="s">
        <v>265</v>
      </c>
      <c r="AC1823" t="s">
        <v>983</v>
      </c>
      <c r="AD1823" t="s">
        <v>63</v>
      </c>
      <c r="AE1823" t="s">
        <v>872</v>
      </c>
    </row>
    <row r="1824" spans="1:33" x14ac:dyDescent="0.3">
      <c r="A1824" s="38">
        <v>20772</v>
      </c>
      <c r="B1824" t="s">
        <v>276</v>
      </c>
      <c r="C1824" t="s">
        <v>277</v>
      </c>
      <c r="D1824" t="s">
        <v>4538</v>
      </c>
      <c r="E1824" t="s">
        <v>792</v>
      </c>
      <c r="F1824" t="s">
        <v>54</v>
      </c>
      <c r="G1824" t="s">
        <v>22</v>
      </c>
      <c r="H1824" t="s">
        <v>6194</v>
      </c>
      <c r="J1824" t="s">
        <v>6195</v>
      </c>
      <c r="K1824" t="s">
        <v>2616</v>
      </c>
      <c r="L1824" t="s">
        <v>10</v>
      </c>
      <c r="M1824" t="s">
        <v>24804</v>
      </c>
      <c r="Q1824" t="s">
        <v>6196</v>
      </c>
      <c r="S1824" t="s">
        <v>283</v>
      </c>
      <c r="W1824" t="s">
        <v>57</v>
      </c>
      <c r="X1824" t="s">
        <v>6191</v>
      </c>
      <c r="Y1824" t="s">
        <v>6197</v>
      </c>
      <c r="Z1824" t="s">
        <v>762</v>
      </c>
      <c r="AA1824" t="s">
        <v>1411</v>
      </c>
      <c r="AB1824" t="s">
        <v>702</v>
      </c>
      <c r="AD1824" t="s">
        <v>151</v>
      </c>
      <c r="AE1824" t="s">
        <v>286</v>
      </c>
    </row>
    <row r="1825" spans="1:31" x14ac:dyDescent="0.3">
      <c r="A1825" s="38">
        <v>20775</v>
      </c>
      <c r="B1825" t="s">
        <v>994</v>
      </c>
      <c r="C1825" t="s">
        <v>995</v>
      </c>
      <c r="D1825" t="s">
        <v>6198</v>
      </c>
      <c r="E1825" t="s">
        <v>973</v>
      </c>
      <c r="F1825" t="s">
        <v>54</v>
      </c>
      <c r="G1825" t="s">
        <v>22</v>
      </c>
      <c r="S1825" t="s">
        <v>10</v>
      </c>
      <c r="W1825" t="s">
        <v>57</v>
      </c>
      <c r="X1825" t="s">
        <v>6191</v>
      </c>
      <c r="Y1825" t="s">
        <v>6199</v>
      </c>
      <c r="Z1825" t="s">
        <v>1005</v>
      </c>
      <c r="AD1825" t="s">
        <v>151</v>
      </c>
      <c r="AE1825" t="s">
        <v>312</v>
      </c>
    </row>
    <row r="1826" spans="1:31" x14ac:dyDescent="0.3">
      <c r="A1826" s="38">
        <v>20776</v>
      </c>
      <c r="B1826" t="s">
        <v>994</v>
      </c>
      <c r="C1826" t="s">
        <v>995</v>
      </c>
      <c r="D1826" t="s">
        <v>6200</v>
      </c>
      <c r="E1826" t="s">
        <v>893</v>
      </c>
      <c r="F1826" t="s">
        <v>54</v>
      </c>
      <c r="G1826" t="s">
        <v>22</v>
      </c>
      <c r="S1826" t="s">
        <v>10</v>
      </c>
      <c r="W1826" t="s">
        <v>57</v>
      </c>
      <c r="X1826" t="s">
        <v>6191</v>
      </c>
      <c r="Y1826" t="s">
        <v>1059</v>
      </c>
      <c r="Z1826" t="s">
        <v>1005</v>
      </c>
      <c r="AD1826" t="s">
        <v>84</v>
      </c>
      <c r="AE1826" t="s">
        <v>251</v>
      </c>
    </row>
    <row r="1827" spans="1:31" x14ac:dyDescent="0.3">
      <c r="A1827" s="38">
        <v>20780</v>
      </c>
      <c r="B1827" t="s">
        <v>1802</v>
      </c>
      <c r="C1827" t="s">
        <v>1803</v>
      </c>
      <c r="D1827" t="s">
        <v>383</v>
      </c>
      <c r="E1827" t="s">
        <v>3407</v>
      </c>
      <c r="F1827" t="s">
        <v>54</v>
      </c>
      <c r="G1827" t="s">
        <v>22</v>
      </c>
      <c r="S1827" t="s">
        <v>10</v>
      </c>
      <c r="W1827" t="s">
        <v>57</v>
      </c>
      <c r="X1827" t="s">
        <v>6201</v>
      </c>
      <c r="Y1827" t="s">
        <v>6202</v>
      </c>
      <c r="Z1827" t="s">
        <v>2523</v>
      </c>
      <c r="AC1827" t="s">
        <v>387</v>
      </c>
      <c r="AD1827" t="s">
        <v>63</v>
      </c>
      <c r="AE1827" t="s">
        <v>968</v>
      </c>
    </row>
    <row r="1828" spans="1:31" x14ac:dyDescent="0.3">
      <c r="A1828" s="38">
        <v>20784</v>
      </c>
      <c r="B1828" t="s">
        <v>196</v>
      </c>
      <c r="C1828" t="s">
        <v>197</v>
      </c>
      <c r="D1828" t="s">
        <v>1628</v>
      </c>
      <c r="E1828" t="s">
        <v>1075</v>
      </c>
      <c r="F1828" t="s">
        <v>54</v>
      </c>
      <c r="G1828" t="s">
        <v>22</v>
      </c>
      <c r="S1828" t="s">
        <v>10</v>
      </c>
      <c r="W1828" t="s">
        <v>57</v>
      </c>
      <c r="X1828" t="s">
        <v>6203</v>
      </c>
      <c r="Y1828" t="s">
        <v>6204</v>
      </c>
      <c r="Z1828" t="s">
        <v>2523</v>
      </c>
      <c r="AC1828" t="s">
        <v>201</v>
      </c>
      <c r="AD1828" t="s">
        <v>63</v>
      </c>
      <c r="AE1828" t="s">
        <v>300</v>
      </c>
    </row>
    <row r="1829" spans="1:31" x14ac:dyDescent="0.3">
      <c r="A1829" s="38">
        <v>20785</v>
      </c>
      <c r="B1829" t="s">
        <v>95</v>
      </c>
      <c r="C1829" t="s">
        <v>96</v>
      </c>
      <c r="D1829" t="s">
        <v>1490</v>
      </c>
      <c r="E1829" t="s">
        <v>1219</v>
      </c>
      <c r="F1829" t="s">
        <v>143</v>
      </c>
      <c r="G1829" t="s">
        <v>22</v>
      </c>
      <c r="S1829" t="s">
        <v>10</v>
      </c>
      <c r="W1829" t="s">
        <v>57</v>
      </c>
      <c r="X1829" t="s">
        <v>6203</v>
      </c>
      <c r="Y1829" t="s">
        <v>6205</v>
      </c>
      <c r="Z1829" t="s">
        <v>60</v>
      </c>
      <c r="AC1829" t="s">
        <v>5401</v>
      </c>
      <c r="AD1829" t="s">
        <v>63</v>
      </c>
      <c r="AE1829" t="s">
        <v>300</v>
      </c>
    </row>
    <row r="1830" spans="1:31" x14ac:dyDescent="0.3">
      <c r="A1830" s="38">
        <v>20787</v>
      </c>
      <c r="B1830" t="s">
        <v>400</v>
      </c>
      <c r="C1830" t="s">
        <v>401</v>
      </c>
      <c r="D1830" t="s">
        <v>1734</v>
      </c>
      <c r="E1830" t="s">
        <v>6206</v>
      </c>
      <c r="F1830" t="s">
        <v>143</v>
      </c>
      <c r="G1830" t="s">
        <v>22</v>
      </c>
      <c r="S1830" t="s">
        <v>10</v>
      </c>
      <c r="W1830" t="s">
        <v>57</v>
      </c>
      <c r="X1830" t="s">
        <v>6203</v>
      </c>
      <c r="Y1830" t="s">
        <v>6207</v>
      </c>
      <c r="Z1830" t="s">
        <v>762</v>
      </c>
      <c r="AD1830" t="s">
        <v>84</v>
      </c>
      <c r="AE1830" t="s">
        <v>71</v>
      </c>
    </row>
    <row r="1831" spans="1:31" x14ac:dyDescent="0.3">
      <c r="A1831" s="38">
        <v>20790</v>
      </c>
      <c r="B1831" t="s">
        <v>828</v>
      </c>
      <c r="C1831" t="s">
        <v>829</v>
      </c>
      <c r="D1831" t="s">
        <v>767</v>
      </c>
      <c r="E1831" t="s">
        <v>884</v>
      </c>
      <c r="F1831" t="s">
        <v>54</v>
      </c>
      <c r="G1831" t="s">
        <v>22</v>
      </c>
      <c r="S1831" t="s">
        <v>10</v>
      </c>
      <c r="W1831" t="s">
        <v>57</v>
      </c>
      <c r="X1831" t="s">
        <v>6208</v>
      </c>
      <c r="Y1831" t="s">
        <v>6209</v>
      </c>
      <c r="Z1831" t="s">
        <v>60</v>
      </c>
      <c r="AD1831" t="s">
        <v>151</v>
      </c>
      <c r="AE1831" t="s">
        <v>286</v>
      </c>
    </row>
    <row r="1832" spans="1:31" x14ac:dyDescent="0.3">
      <c r="A1832" s="38">
        <v>20791</v>
      </c>
      <c r="B1832" t="s">
        <v>271</v>
      </c>
      <c r="C1832" t="s">
        <v>272</v>
      </c>
      <c r="D1832" t="s">
        <v>6210</v>
      </c>
      <c r="E1832" t="s">
        <v>199</v>
      </c>
      <c r="F1832" t="s">
        <v>54</v>
      </c>
      <c r="G1832" t="s">
        <v>22</v>
      </c>
      <c r="S1832" t="s">
        <v>11</v>
      </c>
      <c r="W1832" t="s">
        <v>57</v>
      </c>
      <c r="X1832" t="s">
        <v>6211</v>
      </c>
      <c r="Y1832" t="s">
        <v>5998</v>
      </c>
      <c r="Z1832" t="s">
        <v>2523</v>
      </c>
      <c r="AC1832" t="s">
        <v>79</v>
      </c>
      <c r="AD1832" t="s">
        <v>63</v>
      </c>
      <c r="AE1832" t="s">
        <v>872</v>
      </c>
    </row>
    <row r="1833" spans="1:31" x14ac:dyDescent="0.3">
      <c r="A1833" s="38">
        <v>20798</v>
      </c>
      <c r="B1833" t="s">
        <v>158</v>
      </c>
      <c r="C1833" t="s">
        <v>159</v>
      </c>
      <c r="D1833" t="s">
        <v>6212</v>
      </c>
      <c r="E1833" t="s">
        <v>6213</v>
      </c>
      <c r="F1833" t="s">
        <v>54</v>
      </c>
      <c r="G1833" t="s">
        <v>22</v>
      </c>
      <c r="S1833" t="s">
        <v>10</v>
      </c>
      <c r="W1833" t="s">
        <v>57</v>
      </c>
      <c r="X1833" t="s">
        <v>6211</v>
      </c>
      <c r="Y1833" t="s">
        <v>6214</v>
      </c>
      <c r="Z1833" t="s">
        <v>2523</v>
      </c>
      <c r="AD1833" t="s">
        <v>84</v>
      </c>
      <c r="AE1833" t="s">
        <v>251</v>
      </c>
    </row>
    <row r="1834" spans="1:31" x14ac:dyDescent="0.3">
      <c r="A1834" s="38">
        <v>20799</v>
      </c>
      <c r="B1834" t="s">
        <v>182</v>
      </c>
      <c r="C1834" t="s">
        <v>217</v>
      </c>
      <c r="D1834" t="s">
        <v>1650</v>
      </c>
      <c r="E1834" t="s">
        <v>1075</v>
      </c>
      <c r="F1834" t="s">
        <v>54</v>
      </c>
      <c r="G1834" t="s">
        <v>22</v>
      </c>
      <c r="S1834" t="s">
        <v>10</v>
      </c>
      <c r="W1834" t="s">
        <v>57</v>
      </c>
      <c r="X1834" t="s">
        <v>6215</v>
      </c>
      <c r="Y1834" t="s">
        <v>6216</v>
      </c>
      <c r="Z1834" t="s">
        <v>2523</v>
      </c>
      <c r="AC1834" t="s">
        <v>3620</v>
      </c>
      <c r="AD1834" t="s">
        <v>63</v>
      </c>
      <c r="AE1834" t="s">
        <v>134</v>
      </c>
    </row>
    <row r="1835" spans="1:31" x14ac:dyDescent="0.3">
      <c r="A1835" s="38">
        <v>20802</v>
      </c>
      <c r="B1835" t="s">
        <v>102</v>
      </c>
      <c r="C1835" t="s">
        <v>103</v>
      </c>
      <c r="D1835" t="s">
        <v>767</v>
      </c>
      <c r="E1835" t="s">
        <v>6217</v>
      </c>
      <c r="F1835" t="s">
        <v>54</v>
      </c>
      <c r="G1835" t="s">
        <v>22</v>
      </c>
      <c r="H1835">
        <v>8</v>
      </c>
      <c r="I1835" t="s">
        <v>6218</v>
      </c>
      <c r="J1835" t="s">
        <v>6219</v>
      </c>
      <c r="K1835" t="s">
        <v>1432</v>
      </c>
      <c r="L1835" t="s">
        <v>10</v>
      </c>
      <c r="M1835" t="s">
        <v>24805</v>
      </c>
      <c r="Q1835" t="s">
        <v>6220</v>
      </c>
      <c r="S1835" t="s">
        <v>10</v>
      </c>
      <c r="W1835" t="s">
        <v>57</v>
      </c>
      <c r="X1835" t="s">
        <v>6221</v>
      </c>
      <c r="Y1835" t="s">
        <v>5501</v>
      </c>
      <c r="Z1835" t="s">
        <v>2523</v>
      </c>
      <c r="AA1835" t="s">
        <v>270</v>
      </c>
      <c r="AB1835" t="s">
        <v>828</v>
      </c>
      <c r="AD1835" t="s">
        <v>151</v>
      </c>
      <c r="AE1835" t="s">
        <v>9427</v>
      </c>
    </row>
    <row r="1836" spans="1:31" x14ac:dyDescent="0.3">
      <c r="A1836" s="38">
        <v>20803</v>
      </c>
      <c r="B1836" t="s">
        <v>287</v>
      </c>
      <c r="C1836" t="s">
        <v>288</v>
      </c>
      <c r="D1836" t="s">
        <v>6222</v>
      </c>
      <c r="E1836" t="s">
        <v>3818</v>
      </c>
      <c r="F1836" t="s">
        <v>54</v>
      </c>
      <c r="G1836" t="s">
        <v>22</v>
      </c>
      <c r="H1836">
        <v>24</v>
      </c>
      <c r="I1836" t="s">
        <v>6223</v>
      </c>
      <c r="J1836" t="s">
        <v>6224</v>
      </c>
      <c r="K1836" t="s">
        <v>6225</v>
      </c>
      <c r="L1836" t="s">
        <v>10</v>
      </c>
      <c r="M1836" t="s">
        <v>24806</v>
      </c>
      <c r="Q1836" t="s">
        <v>6226</v>
      </c>
      <c r="S1836" t="s">
        <v>10</v>
      </c>
      <c r="W1836" t="s">
        <v>57</v>
      </c>
      <c r="X1836" t="s">
        <v>6227</v>
      </c>
      <c r="Y1836" t="s">
        <v>5042</v>
      </c>
      <c r="Z1836" t="s">
        <v>2523</v>
      </c>
      <c r="AD1836" t="s">
        <v>151</v>
      </c>
      <c r="AE1836" t="s">
        <v>312</v>
      </c>
    </row>
    <row r="1837" spans="1:31" x14ac:dyDescent="0.3">
      <c r="A1837" s="38">
        <v>20806</v>
      </c>
      <c r="B1837" t="s">
        <v>35</v>
      </c>
      <c r="C1837" t="s">
        <v>910</v>
      </c>
      <c r="D1837" t="s">
        <v>198</v>
      </c>
      <c r="E1837" t="s">
        <v>928</v>
      </c>
      <c r="F1837" t="s">
        <v>143</v>
      </c>
      <c r="G1837" t="s">
        <v>22</v>
      </c>
      <c r="S1837" t="s">
        <v>10</v>
      </c>
      <c r="W1837" t="s">
        <v>57</v>
      </c>
      <c r="X1837" t="s">
        <v>6227</v>
      </c>
      <c r="Y1837" t="s">
        <v>6228</v>
      </c>
      <c r="Z1837" t="s">
        <v>2523</v>
      </c>
      <c r="AC1837" t="s">
        <v>4265</v>
      </c>
      <c r="AD1837" t="s">
        <v>63</v>
      </c>
      <c r="AE1837" t="s">
        <v>71</v>
      </c>
    </row>
    <row r="1838" spans="1:31" x14ac:dyDescent="0.3">
      <c r="A1838" s="38">
        <v>20810</v>
      </c>
      <c r="B1838" t="s">
        <v>72</v>
      </c>
      <c r="C1838" t="s">
        <v>73</v>
      </c>
      <c r="D1838" t="s">
        <v>6229</v>
      </c>
      <c r="E1838" t="s">
        <v>6230</v>
      </c>
      <c r="F1838" t="s">
        <v>143</v>
      </c>
      <c r="G1838" t="s">
        <v>22</v>
      </c>
      <c r="S1838" t="s">
        <v>3569</v>
      </c>
      <c r="W1838" t="s">
        <v>57</v>
      </c>
      <c r="X1838" t="s">
        <v>6231</v>
      </c>
      <c r="Y1838" t="s">
        <v>4501</v>
      </c>
      <c r="Z1838" t="s">
        <v>2523</v>
      </c>
      <c r="AC1838" t="s">
        <v>79</v>
      </c>
      <c r="AD1838" t="s">
        <v>63</v>
      </c>
      <c r="AE1838" t="s">
        <v>1036</v>
      </c>
    </row>
    <row r="1839" spans="1:31" x14ac:dyDescent="0.3">
      <c r="A1839" s="38">
        <v>20812</v>
      </c>
      <c r="B1839" t="s">
        <v>783</v>
      </c>
      <c r="C1839" t="s">
        <v>784</v>
      </c>
      <c r="D1839" t="s">
        <v>495</v>
      </c>
      <c r="E1839" t="s">
        <v>4746</v>
      </c>
      <c r="F1839" t="s">
        <v>54</v>
      </c>
      <c r="G1839" t="s">
        <v>22</v>
      </c>
      <c r="S1839" t="s">
        <v>10</v>
      </c>
      <c r="W1839" t="s">
        <v>57</v>
      </c>
      <c r="X1839" t="s">
        <v>6232</v>
      </c>
      <c r="Y1839" t="s">
        <v>6233</v>
      </c>
      <c r="Z1839" t="s">
        <v>2523</v>
      </c>
      <c r="AD1839" t="s">
        <v>84</v>
      </c>
      <c r="AE1839" t="s">
        <v>968</v>
      </c>
    </row>
    <row r="1840" spans="1:31" x14ac:dyDescent="0.3">
      <c r="A1840" s="38">
        <v>20814</v>
      </c>
      <c r="B1840" t="s">
        <v>783</v>
      </c>
      <c r="C1840" t="s">
        <v>784</v>
      </c>
      <c r="D1840" t="s">
        <v>495</v>
      </c>
      <c r="E1840" t="s">
        <v>3676</v>
      </c>
      <c r="F1840" t="s">
        <v>54</v>
      </c>
      <c r="G1840" t="s">
        <v>22</v>
      </c>
      <c r="S1840" t="s">
        <v>10</v>
      </c>
      <c r="W1840" t="s">
        <v>57</v>
      </c>
      <c r="X1840" t="s">
        <v>6232</v>
      </c>
      <c r="Y1840" t="s">
        <v>6234</v>
      </c>
      <c r="Z1840" t="s">
        <v>2523</v>
      </c>
      <c r="AD1840" t="s">
        <v>84</v>
      </c>
      <c r="AE1840" t="s">
        <v>236</v>
      </c>
    </row>
    <row r="1841" spans="1:31" x14ac:dyDescent="0.3">
      <c r="A1841" s="38">
        <v>20815</v>
      </c>
      <c r="B1841" t="s">
        <v>196</v>
      </c>
      <c r="C1841" t="s">
        <v>197</v>
      </c>
      <c r="D1841" t="s">
        <v>415</v>
      </c>
      <c r="E1841" t="s">
        <v>1052</v>
      </c>
      <c r="F1841" t="s">
        <v>54</v>
      </c>
      <c r="G1841" t="s">
        <v>22</v>
      </c>
      <c r="S1841" t="s">
        <v>10</v>
      </c>
      <c r="W1841" t="s">
        <v>57</v>
      </c>
      <c r="X1841" t="s">
        <v>6232</v>
      </c>
      <c r="Y1841" t="s">
        <v>6235</v>
      </c>
      <c r="Z1841" t="s">
        <v>2523</v>
      </c>
      <c r="AC1841" t="s">
        <v>2882</v>
      </c>
      <c r="AD1841" t="s">
        <v>63</v>
      </c>
      <c r="AE1841" t="s">
        <v>300</v>
      </c>
    </row>
    <row r="1842" spans="1:31" x14ac:dyDescent="0.3">
      <c r="A1842" s="38">
        <v>20821</v>
      </c>
      <c r="B1842" t="s">
        <v>271</v>
      </c>
      <c r="C1842" t="s">
        <v>272</v>
      </c>
      <c r="D1842" t="s">
        <v>6236</v>
      </c>
      <c r="E1842" t="s">
        <v>1033</v>
      </c>
      <c r="F1842" t="s">
        <v>54</v>
      </c>
      <c r="G1842" t="s">
        <v>22</v>
      </c>
      <c r="Q1842" t="s">
        <v>6237</v>
      </c>
      <c r="S1842" t="s">
        <v>10</v>
      </c>
      <c r="W1842" t="s">
        <v>57</v>
      </c>
      <c r="X1842" t="s">
        <v>6238</v>
      </c>
      <c r="Y1842" t="s">
        <v>6239</v>
      </c>
      <c r="Z1842" t="s">
        <v>2523</v>
      </c>
      <c r="AD1842" t="s">
        <v>84</v>
      </c>
      <c r="AE1842" t="s">
        <v>251</v>
      </c>
    </row>
    <row r="1843" spans="1:31" x14ac:dyDescent="0.3">
      <c r="A1843" s="38">
        <v>20822</v>
      </c>
      <c r="B1843" t="s">
        <v>271</v>
      </c>
      <c r="C1843" t="s">
        <v>272</v>
      </c>
      <c r="D1843" t="s">
        <v>2075</v>
      </c>
      <c r="E1843" t="s">
        <v>2330</v>
      </c>
      <c r="F1843" t="s">
        <v>54</v>
      </c>
      <c r="G1843" t="s">
        <v>22</v>
      </c>
      <c r="H1843">
        <v>8</v>
      </c>
      <c r="I1843" t="s">
        <v>6240</v>
      </c>
      <c r="J1843" t="s">
        <v>6241</v>
      </c>
      <c r="K1843" t="s">
        <v>548</v>
      </c>
      <c r="L1843" t="s">
        <v>10</v>
      </c>
      <c r="M1843" t="s">
        <v>24807</v>
      </c>
      <c r="Q1843" t="s">
        <v>6242</v>
      </c>
      <c r="S1843" t="s">
        <v>10</v>
      </c>
      <c r="W1843" t="s">
        <v>57</v>
      </c>
      <c r="X1843" t="s">
        <v>6243</v>
      </c>
      <c r="Y1843" t="s">
        <v>6244</v>
      </c>
      <c r="Z1843" t="s">
        <v>2523</v>
      </c>
      <c r="AD1843" t="s">
        <v>151</v>
      </c>
      <c r="AE1843" t="s">
        <v>2705</v>
      </c>
    </row>
    <row r="1844" spans="1:31" x14ac:dyDescent="0.3">
      <c r="A1844" s="38">
        <v>20824</v>
      </c>
      <c r="B1844" t="s">
        <v>196</v>
      </c>
      <c r="C1844" t="s">
        <v>197</v>
      </c>
      <c r="D1844" t="s">
        <v>5425</v>
      </c>
      <c r="E1844" t="s">
        <v>2330</v>
      </c>
      <c r="F1844" t="s">
        <v>54</v>
      </c>
      <c r="G1844" t="s">
        <v>22</v>
      </c>
      <c r="S1844" t="s">
        <v>10</v>
      </c>
      <c r="W1844" t="s">
        <v>57</v>
      </c>
      <c r="X1844" t="s">
        <v>6243</v>
      </c>
      <c r="Y1844" t="s">
        <v>6245</v>
      </c>
      <c r="Z1844" t="s">
        <v>2523</v>
      </c>
      <c r="AC1844" t="s">
        <v>2882</v>
      </c>
      <c r="AD1844" t="s">
        <v>63</v>
      </c>
      <c r="AE1844" t="s">
        <v>134</v>
      </c>
    </row>
    <row r="1845" spans="1:31" x14ac:dyDescent="0.3">
      <c r="A1845" s="38">
        <v>20825</v>
      </c>
      <c r="B1845" t="s">
        <v>783</v>
      </c>
      <c r="C1845" t="s">
        <v>784</v>
      </c>
      <c r="D1845" t="s">
        <v>6246</v>
      </c>
      <c r="E1845" t="s">
        <v>2979</v>
      </c>
      <c r="F1845" t="s">
        <v>143</v>
      </c>
      <c r="G1845" t="s">
        <v>22</v>
      </c>
      <c r="S1845" t="s">
        <v>10</v>
      </c>
      <c r="W1845" t="s">
        <v>57</v>
      </c>
      <c r="X1845" t="s">
        <v>6243</v>
      </c>
      <c r="Y1845" t="s">
        <v>4741</v>
      </c>
      <c r="Z1845" t="s">
        <v>2523</v>
      </c>
      <c r="AC1845" t="s">
        <v>79</v>
      </c>
      <c r="AD1845" t="s">
        <v>63</v>
      </c>
      <c r="AE1845" t="s">
        <v>1036</v>
      </c>
    </row>
    <row r="1846" spans="1:31" x14ac:dyDescent="0.3">
      <c r="A1846" s="38">
        <v>20832</v>
      </c>
      <c r="B1846" t="s">
        <v>271</v>
      </c>
      <c r="C1846" t="s">
        <v>272</v>
      </c>
      <c r="D1846" t="s">
        <v>6247</v>
      </c>
      <c r="E1846" t="s">
        <v>6248</v>
      </c>
      <c r="F1846" t="s">
        <v>54</v>
      </c>
      <c r="G1846" t="s">
        <v>22</v>
      </c>
      <c r="S1846" t="s">
        <v>10</v>
      </c>
      <c r="W1846" t="s">
        <v>57</v>
      </c>
      <c r="X1846" t="s">
        <v>6249</v>
      </c>
      <c r="Y1846" t="s">
        <v>6250</v>
      </c>
      <c r="Z1846" t="s">
        <v>2523</v>
      </c>
      <c r="AD1846" t="s">
        <v>84</v>
      </c>
      <c r="AE1846" t="s">
        <v>300</v>
      </c>
    </row>
    <row r="1847" spans="1:31" x14ac:dyDescent="0.3">
      <c r="A1847" s="38">
        <v>20833</v>
      </c>
      <c r="B1847" t="s">
        <v>258</v>
      </c>
      <c r="C1847" t="s">
        <v>259</v>
      </c>
      <c r="D1847" t="s">
        <v>278</v>
      </c>
      <c r="E1847" t="s">
        <v>1933</v>
      </c>
      <c r="F1847" t="s">
        <v>143</v>
      </c>
      <c r="G1847" t="s">
        <v>22</v>
      </c>
      <c r="S1847" t="s">
        <v>10</v>
      </c>
      <c r="W1847" t="s">
        <v>57</v>
      </c>
      <c r="X1847" t="s">
        <v>6251</v>
      </c>
      <c r="Y1847" t="s">
        <v>6252</v>
      </c>
      <c r="Z1847" t="s">
        <v>2523</v>
      </c>
      <c r="AC1847" t="s">
        <v>264</v>
      </c>
      <c r="AD1847" t="s">
        <v>63</v>
      </c>
      <c r="AE1847" t="s">
        <v>1036</v>
      </c>
    </row>
    <row r="1848" spans="1:31" x14ac:dyDescent="0.3">
      <c r="A1848" s="38">
        <v>20834</v>
      </c>
      <c r="B1848" t="s">
        <v>2201</v>
      </c>
      <c r="C1848" t="s">
        <v>2202</v>
      </c>
      <c r="D1848" t="s">
        <v>6253</v>
      </c>
      <c r="E1848" t="s">
        <v>3576</v>
      </c>
      <c r="F1848" t="s">
        <v>143</v>
      </c>
      <c r="G1848" t="s">
        <v>22</v>
      </c>
      <c r="H1848">
        <v>15</v>
      </c>
      <c r="I1848" t="s">
        <v>6254</v>
      </c>
      <c r="J1848" t="s">
        <v>6255</v>
      </c>
      <c r="K1848" t="s">
        <v>660</v>
      </c>
      <c r="L1848" t="s">
        <v>10</v>
      </c>
      <c r="S1848" t="s">
        <v>4379</v>
      </c>
      <c r="W1848" t="s">
        <v>57</v>
      </c>
      <c r="X1848" t="s">
        <v>6256</v>
      </c>
      <c r="Y1848" t="s">
        <v>6257</v>
      </c>
      <c r="Z1848" t="s">
        <v>762</v>
      </c>
      <c r="AD1848" t="s">
        <v>151</v>
      </c>
      <c r="AE1848" t="s">
        <v>471</v>
      </c>
    </row>
    <row r="1849" spans="1:31" x14ac:dyDescent="0.3">
      <c r="A1849" s="38">
        <v>20836</v>
      </c>
      <c r="B1849" t="s">
        <v>182</v>
      </c>
      <c r="C1849" t="s">
        <v>217</v>
      </c>
      <c r="D1849" t="s">
        <v>6258</v>
      </c>
      <c r="E1849" t="s">
        <v>807</v>
      </c>
      <c r="F1849" t="s">
        <v>54</v>
      </c>
      <c r="G1849" t="s">
        <v>22</v>
      </c>
      <c r="H1849" t="s">
        <v>517</v>
      </c>
      <c r="I1849" t="s">
        <v>6259</v>
      </c>
      <c r="J1849" t="s">
        <v>6260</v>
      </c>
      <c r="K1849" t="s">
        <v>1432</v>
      </c>
      <c r="L1849" t="s">
        <v>10</v>
      </c>
      <c r="Q1849" t="s">
        <v>6261</v>
      </c>
      <c r="S1849" t="s">
        <v>283</v>
      </c>
      <c r="W1849" t="s">
        <v>57</v>
      </c>
      <c r="X1849" t="s">
        <v>6262</v>
      </c>
      <c r="Y1849" t="s">
        <v>6263</v>
      </c>
      <c r="Z1849" t="s">
        <v>69</v>
      </c>
      <c r="AA1849" t="s">
        <v>79</v>
      </c>
      <c r="AB1849" t="s">
        <v>592</v>
      </c>
      <c r="AD1849" t="s">
        <v>84</v>
      </c>
      <c r="AE1849" t="s">
        <v>300</v>
      </c>
    </row>
    <row r="1850" spans="1:31" x14ac:dyDescent="0.3">
      <c r="A1850" s="38">
        <v>20838</v>
      </c>
      <c r="B1850" t="s">
        <v>486</v>
      </c>
      <c r="C1850" t="s">
        <v>487</v>
      </c>
      <c r="D1850" t="s">
        <v>6264</v>
      </c>
      <c r="E1850" t="s">
        <v>893</v>
      </c>
      <c r="F1850" t="s">
        <v>54</v>
      </c>
      <c r="G1850" t="s">
        <v>22</v>
      </c>
      <c r="H1850" t="s">
        <v>3192</v>
      </c>
      <c r="I1850" t="s">
        <v>6265</v>
      </c>
      <c r="J1850" t="s">
        <v>6266</v>
      </c>
      <c r="K1850" t="s">
        <v>6267</v>
      </c>
      <c r="L1850" t="s">
        <v>10</v>
      </c>
      <c r="M1850" t="s">
        <v>24808</v>
      </c>
      <c r="Q1850" t="s">
        <v>6268</v>
      </c>
      <c r="S1850" t="s">
        <v>10</v>
      </c>
      <c r="W1850" t="s">
        <v>57</v>
      </c>
      <c r="X1850" t="s">
        <v>6262</v>
      </c>
      <c r="Y1850" t="s">
        <v>6269</v>
      </c>
      <c r="Z1850" t="s">
        <v>69</v>
      </c>
      <c r="AA1850" t="s">
        <v>491</v>
      </c>
      <c r="AB1850" t="s">
        <v>196</v>
      </c>
      <c r="AD1850" t="s">
        <v>151</v>
      </c>
      <c r="AE1850" t="s">
        <v>471</v>
      </c>
    </row>
    <row r="1851" spans="1:31" x14ac:dyDescent="0.3">
      <c r="A1851" s="38">
        <v>20840</v>
      </c>
      <c r="B1851" t="s">
        <v>271</v>
      </c>
      <c r="C1851" t="s">
        <v>272</v>
      </c>
      <c r="D1851" t="s">
        <v>3430</v>
      </c>
      <c r="E1851" t="s">
        <v>3718</v>
      </c>
      <c r="F1851" t="s">
        <v>54</v>
      </c>
      <c r="G1851" t="s">
        <v>22</v>
      </c>
      <c r="S1851" t="s">
        <v>10</v>
      </c>
      <c r="W1851" t="s">
        <v>57</v>
      </c>
      <c r="X1851" t="s">
        <v>6262</v>
      </c>
      <c r="Y1851" t="s">
        <v>6270</v>
      </c>
      <c r="Z1851" t="s">
        <v>2523</v>
      </c>
      <c r="AD1851" t="s">
        <v>151</v>
      </c>
      <c r="AE1851" t="s">
        <v>2705</v>
      </c>
    </row>
    <row r="1852" spans="1:31" x14ac:dyDescent="0.3">
      <c r="A1852" s="38">
        <v>20843</v>
      </c>
      <c r="B1852" t="s">
        <v>50</v>
      </c>
      <c r="C1852" t="s">
        <v>51</v>
      </c>
      <c r="D1852" t="s">
        <v>5829</v>
      </c>
      <c r="E1852" t="s">
        <v>6271</v>
      </c>
      <c r="F1852" t="s">
        <v>54</v>
      </c>
      <c r="G1852" t="s">
        <v>55</v>
      </c>
      <c r="S1852" t="s">
        <v>11</v>
      </c>
      <c r="W1852" t="s">
        <v>57</v>
      </c>
      <c r="X1852" t="s">
        <v>6272</v>
      </c>
      <c r="Y1852" t="s">
        <v>6273</v>
      </c>
      <c r="Z1852" t="s">
        <v>1005</v>
      </c>
      <c r="AC1852" t="s">
        <v>79</v>
      </c>
      <c r="AD1852" t="s">
        <v>63</v>
      </c>
    </row>
    <row r="1853" spans="1:31" x14ac:dyDescent="0.3">
      <c r="A1853" s="38">
        <v>20844</v>
      </c>
      <c r="B1853" t="s">
        <v>182</v>
      </c>
      <c r="C1853" t="s">
        <v>217</v>
      </c>
      <c r="D1853" t="s">
        <v>6258</v>
      </c>
      <c r="E1853" t="s">
        <v>5307</v>
      </c>
      <c r="F1853" t="s">
        <v>143</v>
      </c>
      <c r="G1853" t="s">
        <v>22</v>
      </c>
      <c r="Q1853" t="s">
        <v>6261</v>
      </c>
      <c r="S1853" t="s">
        <v>283</v>
      </c>
      <c r="W1853" t="s">
        <v>57</v>
      </c>
      <c r="X1853" t="s">
        <v>6272</v>
      </c>
      <c r="Y1853" t="s">
        <v>6274</v>
      </c>
      <c r="Z1853" t="s">
        <v>2523</v>
      </c>
      <c r="AA1853" t="s">
        <v>79</v>
      </c>
      <c r="AB1853" t="s">
        <v>592</v>
      </c>
      <c r="AD1853" t="s">
        <v>151</v>
      </c>
      <c r="AE1853" t="s">
        <v>2715</v>
      </c>
    </row>
    <row r="1854" spans="1:31" x14ac:dyDescent="0.3">
      <c r="A1854" s="38">
        <v>20850</v>
      </c>
      <c r="B1854" t="s">
        <v>592</v>
      </c>
      <c r="C1854" t="s">
        <v>593</v>
      </c>
      <c r="D1854" t="s">
        <v>6275</v>
      </c>
      <c r="E1854" t="s">
        <v>6276</v>
      </c>
      <c r="F1854" t="s">
        <v>143</v>
      </c>
      <c r="G1854" t="s">
        <v>22</v>
      </c>
      <c r="S1854" t="s">
        <v>283</v>
      </c>
      <c r="W1854" t="s">
        <v>57</v>
      </c>
      <c r="X1854" t="s">
        <v>6277</v>
      </c>
      <c r="Y1854" t="s">
        <v>6278</v>
      </c>
      <c r="Z1854" t="s">
        <v>762</v>
      </c>
      <c r="AC1854" t="s">
        <v>596</v>
      </c>
      <c r="AD1854" t="s">
        <v>63</v>
      </c>
      <c r="AE1854" t="s">
        <v>71</v>
      </c>
    </row>
    <row r="1855" spans="1:31" x14ac:dyDescent="0.3">
      <c r="A1855" s="38">
        <v>20851</v>
      </c>
      <c r="B1855" t="s">
        <v>196</v>
      </c>
      <c r="C1855" t="s">
        <v>197</v>
      </c>
      <c r="D1855" t="s">
        <v>6258</v>
      </c>
      <c r="E1855" t="s">
        <v>918</v>
      </c>
      <c r="F1855" t="s">
        <v>54</v>
      </c>
      <c r="G1855" t="s">
        <v>22</v>
      </c>
      <c r="Q1855" t="s">
        <v>6261</v>
      </c>
      <c r="S1855" t="s">
        <v>283</v>
      </c>
      <c r="W1855" t="s">
        <v>57</v>
      </c>
      <c r="X1855" t="s">
        <v>6277</v>
      </c>
      <c r="Y1855" t="s">
        <v>6279</v>
      </c>
      <c r="Z1855" t="s">
        <v>2523</v>
      </c>
      <c r="AA1855" t="s">
        <v>988</v>
      </c>
      <c r="AB1855" t="s">
        <v>182</v>
      </c>
      <c r="AD1855" t="s">
        <v>151</v>
      </c>
      <c r="AE1855" t="s">
        <v>2831</v>
      </c>
    </row>
    <row r="1856" spans="1:31" x14ac:dyDescent="0.3">
      <c r="A1856" s="38">
        <v>20853</v>
      </c>
      <c r="B1856" t="s">
        <v>158</v>
      </c>
      <c r="C1856" t="s">
        <v>159</v>
      </c>
      <c r="D1856" t="s">
        <v>6280</v>
      </c>
      <c r="E1856" t="s">
        <v>6084</v>
      </c>
      <c r="F1856" t="s">
        <v>54</v>
      </c>
      <c r="G1856" t="s">
        <v>22</v>
      </c>
      <c r="S1856" t="s">
        <v>10</v>
      </c>
      <c r="W1856" t="s">
        <v>57</v>
      </c>
      <c r="X1856" t="s">
        <v>6277</v>
      </c>
      <c r="Y1856" t="s">
        <v>6281</v>
      </c>
      <c r="Z1856" t="s">
        <v>2523</v>
      </c>
      <c r="AD1856" t="s">
        <v>84</v>
      </c>
      <c r="AE1856" t="s">
        <v>134</v>
      </c>
    </row>
    <row r="1857" spans="1:33" x14ac:dyDescent="0.3">
      <c r="A1857" s="38">
        <v>20854</v>
      </c>
      <c r="B1857" t="s">
        <v>135</v>
      </c>
      <c r="C1857" t="s">
        <v>136</v>
      </c>
      <c r="D1857" t="s">
        <v>6282</v>
      </c>
      <c r="E1857" t="s">
        <v>6283</v>
      </c>
      <c r="F1857" t="s">
        <v>54</v>
      </c>
      <c r="G1857" t="s">
        <v>22</v>
      </c>
      <c r="S1857" t="s">
        <v>10</v>
      </c>
      <c r="W1857" t="s">
        <v>57</v>
      </c>
      <c r="X1857" t="s">
        <v>6284</v>
      </c>
      <c r="Y1857" t="s">
        <v>6285</v>
      </c>
      <c r="Z1857" t="s">
        <v>2523</v>
      </c>
      <c r="AC1857" t="s">
        <v>79</v>
      </c>
      <c r="AD1857" t="s">
        <v>63</v>
      </c>
      <c r="AE1857" t="s">
        <v>916</v>
      </c>
    </row>
    <row r="1858" spans="1:33" x14ac:dyDescent="0.3">
      <c r="A1858" s="38">
        <v>20855</v>
      </c>
      <c r="B1858" t="s">
        <v>196</v>
      </c>
      <c r="C1858" t="s">
        <v>197</v>
      </c>
      <c r="D1858" t="s">
        <v>6286</v>
      </c>
      <c r="E1858" t="s">
        <v>6287</v>
      </c>
      <c r="F1858" t="s">
        <v>143</v>
      </c>
      <c r="G1858" t="s">
        <v>22</v>
      </c>
      <c r="S1858" t="s">
        <v>10</v>
      </c>
      <c r="W1858" t="s">
        <v>57</v>
      </c>
      <c r="X1858" t="s">
        <v>6288</v>
      </c>
      <c r="Y1858" t="s">
        <v>6289</v>
      </c>
      <c r="Z1858" t="s">
        <v>2523</v>
      </c>
      <c r="AC1858" t="s">
        <v>2882</v>
      </c>
      <c r="AD1858" t="s">
        <v>63</v>
      </c>
      <c r="AE1858" t="s">
        <v>134</v>
      </c>
    </row>
    <row r="1859" spans="1:33" x14ac:dyDescent="0.3">
      <c r="A1859" s="38">
        <v>20856</v>
      </c>
      <c r="B1859" t="s">
        <v>196</v>
      </c>
      <c r="C1859" t="s">
        <v>197</v>
      </c>
      <c r="D1859" t="s">
        <v>6286</v>
      </c>
      <c r="E1859" t="s">
        <v>6290</v>
      </c>
      <c r="F1859" t="s">
        <v>54</v>
      </c>
      <c r="G1859" t="s">
        <v>22</v>
      </c>
      <c r="S1859" t="s">
        <v>10</v>
      </c>
      <c r="W1859" t="s">
        <v>57</v>
      </c>
      <c r="X1859" t="s">
        <v>6288</v>
      </c>
      <c r="Y1859" t="s">
        <v>6289</v>
      </c>
      <c r="Z1859" t="s">
        <v>2523</v>
      </c>
      <c r="AC1859" t="s">
        <v>2882</v>
      </c>
      <c r="AD1859" t="s">
        <v>63</v>
      </c>
      <c r="AE1859" t="s">
        <v>134</v>
      </c>
    </row>
    <row r="1860" spans="1:33" x14ac:dyDescent="0.3">
      <c r="A1860" s="38">
        <v>20858</v>
      </c>
      <c r="B1860" t="s">
        <v>592</v>
      </c>
      <c r="C1860" t="s">
        <v>593</v>
      </c>
      <c r="D1860" t="s">
        <v>6291</v>
      </c>
      <c r="E1860" t="s">
        <v>3407</v>
      </c>
      <c r="F1860" t="s">
        <v>54</v>
      </c>
      <c r="G1860" t="s">
        <v>22</v>
      </c>
      <c r="S1860" t="s">
        <v>283</v>
      </c>
      <c r="W1860" t="s">
        <v>57</v>
      </c>
      <c r="X1860" t="s">
        <v>6288</v>
      </c>
      <c r="Y1860" t="s">
        <v>6292</v>
      </c>
      <c r="Z1860" t="s">
        <v>2523</v>
      </c>
      <c r="AC1860" t="s">
        <v>596</v>
      </c>
      <c r="AD1860" t="s">
        <v>63</v>
      </c>
      <c r="AE1860" t="s">
        <v>1036</v>
      </c>
    </row>
    <row r="1861" spans="1:33" x14ac:dyDescent="0.3">
      <c r="A1861" s="38">
        <v>20861</v>
      </c>
      <c r="B1861" t="s">
        <v>592</v>
      </c>
      <c r="C1861" t="s">
        <v>593</v>
      </c>
      <c r="D1861" t="s">
        <v>767</v>
      </c>
      <c r="E1861" t="s">
        <v>6293</v>
      </c>
      <c r="F1861" t="s">
        <v>54</v>
      </c>
      <c r="G1861" t="s">
        <v>22</v>
      </c>
      <c r="S1861" t="s">
        <v>10</v>
      </c>
      <c r="W1861" t="s">
        <v>57</v>
      </c>
      <c r="X1861" t="s">
        <v>6294</v>
      </c>
      <c r="Y1861" t="s">
        <v>6295</v>
      </c>
      <c r="Z1861" t="s">
        <v>2523</v>
      </c>
      <c r="AD1861" t="s">
        <v>84</v>
      </c>
      <c r="AE1861" t="s">
        <v>251</v>
      </c>
    </row>
    <row r="1862" spans="1:33" x14ac:dyDescent="0.3">
      <c r="A1862" s="38">
        <v>20865</v>
      </c>
      <c r="B1862" t="s">
        <v>72</v>
      </c>
      <c r="C1862" t="s">
        <v>73</v>
      </c>
      <c r="D1862" t="s">
        <v>6296</v>
      </c>
      <c r="E1862" t="s">
        <v>6297</v>
      </c>
      <c r="F1862" t="s">
        <v>143</v>
      </c>
      <c r="G1862" t="s">
        <v>22</v>
      </c>
      <c r="S1862" t="s">
        <v>6298</v>
      </c>
      <c r="W1862" t="s">
        <v>227</v>
      </c>
      <c r="X1862" t="s">
        <v>6299</v>
      </c>
      <c r="Y1862" t="s">
        <v>6300</v>
      </c>
      <c r="Z1862" t="s">
        <v>60</v>
      </c>
      <c r="AC1862" t="s">
        <v>79</v>
      </c>
      <c r="AD1862" t="s">
        <v>63</v>
      </c>
      <c r="AE1862" t="s">
        <v>916</v>
      </c>
    </row>
    <row r="1863" spans="1:33" x14ac:dyDescent="0.3">
      <c r="A1863" s="38">
        <v>20866</v>
      </c>
      <c r="B1863" t="s">
        <v>50</v>
      </c>
      <c r="C1863" t="s">
        <v>51</v>
      </c>
      <c r="D1863" t="s">
        <v>6301</v>
      </c>
      <c r="E1863" t="s">
        <v>1067</v>
      </c>
      <c r="F1863" t="s">
        <v>54</v>
      </c>
      <c r="G1863" t="s">
        <v>22</v>
      </c>
      <c r="S1863" t="s">
        <v>283</v>
      </c>
      <c r="W1863" t="s">
        <v>57</v>
      </c>
      <c r="X1863" t="s">
        <v>6302</v>
      </c>
      <c r="Y1863" t="s">
        <v>1011</v>
      </c>
      <c r="Z1863" t="s">
        <v>1005</v>
      </c>
      <c r="AD1863" t="s">
        <v>151</v>
      </c>
      <c r="AE1863" t="s">
        <v>312</v>
      </c>
    </row>
    <row r="1864" spans="1:33" x14ac:dyDescent="0.3">
      <c r="A1864" s="38">
        <v>20867</v>
      </c>
      <c r="B1864" t="s">
        <v>50</v>
      </c>
      <c r="C1864" t="s">
        <v>51</v>
      </c>
      <c r="D1864" t="s">
        <v>870</v>
      </c>
      <c r="E1864" t="s">
        <v>1239</v>
      </c>
      <c r="F1864" t="s">
        <v>54</v>
      </c>
      <c r="G1864" t="s">
        <v>22</v>
      </c>
      <c r="S1864" t="s">
        <v>10</v>
      </c>
      <c r="W1864" t="s">
        <v>57</v>
      </c>
      <c r="X1864" t="s">
        <v>6303</v>
      </c>
      <c r="Y1864" t="s">
        <v>6304</v>
      </c>
      <c r="Z1864" t="s">
        <v>2523</v>
      </c>
      <c r="AC1864" t="s">
        <v>3973</v>
      </c>
      <c r="AD1864" t="s">
        <v>63</v>
      </c>
      <c r="AE1864" t="s">
        <v>134</v>
      </c>
    </row>
    <row r="1865" spans="1:33" x14ac:dyDescent="0.3">
      <c r="A1865" s="38">
        <v>20869</v>
      </c>
      <c r="B1865" t="s">
        <v>182</v>
      </c>
      <c r="C1865" t="s">
        <v>217</v>
      </c>
      <c r="D1865" t="s">
        <v>6305</v>
      </c>
      <c r="E1865" t="s">
        <v>1293</v>
      </c>
      <c r="F1865" t="s">
        <v>54</v>
      </c>
      <c r="G1865" t="s">
        <v>22</v>
      </c>
      <c r="S1865" t="s">
        <v>10</v>
      </c>
      <c r="W1865" t="s">
        <v>57</v>
      </c>
      <c r="X1865" t="s">
        <v>6306</v>
      </c>
      <c r="Y1865" t="s">
        <v>6307</v>
      </c>
      <c r="Z1865" t="s">
        <v>1005</v>
      </c>
      <c r="AC1865" t="s">
        <v>79</v>
      </c>
      <c r="AD1865" t="s">
        <v>63</v>
      </c>
      <c r="AE1865" t="s">
        <v>916</v>
      </c>
    </row>
    <row r="1866" spans="1:33" x14ac:dyDescent="0.3">
      <c r="A1866" s="38">
        <v>20870</v>
      </c>
      <c r="B1866" t="s">
        <v>72</v>
      </c>
      <c r="C1866" t="s">
        <v>73</v>
      </c>
      <c r="D1866" t="s">
        <v>6308</v>
      </c>
      <c r="E1866" t="s">
        <v>53</v>
      </c>
      <c r="F1866" t="s">
        <v>54</v>
      </c>
      <c r="G1866" t="s">
        <v>22</v>
      </c>
      <c r="S1866" t="s">
        <v>283</v>
      </c>
      <c r="W1866" t="s">
        <v>57</v>
      </c>
      <c r="X1866" t="s">
        <v>6306</v>
      </c>
      <c r="Y1866" t="s">
        <v>6309</v>
      </c>
      <c r="Z1866" t="s">
        <v>2523</v>
      </c>
      <c r="AC1866" t="s">
        <v>79</v>
      </c>
      <c r="AD1866" t="s">
        <v>63</v>
      </c>
      <c r="AE1866" t="s">
        <v>1036</v>
      </c>
    </row>
    <row r="1867" spans="1:33" x14ac:dyDescent="0.3">
      <c r="A1867" s="38">
        <v>20871</v>
      </c>
      <c r="B1867" t="s">
        <v>828</v>
      </c>
      <c r="C1867" t="s">
        <v>829</v>
      </c>
      <c r="D1867" t="s">
        <v>6310</v>
      </c>
      <c r="E1867" t="s">
        <v>860</v>
      </c>
      <c r="F1867" t="s">
        <v>54</v>
      </c>
      <c r="G1867" t="s">
        <v>22</v>
      </c>
      <c r="H1867">
        <v>1</v>
      </c>
      <c r="I1867" t="s">
        <v>3713</v>
      </c>
      <c r="J1867" t="s">
        <v>6311</v>
      </c>
      <c r="K1867" t="s">
        <v>6312</v>
      </c>
      <c r="L1867" t="s">
        <v>10</v>
      </c>
      <c r="Q1867" t="s">
        <v>6313</v>
      </c>
      <c r="S1867" t="s">
        <v>10</v>
      </c>
      <c r="W1867" t="s">
        <v>57</v>
      </c>
      <c r="X1867" t="s">
        <v>6314</v>
      </c>
      <c r="Y1867" t="s">
        <v>6315</v>
      </c>
      <c r="Z1867" t="s">
        <v>762</v>
      </c>
      <c r="AA1867" t="s">
        <v>79</v>
      </c>
      <c r="AB1867" t="s">
        <v>62</v>
      </c>
      <c r="AD1867" t="s">
        <v>151</v>
      </c>
      <c r="AE1867" t="s">
        <v>471</v>
      </c>
      <c r="AF1867" t="s">
        <v>28065</v>
      </c>
      <c r="AG1867" t="s">
        <v>28065</v>
      </c>
    </row>
    <row r="1868" spans="1:33" x14ac:dyDescent="0.3">
      <c r="A1868" s="38">
        <v>20874</v>
      </c>
      <c r="B1868" t="s">
        <v>95</v>
      </c>
      <c r="C1868" t="s">
        <v>96</v>
      </c>
      <c r="D1868" t="s">
        <v>1013</v>
      </c>
      <c r="E1868" t="s">
        <v>1075</v>
      </c>
      <c r="F1868" t="s">
        <v>54</v>
      </c>
      <c r="G1868" t="s">
        <v>22</v>
      </c>
      <c r="S1868" t="s">
        <v>10</v>
      </c>
      <c r="W1868" t="s">
        <v>57</v>
      </c>
      <c r="X1868" t="s">
        <v>6316</v>
      </c>
      <c r="Y1868" t="s">
        <v>6317</v>
      </c>
      <c r="Z1868" t="s">
        <v>1005</v>
      </c>
      <c r="AC1868" t="s">
        <v>1526</v>
      </c>
      <c r="AD1868" t="s">
        <v>63</v>
      </c>
      <c r="AE1868" t="s">
        <v>300</v>
      </c>
    </row>
    <row r="1869" spans="1:33" x14ac:dyDescent="0.3">
      <c r="A1869" s="38">
        <v>20876</v>
      </c>
      <c r="B1869" t="s">
        <v>72</v>
      </c>
      <c r="C1869" t="s">
        <v>73</v>
      </c>
      <c r="D1869" t="s">
        <v>6318</v>
      </c>
      <c r="E1869" t="s">
        <v>1799</v>
      </c>
      <c r="F1869" t="s">
        <v>54</v>
      </c>
      <c r="G1869" t="s">
        <v>22</v>
      </c>
      <c r="S1869" t="s">
        <v>119</v>
      </c>
      <c r="W1869" t="s">
        <v>227</v>
      </c>
      <c r="X1869" t="s">
        <v>6319</v>
      </c>
      <c r="Y1869" t="s">
        <v>6320</v>
      </c>
      <c r="Z1869" t="s">
        <v>2523</v>
      </c>
      <c r="AC1869" t="s">
        <v>683</v>
      </c>
      <c r="AD1869" t="s">
        <v>63</v>
      </c>
      <c r="AE1869" t="s">
        <v>236</v>
      </c>
    </row>
    <row r="1870" spans="1:33" x14ac:dyDescent="0.3">
      <c r="A1870" s="38">
        <v>20878</v>
      </c>
      <c r="B1870" t="s">
        <v>353</v>
      </c>
      <c r="C1870" t="s">
        <v>354</v>
      </c>
      <c r="D1870" t="s">
        <v>5125</v>
      </c>
      <c r="E1870" t="s">
        <v>1154</v>
      </c>
      <c r="F1870" t="s">
        <v>143</v>
      </c>
      <c r="G1870" t="s">
        <v>22</v>
      </c>
      <c r="S1870" t="s">
        <v>10</v>
      </c>
      <c r="W1870" t="s">
        <v>57</v>
      </c>
      <c r="X1870" t="s">
        <v>6321</v>
      </c>
      <c r="Y1870" t="s">
        <v>6322</v>
      </c>
      <c r="Z1870" t="s">
        <v>2523</v>
      </c>
      <c r="AC1870" t="s">
        <v>452</v>
      </c>
      <c r="AD1870" t="s">
        <v>63</v>
      </c>
      <c r="AE1870" t="s">
        <v>300</v>
      </c>
    </row>
    <row r="1871" spans="1:33" x14ac:dyDescent="0.3">
      <c r="A1871" s="38">
        <v>20880</v>
      </c>
      <c r="B1871" t="s">
        <v>258</v>
      </c>
      <c r="C1871" t="s">
        <v>259</v>
      </c>
      <c r="D1871" t="s">
        <v>4855</v>
      </c>
      <c r="E1871" t="s">
        <v>6323</v>
      </c>
      <c r="F1871" t="s">
        <v>143</v>
      </c>
      <c r="G1871" t="s">
        <v>22</v>
      </c>
      <c r="S1871" t="s">
        <v>11</v>
      </c>
      <c r="W1871" t="s">
        <v>57</v>
      </c>
      <c r="X1871" t="s">
        <v>6321</v>
      </c>
      <c r="Y1871" t="s">
        <v>6324</v>
      </c>
      <c r="Z1871" t="s">
        <v>2523</v>
      </c>
      <c r="AD1871" t="s">
        <v>84</v>
      </c>
      <c r="AE1871" t="s">
        <v>71</v>
      </c>
    </row>
    <row r="1872" spans="1:33" x14ac:dyDescent="0.3">
      <c r="A1872" s="38">
        <v>20883</v>
      </c>
      <c r="B1872" t="s">
        <v>158</v>
      </c>
      <c r="C1872" t="s">
        <v>159</v>
      </c>
      <c r="D1872" t="s">
        <v>6325</v>
      </c>
      <c r="E1872" t="s">
        <v>325</v>
      </c>
      <c r="F1872" t="s">
        <v>54</v>
      </c>
      <c r="G1872" t="s">
        <v>22</v>
      </c>
      <c r="S1872" t="s">
        <v>10</v>
      </c>
      <c r="W1872" t="s">
        <v>57</v>
      </c>
      <c r="X1872" t="s">
        <v>6326</v>
      </c>
      <c r="Y1872" t="s">
        <v>6327</v>
      </c>
      <c r="Z1872" t="s">
        <v>2523</v>
      </c>
      <c r="AD1872" t="s">
        <v>84</v>
      </c>
      <c r="AE1872" t="s">
        <v>134</v>
      </c>
    </row>
    <row r="1873" spans="1:33" x14ac:dyDescent="0.3">
      <c r="A1873" s="38">
        <v>20884</v>
      </c>
      <c r="B1873" t="s">
        <v>158</v>
      </c>
      <c r="C1873" t="s">
        <v>159</v>
      </c>
      <c r="D1873" t="s">
        <v>6328</v>
      </c>
      <c r="E1873" t="s">
        <v>674</v>
      </c>
      <c r="F1873" t="s">
        <v>54</v>
      </c>
      <c r="G1873" t="s">
        <v>22</v>
      </c>
      <c r="S1873" t="s">
        <v>2787</v>
      </c>
      <c r="W1873" t="s">
        <v>57</v>
      </c>
      <c r="X1873" t="s">
        <v>6326</v>
      </c>
      <c r="Y1873" t="s">
        <v>6329</v>
      </c>
      <c r="Z1873" t="s">
        <v>2523</v>
      </c>
      <c r="AC1873" t="s">
        <v>79</v>
      </c>
      <c r="AD1873" t="s">
        <v>63</v>
      </c>
      <c r="AE1873" t="s">
        <v>863</v>
      </c>
    </row>
    <row r="1874" spans="1:33" x14ac:dyDescent="0.3">
      <c r="A1874" s="38">
        <v>20885</v>
      </c>
      <c r="B1874" t="s">
        <v>158</v>
      </c>
      <c r="C1874" t="s">
        <v>159</v>
      </c>
      <c r="D1874" t="s">
        <v>6330</v>
      </c>
      <c r="E1874" t="s">
        <v>199</v>
      </c>
      <c r="F1874" t="s">
        <v>54</v>
      </c>
      <c r="G1874" t="s">
        <v>22</v>
      </c>
      <c r="S1874" t="s">
        <v>10</v>
      </c>
      <c r="W1874" t="s">
        <v>57</v>
      </c>
      <c r="X1874" t="s">
        <v>6326</v>
      </c>
      <c r="Y1874" t="s">
        <v>5105</v>
      </c>
      <c r="Z1874" t="s">
        <v>2523</v>
      </c>
      <c r="AD1874" t="s">
        <v>84</v>
      </c>
      <c r="AE1874" t="s">
        <v>71</v>
      </c>
    </row>
    <row r="1875" spans="1:33" x14ac:dyDescent="0.3">
      <c r="A1875" s="38">
        <v>20889</v>
      </c>
      <c r="B1875" t="s">
        <v>85</v>
      </c>
      <c r="C1875" t="s">
        <v>86</v>
      </c>
      <c r="D1875" t="s">
        <v>1821</v>
      </c>
      <c r="E1875" t="s">
        <v>6331</v>
      </c>
      <c r="F1875" t="s">
        <v>143</v>
      </c>
      <c r="G1875" t="s">
        <v>22</v>
      </c>
      <c r="S1875" t="s">
        <v>10</v>
      </c>
      <c r="W1875" t="s">
        <v>57</v>
      </c>
      <c r="X1875" t="s">
        <v>5925</v>
      </c>
      <c r="Y1875" t="s">
        <v>3041</v>
      </c>
      <c r="Z1875" t="s">
        <v>2523</v>
      </c>
      <c r="AC1875" t="s">
        <v>604</v>
      </c>
      <c r="AD1875" t="s">
        <v>63</v>
      </c>
      <c r="AE1875" t="s">
        <v>236</v>
      </c>
    </row>
    <row r="1876" spans="1:33" x14ac:dyDescent="0.3">
      <c r="A1876" s="38">
        <v>20892</v>
      </c>
      <c r="B1876" t="s">
        <v>62</v>
      </c>
      <c r="C1876" t="s">
        <v>64</v>
      </c>
      <c r="D1876" t="s">
        <v>6332</v>
      </c>
      <c r="E1876" t="s">
        <v>6333</v>
      </c>
      <c r="F1876" t="s">
        <v>54</v>
      </c>
      <c r="G1876" t="s">
        <v>22</v>
      </c>
      <c r="Q1876" t="s">
        <v>6334</v>
      </c>
      <c r="S1876" t="s">
        <v>11</v>
      </c>
      <c r="W1876" t="s">
        <v>57</v>
      </c>
      <c r="X1876" t="s">
        <v>6335</v>
      </c>
      <c r="Y1876" t="s">
        <v>6336</v>
      </c>
      <c r="Z1876" t="s">
        <v>60</v>
      </c>
      <c r="AD1876" t="s">
        <v>63</v>
      </c>
      <c r="AE1876" t="s">
        <v>471</v>
      </c>
    </row>
    <row r="1877" spans="1:33" x14ac:dyDescent="0.3">
      <c r="A1877" s="38">
        <v>20893</v>
      </c>
      <c r="B1877" t="s">
        <v>182</v>
      </c>
      <c r="C1877" t="s">
        <v>217</v>
      </c>
      <c r="D1877" t="s">
        <v>6337</v>
      </c>
      <c r="E1877" t="s">
        <v>6338</v>
      </c>
      <c r="F1877" t="s">
        <v>54</v>
      </c>
      <c r="G1877" t="s">
        <v>22</v>
      </c>
      <c r="Q1877" t="s">
        <v>6339</v>
      </c>
      <c r="S1877" t="s">
        <v>11</v>
      </c>
      <c r="W1877" t="s">
        <v>57</v>
      </c>
      <c r="X1877" t="s">
        <v>6335</v>
      </c>
      <c r="Y1877" t="s">
        <v>6340</v>
      </c>
      <c r="Z1877" t="s">
        <v>2523</v>
      </c>
      <c r="AD1877" t="s">
        <v>84</v>
      </c>
      <c r="AE1877" t="s">
        <v>251</v>
      </c>
    </row>
    <row r="1878" spans="1:33" x14ac:dyDescent="0.3">
      <c r="A1878" s="38">
        <v>20897</v>
      </c>
      <c r="B1878" t="s">
        <v>592</v>
      </c>
      <c r="C1878" t="s">
        <v>593</v>
      </c>
      <c r="D1878" t="s">
        <v>6341</v>
      </c>
      <c r="E1878" t="s">
        <v>1599</v>
      </c>
      <c r="F1878" t="s">
        <v>54</v>
      </c>
      <c r="G1878" t="s">
        <v>22</v>
      </c>
      <c r="M1878" t="s">
        <v>24809</v>
      </c>
      <c r="Q1878" t="s">
        <v>6342</v>
      </c>
      <c r="S1878" t="s">
        <v>10</v>
      </c>
      <c r="W1878" t="s">
        <v>57</v>
      </c>
      <c r="X1878" t="s">
        <v>6343</v>
      </c>
      <c r="Y1878" t="s">
        <v>6344</v>
      </c>
      <c r="Z1878" t="s">
        <v>2523</v>
      </c>
      <c r="AD1878" t="s">
        <v>151</v>
      </c>
      <c r="AE1878" t="s">
        <v>312</v>
      </c>
    </row>
    <row r="1879" spans="1:33" x14ac:dyDescent="0.3">
      <c r="A1879" s="38">
        <v>20899</v>
      </c>
      <c r="B1879" t="s">
        <v>202</v>
      </c>
      <c r="C1879" t="s">
        <v>203</v>
      </c>
      <c r="D1879" t="s">
        <v>4923</v>
      </c>
      <c r="E1879" t="s">
        <v>1227</v>
      </c>
      <c r="F1879" t="s">
        <v>54</v>
      </c>
      <c r="G1879" t="s">
        <v>22</v>
      </c>
      <c r="S1879" t="s">
        <v>10</v>
      </c>
      <c r="W1879" t="s">
        <v>57</v>
      </c>
      <c r="X1879" t="s">
        <v>6345</v>
      </c>
      <c r="Y1879" t="s">
        <v>1578</v>
      </c>
      <c r="Z1879" t="s">
        <v>2523</v>
      </c>
      <c r="AD1879" t="s">
        <v>84</v>
      </c>
      <c r="AE1879" t="s">
        <v>71</v>
      </c>
    </row>
    <row r="1880" spans="1:33" x14ac:dyDescent="0.3">
      <c r="A1880" s="38">
        <v>20900</v>
      </c>
      <c r="B1880" t="s">
        <v>169</v>
      </c>
      <c r="C1880" t="s">
        <v>170</v>
      </c>
      <c r="D1880" t="s">
        <v>6346</v>
      </c>
      <c r="E1880" t="s">
        <v>1390</v>
      </c>
      <c r="F1880" t="s">
        <v>54</v>
      </c>
      <c r="G1880" t="s">
        <v>22</v>
      </c>
      <c r="S1880" t="s">
        <v>10</v>
      </c>
      <c r="W1880" t="s">
        <v>57</v>
      </c>
      <c r="X1880" t="s">
        <v>6347</v>
      </c>
      <c r="Y1880" t="s">
        <v>6348</v>
      </c>
      <c r="Z1880" t="s">
        <v>2523</v>
      </c>
      <c r="AC1880" t="s">
        <v>6349</v>
      </c>
      <c r="AD1880" t="s">
        <v>63</v>
      </c>
      <c r="AE1880" t="s">
        <v>968</v>
      </c>
    </row>
    <row r="1881" spans="1:33" x14ac:dyDescent="0.3">
      <c r="A1881" s="38">
        <v>20901</v>
      </c>
      <c r="B1881" t="s">
        <v>72</v>
      </c>
      <c r="C1881" t="s">
        <v>73</v>
      </c>
      <c r="D1881" t="s">
        <v>5283</v>
      </c>
      <c r="E1881" t="s">
        <v>1186</v>
      </c>
      <c r="F1881" t="s">
        <v>54</v>
      </c>
      <c r="G1881" t="s">
        <v>22</v>
      </c>
      <c r="S1881" t="s">
        <v>119</v>
      </c>
      <c r="W1881" t="s">
        <v>57</v>
      </c>
      <c r="X1881" t="s">
        <v>6350</v>
      </c>
      <c r="Y1881" t="s">
        <v>6351</v>
      </c>
      <c r="Z1881" t="s">
        <v>2523</v>
      </c>
      <c r="AC1881" t="s">
        <v>79</v>
      </c>
      <c r="AD1881" t="s">
        <v>63</v>
      </c>
      <c r="AE1881" t="s">
        <v>251</v>
      </c>
    </row>
    <row r="1882" spans="1:33" x14ac:dyDescent="0.3">
      <c r="A1882" s="38">
        <v>20902</v>
      </c>
      <c r="B1882" t="s">
        <v>50</v>
      </c>
      <c r="C1882" t="s">
        <v>51</v>
      </c>
      <c r="D1882" t="s">
        <v>4260</v>
      </c>
      <c r="E1882" t="s">
        <v>1660</v>
      </c>
      <c r="F1882" t="s">
        <v>54</v>
      </c>
      <c r="G1882" t="s">
        <v>22</v>
      </c>
      <c r="S1882" t="s">
        <v>11</v>
      </c>
      <c r="W1882" t="s">
        <v>57</v>
      </c>
      <c r="X1882" t="s">
        <v>6352</v>
      </c>
      <c r="Y1882" t="s">
        <v>5640</v>
      </c>
      <c r="Z1882" t="s">
        <v>2523</v>
      </c>
      <c r="AC1882" t="s">
        <v>79</v>
      </c>
      <c r="AD1882" t="s">
        <v>63</v>
      </c>
      <c r="AE1882" t="s">
        <v>1036</v>
      </c>
    </row>
    <row r="1883" spans="1:33" x14ac:dyDescent="0.3">
      <c r="A1883" s="38">
        <v>20903</v>
      </c>
      <c r="B1883" t="s">
        <v>62</v>
      </c>
      <c r="C1883" t="s">
        <v>64</v>
      </c>
      <c r="D1883" t="s">
        <v>6353</v>
      </c>
      <c r="E1883" t="s">
        <v>5652</v>
      </c>
      <c r="F1883" t="s">
        <v>54</v>
      </c>
      <c r="G1883" t="s">
        <v>22</v>
      </c>
      <c r="S1883" t="s">
        <v>10</v>
      </c>
      <c r="W1883" t="s">
        <v>57</v>
      </c>
      <c r="X1883" t="s">
        <v>6354</v>
      </c>
      <c r="Y1883" t="s">
        <v>6355</v>
      </c>
      <c r="Z1883" t="s">
        <v>2523</v>
      </c>
      <c r="AC1883" t="s">
        <v>70</v>
      </c>
      <c r="AD1883" t="s">
        <v>63</v>
      </c>
      <c r="AE1883" t="s">
        <v>71</v>
      </c>
    </row>
    <row r="1884" spans="1:33" x14ac:dyDescent="0.3">
      <c r="A1884" s="38">
        <v>20904</v>
      </c>
      <c r="B1884" t="s">
        <v>258</v>
      </c>
      <c r="C1884" t="s">
        <v>259</v>
      </c>
      <c r="D1884" t="s">
        <v>6356</v>
      </c>
      <c r="E1884" t="s">
        <v>3893</v>
      </c>
      <c r="F1884" t="s">
        <v>143</v>
      </c>
      <c r="G1884" t="s">
        <v>22</v>
      </c>
      <c r="S1884" t="s">
        <v>10</v>
      </c>
      <c r="W1884" t="s">
        <v>57</v>
      </c>
      <c r="X1884" t="s">
        <v>6354</v>
      </c>
      <c r="Y1884" t="s">
        <v>6357</v>
      </c>
      <c r="Z1884" t="s">
        <v>2523</v>
      </c>
      <c r="AD1884" t="s">
        <v>84</v>
      </c>
      <c r="AE1884" t="s">
        <v>134</v>
      </c>
    </row>
    <row r="1885" spans="1:33" x14ac:dyDescent="0.3">
      <c r="A1885" s="38">
        <v>20905</v>
      </c>
      <c r="B1885" t="s">
        <v>62</v>
      </c>
      <c r="C1885" t="s">
        <v>64</v>
      </c>
      <c r="D1885" t="s">
        <v>6353</v>
      </c>
      <c r="E1885" t="s">
        <v>6146</v>
      </c>
      <c r="F1885" t="s">
        <v>143</v>
      </c>
      <c r="G1885" t="s">
        <v>22</v>
      </c>
      <c r="S1885" t="s">
        <v>10</v>
      </c>
      <c r="W1885" t="s">
        <v>57</v>
      </c>
      <c r="X1885" t="s">
        <v>6354</v>
      </c>
      <c r="Y1885" t="s">
        <v>6358</v>
      </c>
      <c r="Z1885" t="s">
        <v>2523</v>
      </c>
      <c r="AC1885" t="s">
        <v>70</v>
      </c>
      <c r="AD1885" t="s">
        <v>63</v>
      </c>
      <c r="AE1885" t="s">
        <v>71</v>
      </c>
    </row>
    <row r="1886" spans="1:33" x14ac:dyDescent="0.3">
      <c r="A1886" s="38">
        <v>20906</v>
      </c>
      <c r="B1886" t="s">
        <v>258</v>
      </c>
      <c r="C1886" t="s">
        <v>259</v>
      </c>
      <c r="D1886" t="s">
        <v>6359</v>
      </c>
      <c r="E1886" t="s">
        <v>1479</v>
      </c>
      <c r="F1886" t="s">
        <v>143</v>
      </c>
      <c r="G1886" t="s">
        <v>22</v>
      </c>
      <c r="S1886" t="s">
        <v>10</v>
      </c>
      <c r="W1886" t="s">
        <v>57</v>
      </c>
      <c r="X1886" t="s">
        <v>6354</v>
      </c>
      <c r="Y1886" t="s">
        <v>6360</v>
      </c>
      <c r="Z1886" t="s">
        <v>2523</v>
      </c>
      <c r="AD1886" t="s">
        <v>84</v>
      </c>
      <c r="AE1886" t="s">
        <v>71</v>
      </c>
    </row>
    <row r="1887" spans="1:33" x14ac:dyDescent="0.3">
      <c r="A1887" s="38">
        <v>20908</v>
      </c>
      <c r="B1887" t="s">
        <v>828</v>
      </c>
      <c r="C1887" t="s">
        <v>829</v>
      </c>
      <c r="D1887" t="s">
        <v>6361</v>
      </c>
      <c r="E1887" t="s">
        <v>6362</v>
      </c>
      <c r="F1887" t="s">
        <v>143</v>
      </c>
      <c r="G1887" t="s">
        <v>22</v>
      </c>
      <c r="S1887" t="s">
        <v>283</v>
      </c>
      <c r="W1887" t="s">
        <v>57</v>
      </c>
      <c r="X1887" t="s">
        <v>6363</v>
      </c>
      <c r="Y1887" t="s">
        <v>6364</v>
      </c>
      <c r="Z1887" t="s">
        <v>2523</v>
      </c>
      <c r="AD1887" t="s">
        <v>151</v>
      </c>
      <c r="AE1887" t="s">
        <v>1610</v>
      </c>
    </row>
    <row r="1888" spans="1:33" x14ac:dyDescent="0.3">
      <c r="A1888" s="38">
        <v>20910</v>
      </c>
      <c r="B1888" t="s">
        <v>175</v>
      </c>
      <c r="C1888" t="s">
        <v>176</v>
      </c>
      <c r="D1888" t="s">
        <v>6365</v>
      </c>
      <c r="E1888" t="s">
        <v>6366</v>
      </c>
      <c r="F1888" t="s">
        <v>54</v>
      </c>
      <c r="G1888" t="s">
        <v>22</v>
      </c>
      <c r="S1888" t="s">
        <v>1532</v>
      </c>
      <c r="W1888" t="s">
        <v>57</v>
      </c>
      <c r="X1888" t="s">
        <v>6363</v>
      </c>
      <c r="Y1888" t="s">
        <v>6367</v>
      </c>
      <c r="Z1888" t="s">
        <v>1005</v>
      </c>
      <c r="AD1888" t="s">
        <v>151</v>
      </c>
      <c r="AE1888" t="s">
        <v>1197</v>
      </c>
      <c r="AF1888" t="s">
        <v>28065</v>
      </c>
      <c r="AG1888" t="s">
        <v>28065</v>
      </c>
    </row>
    <row r="1889" spans="1:33" x14ac:dyDescent="0.3">
      <c r="A1889" s="38">
        <v>20913</v>
      </c>
      <c r="B1889" t="s">
        <v>62</v>
      </c>
      <c r="C1889" t="s">
        <v>64</v>
      </c>
      <c r="D1889" t="s">
        <v>6368</v>
      </c>
      <c r="E1889" t="s">
        <v>932</v>
      </c>
      <c r="F1889" t="s">
        <v>54</v>
      </c>
      <c r="G1889" t="s">
        <v>22</v>
      </c>
      <c r="S1889" t="s">
        <v>10</v>
      </c>
      <c r="W1889" t="s">
        <v>57</v>
      </c>
      <c r="X1889" t="s">
        <v>6363</v>
      </c>
      <c r="Y1889" t="s">
        <v>6369</v>
      </c>
      <c r="Z1889" t="s">
        <v>2523</v>
      </c>
      <c r="AC1889" t="s">
        <v>70</v>
      </c>
      <c r="AD1889" t="s">
        <v>63</v>
      </c>
      <c r="AE1889" t="s">
        <v>236</v>
      </c>
    </row>
    <row r="1890" spans="1:33" x14ac:dyDescent="0.3">
      <c r="A1890" s="38">
        <v>20915</v>
      </c>
      <c r="B1890" t="s">
        <v>50</v>
      </c>
      <c r="C1890" t="s">
        <v>51</v>
      </c>
      <c r="D1890" t="s">
        <v>6370</v>
      </c>
      <c r="E1890" t="s">
        <v>655</v>
      </c>
      <c r="F1890" t="s">
        <v>54</v>
      </c>
      <c r="G1890" t="s">
        <v>22</v>
      </c>
      <c r="S1890" t="s">
        <v>11</v>
      </c>
      <c r="W1890" t="s">
        <v>57</v>
      </c>
      <c r="X1890" t="s">
        <v>6371</v>
      </c>
      <c r="Y1890" t="s">
        <v>6372</v>
      </c>
      <c r="Z1890" t="s">
        <v>2523</v>
      </c>
      <c r="AC1890" t="s">
        <v>4414</v>
      </c>
      <c r="AD1890" t="s">
        <v>63</v>
      </c>
      <c r="AE1890" t="s">
        <v>968</v>
      </c>
    </row>
    <row r="1891" spans="1:33" x14ac:dyDescent="0.3">
      <c r="A1891" s="38">
        <v>20917</v>
      </c>
      <c r="B1891" t="s">
        <v>72</v>
      </c>
      <c r="C1891" t="s">
        <v>73</v>
      </c>
      <c r="D1891" t="s">
        <v>6373</v>
      </c>
      <c r="E1891" t="s">
        <v>2601</v>
      </c>
      <c r="F1891" t="s">
        <v>54</v>
      </c>
      <c r="G1891" t="s">
        <v>22</v>
      </c>
      <c r="S1891" t="s">
        <v>10</v>
      </c>
      <c r="W1891" t="s">
        <v>57</v>
      </c>
      <c r="X1891" t="s">
        <v>6374</v>
      </c>
      <c r="Y1891" t="s">
        <v>6375</v>
      </c>
      <c r="Z1891" t="s">
        <v>2523</v>
      </c>
      <c r="AC1891" t="s">
        <v>339</v>
      </c>
      <c r="AD1891" t="s">
        <v>63</v>
      </c>
      <c r="AE1891" t="s">
        <v>71</v>
      </c>
    </row>
    <row r="1892" spans="1:33" x14ac:dyDescent="0.3">
      <c r="A1892" s="38">
        <v>20919</v>
      </c>
      <c r="B1892" t="s">
        <v>102</v>
      </c>
      <c r="C1892" t="s">
        <v>103</v>
      </c>
      <c r="D1892" t="s">
        <v>6376</v>
      </c>
      <c r="E1892" t="s">
        <v>3407</v>
      </c>
      <c r="F1892" t="s">
        <v>54</v>
      </c>
      <c r="G1892" t="s">
        <v>22</v>
      </c>
      <c r="S1892" t="s">
        <v>11</v>
      </c>
      <c r="W1892" t="s">
        <v>227</v>
      </c>
      <c r="X1892" t="s">
        <v>6374</v>
      </c>
      <c r="Y1892" t="s">
        <v>6377</v>
      </c>
      <c r="Z1892" t="s">
        <v>1005</v>
      </c>
      <c r="AD1892" t="s">
        <v>84</v>
      </c>
      <c r="AE1892" t="s">
        <v>236</v>
      </c>
    </row>
    <row r="1893" spans="1:33" x14ac:dyDescent="0.3">
      <c r="A1893" s="38">
        <v>20920</v>
      </c>
      <c r="B1893" t="s">
        <v>196</v>
      </c>
      <c r="C1893" t="s">
        <v>197</v>
      </c>
      <c r="D1893" t="s">
        <v>6378</v>
      </c>
      <c r="E1893" t="s">
        <v>6379</v>
      </c>
      <c r="F1893" t="s">
        <v>54</v>
      </c>
      <c r="G1893" t="s">
        <v>55</v>
      </c>
      <c r="M1893" t="s">
        <v>24810</v>
      </c>
      <c r="Q1893" t="s">
        <v>6380</v>
      </c>
      <c r="S1893" t="s">
        <v>11</v>
      </c>
      <c r="W1893" t="s">
        <v>227</v>
      </c>
      <c r="X1893" t="s">
        <v>6374</v>
      </c>
      <c r="Y1893" t="s">
        <v>6381</v>
      </c>
      <c r="Z1893" t="s">
        <v>60</v>
      </c>
      <c r="AD1893" t="s">
        <v>151</v>
      </c>
      <c r="AE1893" t="s">
        <v>71</v>
      </c>
      <c r="AF1893" t="s">
        <v>28065</v>
      </c>
      <c r="AG1893" t="s">
        <v>28065</v>
      </c>
    </row>
    <row r="1894" spans="1:33" x14ac:dyDescent="0.3">
      <c r="A1894" s="38">
        <v>20921</v>
      </c>
      <c r="B1894" t="s">
        <v>783</v>
      </c>
      <c r="C1894" t="s">
        <v>784</v>
      </c>
      <c r="D1894" t="s">
        <v>4502</v>
      </c>
      <c r="E1894" t="s">
        <v>6382</v>
      </c>
      <c r="F1894" t="s">
        <v>54</v>
      </c>
      <c r="G1894" t="s">
        <v>22</v>
      </c>
      <c r="H1894">
        <v>27</v>
      </c>
      <c r="I1894" t="s">
        <v>6383</v>
      </c>
      <c r="J1894" t="s">
        <v>6384</v>
      </c>
      <c r="K1894" t="s">
        <v>233</v>
      </c>
      <c r="L1894" t="s">
        <v>10</v>
      </c>
      <c r="M1894" t="s">
        <v>24811</v>
      </c>
      <c r="Q1894" t="s">
        <v>6385</v>
      </c>
      <c r="S1894" t="s">
        <v>10</v>
      </c>
      <c r="W1894" t="s">
        <v>57</v>
      </c>
      <c r="X1894" t="s">
        <v>6374</v>
      </c>
      <c r="Y1894" t="s">
        <v>6386</v>
      </c>
      <c r="Z1894" t="s">
        <v>2523</v>
      </c>
      <c r="AA1894" t="s">
        <v>270</v>
      </c>
      <c r="AB1894" t="s">
        <v>196</v>
      </c>
      <c r="AD1894" t="s">
        <v>84</v>
      </c>
      <c r="AE1894" t="s">
        <v>134</v>
      </c>
    </row>
    <row r="1895" spans="1:33" x14ac:dyDescent="0.3">
      <c r="A1895" s="38">
        <v>20926</v>
      </c>
      <c r="B1895" t="s">
        <v>182</v>
      </c>
      <c r="C1895" t="s">
        <v>217</v>
      </c>
      <c r="D1895" t="s">
        <v>4952</v>
      </c>
      <c r="E1895" t="s">
        <v>1289</v>
      </c>
      <c r="F1895" t="s">
        <v>54</v>
      </c>
      <c r="G1895" t="s">
        <v>22</v>
      </c>
      <c r="H1895">
        <v>19</v>
      </c>
      <c r="I1895" t="s">
        <v>4953</v>
      </c>
      <c r="J1895" t="s">
        <v>4954</v>
      </c>
      <c r="K1895" t="s">
        <v>10</v>
      </c>
      <c r="L1895" t="s">
        <v>10</v>
      </c>
      <c r="M1895" t="s">
        <v>24747</v>
      </c>
      <c r="Q1895" t="s">
        <v>4955</v>
      </c>
      <c r="S1895" t="s">
        <v>10</v>
      </c>
      <c r="W1895" t="s">
        <v>57</v>
      </c>
      <c r="X1895" t="s">
        <v>6374</v>
      </c>
      <c r="Y1895" t="s">
        <v>6387</v>
      </c>
      <c r="Z1895" t="s">
        <v>2523</v>
      </c>
      <c r="AD1895" t="s">
        <v>151</v>
      </c>
      <c r="AE1895" t="s">
        <v>312</v>
      </c>
    </row>
    <row r="1896" spans="1:33" x14ac:dyDescent="0.3">
      <c r="A1896" s="38">
        <v>20928</v>
      </c>
      <c r="B1896" t="s">
        <v>95</v>
      </c>
      <c r="C1896" t="s">
        <v>96</v>
      </c>
      <c r="D1896" t="s">
        <v>6388</v>
      </c>
      <c r="E1896" t="s">
        <v>2330</v>
      </c>
      <c r="F1896" t="s">
        <v>54</v>
      </c>
      <c r="G1896" t="s">
        <v>22</v>
      </c>
      <c r="S1896" t="s">
        <v>10</v>
      </c>
      <c r="W1896" t="s">
        <v>57</v>
      </c>
      <c r="X1896" t="s">
        <v>6389</v>
      </c>
      <c r="Y1896" t="s">
        <v>6390</v>
      </c>
      <c r="Z1896" t="s">
        <v>2523</v>
      </c>
      <c r="AC1896" t="s">
        <v>79</v>
      </c>
      <c r="AD1896" t="s">
        <v>63</v>
      </c>
      <c r="AE1896" t="s">
        <v>1093</v>
      </c>
    </row>
    <row r="1897" spans="1:33" x14ac:dyDescent="0.3">
      <c r="A1897" s="38">
        <v>20931</v>
      </c>
      <c r="B1897" t="s">
        <v>573</v>
      </c>
      <c r="C1897" t="s">
        <v>574</v>
      </c>
      <c r="D1897" t="s">
        <v>6391</v>
      </c>
      <c r="E1897" t="s">
        <v>3987</v>
      </c>
      <c r="F1897" t="s">
        <v>54</v>
      </c>
      <c r="G1897" t="s">
        <v>22</v>
      </c>
      <c r="S1897" t="s">
        <v>10</v>
      </c>
      <c r="W1897" t="s">
        <v>57</v>
      </c>
      <c r="X1897" t="s">
        <v>6392</v>
      </c>
      <c r="Y1897" t="s">
        <v>6393</v>
      </c>
      <c r="Z1897" t="s">
        <v>2523</v>
      </c>
      <c r="AC1897" t="s">
        <v>79</v>
      </c>
      <c r="AD1897" t="s">
        <v>63</v>
      </c>
      <c r="AE1897" t="s">
        <v>916</v>
      </c>
    </row>
    <row r="1898" spans="1:33" x14ac:dyDescent="0.3">
      <c r="A1898" s="38">
        <v>20934</v>
      </c>
      <c r="B1898" t="s">
        <v>592</v>
      </c>
      <c r="C1898" t="s">
        <v>593</v>
      </c>
      <c r="D1898" t="s">
        <v>6394</v>
      </c>
      <c r="E1898" t="s">
        <v>5307</v>
      </c>
      <c r="F1898" t="s">
        <v>143</v>
      </c>
      <c r="G1898" t="s">
        <v>22</v>
      </c>
      <c r="S1898" t="s">
        <v>283</v>
      </c>
      <c r="W1898" t="s">
        <v>57</v>
      </c>
      <c r="X1898" t="s">
        <v>6392</v>
      </c>
      <c r="Y1898" t="s">
        <v>6395</v>
      </c>
      <c r="Z1898" t="s">
        <v>2523</v>
      </c>
      <c r="AC1898" t="s">
        <v>79</v>
      </c>
      <c r="AD1898" t="s">
        <v>63</v>
      </c>
      <c r="AE1898" t="s">
        <v>863</v>
      </c>
    </row>
    <row r="1899" spans="1:33" x14ac:dyDescent="0.3">
      <c r="A1899" s="38">
        <v>20935</v>
      </c>
      <c r="B1899" t="s">
        <v>276</v>
      </c>
      <c r="C1899" t="s">
        <v>277</v>
      </c>
      <c r="D1899" t="s">
        <v>4048</v>
      </c>
      <c r="E1899" t="s">
        <v>1396</v>
      </c>
      <c r="F1899" t="s">
        <v>54</v>
      </c>
      <c r="G1899" t="s">
        <v>22</v>
      </c>
      <c r="H1899" t="s">
        <v>6396</v>
      </c>
      <c r="I1899" t="s">
        <v>6397</v>
      </c>
      <c r="J1899" t="s">
        <v>6398</v>
      </c>
      <c r="K1899" t="s">
        <v>6399</v>
      </c>
      <c r="L1899" t="s">
        <v>10</v>
      </c>
      <c r="Q1899" t="s">
        <v>4050</v>
      </c>
      <c r="S1899" t="s">
        <v>10</v>
      </c>
      <c r="W1899" t="s">
        <v>57</v>
      </c>
      <c r="X1899" t="s">
        <v>6392</v>
      </c>
      <c r="Y1899" t="s">
        <v>6400</v>
      </c>
      <c r="Z1899" t="s">
        <v>2523</v>
      </c>
      <c r="AA1899" t="s">
        <v>270</v>
      </c>
      <c r="AB1899" t="s">
        <v>702</v>
      </c>
      <c r="AC1899" t="s">
        <v>6401</v>
      </c>
      <c r="AD1899" t="s">
        <v>63</v>
      </c>
      <c r="AE1899" t="s">
        <v>300</v>
      </c>
    </row>
    <row r="1900" spans="1:33" x14ac:dyDescent="0.3">
      <c r="A1900" s="38">
        <v>20936</v>
      </c>
      <c r="B1900" t="s">
        <v>175</v>
      </c>
      <c r="C1900" t="s">
        <v>176</v>
      </c>
      <c r="D1900" t="s">
        <v>6402</v>
      </c>
      <c r="E1900" t="s">
        <v>571</v>
      </c>
      <c r="F1900" t="s">
        <v>54</v>
      </c>
      <c r="G1900" t="s">
        <v>22</v>
      </c>
      <c r="S1900" t="s">
        <v>10</v>
      </c>
      <c r="W1900" t="s">
        <v>57</v>
      </c>
      <c r="X1900" t="s">
        <v>6403</v>
      </c>
      <c r="Y1900" t="s">
        <v>6404</v>
      </c>
      <c r="Z1900" t="s">
        <v>2523</v>
      </c>
      <c r="AC1900" t="s">
        <v>1508</v>
      </c>
      <c r="AD1900" t="s">
        <v>63</v>
      </c>
      <c r="AE1900" t="s">
        <v>71</v>
      </c>
    </row>
    <row r="1901" spans="1:33" x14ac:dyDescent="0.3">
      <c r="A1901" s="38">
        <v>20938</v>
      </c>
      <c r="B1901" t="s">
        <v>182</v>
      </c>
      <c r="C1901" t="s">
        <v>217</v>
      </c>
      <c r="D1901" t="s">
        <v>4596</v>
      </c>
      <c r="E1901" t="s">
        <v>53</v>
      </c>
      <c r="F1901" t="s">
        <v>54</v>
      </c>
      <c r="G1901" t="s">
        <v>22</v>
      </c>
      <c r="H1901">
        <v>28</v>
      </c>
      <c r="I1901" t="s">
        <v>1187</v>
      </c>
      <c r="J1901" t="s">
        <v>4598</v>
      </c>
      <c r="K1901" t="s">
        <v>1827</v>
      </c>
      <c r="L1901" t="s">
        <v>10</v>
      </c>
      <c r="M1901" t="s">
        <v>24812</v>
      </c>
      <c r="Q1901" t="s">
        <v>4599</v>
      </c>
      <c r="S1901" t="s">
        <v>10</v>
      </c>
      <c r="W1901" t="s">
        <v>57</v>
      </c>
      <c r="X1901" t="s">
        <v>6403</v>
      </c>
      <c r="Y1901" t="s">
        <v>6405</v>
      </c>
      <c r="Z1901" t="s">
        <v>2523</v>
      </c>
      <c r="AA1901" t="s">
        <v>270</v>
      </c>
      <c r="AB1901" t="s">
        <v>175</v>
      </c>
      <c r="AD1901" t="s">
        <v>84</v>
      </c>
      <c r="AE1901" t="s">
        <v>251</v>
      </c>
    </row>
    <row r="1902" spans="1:33" x14ac:dyDescent="0.3">
      <c r="A1902" s="38">
        <v>20940</v>
      </c>
      <c r="B1902" t="s">
        <v>72</v>
      </c>
      <c r="C1902" t="s">
        <v>73</v>
      </c>
      <c r="D1902" t="s">
        <v>6406</v>
      </c>
      <c r="E1902" t="s">
        <v>4721</v>
      </c>
      <c r="F1902" t="s">
        <v>54</v>
      </c>
      <c r="G1902" t="s">
        <v>22</v>
      </c>
      <c r="S1902" t="s">
        <v>10</v>
      </c>
      <c r="W1902" t="s">
        <v>57</v>
      </c>
      <c r="X1902" t="s">
        <v>6407</v>
      </c>
      <c r="Y1902" t="s">
        <v>6408</v>
      </c>
      <c r="Z1902" t="s">
        <v>2523</v>
      </c>
      <c r="AC1902" t="s">
        <v>5047</v>
      </c>
      <c r="AD1902" t="s">
        <v>63</v>
      </c>
      <c r="AE1902" t="s">
        <v>71</v>
      </c>
    </row>
    <row r="1903" spans="1:33" x14ac:dyDescent="0.3">
      <c r="A1903" s="38">
        <v>20943</v>
      </c>
      <c r="B1903" t="s">
        <v>271</v>
      </c>
      <c r="C1903" t="s">
        <v>272</v>
      </c>
      <c r="D1903" t="s">
        <v>6409</v>
      </c>
      <c r="E1903" t="s">
        <v>1449</v>
      </c>
      <c r="F1903" t="s">
        <v>54</v>
      </c>
      <c r="G1903" t="s">
        <v>22</v>
      </c>
      <c r="S1903" t="s">
        <v>5150</v>
      </c>
      <c r="W1903" t="s">
        <v>227</v>
      </c>
      <c r="X1903" t="s">
        <v>6410</v>
      </c>
      <c r="Y1903" t="s">
        <v>6411</v>
      </c>
      <c r="Z1903" t="s">
        <v>2523</v>
      </c>
      <c r="AC1903" t="s">
        <v>79</v>
      </c>
      <c r="AD1903" t="s">
        <v>63</v>
      </c>
      <c r="AE1903" t="s">
        <v>968</v>
      </c>
    </row>
    <row r="1904" spans="1:33" x14ac:dyDescent="0.3">
      <c r="A1904" s="38">
        <v>20944</v>
      </c>
      <c r="B1904" t="s">
        <v>271</v>
      </c>
      <c r="C1904" t="s">
        <v>272</v>
      </c>
      <c r="D1904" t="s">
        <v>6409</v>
      </c>
      <c r="E1904" t="s">
        <v>6412</v>
      </c>
      <c r="F1904" t="s">
        <v>54</v>
      </c>
      <c r="G1904" t="s">
        <v>22</v>
      </c>
      <c r="S1904" t="s">
        <v>5150</v>
      </c>
      <c r="W1904" t="s">
        <v>227</v>
      </c>
      <c r="X1904" t="s">
        <v>6410</v>
      </c>
      <c r="Y1904" t="s">
        <v>6413</v>
      </c>
      <c r="Z1904" t="s">
        <v>2523</v>
      </c>
      <c r="AC1904" t="s">
        <v>79</v>
      </c>
      <c r="AD1904" t="s">
        <v>63</v>
      </c>
      <c r="AE1904" t="s">
        <v>734</v>
      </c>
    </row>
    <row r="1905" spans="1:31" x14ac:dyDescent="0.3">
      <c r="A1905" s="38">
        <v>20945</v>
      </c>
      <c r="B1905" t="s">
        <v>271</v>
      </c>
      <c r="C1905" t="s">
        <v>272</v>
      </c>
      <c r="D1905" t="s">
        <v>346</v>
      </c>
      <c r="E1905" t="s">
        <v>161</v>
      </c>
      <c r="F1905" t="s">
        <v>54</v>
      </c>
      <c r="G1905" t="s">
        <v>22</v>
      </c>
      <c r="S1905" t="s">
        <v>10</v>
      </c>
      <c r="W1905" t="s">
        <v>57</v>
      </c>
      <c r="X1905" t="s">
        <v>6410</v>
      </c>
      <c r="Y1905" t="s">
        <v>6414</v>
      </c>
      <c r="Z1905" t="s">
        <v>2523</v>
      </c>
      <c r="AD1905" t="s">
        <v>84</v>
      </c>
      <c r="AE1905" t="s">
        <v>236</v>
      </c>
    </row>
    <row r="1906" spans="1:31" x14ac:dyDescent="0.3">
      <c r="A1906" s="38">
        <v>20946</v>
      </c>
      <c r="B1906" t="s">
        <v>276</v>
      </c>
      <c r="C1906" t="s">
        <v>277</v>
      </c>
      <c r="D1906" t="s">
        <v>355</v>
      </c>
      <c r="E1906" t="s">
        <v>6415</v>
      </c>
      <c r="F1906" t="s">
        <v>143</v>
      </c>
      <c r="G1906" t="s">
        <v>22</v>
      </c>
      <c r="Q1906" t="s">
        <v>6416</v>
      </c>
      <c r="S1906" t="s">
        <v>119</v>
      </c>
      <c r="W1906" t="s">
        <v>57</v>
      </c>
      <c r="X1906" t="s">
        <v>6410</v>
      </c>
      <c r="Y1906" t="s">
        <v>6417</v>
      </c>
      <c r="Z1906" t="s">
        <v>2523</v>
      </c>
      <c r="AA1906" t="s">
        <v>2112</v>
      </c>
      <c r="AB1906" t="s">
        <v>702</v>
      </c>
      <c r="AD1906" t="s">
        <v>151</v>
      </c>
      <c r="AE1906" t="s">
        <v>312</v>
      </c>
    </row>
    <row r="1907" spans="1:31" x14ac:dyDescent="0.3">
      <c r="A1907" s="38">
        <v>20949</v>
      </c>
      <c r="B1907" t="s">
        <v>287</v>
      </c>
      <c r="C1907" t="s">
        <v>288</v>
      </c>
      <c r="D1907" t="s">
        <v>6418</v>
      </c>
      <c r="E1907" t="s">
        <v>473</v>
      </c>
      <c r="F1907" t="s">
        <v>54</v>
      </c>
      <c r="G1907" t="s">
        <v>22</v>
      </c>
      <c r="S1907" t="s">
        <v>10</v>
      </c>
      <c r="W1907" t="s">
        <v>57</v>
      </c>
      <c r="X1907" t="s">
        <v>6419</v>
      </c>
      <c r="Y1907" t="s">
        <v>2108</v>
      </c>
      <c r="Z1907" t="s">
        <v>2523</v>
      </c>
      <c r="AC1907" t="s">
        <v>1353</v>
      </c>
      <c r="AD1907" t="s">
        <v>63</v>
      </c>
      <c r="AE1907" t="s">
        <v>134</v>
      </c>
    </row>
    <row r="1908" spans="1:31" x14ac:dyDescent="0.3">
      <c r="A1908" s="38">
        <v>20950</v>
      </c>
      <c r="B1908" t="s">
        <v>287</v>
      </c>
      <c r="C1908" t="s">
        <v>288</v>
      </c>
      <c r="D1908" t="s">
        <v>6420</v>
      </c>
      <c r="E1908" t="s">
        <v>1814</v>
      </c>
      <c r="F1908" t="s">
        <v>143</v>
      </c>
      <c r="G1908" t="s">
        <v>22</v>
      </c>
      <c r="S1908" t="s">
        <v>10</v>
      </c>
      <c r="W1908" t="s">
        <v>57</v>
      </c>
      <c r="X1908" t="s">
        <v>6419</v>
      </c>
      <c r="Y1908" t="s">
        <v>6421</v>
      </c>
      <c r="Z1908" t="s">
        <v>60</v>
      </c>
      <c r="AC1908" t="s">
        <v>1411</v>
      </c>
      <c r="AD1908" t="s">
        <v>63</v>
      </c>
      <c r="AE1908" t="s">
        <v>1036</v>
      </c>
    </row>
    <row r="1909" spans="1:31" x14ac:dyDescent="0.3">
      <c r="A1909" s="38">
        <v>20951</v>
      </c>
      <c r="B1909" t="s">
        <v>287</v>
      </c>
      <c r="C1909" t="s">
        <v>288</v>
      </c>
      <c r="D1909" t="s">
        <v>6422</v>
      </c>
      <c r="E1909" t="s">
        <v>304</v>
      </c>
      <c r="F1909" t="s">
        <v>143</v>
      </c>
      <c r="G1909" t="s">
        <v>22</v>
      </c>
      <c r="S1909" t="s">
        <v>76</v>
      </c>
      <c r="W1909" t="s">
        <v>57</v>
      </c>
      <c r="X1909" t="s">
        <v>6419</v>
      </c>
      <c r="Y1909" t="s">
        <v>6423</v>
      </c>
      <c r="Z1909" t="s">
        <v>762</v>
      </c>
      <c r="AC1909" t="s">
        <v>1411</v>
      </c>
      <c r="AD1909" t="s">
        <v>63</v>
      </c>
      <c r="AE1909" t="s">
        <v>71</v>
      </c>
    </row>
    <row r="1910" spans="1:31" x14ac:dyDescent="0.3">
      <c r="A1910" s="38">
        <v>20952</v>
      </c>
      <c r="B1910" t="s">
        <v>287</v>
      </c>
      <c r="C1910" t="s">
        <v>288</v>
      </c>
      <c r="D1910" t="s">
        <v>4575</v>
      </c>
      <c r="E1910" t="s">
        <v>6424</v>
      </c>
      <c r="F1910" t="s">
        <v>143</v>
      </c>
      <c r="G1910" t="s">
        <v>22</v>
      </c>
      <c r="S1910" t="s">
        <v>119</v>
      </c>
      <c r="W1910" t="s">
        <v>57</v>
      </c>
      <c r="X1910" t="s">
        <v>6419</v>
      </c>
      <c r="Y1910" t="s">
        <v>6425</v>
      </c>
      <c r="Z1910" t="s">
        <v>762</v>
      </c>
      <c r="AC1910" t="s">
        <v>1411</v>
      </c>
      <c r="AD1910" t="s">
        <v>63</v>
      </c>
      <c r="AE1910" t="s">
        <v>71</v>
      </c>
    </row>
    <row r="1911" spans="1:31" x14ac:dyDescent="0.3">
      <c r="A1911" s="38">
        <v>20953</v>
      </c>
      <c r="B1911" t="s">
        <v>196</v>
      </c>
      <c r="C1911" t="s">
        <v>197</v>
      </c>
      <c r="D1911" t="s">
        <v>6426</v>
      </c>
      <c r="E1911" t="s">
        <v>6427</v>
      </c>
      <c r="F1911" t="s">
        <v>54</v>
      </c>
      <c r="G1911" t="s">
        <v>22</v>
      </c>
      <c r="M1911" t="s">
        <v>24813</v>
      </c>
      <c r="Q1911" t="s">
        <v>6428</v>
      </c>
      <c r="S1911" t="s">
        <v>10</v>
      </c>
      <c r="W1911" t="s">
        <v>57</v>
      </c>
      <c r="X1911" t="s">
        <v>6429</v>
      </c>
      <c r="Y1911" t="s">
        <v>6430</v>
      </c>
      <c r="Z1911" t="s">
        <v>1005</v>
      </c>
      <c r="AD1911" t="s">
        <v>151</v>
      </c>
      <c r="AE1911" t="s">
        <v>312</v>
      </c>
    </row>
    <row r="1912" spans="1:31" x14ac:dyDescent="0.3">
      <c r="A1912" s="38">
        <v>20954</v>
      </c>
      <c r="B1912" t="s">
        <v>783</v>
      </c>
      <c r="C1912" t="s">
        <v>784</v>
      </c>
      <c r="D1912" t="s">
        <v>6426</v>
      </c>
      <c r="E1912" t="s">
        <v>3482</v>
      </c>
      <c r="F1912" t="s">
        <v>54</v>
      </c>
      <c r="G1912" t="s">
        <v>22</v>
      </c>
      <c r="H1912" t="s">
        <v>496</v>
      </c>
      <c r="I1912" t="s">
        <v>6431</v>
      </c>
      <c r="J1912" t="s">
        <v>6432</v>
      </c>
      <c r="K1912" t="s">
        <v>4348</v>
      </c>
      <c r="L1912" t="s">
        <v>10</v>
      </c>
      <c r="M1912" t="s">
        <v>24814</v>
      </c>
      <c r="N1912" t="s">
        <v>24815</v>
      </c>
      <c r="O1912" t="s">
        <v>24816</v>
      </c>
      <c r="Q1912" t="s">
        <v>6428</v>
      </c>
      <c r="S1912" t="s">
        <v>10</v>
      </c>
      <c r="W1912" t="s">
        <v>57</v>
      </c>
      <c r="X1912" t="s">
        <v>6429</v>
      </c>
      <c r="Y1912" t="s">
        <v>6433</v>
      </c>
      <c r="Z1912" t="s">
        <v>2523</v>
      </c>
      <c r="AA1912" t="s">
        <v>988</v>
      </c>
      <c r="AB1912" t="s">
        <v>196</v>
      </c>
      <c r="AD1912" t="s">
        <v>151</v>
      </c>
      <c r="AE1912" t="s">
        <v>471</v>
      </c>
    </row>
    <row r="1913" spans="1:31" x14ac:dyDescent="0.3">
      <c r="A1913" s="38">
        <v>20955</v>
      </c>
      <c r="B1913" t="s">
        <v>592</v>
      </c>
      <c r="C1913" t="s">
        <v>593</v>
      </c>
      <c r="D1913" t="s">
        <v>6434</v>
      </c>
      <c r="E1913" t="s">
        <v>6435</v>
      </c>
      <c r="F1913" t="s">
        <v>143</v>
      </c>
      <c r="G1913" t="s">
        <v>22</v>
      </c>
      <c r="S1913" t="s">
        <v>283</v>
      </c>
      <c r="W1913" t="s">
        <v>57</v>
      </c>
      <c r="X1913" t="s">
        <v>6429</v>
      </c>
      <c r="Y1913" t="s">
        <v>4839</v>
      </c>
      <c r="Z1913" t="s">
        <v>2523</v>
      </c>
      <c r="AC1913" t="s">
        <v>6436</v>
      </c>
      <c r="AD1913" t="s">
        <v>63</v>
      </c>
      <c r="AE1913" t="s">
        <v>968</v>
      </c>
    </row>
    <row r="1914" spans="1:31" x14ac:dyDescent="0.3">
      <c r="A1914" s="38">
        <v>20956</v>
      </c>
      <c r="B1914" t="s">
        <v>783</v>
      </c>
      <c r="C1914" t="s">
        <v>784</v>
      </c>
      <c r="D1914" t="s">
        <v>6437</v>
      </c>
      <c r="E1914" t="s">
        <v>2392</v>
      </c>
      <c r="F1914" t="s">
        <v>54</v>
      </c>
      <c r="G1914" t="s">
        <v>22</v>
      </c>
      <c r="S1914" t="s">
        <v>11</v>
      </c>
      <c r="W1914" t="s">
        <v>227</v>
      </c>
      <c r="X1914" t="s">
        <v>6429</v>
      </c>
      <c r="Y1914" t="s">
        <v>6438</v>
      </c>
      <c r="Z1914" t="s">
        <v>2523</v>
      </c>
      <c r="AC1914" t="s">
        <v>79</v>
      </c>
      <c r="AD1914" t="s">
        <v>63</v>
      </c>
      <c r="AE1914" t="s">
        <v>1093</v>
      </c>
    </row>
    <row r="1915" spans="1:31" x14ac:dyDescent="0.3">
      <c r="A1915" s="38">
        <v>20957</v>
      </c>
      <c r="B1915" t="s">
        <v>50</v>
      </c>
      <c r="C1915" t="s">
        <v>51</v>
      </c>
      <c r="D1915" t="s">
        <v>4292</v>
      </c>
      <c r="E1915" t="s">
        <v>3643</v>
      </c>
      <c r="F1915" t="s">
        <v>143</v>
      </c>
      <c r="G1915" t="s">
        <v>22</v>
      </c>
      <c r="S1915" t="s">
        <v>10</v>
      </c>
      <c r="W1915" t="s">
        <v>57</v>
      </c>
      <c r="X1915" t="s">
        <v>6429</v>
      </c>
      <c r="Y1915" t="s">
        <v>6439</v>
      </c>
      <c r="Z1915" t="s">
        <v>2523</v>
      </c>
      <c r="AC1915" t="s">
        <v>79</v>
      </c>
      <c r="AD1915" t="s">
        <v>63</v>
      </c>
      <c r="AE1915" t="s">
        <v>968</v>
      </c>
    </row>
    <row r="1916" spans="1:31" x14ac:dyDescent="0.3">
      <c r="A1916" s="38">
        <v>20959</v>
      </c>
      <c r="B1916" t="s">
        <v>196</v>
      </c>
      <c r="C1916" t="s">
        <v>197</v>
      </c>
      <c r="D1916" t="s">
        <v>4502</v>
      </c>
      <c r="E1916" t="s">
        <v>944</v>
      </c>
      <c r="F1916" t="s">
        <v>54</v>
      </c>
      <c r="G1916" t="s">
        <v>22</v>
      </c>
      <c r="S1916" t="s">
        <v>10</v>
      </c>
      <c r="W1916" t="s">
        <v>57</v>
      </c>
      <c r="X1916" t="s">
        <v>6440</v>
      </c>
      <c r="Y1916" t="s">
        <v>6441</v>
      </c>
      <c r="Z1916" t="s">
        <v>762</v>
      </c>
      <c r="AC1916" t="s">
        <v>235</v>
      </c>
      <c r="AD1916" t="s">
        <v>63</v>
      </c>
      <c r="AE1916" t="s">
        <v>300</v>
      </c>
    </row>
    <row r="1917" spans="1:31" x14ac:dyDescent="0.3">
      <c r="A1917" s="38">
        <v>20960</v>
      </c>
      <c r="B1917" t="s">
        <v>50</v>
      </c>
      <c r="C1917" t="s">
        <v>51</v>
      </c>
      <c r="D1917" t="s">
        <v>1864</v>
      </c>
      <c r="E1917" t="s">
        <v>6442</v>
      </c>
      <c r="F1917" t="s">
        <v>54</v>
      </c>
      <c r="G1917" t="s">
        <v>22</v>
      </c>
      <c r="S1917" t="s">
        <v>10</v>
      </c>
      <c r="W1917" t="s">
        <v>57</v>
      </c>
      <c r="X1917" t="s">
        <v>6443</v>
      </c>
      <c r="Y1917" t="s">
        <v>6444</v>
      </c>
      <c r="Z1917" t="s">
        <v>2523</v>
      </c>
      <c r="AC1917" t="s">
        <v>3973</v>
      </c>
      <c r="AD1917" t="s">
        <v>63</v>
      </c>
      <c r="AE1917" t="s">
        <v>251</v>
      </c>
    </row>
    <row r="1918" spans="1:31" x14ac:dyDescent="0.3">
      <c r="A1918" s="38">
        <v>20961</v>
      </c>
      <c r="B1918" t="s">
        <v>592</v>
      </c>
      <c r="C1918" t="s">
        <v>593</v>
      </c>
      <c r="D1918" t="s">
        <v>6341</v>
      </c>
      <c r="E1918" t="s">
        <v>6445</v>
      </c>
      <c r="F1918" t="s">
        <v>54</v>
      </c>
      <c r="G1918" t="s">
        <v>22</v>
      </c>
      <c r="S1918" t="s">
        <v>10</v>
      </c>
      <c r="W1918" t="s">
        <v>57</v>
      </c>
      <c r="X1918" t="s">
        <v>6446</v>
      </c>
      <c r="Y1918" t="s">
        <v>6447</v>
      </c>
      <c r="Z1918" t="s">
        <v>2523</v>
      </c>
      <c r="AD1918" t="s">
        <v>151</v>
      </c>
      <c r="AE1918" t="s">
        <v>312</v>
      </c>
    </row>
    <row r="1919" spans="1:31" x14ac:dyDescent="0.3">
      <c r="A1919" s="38">
        <v>20963</v>
      </c>
      <c r="B1919" t="s">
        <v>783</v>
      </c>
      <c r="C1919" t="s">
        <v>784</v>
      </c>
      <c r="D1919" t="s">
        <v>6448</v>
      </c>
      <c r="E1919" t="s">
        <v>440</v>
      </c>
      <c r="F1919" t="s">
        <v>54</v>
      </c>
      <c r="G1919" t="s">
        <v>55</v>
      </c>
      <c r="S1919" t="s">
        <v>10</v>
      </c>
      <c r="W1919" t="s">
        <v>57</v>
      </c>
      <c r="X1919" t="s">
        <v>6446</v>
      </c>
      <c r="Y1919" t="s">
        <v>6449</v>
      </c>
      <c r="Z1919" t="s">
        <v>1005</v>
      </c>
      <c r="AC1919" t="s">
        <v>79</v>
      </c>
      <c r="AD1919" t="s">
        <v>63</v>
      </c>
    </row>
    <row r="1920" spans="1:31" x14ac:dyDescent="0.3">
      <c r="A1920" s="38">
        <v>20964</v>
      </c>
      <c r="B1920" t="s">
        <v>182</v>
      </c>
      <c r="C1920" t="s">
        <v>217</v>
      </c>
      <c r="D1920" t="s">
        <v>6450</v>
      </c>
      <c r="E1920" t="s">
        <v>6451</v>
      </c>
      <c r="F1920" t="s">
        <v>54</v>
      </c>
      <c r="G1920" t="s">
        <v>22</v>
      </c>
      <c r="S1920" t="s">
        <v>1142</v>
      </c>
      <c r="W1920" t="s">
        <v>57</v>
      </c>
      <c r="X1920" t="s">
        <v>6452</v>
      </c>
      <c r="Y1920" t="s">
        <v>6453</v>
      </c>
      <c r="Z1920" t="s">
        <v>2523</v>
      </c>
      <c r="AC1920" t="s">
        <v>79</v>
      </c>
      <c r="AD1920" t="s">
        <v>63</v>
      </c>
      <c r="AE1920" t="s">
        <v>916</v>
      </c>
    </row>
    <row r="1921" spans="1:31" x14ac:dyDescent="0.3">
      <c r="A1921" s="38">
        <v>20965</v>
      </c>
      <c r="B1921" t="s">
        <v>182</v>
      </c>
      <c r="C1921" t="s">
        <v>217</v>
      </c>
      <c r="D1921" t="s">
        <v>3521</v>
      </c>
      <c r="E1921" t="s">
        <v>3536</v>
      </c>
      <c r="F1921" t="s">
        <v>54</v>
      </c>
      <c r="G1921" t="s">
        <v>22</v>
      </c>
      <c r="Q1921" t="s">
        <v>3522</v>
      </c>
      <c r="S1921" t="s">
        <v>10</v>
      </c>
      <c r="W1921" t="s">
        <v>57</v>
      </c>
      <c r="X1921" t="s">
        <v>6452</v>
      </c>
      <c r="Y1921" t="s">
        <v>6454</v>
      </c>
      <c r="Z1921" t="s">
        <v>2523</v>
      </c>
      <c r="AD1921" t="s">
        <v>84</v>
      </c>
      <c r="AE1921" t="s">
        <v>134</v>
      </c>
    </row>
    <row r="1922" spans="1:31" x14ac:dyDescent="0.3">
      <c r="A1922" s="38">
        <v>20966</v>
      </c>
      <c r="B1922" t="s">
        <v>182</v>
      </c>
      <c r="C1922" t="s">
        <v>217</v>
      </c>
      <c r="D1922" t="s">
        <v>6455</v>
      </c>
      <c r="E1922" t="s">
        <v>3170</v>
      </c>
      <c r="F1922" t="s">
        <v>54</v>
      </c>
      <c r="G1922" t="s">
        <v>22</v>
      </c>
      <c r="S1922" t="s">
        <v>10</v>
      </c>
      <c r="W1922" t="s">
        <v>57</v>
      </c>
      <c r="X1922" t="s">
        <v>6452</v>
      </c>
      <c r="Y1922" t="s">
        <v>6456</v>
      </c>
      <c r="Z1922" t="s">
        <v>2523</v>
      </c>
      <c r="AC1922" t="s">
        <v>505</v>
      </c>
      <c r="AD1922" t="s">
        <v>63</v>
      </c>
      <c r="AE1922" t="s">
        <v>134</v>
      </c>
    </row>
    <row r="1923" spans="1:31" x14ac:dyDescent="0.3">
      <c r="A1923" s="38">
        <v>20967</v>
      </c>
      <c r="B1923" t="s">
        <v>182</v>
      </c>
      <c r="C1923" t="s">
        <v>217</v>
      </c>
      <c r="D1923" t="s">
        <v>6457</v>
      </c>
      <c r="E1923" t="s">
        <v>2330</v>
      </c>
      <c r="F1923" t="s">
        <v>54</v>
      </c>
      <c r="G1923" t="s">
        <v>22</v>
      </c>
      <c r="H1923">
        <v>2</v>
      </c>
      <c r="I1923" t="s">
        <v>6458</v>
      </c>
      <c r="J1923" t="s">
        <v>6459</v>
      </c>
      <c r="K1923" t="s">
        <v>1016</v>
      </c>
      <c r="L1923" t="s">
        <v>10</v>
      </c>
      <c r="M1923" t="s">
        <v>24817</v>
      </c>
      <c r="Q1923" t="s">
        <v>6460</v>
      </c>
      <c r="S1923" t="s">
        <v>10</v>
      </c>
      <c r="W1923" t="s">
        <v>57</v>
      </c>
      <c r="X1923" t="s">
        <v>6452</v>
      </c>
      <c r="Y1923" t="s">
        <v>6461</v>
      </c>
      <c r="Z1923" t="s">
        <v>2523</v>
      </c>
      <c r="AC1923" t="s">
        <v>183</v>
      </c>
      <c r="AD1923" t="s">
        <v>63</v>
      </c>
      <c r="AE1923" t="s">
        <v>71</v>
      </c>
    </row>
    <row r="1924" spans="1:31" x14ac:dyDescent="0.3">
      <c r="A1924" s="38">
        <v>20968</v>
      </c>
      <c r="B1924" t="s">
        <v>158</v>
      </c>
      <c r="C1924" t="s">
        <v>159</v>
      </c>
      <c r="D1924" t="s">
        <v>6462</v>
      </c>
      <c r="E1924" t="s">
        <v>1604</v>
      </c>
      <c r="F1924" t="s">
        <v>143</v>
      </c>
      <c r="G1924" t="s">
        <v>22</v>
      </c>
      <c r="Q1924" t="s">
        <v>2598</v>
      </c>
      <c r="S1924" t="s">
        <v>10</v>
      </c>
      <c r="W1924" t="s">
        <v>57</v>
      </c>
      <c r="X1924" t="s">
        <v>6452</v>
      </c>
      <c r="Y1924" t="s">
        <v>6463</v>
      </c>
      <c r="Z1924" t="s">
        <v>762</v>
      </c>
      <c r="AD1924" t="s">
        <v>84</v>
      </c>
      <c r="AE1924" t="s">
        <v>1036</v>
      </c>
    </row>
    <row r="1925" spans="1:31" x14ac:dyDescent="0.3">
      <c r="A1925" s="38">
        <v>20969</v>
      </c>
      <c r="B1925" t="s">
        <v>702</v>
      </c>
      <c r="C1925" t="s">
        <v>703</v>
      </c>
      <c r="D1925" t="s">
        <v>152</v>
      </c>
      <c r="E1925" t="s">
        <v>1033</v>
      </c>
      <c r="F1925" t="s">
        <v>54</v>
      </c>
      <c r="G1925" t="s">
        <v>22</v>
      </c>
      <c r="S1925" t="s">
        <v>10</v>
      </c>
      <c r="W1925" t="s">
        <v>57</v>
      </c>
      <c r="X1925" t="s">
        <v>6452</v>
      </c>
      <c r="Y1925" t="s">
        <v>6464</v>
      </c>
      <c r="Z1925" t="s">
        <v>2523</v>
      </c>
      <c r="AC1925" t="s">
        <v>79</v>
      </c>
      <c r="AD1925" t="s">
        <v>63</v>
      </c>
      <c r="AE1925" t="s">
        <v>1036</v>
      </c>
    </row>
    <row r="1926" spans="1:31" x14ac:dyDescent="0.3">
      <c r="A1926" s="38">
        <v>20970</v>
      </c>
      <c r="B1926" t="s">
        <v>702</v>
      </c>
      <c r="C1926" t="s">
        <v>703</v>
      </c>
      <c r="D1926" t="s">
        <v>152</v>
      </c>
      <c r="E1926" t="s">
        <v>6465</v>
      </c>
      <c r="F1926" t="s">
        <v>143</v>
      </c>
      <c r="G1926" t="s">
        <v>22</v>
      </c>
      <c r="S1926" t="s">
        <v>10</v>
      </c>
      <c r="W1926" t="s">
        <v>57</v>
      </c>
      <c r="X1926" t="s">
        <v>6452</v>
      </c>
      <c r="Y1926" t="s">
        <v>6466</v>
      </c>
      <c r="Z1926" t="s">
        <v>2523</v>
      </c>
      <c r="AC1926" t="s">
        <v>79</v>
      </c>
      <c r="AD1926" t="s">
        <v>63</v>
      </c>
      <c r="AE1926" t="s">
        <v>872</v>
      </c>
    </row>
    <row r="1927" spans="1:31" x14ac:dyDescent="0.3">
      <c r="A1927" s="38">
        <v>20974</v>
      </c>
      <c r="B1927" t="s">
        <v>62</v>
      </c>
      <c r="C1927" t="s">
        <v>64</v>
      </c>
      <c r="D1927" t="s">
        <v>6166</v>
      </c>
      <c r="E1927" t="s">
        <v>1936</v>
      </c>
      <c r="F1927" t="s">
        <v>54</v>
      </c>
      <c r="G1927" t="s">
        <v>22</v>
      </c>
      <c r="S1927" t="s">
        <v>10</v>
      </c>
      <c r="W1927" t="s">
        <v>57</v>
      </c>
      <c r="X1927" t="s">
        <v>6467</v>
      </c>
      <c r="Y1927" t="s">
        <v>6468</v>
      </c>
      <c r="Z1927" t="s">
        <v>2523</v>
      </c>
      <c r="AC1927" t="s">
        <v>70</v>
      </c>
      <c r="AD1927" t="s">
        <v>63</v>
      </c>
      <c r="AE1927" t="s">
        <v>872</v>
      </c>
    </row>
    <row r="1928" spans="1:31" x14ac:dyDescent="0.3">
      <c r="A1928" s="38">
        <v>20981</v>
      </c>
      <c r="B1928" t="s">
        <v>276</v>
      </c>
      <c r="C1928" t="s">
        <v>277</v>
      </c>
      <c r="D1928" t="s">
        <v>6469</v>
      </c>
      <c r="E1928" t="s">
        <v>6470</v>
      </c>
      <c r="F1928" t="s">
        <v>143</v>
      </c>
      <c r="G1928" t="s">
        <v>22</v>
      </c>
      <c r="M1928" t="s">
        <v>24818</v>
      </c>
      <c r="Q1928" t="s">
        <v>6471</v>
      </c>
      <c r="S1928" t="s">
        <v>10</v>
      </c>
      <c r="W1928" t="s">
        <v>57</v>
      </c>
      <c r="X1928" t="s">
        <v>6472</v>
      </c>
      <c r="Y1928" t="s">
        <v>6473</v>
      </c>
      <c r="Z1928" t="s">
        <v>2523</v>
      </c>
      <c r="AC1928" t="s">
        <v>6474</v>
      </c>
      <c r="AD1928" t="s">
        <v>63</v>
      </c>
      <c r="AE1928" t="s">
        <v>251</v>
      </c>
    </row>
    <row r="1929" spans="1:31" x14ac:dyDescent="0.3">
      <c r="A1929" s="38">
        <v>20982</v>
      </c>
      <c r="B1929" t="s">
        <v>592</v>
      </c>
      <c r="C1929" t="s">
        <v>593</v>
      </c>
      <c r="D1929" t="s">
        <v>355</v>
      </c>
      <c r="E1929" t="s">
        <v>108</v>
      </c>
      <c r="F1929" t="s">
        <v>54</v>
      </c>
      <c r="G1929" t="s">
        <v>22</v>
      </c>
      <c r="S1929" t="s">
        <v>283</v>
      </c>
      <c r="W1929" t="s">
        <v>57</v>
      </c>
      <c r="X1929" t="s">
        <v>6472</v>
      </c>
      <c r="Y1929" t="s">
        <v>6475</v>
      </c>
      <c r="Z1929" t="s">
        <v>2523</v>
      </c>
      <c r="AC1929" t="s">
        <v>79</v>
      </c>
      <c r="AD1929" t="s">
        <v>63</v>
      </c>
      <c r="AE1929" t="s">
        <v>863</v>
      </c>
    </row>
    <row r="1930" spans="1:31" x14ac:dyDescent="0.3">
      <c r="A1930" s="38">
        <v>20983</v>
      </c>
      <c r="B1930" t="s">
        <v>592</v>
      </c>
      <c r="C1930" t="s">
        <v>593</v>
      </c>
      <c r="D1930" t="s">
        <v>4272</v>
      </c>
      <c r="E1930" t="s">
        <v>6476</v>
      </c>
      <c r="F1930" t="s">
        <v>143</v>
      </c>
      <c r="G1930" t="s">
        <v>22</v>
      </c>
      <c r="Q1930" t="s">
        <v>6477</v>
      </c>
      <c r="S1930" t="s">
        <v>10</v>
      </c>
      <c r="W1930" t="s">
        <v>57</v>
      </c>
      <c r="X1930" t="s">
        <v>6472</v>
      </c>
      <c r="Y1930" t="s">
        <v>6478</v>
      </c>
      <c r="Z1930" t="s">
        <v>2523</v>
      </c>
      <c r="AD1930" t="s">
        <v>151</v>
      </c>
      <c r="AE1930" t="s">
        <v>1197</v>
      </c>
    </row>
    <row r="1931" spans="1:31" x14ac:dyDescent="0.3">
      <c r="A1931" s="38">
        <v>20984</v>
      </c>
      <c r="B1931" t="s">
        <v>828</v>
      </c>
      <c r="C1931" t="s">
        <v>829</v>
      </c>
      <c r="D1931" t="s">
        <v>6479</v>
      </c>
      <c r="E1931" t="s">
        <v>6480</v>
      </c>
      <c r="F1931" t="s">
        <v>143</v>
      </c>
      <c r="G1931" t="s">
        <v>22</v>
      </c>
      <c r="S1931" t="s">
        <v>283</v>
      </c>
      <c r="W1931" t="s">
        <v>57</v>
      </c>
      <c r="X1931" t="s">
        <v>6472</v>
      </c>
      <c r="Y1931" t="s">
        <v>3115</v>
      </c>
      <c r="Z1931" t="s">
        <v>2523</v>
      </c>
      <c r="AC1931" t="s">
        <v>387</v>
      </c>
      <c r="AD1931" t="s">
        <v>63</v>
      </c>
      <c r="AE1931" t="s">
        <v>236</v>
      </c>
    </row>
    <row r="1932" spans="1:31" x14ac:dyDescent="0.3">
      <c r="A1932" s="38">
        <v>20985</v>
      </c>
      <c r="B1932" t="s">
        <v>353</v>
      </c>
      <c r="C1932" t="s">
        <v>354</v>
      </c>
      <c r="D1932" t="s">
        <v>6481</v>
      </c>
      <c r="E1932" t="s">
        <v>6482</v>
      </c>
      <c r="F1932" t="s">
        <v>143</v>
      </c>
      <c r="G1932" t="s">
        <v>22</v>
      </c>
      <c r="S1932" t="s">
        <v>10</v>
      </c>
      <c r="W1932" t="s">
        <v>57</v>
      </c>
      <c r="X1932" t="s">
        <v>6483</v>
      </c>
      <c r="Y1932" t="s">
        <v>6484</v>
      </c>
      <c r="Z1932" t="s">
        <v>1005</v>
      </c>
      <c r="AC1932" t="s">
        <v>358</v>
      </c>
      <c r="AD1932" t="s">
        <v>63</v>
      </c>
      <c r="AE1932" t="s">
        <v>968</v>
      </c>
    </row>
    <row r="1933" spans="1:31" x14ac:dyDescent="0.3">
      <c r="A1933" s="38">
        <v>20986</v>
      </c>
      <c r="B1933" t="s">
        <v>592</v>
      </c>
      <c r="C1933" t="s">
        <v>593</v>
      </c>
      <c r="D1933" t="s">
        <v>488</v>
      </c>
      <c r="E1933" t="s">
        <v>6485</v>
      </c>
      <c r="F1933" t="s">
        <v>143</v>
      </c>
      <c r="G1933" t="s">
        <v>22</v>
      </c>
      <c r="H1933">
        <v>61</v>
      </c>
      <c r="I1933" t="s">
        <v>6486</v>
      </c>
      <c r="J1933" t="s">
        <v>2335</v>
      </c>
      <c r="K1933" t="s">
        <v>5162</v>
      </c>
      <c r="L1933" t="s">
        <v>10</v>
      </c>
      <c r="M1933" t="s">
        <v>24757</v>
      </c>
      <c r="Q1933" t="s">
        <v>5163</v>
      </c>
      <c r="S1933" t="s">
        <v>283</v>
      </c>
      <c r="W1933" t="s">
        <v>57</v>
      </c>
      <c r="X1933" t="s">
        <v>6483</v>
      </c>
      <c r="Y1933" t="s">
        <v>3558</v>
      </c>
      <c r="Z1933" t="s">
        <v>2523</v>
      </c>
      <c r="AC1933" t="s">
        <v>2746</v>
      </c>
      <c r="AD1933" t="s">
        <v>63</v>
      </c>
      <c r="AE1933" t="s">
        <v>134</v>
      </c>
    </row>
    <row r="1934" spans="1:31" x14ac:dyDescent="0.3">
      <c r="A1934" s="38">
        <v>20987</v>
      </c>
      <c r="B1934" t="s">
        <v>115</v>
      </c>
      <c r="C1934" t="s">
        <v>116</v>
      </c>
      <c r="D1934" t="s">
        <v>4767</v>
      </c>
      <c r="E1934" t="s">
        <v>3249</v>
      </c>
      <c r="F1934" t="s">
        <v>54</v>
      </c>
      <c r="G1934" t="s">
        <v>22</v>
      </c>
      <c r="S1934" t="s">
        <v>10</v>
      </c>
      <c r="W1934" t="s">
        <v>57</v>
      </c>
      <c r="X1934" t="s">
        <v>6483</v>
      </c>
      <c r="Y1934" t="s">
        <v>5760</v>
      </c>
      <c r="Z1934" t="s">
        <v>2523</v>
      </c>
      <c r="AD1934" t="s">
        <v>151</v>
      </c>
      <c r="AE1934" t="s">
        <v>2831</v>
      </c>
    </row>
    <row r="1935" spans="1:31" x14ac:dyDescent="0.3">
      <c r="A1935" s="38">
        <v>20988</v>
      </c>
      <c r="B1935" t="s">
        <v>115</v>
      </c>
      <c r="C1935" t="s">
        <v>116</v>
      </c>
      <c r="D1935" t="s">
        <v>6487</v>
      </c>
      <c r="E1935" t="s">
        <v>3955</v>
      </c>
      <c r="F1935" t="s">
        <v>143</v>
      </c>
      <c r="G1935" t="s">
        <v>22</v>
      </c>
      <c r="S1935" t="s">
        <v>10</v>
      </c>
      <c r="W1935" t="s">
        <v>57</v>
      </c>
      <c r="X1935" t="s">
        <v>6483</v>
      </c>
      <c r="Y1935" t="s">
        <v>6488</v>
      </c>
      <c r="Z1935" t="s">
        <v>60</v>
      </c>
      <c r="AC1935" t="s">
        <v>2242</v>
      </c>
      <c r="AD1935" t="s">
        <v>63</v>
      </c>
      <c r="AE1935" t="s">
        <v>300</v>
      </c>
    </row>
    <row r="1936" spans="1:31" x14ac:dyDescent="0.3">
      <c r="A1936" s="38">
        <v>20989</v>
      </c>
      <c r="B1936" t="s">
        <v>513</v>
      </c>
      <c r="C1936" t="s">
        <v>514</v>
      </c>
      <c r="D1936" t="s">
        <v>6489</v>
      </c>
      <c r="E1936" t="s">
        <v>1075</v>
      </c>
      <c r="F1936" t="s">
        <v>54</v>
      </c>
      <c r="G1936" t="s">
        <v>22</v>
      </c>
      <c r="S1936" t="s">
        <v>10</v>
      </c>
      <c r="W1936" t="s">
        <v>57</v>
      </c>
      <c r="X1936" t="s">
        <v>6483</v>
      </c>
      <c r="Y1936" t="s">
        <v>6490</v>
      </c>
      <c r="Z1936" t="s">
        <v>60</v>
      </c>
      <c r="AC1936" t="s">
        <v>5044</v>
      </c>
      <c r="AD1936" t="s">
        <v>63</v>
      </c>
      <c r="AE1936" t="s">
        <v>134</v>
      </c>
    </row>
    <row r="1937" spans="1:31" x14ac:dyDescent="0.3">
      <c r="A1937" s="38">
        <v>20990</v>
      </c>
      <c r="B1937" t="s">
        <v>353</v>
      </c>
      <c r="C1937" t="s">
        <v>354</v>
      </c>
      <c r="D1937" t="s">
        <v>6491</v>
      </c>
      <c r="E1937" t="s">
        <v>6492</v>
      </c>
      <c r="F1937" t="s">
        <v>143</v>
      </c>
      <c r="G1937" t="s">
        <v>22</v>
      </c>
      <c r="S1937" t="s">
        <v>10</v>
      </c>
      <c r="W1937" t="s">
        <v>57</v>
      </c>
      <c r="X1937" t="s">
        <v>6483</v>
      </c>
      <c r="Y1937" t="s">
        <v>6493</v>
      </c>
      <c r="Z1937" t="s">
        <v>2523</v>
      </c>
      <c r="AC1937" t="s">
        <v>452</v>
      </c>
      <c r="AD1937" t="s">
        <v>63</v>
      </c>
      <c r="AE1937" t="s">
        <v>236</v>
      </c>
    </row>
    <row r="1938" spans="1:31" x14ac:dyDescent="0.3">
      <c r="A1938" s="38">
        <v>20991</v>
      </c>
      <c r="B1938" t="s">
        <v>783</v>
      </c>
      <c r="C1938" t="s">
        <v>784</v>
      </c>
      <c r="D1938" t="s">
        <v>5324</v>
      </c>
      <c r="E1938" t="s">
        <v>6494</v>
      </c>
      <c r="F1938" t="s">
        <v>54</v>
      </c>
      <c r="G1938" t="s">
        <v>55</v>
      </c>
      <c r="S1938" t="s">
        <v>10</v>
      </c>
      <c r="W1938" t="s">
        <v>57</v>
      </c>
      <c r="X1938" t="s">
        <v>6483</v>
      </c>
      <c r="Y1938" t="s">
        <v>869</v>
      </c>
      <c r="Z1938" t="s">
        <v>762</v>
      </c>
      <c r="AC1938" t="s">
        <v>270</v>
      </c>
      <c r="AD1938" t="s">
        <v>63</v>
      </c>
    </row>
    <row r="1939" spans="1:31" x14ac:dyDescent="0.3">
      <c r="A1939" s="38">
        <v>20992</v>
      </c>
      <c r="B1939" t="s">
        <v>182</v>
      </c>
      <c r="C1939" t="s">
        <v>217</v>
      </c>
      <c r="D1939" t="s">
        <v>6495</v>
      </c>
      <c r="E1939" t="s">
        <v>6496</v>
      </c>
      <c r="F1939" t="s">
        <v>54</v>
      </c>
      <c r="G1939" t="s">
        <v>22</v>
      </c>
      <c r="S1939" t="s">
        <v>10</v>
      </c>
      <c r="W1939" t="s">
        <v>57</v>
      </c>
      <c r="X1939" t="s">
        <v>6483</v>
      </c>
      <c r="Y1939" t="s">
        <v>3558</v>
      </c>
      <c r="Z1939" t="s">
        <v>2523</v>
      </c>
      <c r="AC1939" t="s">
        <v>183</v>
      </c>
      <c r="AD1939" t="s">
        <v>63</v>
      </c>
      <c r="AE1939" t="s">
        <v>71</v>
      </c>
    </row>
    <row r="1940" spans="1:31" x14ac:dyDescent="0.3">
      <c r="A1940" s="38">
        <v>20993</v>
      </c>
      <c r="B1940" t="s">
        <v>182</v>
      </c>
      <c r="C1940" t="s">
        <v>217</v>
      </c>
      <c r="D1940" t="s">
        <v>6497</v>
      </c>
      <c r="E1940" t="s">
        <v>6174</v>
      </c>
      <c r="F1940" t="s">
        <v>54</v>
      </c>
      <c r="G1940" t="s">
        <v>22</v>
      </c>
      <c r="S1940" t="s">
        <v>6498</v>
      </c>
      <c r="W1940" t="s">
        <v>57</v>
      </c>
      <c r="X1940" t="s">
        <v>6483</v>
      </c>
      <c r="Y1940" t="s">
        <v>6499</v>
      </c>
      <c r="Z1940" t="s">
        <v>2523</v>
      </c>
      <c r="AC1940" t="s">
        <v>79</v>
      </c>
      <c r="AD1940" t="s">
        <v>63</v>
      </c>
      <c r="AE1940" t="s">
        <v>916</v>
      </c>
    </row>
    <row r="1941" spans="1:31" x14ac:dyDescent="0.3">
      <c r="A1941" s="38">
        <v>20994</v>
      </c>
      <c r="B1941" t="s">
        <v>175</v>
      </c>
      <c r="C1941" t="s">
        <v>176</v>
      </c>
      <c r="D1941" t="s">
        <v>6500</v>
      </c>
      <c r="E1941" t="s">
        <v>3932</v>
      </c>
      <c r="F1941" t="s">
        <v>143</v>
      </c>
      <c r="G1941" t="s">
        <v>22</v>
      </c>
      <c r="S1941" t="s">
        <v>6501</v>
      </c>
      <c r="W1941" t="s">
        <v>57</v>
      </c>
      <c r="X1941" t="s">
        <v>6483</v>
      </c>
      <c r="Y1941" t="s">
        <v>6502</v>
      </c>
      <c r="Z1941" t="s">
        <v>2523</v>
      </c>
      <c r="AC1941" t="s">
        <v>1508</v>
      </c>
      <c r="AD1941" t="s">
        <v>63</v>
      </c>
      <c r="AE1941" t="s">
        <v>71</v>
      </c>
    </row>
    <row r="1942" spans="1:31" x14ac:dyDescent="0.3">
      <c r="A1942" s="38">
        <v>20995</v>
      </c>
      <c r="B1942" t="s">
        <v>175</v>
      </c>
      <c r="C1942" t="s">
        <v>176</v>
      </c>
      <c r="D1942" t="s">
        <v>6500</v>
      </c>
      <c r="E1942" t="s">
        <v>507</v>
      </c>
      <c r="F1942" t="s">
        <v>54</v>
      </c>
      <c r="G1942" t="s">
        <v>22</v>
      </c>
      <c r="S1942" t="s">
        <v>6501</v>
      </c>
      <c r="W1942" t="s">
        <v>57</v>
      </c>
      <c r="X1942" t="s">
        <v>6483</v>
      </c>
      <c r="Y1942" t="s">
        <v>6503</v>
      </c>
      <c r="Z1942" t="s">
        <v>2523</v>
      </c>
      <c r="AC1942" t="s">
        <v>1508</v>
      </c>
      <c r="AD1942" t="s">
        <v>63</v>
      </c>
      <c r="AE1942" t="s">
        <v>968</v>
      </c>
    </row>
    <row r="1943" spans="1:31" x14ac:dyDescent="0.3">
      <c r="A1943" s="38">
        <v>20996</v>
      </c>
      <c r="B1943" t="s">
        <v>135</v>
      </c>
      <c r="C1943" t="s">
        <v>136</v>
      </c>
      <c r="D1943" t="s">
        <v>6504</v>
      </c>
      <c r="E1943" t="s">
        <v>2036</v>
      </c>
      <c r="F1943" t="s">
        <v>54</v>
      </c>
      <c r="G1943" t="s">
        <v>22</v>
      </c>
      <c r="S1943" t="s">
        <v>10</v>
      </c>
      <c r="W1943" t="s">
        <v>57</v>
      </c>
      <c r="X1943" t="s">
        <v>6483</v>
      </c>
      <c r="Y1943" t="s">
        <v>6505</v>
      </c>
      <c r="Z1943" t="s">
        <v>2523</v>
      </c>
      <c r="AD1943" t="s">
        <v>84</v>
      </c>
      <c r="AE1943" t="s">
        <v>968</v>
      </c>
    </row>
    <row r="1944" spans="1:31" x14ac:dyDescent="0.3">
      <c r="A1944" s="38">
        <v>21000</v>
      </c>
      <c r="B1944" t="s">
        <v>35</v>
      </c>
      <c r="C1944" t="s">
        <v>910</v>
      </c>
      <c r="D1944" t="s">
        <v>5728</v>
      </c>
      <c r="E1944" t="s">
        <v>1906</v>
      </c>
      <c r="F1944" t="s">
        <v>143</v>
      </c>
      <c r="G1944" t="s">
        <v>22</v>
      </c>
      <c r="Q1944" t="s">
        <v>6506</v>
      </c>
      <c r="S1944" t="s">
        <v>10</v>
      </c>
      <c r="W1944" t="s">
        <v>57</v>
      </c>
      <c r="X1944" t="s">
        <v>6483</v>
      </c>
      <c r="Y1944" t="s">
        <v>6507</v>
      </c>
      <c r="Z1944" t="s">
        <v>2523</v>
      </c>
      <c r="AD1944" t="s">
        <v>84</v>
      </c>
      <c r="AE1944" t="s">
        <v>134</v>
      </c>
    </row>
    <row r="1945" spans="1:31" x14ac:dyDescent="0.3">
      <c r="A1945" s="38">
        <v>21001</v>
      </c>
      <c r="B1945" t="s">
        <v>35</v>
      </c>
      <c r="C1945" t="s">
        <v>910</v>
      </c>
      <c r="D1945" t="s">
        <v>5728</v>
      </c>
      <c r="E1945" t="s">
        <v>6287</v>
      </c>
      <c r="F1945" t="s">
        <v>143</v>
      </c>
      <c r="G1945" t="s">
        <v>22</v>
      </c>
      <c r="S1945" t="s">
        <v>10</v>
      </c>
      <c r="W1945" t="s">
        <v>57</v>
      </c>
      <c r="X1945" t="s">
        <v>6483</v>
      </c>
      <c r="Y1945" t="s">
        <v>6507</v>
      </c>
      <c r="Z1945" t="s">
        <v>2523</v>
      </c>
      <c r="AD1945" t="s">
        <v>84</v>
      </c>
      <c r="AE1945" t="s">
        <v>134</v>
      </c>
    </row>
    <row r="1946" spans="1:31" x14ac:dyDescent="0.3">
      <c r="A1946" s="38">
        <v>21002</v>
      </c>
      <c r="B1946" t="s">
        <v>182</v>
      </c>
      <c r="C1946" t="s">
        <v>217</v>
      </c>
      <c r="D1946" t="s">
        <v>6394</v>
      </c>
      <c r="E1946" t="s">
        <v>6508</v>
      </c>
      <c r="F1946" t="s">
        <v>143</v>
      </c>
      <c r="G1946" t="s">
        <v>22</v>
      </c>
      <c r="Q1946" t="s">
        <v>6509</v>
      </c>
      <c r="S1946" t="s">
        <v>10</v>
      </c>
      <c r="W1946" t="s">
        <v>57</v>
      </c>
      <c r="X1946" t="s">
        <v>6483</v>
      </c>
      <c r="Y1946" t="s">
        <v>6510</v>
      </c>
      <c r="Z1946" t="s">
        <v>2523</v>
      </c>
      <c r="AD1946" t="s">
        <v>151</v>
      </c>
      <c r="AE1946" t="s">
        <v>471</v>
      </c>
    </row>
    <row r="1947" spans="1:31" x14ac:dyDescent="0.3">
      <c r="A1947" s="38">
        <v>21003</v>
      </c>
      <c r="B1947" t="s">
        <v>158</v>
      </c>
      <c r="C1947" t="s">
        <v>159</v>
      </c>
      <c r="D1947" t="s">
        <v>6511</v>
      </c>
      <c r="E1947" t="s">
        <v>199</v>
      </c>
      <c r="F1947" t="s">
        <v>54</v>
      </c>
      <c r="G1947" t="s">
        <v>22</v>
      </c>
      <c r="S1947" t="s">
        <v>11</v>
      </c>
      <c r="W1947" t="s">
        <v>57</v>
      </c>
      <c r="X1947" t="s">
        <v>6512</v>
      </c>
      <c r="Y1947" t="s">
        <v>4618</v>
      </c>
      <c r="Z1947" t="s">
        <v>2523</v>
      </c>
      <c r="AC1947" t="s">
        <v>79</v>
      </c>
      <c r="AD1947" t="s">
        <v>63</v>
      </c>
      <c r="AE1947" t="s">
        <v>1070</v>
      </c>
    </row>
    <row r="1948" spans="1:31" x14ac:dyDescent="0.3">
      <c r="A1948" s="38">
        <v>21004</v>
      </c>
      <c r="B1948" t="s">
        <v>158</v>
      </c>
      <c r="C1948" t="s">
        <v>159</v>
      </c>
      <c r="D1948" t="s">
        <v>6513</v>
      </c>
      <c r="E1948" t="s">
        <v>6514</v>
      </c>
      <c r="F1948" t="s">
        <v>143</v>
      </c>
      <c r="G1948" t="s">
        <v>22</v>
      </c>
      <c r="S1948" t="s">
        <v>10</v>
      </c>
      <c r="W1948" t="s">
        <v>57</v>
      </c>
      <c r="X1948" t="s">
        <v>6512</v>
      </c>
      <c r="Y1948" t="s">
        <v>6515</v>
      </c>
      <c r="Z1948" t="s">
        <v>2523</v>
      </c>
      <c r="AC1948" t="s">
        <v>79</v>
      </c>
      <c r="AD1948" t="s">
        <v>63</v>
      </c>
      <c r="AE1948" t="s">
        <v>1070</v>
      </c>
    </row>
    <row r="1949" spans="1:31" x14ac:dyDescent="0.3">
      <c r="A1949" s="38">
        <v>21006</v>
      </c>
      <c r="B1949" t="s">
        <v>287</v>
      </c>
      <c r="C1949" t="s">
        <v>288</v>
      </c>
      <c r="D1949" t="s">
        <v>1071</v>
      </c>
      <c r="E1949" t="s">
        <v>996</v>
      </c>
      <c r="F1949" t="s">
        <v>54</v>
      </c>
      <c r="G1949" t="s">
        <v>22</v>
      </c>
      <c r="S1949" t="s">
        <v>10</v>
      </c>
      <c r="W1949" t="s">
        <v>57</v>
      </c>
      <c r="X1949" t="s">
        <v>6516</v>
      </c>
      <c r="Y1949" t="s">
        <v>1989</v>
      </c>
      <c r="Z1949" t="s">
        <v>2523</v>
      </c>
      <c r="AC1949" t="s">
        <v>79</v>
      </c>
      <c r="AD1949" t="s">
        <v>63</v>
      </c>
      <c r="AE1949" t="s">
        <v>968</v>
      </c>
    </row>
    <row r="1950" spans="1:31" x14ac:dyDescent="0.3">
      <c r="A1950" s="38">
        <v>21010</v>
      </c>
      <c r="B1950" t="s">
        <v>158</v>
      </c>
      <c r="C1950" t="s">
        <v>159</v>
      </c>
      <c r="D1950" t="s">
        <v>6517</v>
      </c>
      <c r="E1950" t="s">
        <v>6518</v>
      </c>
      <c r="F1950" t="s">
        <v>143</v>
      </c>
      <c r="G1950" t="s">
        <v>22</v>
      </c>
      <c r="S1950" t="s">
        <v>11</v>
      </c>
      <c r="W1950" t="s">
        <v>57</v>
      </c>
      <c r="X1950" t="s">
        <v>6516</v>
      </c>
      <c r="Y1950" t="s">
        <v>6519</v>
      </c>
      <c r="Z1950" t="s">
        <v>2523</v>
      </c>
      <c r="AC1950" t="s">
        <v>79</v>
      </c>
      <c r="AD1950" t="s">
        <v>63</v>
      </c>
      <c r="AE1950" t="s">
        <v>863</v>
      </c>
    </row>
    <row r="1951" spans="1:31" x14ac:dyDescent="0.3">
      <c r="A1951" s="38">
        <v>21011</v>
      </c>
      <c r="B1951" t="s">
        <v>158</v>
      </c>
      <c r="C1951" t="s">
        <v>159</v>
      </c>
      <c r="D1951" t="s">
        <v>6520</v>
      </c>
      <c r="E1951" t="s">
        <v>185</v>
      </c>
      <c r="F1951" t="s">
        <v>54</v>
      </c>
      <c r="G1951" t="s">
        <v>22</v>
      </c>
      <c r="S1951" t="s">
        <v>10</v>
      </c>
      <c r="W1951" t="s">
        <v>57</v>
      </c>
      <c r="X1951" t="s">
        <v>6516</v>
      </c>
      <c r="Y1951" t="s">
        <v>6521</v>
      </c>
      <c r="Z1951" t="s">
        <v>2523</v>
      </c>
      <c r="AC1951" t="s">
        <v>3825</v>
      </c>
      <c r="AD1951" t="s">
        <v>63</v>
      </c>
      <c r="AE1951" t="s">
        <v>916</v>
      </c>
    </row>
    <row r="1952" spans="1:31" x14ac:dyDescent="0.3">
      <c r="A1952" s="38">
        <v>21012</v>
      </c>
      <c r="B1952" t="s">
        <v>182</v>
      </c>
      <c r="C1952" t="s">
        <v>217</v>
      </c>
      <c r="D1952" t="s">
        <v>6522</v>
      </c>
      <c r="E1952" t="s">
        <v>6523</v>
      </c>
      <c r="F1952" t="s">
        <v>54</v>
      </c>
      <c r="G1952" t="s">
        <v>22</v>
      </c>
      <c r="S1952" t="s">
        <v>119</v>
      </c>
      <c r="W1952" t="s">
        <v>227</v>
      </c>
      <c r="X1952" t="s">
        <v>6516</v>
      </c>
      <c r="Y1952" t="s">
        <v>6524</v>
      </c>
      <c r="Z1952" t="s">
        <v>1005</v>
      </c>
      <c r="AC1952" t="s">
        <v>79</v>
      </c>
      <c r="AD1952" t="s">
        <v>63</v>
      </c>
      <c r="AE1952" t="s">
        <v>872</v>
      </c>
    </row>
    <row r="1953" spans="1:31" x14ac:dyDescent="0.3">
      <c r="A1953" s="38">
        <v>21013</v>
      </c>
      <c r="B1953" t="s">
        <v>353</v>
      </c>
      <c r="C1953" t="s">
        <v>354</v>
      </c>
      <c r="D1953" t="s">
        <v>5125</v>
      </c>
      <c r="E1953" t="s">
        <v>1592</v>
      </c>
      <c r="F1953" t="s">
        <v>54</v>
      </c>
      <c r="G1953" t="s">
        <v>22</v>
      </c>
      <c r="Q1953" t="s">
        <v>6525</v>
      </c>
      <c r="S1953" t="s">
        <v>10</v>
      </c>
      <c r="W1953" t="s">
        <v>57</v>
      </c>
      <c r="X1953" t="s">
        <v>6516</v>
      </c>
      <c r="Y1953" t="s">
        <v>6357</v>
      </c>
      <c r="Z1953" t="s">
        <v>2523</v>
      </c>
      <c r="AD1953" t="s">
        <v>151</v>
      </c>
      <c r="AE1953" t="s">
        <v>312</v>
      </c>
    </row>
    <row r="1954" spans="1:31" x14ac:dyDescent="0.3">
      <c r="A1954" s="38">
        <v>21025</v>
      </c>
      <c r="B1954" t="s">
        <v>728</v>
      </c>
      <c r="C1954" t="s">
        <v>729</v>
      </c>
      <c r="D1954" t="s">
        <v>6526</v>
      </c>
      <c r="E1954" t="s">
        <v>877</v>
      </c>
      <c r="F1954" t="s">
        <v>54</v>
      </c>
      <c r="G1954" t="s">
        <v>22</v>
      </c>
      <c r="Q1954" t="s">
        <v>6527</v>
      </c>
      <c r="S1954" t="s">
        <v>10</v>
      </c>
      <c r="W1954" t="s">
        <v>57</v>
      </c>
      <c r="X1954" t="s">
        <v>6528</v>
      </c>
      <c r="Y1954" t="s">
        <v>6529</v>
      </c>
      <c r="Z1954" t="s">
        <v>60</v>
      </c>
      <c r="AD1954" t="s">
        <v>151</v>
      </c>
      <c r="AE1954" t="s">
        <v>286</v>
      </c>
    </row>
    <row r="1955" spans="1:31" x14ac:dyDescent="0.3">
      <c r="A1955" s="38">
        <v>21031</v>
      </c>
      <c r="B1955" t="s">
        <v>211</v>
      </c>
      <c r="C1955" t="s">
        <v>212</v>
      </c>
      <c r="D1955" t="s">
        <v>6530</v>
      </c>
      <c r="E1955" t="s">
        <v>674</v>
      </c>
      <c r="F1955" t="s">
        <v>54</v>
      </c>
      <c r="G1955" t="s">
        <v>22</v>
      </c>
      <c r="S1955" t="s">
        <v>11</v>
      </c>
      <c r="W1955" t="s">
        <v>57</v>
      </c>
      <c r="X1955" t="s">
        <v>6528</v>
      </c>
      <c r="Y1955" t="s">
        <v>6531</v>
      </c>
      <c r="Z1955" t="s">
        <v>2523</v>
      </c>
      <c r="AC1955" t="s">
        <v>1489</v>
      </c>
      <c r="AD1955" t="s">
        <v>63</v>
      </c>
      <c r="AE1955" t="s">
        <v>968</v>
      </c>
    </row>
    <row r="1956" spans="1:31" x14ac:dyDescent="0.3">
      <c r="A1956" s="38">
        <v>21032</v>
      </c>
      <c r="B1956" t="s">
        <v>211</v>
      </c>
      <c r="C1956" t="s">
        <v>212</v>
      </c>
      <c r="D1956" t="s">
        <v>6530</v>
      </c>
      <c r="E1956" t="s">
        <v>3371</v>
      </c>
      <c r="F1956" t="s">
        <v>54</v>
      </c>
      <c r="G1956" t="s">
        <v>22</v>
      </c>
      <c r="S1956" t="s">
        <v>11</v>
      </c>
      <c r="W1956" t="s">
        <v>57</v>
      </c>
      <c r="X1956" t="s">
        <v>6528</v>
      </c>
      <c r="Y1956" t="s">
        <v>6532</v>
      </c>
      <c r="Z1956" t="s">
        <v>2523</v>
      </c>
      <c r="AC1956" t="s">
        <v>1489</v>
      </c>
      <c r="AD1956" t="s">
        <v>63</v>
      </c>
      <c r="AE1956" t="s">
        <v>236</v>
      </c>
    </row>
    <row r="1957" spans="1:31" x14ac:dyDescent="0.3">
      <c r="A1957" s="38">
        <v>21033</v>
      </c>
      <c r="B1957" t="s">
        <v>211</v>
      </c>
      <c r="C1957" t="s">
        <v>212</v>
      </c>
      <c r="D1957" t="s">
        <v>6530</v>
      </c>
      <c r="E1957" t="s">
        <v>2392</v>
      </c>
      <c r="F1957" t="s">
        <v>54</v>
      </c>
      <c r="G1957" t="s">
        <v>22</v>
      </c>
      <c r="S1957" t="s">
        <v>11</v>
      </c>
      <c r="W1957" t="s">
        <v>57</v>
      </c>
      <c r="X1957" t="s">
        <v>6528</v>
      </c>
      <c r="Y1957" t="s">
        <v>6533</v>
      </c>
      <c r="Z1957" t="s">
        <v>2523</v>
      </c>
      <c r="AC1957" t="s">
        <v>1489</v>
      </c>
      <c r="AD1957" t="s">
        <v>63</v>
      </c>
      <c r="AE1957" t="s">
        <v>968</v>
      </c>
    </row>
    <row r="1958" spans="1:31" x14ac:dyDescent="0.3">
      <c r="A1958" s="38">
        <v>21034</v>
      </c>
      <c r="B1958" t="s">
        <v>276</v>
      </c>
      <c r="C1958" t="s">
        <v>277</v>
      </c>
      <c r="D1958" t="s">
        <v>3175</v>
      </c>
      <c r="E1958" t="s">
        <v>440</v>
      </c>
      <c r="F1958" t="s">
        <v>54</v>
      </c>
      <c r="G1958" t="s">
        <v>22</v>
      </c>
      <c r="S1958" t="s">
        <v>10</v>
      </c>
      <c r="W1958" t="s">
        <v>57</v>
      </c>
      <c r="X1958" t="s">
        <v>6534</v>
      </c>
      <c r="Y1958" t="s">
        <v>6535</v>
      </c>
      <c r="Z1958" t="s">
        <v>60</v>
      </c>
      <c r="AC1958" t="s">
        <v>2097</v>
      </c>
      <c r="AD1958" t="s">
        <v>63</v>
      </c>
      <c r="AE1958" t="s">
        <v>1036</v>
      </c>
    </row>
    <row r="1959" spans="1:31" x14ac:dyDescent="0.3">
      <c r="A1959" s="38">
        <v>21035</v>
      </c>
      <c r="B1959" t="s">
        <v>592</v>
      </c>
      <c r="C1959" t="s">
        <v>593</v>
      </c>
      <c r="D1959" t="s">
        <v>6536</v>
      </c>
      <c r="E1959" t="s">
        <v>2204</v>
      </c>
      <c r="F1959" t="s">
        <v>143</v>
      </c>
      <c r="G1959" t="s">
        <v>22</v>
      </c>
      <c r="Q1959" t="s">
        <v>6537</v>
      </c>
      <c r="S1959" t="s">
        <v>76</v>
      </c>
      <c r="W1959" t="s">
        <v>57</v>
      </c>
      <c r="X1959" t="s">
        <v>6538</v>
      </c>
      <c r="Y1959" t="s">
        <v>6539</v>
      </c>
      <c r="Z1959" t="s">
        <v>1005</v>
      </c>
      <c r="AD1959" t="s">
        <v>84</v>
      </c>
      <c r="AE1959" t="s">
        <v>251</v>
      </c>
    </row>
    <row r="1960" spans="1:31" x14ac:dyDescent="0.3">
      <c r="A1960" s="38">
        <v>21038</v>
      </c>
      <c r="B1960" t="s">
        <v>592</v>
      </c>
      <c r="C1960" t="s">
        <v>593</v>
      </c>
      <c r="D1960" t="s">
        <v>6540</v>
      </c>
      <c r="E1960" t="s">
        <v>2973</v>
      </c>
      <c r="F1960" t="s">
        <v>54</v>
      </c>
      <c r="G1960" t="s">
        <v>22</v>
      </c>
      <c r="S1960" t="s">
        <v>11</v>
      </c>
      <c r="W1960" t="s">
        <v>57</v>
      </c>
      <c r="X1960" t="s">
        <v>6541</v>
      </c>
      <c r="Y1960" t="s">
        <v>6542</v>
      </c>
      <c r="Z1960" t="s">
        <v>1005</v>
      </c>
      <c r="AD1960" t="s">
        <v>151</v>
      </c>
      <c r="AE1960" t="s">
        <v>286</v>
      </c>
    </row>
    <row r="1961" spans="1:31" x14ac:dyDescent="0.3">
      <c r="A1961" s="38">
        <v>21040</v>
      </c>
      <c r="B1961" t="s">
        <v>35</v>
      </c>
      <c r="C1961" t="s">
        <v>910</v>
      </c>
      <c r="D1961" t="s">
        <v>6543</v>
      </c>
      <c r="E1961" t="s">
        <v>4438</v>
      </c>
      <c r="F1961" t="s">
        <v>54</v>
      </c>
      <c r="G1961" t="s">
        <v>22</v>
      </c>
      <c r="Q1961" t="s">
        <v>6544</v>
      </c>
      <c r="S1961" t="s">
        <v>283</v>
      </c>
      <c r="T1961" t="s">
        <v>227</v>
      </c>
      <c r="W1961" t="s">
        <v>57</v>
      </c>
      <c r="X1961" t="s">
        <v>6541</v>
      </c>
      <c r="Y1961" t="s">
        <v>6545</v>
      </c>
      <c r="Z1961" t="s">
        <v>60</v>
      </c>
      <c r="AD1961" t="s">
        <v>151</v>
      </c>
      <c r="AE1961" t="s">
        <v>1558</v>
      </c>
    </row>
    <row r="1962" spans="1:31" x14ac:dyDescent="0.3">
      <c r="A1962" s="38">
        <v>21041</v>
      </c>
      <c r="B1962" t="s">
        <v>1583</v>
      </c>
      <c r="C1962" t="s">
        <v>1584</v>
      </c>
      <c r="D1962" t="s">
        <v>2302</v>
      </c>
      <c r="E1962" t="s">
        <v>3407</v>
      </c>
      <c r="F1962" t="s">
        <v>54</v>
      </c>
      <c r="G1962" t="s">
        <v>22</v>
      </c>
      <c r="S1962" t="s">
        <v>10</v>
      </c>
      <c r="W1962" t="s">
        <v>57</v>
      </c>
      <c r="X1962" t="s">
        <v>6541</v>
      </c>
      <c r="Y1962" t="s">
        <v>6546</v>
      </c>
      <c r="Z1962" t="s">
        <v>60</v>
      </c>
      <c r="AC1962" t="s">
        <v>6547</v>
      </c>
      <c r="AD1962" t="s">
        <v>63</v>
      </c>
      <c r="AE1962" t="s">
        <v>968</v>
      </c>
    </row>
    <row r="1963" spans="1:31" x14ac:dyDescent="0.3">
      <c r="A1963" s="38">
        <v>21042</v>
      </c>
      <c r="B1963" t="s">
        <v>1583</v>
      </c>
      <c r="C1963" t="s">
        <v>1584</v>
      </c>
      <c r="D1963" t="s">
        <v>6548</v>
      </c>
      <c r="E1963" t="s">
        <v>1289</v>
      </c>
      <c r="F1963" t="s">
        <v>54</v>
      </c>
      <c r="G1963" t="s">
        <v>22</v>
      </c>
      <c r="S1963" t="s">
        <v>10</v>
      </c>
      <c r="W1963" t="s">
        <v>57</v>
      </c>
      <c r="X1963" t="s">
        <v>6541</v>
      </c>
      <c r="Y1963" t="s">
        <v>6549</v>
      </c>
      <c r="Z1963" t="s">
        <v>60</v>
      </c>
      <c r="AC1963" t="s">
        <v>79</v>
      </c>
      <c r="AD1963" t="s">
        <v>63</v>
      </c>
      <c r="AE1963" t="s">
        <v>863</v>
      </c>
    </row>
    <row r="1964" spans="1:31" x14ac:dyDescent="0.3">
      <c r="A1964" s="38">
        <v>21043</v>
      </c>
      <c r="B1964" t="s">
        <v>1583</v>
      </c>
      <c r="C1964" t="s">
        <v>1584</v>
      </c>
      <c r="D1964" t="s">
        <v>152</v>
      </c>
      <c r="E1964" t="s">
        <v>3995</v>
      </c>
      <c r="F1964" t="s">
        <v>54</v>
      </c>
      <c r="G1964" t="s">
        <v>22</v>
      </c>
      <c r="S1964" t="s">
        <v>10</v>
      </c>
      <c r="W1964" t="s">
        <v>57</v>
      </c>
      <c r="X1964" t="s">
        <v>6541</v>
      </c>
      <c r="Y1964" t="s">
        <v>6550</v>
      </c>
      <c r="Z1964" t="s">
        <v>60</v>
      </c>
      <c r="AC1964" t="s">
        <v>79</v>
      </c>
      <c r="AD1964" t="s">
        <v>63</v>
      </c>
      <c r="AE1964" t="s">
        <v>1036</v>
      </c>
    </row>
    <row r="1965" spans="1:31" x14ac:dyDescent="0.3">
      <c r="A1965" s="38">
        <v>21044</v>
      </c>
      <c r="B1965" t="s">
        <v>1583</v>
      </c>
      <c r="C1965" t="s">
        <v>1584</v>
      </c>
      <c r="D1965" t="s">
        <v>6551</v>
      </c>
      <c r="E1965" t="s">
        <v>108</v>
      </c>
      <c r="F1965" t="s">
        <v>54</v>
      </c>
      <c r="G1965" t="s">
        <v>22</v>
      </c>
      <c r="S1965" t="s">
        <v>10</v>
      </c>
      <c r="W1965" t="s">
        <v>57</v>
      </c>
      <c r="X1965" t="s">
        <v>6541</v>
      </c>
      <c r="Y1965" t="s">
        <v>6545</v>
      </c>
      <c r="Z1965" t="s">
        <v>60</v>
      </c>
      <c r="AC1965" t="s">
        <v>79</v>
      </c>
      <c r="AD1965" t="s">
        <v>63</v>
      </c>
      <c r="AE1965" t="s">
        <v>863</v>
      </c>
    </row>
    <row r="1966" spans="1:31" x14ac:dyDescent="0.3">
      <c r="A1966" s="38">
        <v>21045</v>
      </c>
      <c r="B1966" t="s">
        <v>1583</v>
      </c>
      <c r="C1966" t="s">
        <v>1584</v>
      </c>
      <c r="D1966" t="s">
        <v>4773</v>
      </c>
      <c r="E1966" t="s">
        <v>1227</v>
      </c>
      <c r="F1966" t="s">
        <v>54</v>
      </c>
      <c r="G1966" t="s">
        <v>22</v>
      </c>
      <c r="S1966" t="s">
        <v>10</v>
      </c>
      <c r="W1966" t="s">
        <v>57</v>
      </c>
      <c r="X1966" t="s">
        <v>6541</v>
      </c>
      <c r="Y1966" t="s">
        <v>6552</v>
      </c>
      <c r="Z1966" t="s">
        <v>60</v>
      </c>
      <c r="AC1966" t="s">
        <v>79</v>
      </c>
      <c r="AD1966" t="s">
        <v>63</v>
      </c>
      <c r="AE1966" t="s">
        <v>1036</v>
      </c>
    </row>
    <row r="1967" spans="1:31" x14ac:dyDescent="0.3">
      <c r="A1967" s="38">
        <v>21046</v>
      </c>
      <c r="B1967" t="s">
        <v>1583</v>
      </c>
      <c r="C1967" t="s">
        <v>1584</v>
      </c>
      <c r="D1967" t="s">
        <v>1336</v>
      </c>
      <c r="E1967" t="s">
        <v>6553</v>
      </c>
      <c r="F1967" t="s">
        <v>54</v>
      </c>
      <c r="G1967" t="s">
        <v>22</v>
      </c>
      <c r="S1967" t="s">
        <v>10</v>
      </c>
      <c r="W1967" t="s">
        <v>57</v>
      </c>
      <c r="X1967" t="s">
        <v>6541</v>
      </c>
      <c r="Y1967" t="s">
        <v>6554</v>
      </c>
      <c r="Z1967" t="s">
        <v>762</v>
      </c>
      <c r="AC1967" t="s">
        <v>79</v>
      </c>
      <c r="AD1967" t="s">
        <v>63</v>
      </c>
      <c r="AE1967" t="s">
        <v>1036</v>
      </c>
    </row>
    <row r="1968" spans="1:31" x14ac:dyDescent="0.3">
      <c r="A1968" s="38">
        <v>21047</v>
      </c>
      <c r="B1968" t="s">
        <v>1583</v>
      </c>
      <c r="C1968" t="s">
        <v>1584</v>
      </c>
      <c r="D1968" t="s">
        <v>6555</v>
      </c>
      <c r="E1968" t="s">
        <v>1067</v>
      </c>
      <c r="F1968" t="s">
        <v>54</v>
      </c>
      <c r="G1968" t="s">
        <v>22</v>
      </c>
      <c r="Q1968" t="s">
        <v>6556</v>
      </c>
      <c r="S1968" t="s">
        <v>10</v>
      </c>
      <c r="W1968" t="s">
        <v>57</v>
      </c>
      <c r="X1968" t="s">
        <v>6541</v>
      </c>
      <c r="Y1968" t="s">
        <v>6557</v>
      </c>
      <c r="Z1968" t="s">
        <v>60</v>
      </c>
      <c r="AD1968" t="s">
        <v>151</v>
      </c>
      <c r="AE1968" t="s">
        <v>312</v>
      </c>
    </row>
    <row r="1969" spans="1:31" x14ac:dyDescent="0.3">
      <c r="A1969" s="38">
        <v>21048</v>
      </c>
      <c r="B1969" t="s">
        <v>828</v>
      </c>
      <c r="C1969" t="s">
        <v>829</v>
      </c>
      <c r="D1969" t="s">
        <v>5084</v>
      </c>
      <c r="E1969" t="s">
        <v>1289</v>
      </c>
      <c r="F1969" t="s">
        <v>54</v>
      </c>
      <c r="G1969" t="s">
        <v>22</v>
      </c>
      <c r="H1969">
        <v>5</v>
      </c>
      <c r="I1969" t="s">
        <v>6558</v>
      </c>
      <c r="J1969" t="s">
        <v>6559</v>
      </c>
      <c r="K1969" t="s">
        <v>6560</v>
      </c>
      <c r="L1969" t="s">
        <v>10</v>
      </c>
      <c r="S1969" t="s">
        <v>10</v>
      </c>
      <c r="W1969" t="s">
        <v>57</v>
      </c>
      <c r="X1969" t="s">
        <v>6541</v>
      </c>
      <c r="Y1969" t="s">
        <v>6561</v>
      </c>
      <c r="Z1969" t="s">
        <v>762</v>
      </c>
      <c r="AD1969" t="s">
        <v>151</v>
      </c>
      <c r="AE1969" t="s">
        <v>1197</v>
      </c>
    </row>
    <row r="1970" spans="1:31" x14ac:dyDescent="0.3">
      <c r="A1970" s="38">
        <v>21049</v>
      </c>
      <c r="B1970" t="s">
        <v>102</v>
      </c>
      <c r="C1970" t="s">
        <v>103</v>
      </c>
      <c r="D1970" t="s">
        <v>6562</v>
      </c>
      <c r="E1970" t="s">
        <v>440</v>
      </c>
      <c r="F1970" t="s">
        <v>54</v>
      </c>
      <c r="G1970" t="s">
        <v>22</v>
      </c>
      <c r="H1970">
        <v>21</v>
      </c>
      <c r="I1970" t="s">
        <v>6563</v>
      </c>
      <c r="J1970" t="s">
        <v>1993</v>
      </c>
      <c r="K1970" t="s">
        <v>1994</v>
      </c>
      <c r="L1970" t="s">
        <v>10</v>
      </c>
      <c r="M1970" t="s">
        <v>24819</v>
      </c>
      <c r="Q1970" t="s">
        <v>6564</v>
      </c>
      <c r="S1970" t="s">
        <v>10</v>
      </c>
      <c r="W1970" t="s">
        <v>57</v>
      </c>
      <c r="X1970" t="s">
        <v>6541</v>
      </c>
      <c r="Y1970" t="s">
        <v>1885</v>
      </c>
      <c r="Z1970" t="s">
        <v>1005</v>
      </c>
      <c r="AD1970" t="s">
        <v>151</v>
      </c>
      <c r="AE1970" t="s">
        <v>312</v>
      </c>
    </row>
    <row r="1971" spans="1:31" x14ac:dyDescent="0.3">
      <c r="A1971" s="38">
        <v>21054</v>
      </c>
      <c r="B1971" t="s">
        <v>828</v>
      </c>
      <c r="C1971" t="s">
        <v>829</v>
      </c>
      <c r="D1971" t="s">
        <v>4028</v>
      </c>
      <c r="E1971" t="s">
        <v>807</v>
      </c>
      <c r="F1971" t="s">
        <v>54</v>
      </c>
      <c r="G1971" t="s">
        <v>22</v>
      </c>
      <c r="S1971" t="s">
        <v>10</v>
      </c>
      <c r="W1971" t="s">
        <v>57</v>
      </c>
      <c r="X1971" t="s">
        <v>6565</v>
      </c>
      <c r="Y1971" t="s">
        <v>5126</v>
      </c>
      <c r="Z1971" t="s">
        <v>762</v>
      </c>
      <c r="AC1971" t="s">
        <v>387</v>
      </c>
      <c r="AD1971" t="s">
        <v>63</v>
      </c>
      <c r="AE1971" t="s">
        <v>236</v>
      </c>
    </row>
    <row r="1972" spans="1:31" x14ac:dyDescent="0.3">
      <c r="A1972" s="38">
        <v>21059</v>
      </c>
      <c r="B1972" t="s">
        <v>276</v>
      </c>
      <c r="C1972" t="s">
        <v>277</v>
      </c>
      <c r="D1972" t="s">
        <v>1919</v>
      </c>
      <c r="E1972" t="s">
        <v>807</v>
      </c>
      <c r="F1972" t="s">
        <v>54</v>
      </c>
      <c r="G1972" t="s">
        <v>22</v>
      </c>
      <c r="S1972" t="s">
        <v>10</v>
      </c>
      <c r="W1972" t="s">
        <v>57</v>
      </c>
      <c r="X1972" t="s">
        <v>6565</v>
      </c>
      <c r="Y1972" t="s">
        <v>6566</v>
      </c>
      <c r="Z1972" t="s">
        <v>2523</v>
      </c>
      <c r="AC1972" t="s">
        <v>604</v>
      </c>
      <c r="AD1972" t="s">
        <v>63</v>
      </c>
      <c r="AE1972" t="s">
        <v>134</v>
      </c>
    </row>
    <row r="1973" spans="1:31" x14ac:dyDescent="0.3">
      <c r="A1973" s="38">
        <v>21061</v>
      </c>
      <c r="B1973" t="s">
        <v>276</v>
      </c>
      <c r="C1973" t="s">
        <v>277</v>
      </c>
      <c r="D1973" t="s">
        <v>6567</v>
      </c>
      <c r="E1973" t="s">
        <v>3407</v>
      </c>
      <c r="F1973" t="s">
        <v>54</v>
      </c>
      <c r="G1973" t="s">
        <v>22</v>
      </c>
      <c r="H1973" t="s">
        <v>6568</v>
      </c>
      <c r="J1973" t="s">
        <v>6569</v>
      </c>
      <c r="K1973" t="s">
        <v>6570</v>
      </c>
      <c r="L1973" t="s">
        <v>10</v>
      </c>
      <c r="Q1973" t="s">
        <v>6571</v>
      </c>
      <c r="S1973" t="s">
        <v>10</v>
      </c>
      <c r="W1973" t="s">
        <v>57</v>
      </c>
      <c r="X1973" t="s">
        <v>6565</v>
      </c>
      <c r="Y1973" t="s">
        <v>5888</v>
      </c>
      <c r="Z1973" t="s">
        <v>2523</v>
      </c>
      <c r="AD1973" t="s">
        <v>151</v>
      </c>
      <c r="AE1973" t="s">
        <v>1558</v>
      </c>
    </row>
    <row r="1974" spans="1:31" x14ac:dyDescent="0.3">
      <c r="A1974" s="38">
        <v>21062</v>
      </c>
      <c r="B1974" t="s">
        <v>573</v>
      </c>
      <c r="C1974" t="s">
        <v>574</v>
      </c>
      <c r="D1974" t="s">
        <v>239</v>
      </c>
      <c r="E1974" t="s">
        <v>6572</v>
      </c>
      <c r="F1974" t="s">
        <v>54</v>
      </c>
      <c r="G1974" t="s">
        <v>22</v>
      </c>
      <c r="S1974" t="s">
        <v>10</v>
      </c>
      <c r="W1974" t="s">
        <v>57</v>
      </c>
      <c r="X1974" t="s">
        <v>6565</v>
      </c>
      <c r="Y1974" t="s">
        <v>6573</v>
      </c>
      <c r="Z1974" t="s">
        <v>2523</v>
      </c>
      <c r="AD1974" t="s">
        <v>151</v>
      </c>
      <c r="AE1974" t="s">
        <v>312</v>
      </c>
    </row>
    <row r="1975" spans="1:31" x14ac:dyDescent="0.3">
      <c r="A1975" s="38">
        <v>21063</v>
      </c>
      <c r="B1975" t="s">
        <v>783</v>
      </c>
      <c r="C1975" t="s">
        <v>784</v>
      </c>
      <c r="D1975" t="s">
        <v>4121</v>
      </c>
      <c r="E1975" t="s">
        <v>1744</v>
      </c>
      <c r="F1975" t="s">
        <v>143</v>
      </c>
      <c r="G1975" t="s">
        <v>22</v>
      </c>
      <c r="S1975" t="s">
        <v>10</v>
      </c>
      <c r="W1975" t="s">
        <v>57</v>
      </c>
      <c r="X1975" t="s">
        <v>6565</v>
      </c>
      <c r="Y1975" t="s">
        <v>6154</v>
      </c>
      <c r="Z1975" t="s">
        <v>2523</v>
      </c>
      <c r="AC1975" t="s">
        <v>79</v>
      </c>
      <c r="AD1975" t="s">
        <v>63</v>
      </c>
      <c r="AE1975" t="s">
        <v>1036</v>
      </c>
    </row>
    <row r="1976" spans="1:31" x14ac:dyDescent="0.3">
      <c r="A1976" s="38">
        <v>21064</v>
      </c>
      <c r="B1976" t="s">
        <v>573</v>
      </c>
      <c r="C1976" t="s">
        <v>574</v>
      </c>
      <c r="D1976" t="s">
        <v>6574</v>
      </c>
      <c r="E1976" t="s">
        <v>1239</v>
      </c>
      <c r="F1976" t="s">
        <v>54</v>
      </c>
      <c r="G1976" t="s">
        <v>22</v>
      </c>
      <c r="S1976" t="s">
        <v>10</v>
      </c>
      <c r="W1976" t="s">
        <v>57</v>
      </c>
      <c r="X1976" t="s">
        <v>6575</v>
      </c>
      <c r="Y1976" t="s">
        <v>6576</v>
      </c>
      <c r="Z1976" t="s">
        <v>60</v>
      </c>
      <c r="AC1976" t="s">
        <v>79</v>
      </c>
      <c r="AD1976" t="s">
        <v>63</v>
      </c>
      <c r="AE1976" t="s">
        <v>1070</v>
      </c>
    </row>
    <row r="1977" spans="1:31" x14ac:dyDescent="0.3">
      <c r="A1977" s="38">
        <v>21065</v>
      </c>
      <c r="B1977" t="s">
        <v>72</v>
      </c>
      <c r="C1977" t="s">
        <v>73</v>
      </c>
      <c r="D1977" t="s">
        <v>6577</v>
      </c>
      <c r="E1977" t="s">
        <v>3482</v>
      </c>
      <c r="F1977" t="s">
        <v>54</v>
      </c>
      <c r="G1977" t="s">
        <v>22</v>
      </c>
      <c r="S1977" t="s">
        <v>10</v>
      </c>
      <c r="W1977" t="s">
        <v>57</v>
      </c>
      <c r="X1977" t="s">
        <v>6575</v>
      </c>
      <c r="Y1977" t="s">
        <v>6578</v>
      </c>
      <c r="Z1977" t="s">
        <v>2523</v>
      </c>
      <c r="AC1977" t="s">
        <v>6579</v>
      </c>
      <c r="AD1977" t="s">
        <v>63</v>
      </c>
      <c r="AE1977" t="s">
        <v>134</v>
      </c>
    </row>
    <row r="1978" spans="1:31" x14ac:dyDescent="0.3">
      <c r="A1978" s="38">
        <v>21066</v>
      </c>
      <c r="B1978" t="s">
        <v>72</v>
      </c>
      <c r="C1978" t="s">
        <v>73</v>
      </c>
      <c r="D1978" t="s">
        <v>6580</v>
      </c>
      <c r="E1978" t="s">
        <v>6581</v>
      </c>
      <c r="F1978" t="s">
        <v>143</v>
      </c>
      <c r="G1978" t="s">
        <v>22</v>
      </c>
      <c r="S1978" t="s">
        <v>10</v>
      </c>
      <c r="W1978" t="s">
        <v>57</v>
      </c>
      <c r="X1978" t="s">
        <v>6575</v>
      </c>
      <c r="Y1978" t="s">
        <v>6582</v>
      </c>
      <c r="Z1978" t="s">
        <v>2523</v>
      </c>
      <c r="AC1978" t="s">
        <v>1353</v>
      </c>
      <c r="AD1978" t="s">
        <v>63</v>
      </c>
      <c r="AE1978" t="s">
        <v>916</v>
      </c>
    </row>
    <row r="1979" spans="1:31" x14ac:dyDescent="0.3">
      <c r="A1979" s="38">
        <v>21072</v>
      </c>
      <c r="B1979" t="s">
        <v>50</v>
      </c>
      <c r="C1979" t="s">
        <v>51</v>
      </c>
      <c r="D1979" t="s">
        <v>6583</v>
      </c>
      <c r="E1979" t="s">
        <v>6514</v>
      </c>
      <c r="F1979" t="s">
        <v>143</v>
      </c>
      <c r="G1979" t="s">
        <v>22</v>
      </c>
      <c r="H1979">
        <v>68</v>
      </c>
      <c r="I1979" t="s">
        <v>6584</v>
      </c>
      <c r="J1979" t="s">
        <v>2335</v>
      </c>
      <c r="K1979" t="s">
        <v>6585</v>
      </c>
      <c r="L1979" t="s">
        <v>10</v>
      </c>
      <c r="M1979" t="s">
        <v>24820</v>
      </c>
      <c r="Q1979" t="s">
        <v>6586</v>
      </c>
      <c r="S1979" t="s">
        <v>283</v>
      </c>
      <c r="W1979" t="s">
        <v>57</v>
      </c>
      <c r="X1979" t="s">
        <v>6587</v>
      </c>
      <c r="Y1979" t="s">
        <v>6588</v>
      </c>
      <c r="Z1979" t="s">
        <v>2523</v>
      </c>
      <c r="AC1979" t="s">
        <v>2857</v>
      </c>
      <c r="AD1979" t="s">
        <v>63</v>
      </c>
      <c r="AE1979" t="s">
        <v>968</v>
      </c>
    </row>
    <row r="1980" spans="1:31" x14ac:dyDescent="0.3">
      <c r="A1980" s="38">
        <v>21075</v>
      </c>
      <c r="B1980" t="s">
        <v>50</v>
      </c>
      <c r="C1980" t="s">
        <v>51</v>
      </c>
      <c r="D1980" t="s">
        <v>6589</v>
      </c>
      <c r="E1980" t="s">
        <v>914</v>
      </c>
      <c r="F1980" t="s">
        <v>143</v>
      </c>
      <c r="G1980" t="s">
        <v>55</v>
      </c>
      <c r="S1980" t="s">
        <v>283</v>
      </c>
      <c r="W1980" t="s">
        <v>57</v>
      </c>
      <c r="X1980" t="s">
        <v>6587</v>
      </c>
      <c r="Y1980" t="s">
        <v>6590</v>
      </c>
      <c r="Z1980" t="s">
        <v>762</v>
      </c>
      <c r="AC1980" t="s">
        <v>79</v>
      </c>
      <c r="AD1980" t="s">
        <v>63</v>
      </c>
    </row>
    <row r="1981" spans="1:31" x14ac:dyDescent="0.3">
      <c r="A1981" s="38">
        <v>21079</v>
      </c>
      <c r="B1981" t="s">
        <v>72</v>
      </c>
      <c r="C1981" t="s">
        <v>73</v>
      </c>
      <c r="D1981" t="s">
        <v>6591</v>
      </c>
      <c r="E1981" t="s">
        <v>161</v>
      </c>
      <c r="F1981" t="s">
        <v>54</v>
      </c>
      <c r="G1981" t="s">
        <v>22</v>
      </c>
      <c r="H1981" t="s">
        <v>6592</v>
      </c>
      <c r="I1981" t="s">
        <v>6593</v>
      </c>
      <c r="J1981" t="s">
        <v>6594</v>
      </c>
      <c r="K1981" t="s">
        <v>1208</v>
      </c>
      <c r="L1981" t="s">
        <v>10</v>
      </c>
      <c r="M1981" t="s">
        <v>24821</v>
      </c>
      <c r="Q1981" t="s">
        <v>6595</v>
      </c>
      <c r="S1981" t="s">
        <v>193</v>
      </c>
      <c r="W1981" t="s">
        <v>57</v>
      </c>
      <c r="X1981" t="s">
        <v>6587</v>
      </c>
      <c r="Y1981" t="s">
        <v>6596</v>
      </c>
      <c r="Z1981" t="s">
        <v>2523</v>
      </c>
      <c r="AD1981" t="s">
        <v>151</v>
      </c>
      <c r="AE1981" t="s">
        <v>2715</v>
      </c>
    </row>
    <row r="1982" spans="1:31" x14ac:dyDescent="0.3">
      <c r="A1982" s="38">
        <v>21080</v>
      </c>
      <c r="B1982" t="s">
        <v>211</v>
      </c>
      <c r="C1982" t="s">
        <v>212</v>
      </c>
      <c r="D1982" t="s">
        <v>6597</v>
      </c>
      <c r="E1982" t="s">
        <v>4811</v>
      </c>
      <c r="F1982" t="s">
        <v>54</v>
      </c>
      <c r="G1982" t="s">
        <v>22</v>
      </c>
      <c r="S1982" t="s">
        <v>283</v>
      </c>
      <c r="W1982" t="s">
        <v>57</v>
      </c>
      <c r="X1982" t="s">
        <v>6587</v>
      </c>
      <c r="Y1982" t="s">
        <v>6598</v>
      </c>
      <c r="Z1982" t="s">
        <v>2523</v>
      </c>
      <c r="AC1982" t="s">
        <v>79</v>
      </c>
      <c r="AD1982" t="s">
        <v>63</v>
      </c>
      <c r="AE1982" t="s">
        <v>236</v>
      </c>
    </row>
    <row r="1983" spans="1:31" x14ac:dyDescent="0.3">
      <c r="A1983" s="38">
        <v>21082</v>
      </c>
      <c r="B1983" t="s">
        <v>523</v>
      </c>
      <c r="C1983" t="s">
        <v>524</v>
      </c>
      <c r="D1983" t="s">
        <v>6599</v>
      </c>
      <c r="E1983" t="s">
        <v>6600</v>
      </c>
      <c r="F1983" t="s">
        <v>143</v>
      </c>
      <c r="G1983" t="s">
        <v>22</v>
      </c>
      <c r="Q1983" t="s">
        <v>6601</v>
      </c>
      <c r="S1983" t="s">
        <v>10</v>
      </c>
      <c r="W1983" t="s">
        <v>57</v>
      </c>
      <c r="X1983" t="s">
        <v>6587</v>
      </c>
      <c r="Y1983" t="s">
        <v>6602</v>
      </c>
      <c r="Z1983" t="s">
        <v>2523</v>
      </c>
      <c r="AD1983" t="s">
        <v>151</v>
      </c>
      <c r="AE1983" t="s">
        <v>2715</v>
      </c>
    </row>
    <row r="1984" spans="1:31" x14ac:dyDescent="0.3">
      <c r="A1984" s="38">
        <v>21084</v>
      </c>
      <c r="B1984" t="s">
        <v>353</v>
      </c>
      <c r="C1984" t="s">
        <v>354</v>
      </c>
      <c r="D1984" t="s">
        <v>2313</v>
      </c>
      <c r="E1984" t="s">
        <v>332</v>
      </c>
      <c r="F1984" t="s">
        <v>54</v>
      </c>
      <c r="G1984" t="s">
        <v>22</v>
      </c>
      <c r="S1984" t="s">
        <v>10</v>
      </c>
      <c r="W1984" t="s">
        <v>57</v>
      </c>
      <c r="X1984" t="s">
        <v>6587</v>
      </c>
      <c r="Y1984" t="s">
        <v>6603</v>
      </c>
      <c r="Z1984" t="s">
        <v>69</v>
      </c>
      <c r="AC1984" t="s">
        <v>452</v>
      </c>
      <c r="AD1984" t="s">
        <v>63</v>
      </c>
      <c r="AE1984" t="s">
        <v>71</v>
      </c>
    </row>
    <row r="1985" spans="1:31" x14ac:dyDescent="0.3">
      <c r="A1985" s="38">
        <v>21085</v>
      </c>
      <c r="B1985" t="s">
        <v>353</v>
      </c>
      <c r="C1985" t="s">
        <v>354</v>
      </c>
      <c r="D1985" t="s">
        <v>5122</v>
      </c>
      <c r="E1985" t="s">
        <v>6604</v>
      </c>
      <c r="F1985" t="s">
        <v>54</v>
      </c>
      <c r="G1985" t="s">
        <v>22</v>
      </c>
      <c r="S1985" t="s">
        <v>76</v>
      </c>
      <c r="W1985" t="s">
        <v>57</v>
      </c>
      <c r="X1985" t="s">
        <v>6587</v>
      </c>
      <c r="Y1985" t="s">
        <v>6605</v>
      </c>
      <c r="Z1985" t="s">
        <v>69</v>
      </c>
      <c r="AC1985" t="s">
        <v>452</v>
      </c>
      <c r="AD1985" t="s">
        <v>63</v>
      </c>
      <c r="AE1985" t="s">
        <v>71</v>
      </c>
    </row>
    <row r="1986" spans="1:31" x14ac:dyDescent="0.3">
      <c r="A1986" s="38">
        <v>21087</v>
      </c>
      <c r="B1986" t="s">
        <v>287</v>
      </c>
      <c r="C1986" t="s">
        <v>288</v>
      </c>
      <c r="D1986" t="s">
        <v>6606</v>
      </c>
      <c r="E1986" t="s">
        <v>676</v>
      </c>
      <c r="F1986" t="s">
        <v>54</v>
      </c>
      <c r="G1986" t="s">
        <v>22</v>
      </c>
      <c r="Q1986" t="s">
        <v>6607</v>
      </c>
      <c r="S1986" t="s">
        <v>119</v>
      </c>
      <c r="W1986" t="s">
        <v>57</v>
      </c>
      <c r="X1986" t="s">
        <v>6608</v>
      </c>
      <c r="Y1986" t="s">
        <v>6609</v>
      </c>
      <c r="Z1986" t="s">
        <v>1005</v>
      </c>
      <c r="AD1986" t="s">
        <v>151</v>
      </c>
      <c r="AE1986" t="s">
        <v>286</v>
      </c>
    </row>
    <row r="1987" spans="1:31" x14ac:dyDescent="0.3">
      <c r="A1987" s="38">
        <v>21088</v>
      </c>
      <c r="B1987" t="s">
        <v>271</v>
      </c>
      <c r="C1987" t="s">
        <v>272</v>
      </c>
      <c r="D1987" t="s">
        <v>6610</v>
      </c>
      <c r="E1987" t="s">
        <v>6611</v>
      </c>
      <c r="F1987" t="s">
        <v>143</v>
      </c>
      <c r="G1987" t="s">
        <v>22</v>
      </c>
      <c r="S1987" t="s">
        <v>2862</v>
      </c>
      <c r="W1987" t="s">
        <v>227</v>
      </c>
      <c r="X1987" t="s">
        <v>6608</v>
      </c>
      <c r="Y1987" t="s">
        <v>6612</v>
      </c>
      <c r="Z1987" t="s">
        <v>762</v>
      </c>
      <c r="AC1987" t="s">
        <v>79</v>
      </c>
      <c r="AD1987" t="s">
        <v>63</v>
      </c>
      <c r="AE1987" t="s">
        <v>1070</v>
      </c>
    </row>
    <row r="1988" spans="1:31" x14ac:dyDescent="0.3">
      <c r="A1988" s="38">
        <v>21089</v>
      </c>
      <c r="B1988" t="s">
        <v>271</v>
      </c>
      <c r="C1988" t="s">
        <v>272</v>
      </c>
      <c r="D1988" t="s">
        <v>6613</v>
      </c>
      <c r="E1988" t="s">
        <v>6614</v>
      </c>
      <c r="F1988" t="s">
        <v>54</v>
      </c>
      <c r="G1988" t="s">
        <v>22</v>
      </c>
      <c r="S1988" t="s">
        <v>11</v>
      </c>
      <c r="W1988" t="s">
        <v>227</v>
      </c>
      <c r="X1988" t="s">
        <v>6608</v>
      </c>
      <c r="Y1988" t="s">
        <v>6615</v>
      </c>
      <c r="Z1988" t="s">
        <v>60</v>
      </c>
      <c r="AC1988" t="s">
        <v>79</v>
      </c>
      <c r="AD1988" t="s">
        <v>63</v>
      </c>
      <c r="AE1988" t="s">
        <v>863</v>
      </c>
    </row>
    <row r="1989" spans="1:31" x14ac:dyDescent="0.3">
      <c r="A1989" s="38">
        <v>21090</v>
      </c>
      <c r="B1989" t="s">
        <v>573</v>
      </c>
      <c r="C1989" t="s">
        <v>574</v>
      </c>
      <c r="D1989" t="s">
        <v>6616</v>
      </c>
      <c r="E1989" t="s">
        <v>598</v>
      </c>
      <c r="F1989" t="s">
        <v>54</v>
      </c>
      <c r="G1989" t="s">
        <v>22</v>
      </c>
      <c r="S1989" t="s">
        <v>10</v>
      </c>
      <c r="W1989" t="s">
        <v>57</v>
      </c>
      <c r="X1989" t="s">
        <v>6608</v>
      </c>
      <c r="Y1989" t="s">
        <v>6617</v>
      </c>
      <c r="Z1989" t="s">
        <v>1005</v>
      </c>
      <c r="AC1989" t="s">
        <v>79</v>
      </c>
      <c r="AD1989" t="s">
        <v>63</v>
      </c>
      <c r="AE1989" t="s">
        <v>968</v>
      </c>
    </row>
    <row r="1990" spans="1:31" x14ac:dyDescent="0.3">
      <c r="A1990" s="38">
        <v>21092</v>
      </c>
      <c r="B1990" t="s">
        <v>72</v>
      </c>
      <c r="C1990" t="s">
        <v>73</v>
      </c>
      <c r="D1990" t="s">
        <v>2161</v>
      </c>
      <c r="E1990" t="s">
        <v>3199</v>
      </c>
      <c r="F1990" t="s">
        <v>143</v>
      </c>
      <c r="G1990" t="s">
        <v>22</v>
      </c>
      <c r="H1990" t="s">
        <v>6618</v>
      </c>
      <c r="I1990" t="s">
        <v>6619</v>
      </c>
      <c r="J1990" t="s">
        <v>6620</v>
      </c>
      <c r="K1990" t="s">
        <v>2214</v>
      </c>
      <c r="L1990" t="s">
        <v>10</v>
      </c>
      <c r="M1990" t="s">
        <v>24822</v>
      </c>
      <c r="Q1990" t="s">
        <v>6621</v>
      </c>
      <c r="S1990" t="s">
        <v>10</v>
      </c>
      <c r="W1990" t="s">
        <v>57</v>
      </c>
      <c r="X1990" t="s">
        <v>6608</v>
      </c>
      <c r="Y1990" t="s">
        <v>6622</v>
      </c>
      <c r="Z1990" t="s">
        <v>2523</v>
      </c>
      <c r="AD1990" t="s">
        <v>151</v>
      </c>
      <c r="AE1990" t="s">
        <v>2831</v>
      </c>
    </row>
    <row r="1991" spans="1:31" x14ac:dyDescent="0.3">
      <c r="A1991" s="38">
        <v>21094</v>
      </c>
      <c r="B1991" t="s">
        <v>287</v>
      </c>
      <c r="C1991" t="s">
        <v>288</v>
      </c>
      <c r="D1991" t="s">
        <v>6623</v>
      </c>
      <c r="E1991" t="s">
        <v>6624</v>
      </c>
      <c r="F1991" t="s">
        <v>54</v>
      </c>
      <c r="G1991" t="s">
        <v>22</v>
      </c>
      <c r="S1991" t="s">
        <v>1142</v>
      </c>
      <c r="W1991" t="s">
        <v>57</v>
      </c>
      <c r="X1991" t="s">
        <v>6608</v>
      </c>
      <c r="Y1991" t="s">
        <v>2813</v>
      </c>
      <c r="Z1991" t="s">
        <v>2523</v>
      </c>
      <c r="AC1991" t="s">
        <v>79</v>
      </c>
      <c r="AD1991" t="s">
        <v>63</v>
      </c>
      <c r="AE1991" t="s">
        <v>872</v>
      </c>
    </row>
    <row r="1992" spans="1:31" x14ac:dyDescent="0.3">
      <c r="A1992" s="38">
        <v>21095</v>
      </c>
      <c r="B1992" t="s">
        <v>287</v>
      </c>
      <c r="C1992" t="s">
        <v>288</v>
      </c>
      <c r="D1992" t="s">
        <v>6222</v>
      </c>
      <c r="E1992" t="s">
        <v>1227</v>
      </c>
      <c r="F1992" t="s">
        <v>54</v>
      </c>
      <c r="G1992" t="s">
        <v>22</v>
      </c>
      <c r="Q1992" t="s">
        <v>6226</v>
      </c>
      <c r="S1992" t="s">
        <v>10</v>
      </c>
      <c r="W1992" t="s">
        <v>57</v>
      </c>
      <c r="X1992" t="s">
        <v>6608</v>
      </c>
      <c r="Y1992" t="s">
        <v>6625</v>
      </c>
      <c r="Z1992" t="s">
        <v>762</v>
      </c>
      <c r="AD1992" t="s">
        <v>151</v>
      </c>
      <c r="AE1992" t="s">
        <v>471</v>
      </c>
    </row>
    <row r="1993" spans="1:31" x14ac:dyDescent="0.3">
      <c r="A1993" s="38">
        <v>21096</v>
      </c>
      <c r="B1993" t="s">
        <v>287</v>
      </c>
      <c r="C1993" t="s">
        <v>288</v>
      </c>
      <c r="D1993" t="s">
        <v>6222</v>
      </c>
      <c r="E1993" t="s">
        <v>1868</v>
      </c>
      <c r="F1993" t="s">
        <v>143</v>
      </c>
      <c r="G1993" t="s">
        <v>22</v>
      </c>
      <c r="H1993">
        <v>24</v>
      </c>
      <c r="I1993" t="s">
        <v>6223</v>
      </c>
      <c r="J1993" t="s">
        <v>6224</v>
      </c>
      <c r="K1993" t="s">
        <v>6225</v>
      </c>
      <c r="L1993" t="s">
        <v>10</v>
      </c>
      <c r="M1993" t="s">
        <v>24823</v>
      </c>
      <c r="Q1993" t="s">
        <v>6226</v>
      </c>
      <c r="S1993" t="s">
        <v>10</v>
      </c>
      <c r="W1993" t="s">
        <v>57</v>
      </c>
      <c r="X1993" t="s">
        <v>6608</v>
      </c>
      <c r="Y1993" t="s">
        <v>6626</v>
      </c>
      <c r="Z1993" t="s">
        <v>2523</v>
      </c>
      <c r="AD1993" t="s">
        <v>151</v>
      </c>
      <c r="AE1993" t="s">
        <v>312</v>
      </c>
    </row>
    <row r="1994" spans="1:31" x14ac:dyDescent="0.3">
      <c r="A1994" s="38">
        <v>21098</v>
      </c>
      <c r="B1994" t="s">
        <v>783</v>
      </c>
      <c r="C1994" t="s">
        <v>784</v>
      </c>
      <c r="D1994" t="s">
        <v>5769</v>
      </c>
      <c r="E1994" t="s">
        <v>4602</v>
      </c>
      <c r="F1994" t="s">
        <v>54</v>
      </c>
      <c r="G1994" t="s">
        <v>22</v>
      </c>
      <c r="S1994" t="s">
        <v>119</v>
      </c>
      <c r="W1994" t="s">
        <v>227</v>
      </c>
      <c r="X1994" t="s">
        <v>6627</v>
      </c>
      <c r="Y1994" t="s">
        <v>6628</v>
      </c>
      <c r="Z1994" t="s">
        <v>2523</v>
      </c>
      <c r="AD1994" t="s">
        <v>84</v>
      </c>
      <c r="AE1994" t="s">
        <v>1036</v>
      </c>
    </row>
    <row r="1995" spans="1:31" x14ac:dyDescent="0.3">
      <c r="A1995" s="38">
        <v>21103</v>
      </c>
      <c r="B1995" t="s">
        <v>994</v>
      </c>
      <c r="C1995" t="s">
        <v>995</v>
      </c>
      <c r="D1995" t="s">
        <v>239</v>
      </c>
      <c r="E1995" t="s">
        <v>1436</v>
      </c>
      <c r="F1995" t="s">
        <v>54</v>
      </c>
      <c r="G1995" t="s">
        <v>22</v>
      </c>
      <c r="Q1995" t="s">
        <v>6629</v>
      </c>
      <c r="S1995" t="s">
        <v>119</v>
      </c>
      <c r="W1995" t="s">
        <v>227</v>
      </c>
      <c r="X1995" t="s">
        <v>6608</v>
      </c>
      <c r="Y1995" t="s">
        <v>2356</v>
      </c>
      <c r="Z1995" t="s">
        <v>60</v>
      </c>
      <c r="AC1995" t="s">
        <v>1353</v>
      </c>
      <c r="AD1995" t="s">
        <v>63</v>
      </c>
      <c r="AE1995" t="s">
        <v>300</v>
      </c>
    </row>
    <row r="1996" spans="1:31" x14ac:dyDescent="0.3">
      <c r="A1996" s="38">
        <v>21110</v>
      </c>
      <c r="B1996" t="s">
        <v>35</v>
      </c>
      <c r="C1996" t="s">
        <v>910</v>
      </c>
      <c r="D1996" t="s">
        <v>6630</v>
      </c>
      <c r="E1996" t="s">
        <v>6631</v>
      </c>
      <c r="F1996" t="s">
        <v>54</v>
      </c>
      <c r="G1996" t="s">
        <v>22</v>
      </c>
      <c r="H1996" t="s">
        <v>6632</v>
      </c>
      <c r="I1996" t="s">
        <v>6633</v>
      </c>
      <c r="J1996" t="s">
        <v>475</v>
      </c>
      <c r="K1996" t="s">
        <v>476</v>
      </c>
      <c r="L1996" t="s">
        <v>10</v>
      </c>
      <c r="Q1996" t="s">
        <v>6634</v>
      </c>
      <c r="S1996" t="s">
        <v>119</v>
      </c>
      <c r="W1996" t="s">
        <v>57</v>
      </c>
      <c r="X1996" t="s">
        <v>6635</v>
      </c>
      <c r="Y1996" t="s">
        <v>6636</v>
      </c>
      <c r="Z1996" t="s">
        <v>1005</v>
      </c>
      <c r="AA1996" t="s">
        <v>1204</v>
      </c>
      <c r="AB1996" t="s">
        <v>72</v>
      </c>
      <c r="AD1996" t="s">
        <v>151</v>
      </c>
      <c r="AE1996" t="s">
        <v>312</v>
      </c>
    </row>
    <row r="1997" spans="1:31" x14ac:dyDescent="0.3">
      <c r="A1997" s="38">
        <v>21112</v>
      </c>
      <c r="B1997" t="s">
        <v>50</v>
      </c>
      <c r="C1997" t="s">
        <v>51</v>
      </c>
      <c r="D1997" t="s">
        <v>5678</v>
      </c>
      <c r="E1997" t="s">
        <v>6637</v>
      </c>
      <c r="F1997" t="s">
        <v>54</v>
      </c>
      <c r="G1997" t="s">
        <v>22</v>
      </c>
      <c r="S1997" t="s">
        <v>4379</v>
      </c>
      <c r="W1997" t="s">
        <v>57</v>
      </c>
      <c r="X1997" t="s">
        <v>6638</v>
      </c>
      <c r="Y1997" t="s">
        <v>6639</v>
      </c>
      <c r="Z1997" t="s">
        <v>2523</v>
      </c>
      <c r="AC1997" t="s">
        <v>3973</v>
      </c>
      <c r="AD1997" t="s">
        <v>63</v>
      </c>
      <c r="AE1997" t="s">
        <v>134</v>
      </c>
    </row>
    <row r="1998" spans="1:31" x14ac:dyDescent="0.3">
      <c r="A1998" s="38">
        <v>21113</v>
      </c>
      <c r="B1998" t="s">
        <v>1116</v>
      </c>
      <c r="C1998" t="s">
        <v>1117</v>
      </c>
      <c r="D1998" t="s">
        <v>6640</v>
      </c>
      <c r="E1998" t="s">
        <v>6641</v>
      </c>
      <c r="F1998" t="s">
        <v>143</v>
      </c>
      <c r="G1998" t="s">
        <v>22</v>
      </c>
      <c r="S1998" t="s">
        <v>10</v>
      </c>
      <c r="W1998" t="s">
        <v>57</v>
      </c>
      <c r="X1998" t="s">
        <v>6638</v>
      </c>
      <c r="Y1998" t="s">
        <v>6642</v>
      </c>
      <c r="Z1998" t="s">
        <v>2523</v>
      </c>
      <c r="AC1998" t="s">
        <v>79</v>
      </c>
      <c r="AD1998" t="s">
        <v>63</v>
      </c>
      <c r="AE1998" t="s">
        <v>251</v>
      </c>
    </row>
    <row r="1999" spans="1:31" x14ac:dyDescent="0.3">
      <c r="A1999" s="38">
        <v>21115</v>
      </c>
      <c r="B1999" t="s">
        <v>211</v>
      </c>
      <c r="C1999" t="s">
        <v>212</v>
      </c>
      <c r="D1999" t="s">
        <v>6643</v>
      </c>
      <c r="E1999" t="s">
        <v>981</v>
      </c>
      <c r="F1999" t="s">
        <v>54</v>
      </c>
      <c r="G1999" t="s">
        <v>22</v>
      </c>
      <c r="S1999" t="s">
        <v>283</v>
      </c>
      <c r="W1999" t="s">
        <v>57</v>
      </c>
      <c r="X1999" t="s">
        <v>6644</v>
      </c>
      <c r="Y1999" t="s">
        <v>345</v>
      </c>
      <c r="Z1999" t="s">
        <v>69</v>
      </c>
      <c r="AC1999" t="s">
        <v>79</v>
      </c>
      <c r="AD1999" t="s">
        <v>63</v>
      </c>
      <c r="AE1999" t="s">
        <v>71</v>
      </c>
    </row>
    <row r="2000" spans="1:31" x14ac:dyDescent="0.3">
      <c r="A2000" s="38">
        <v>21116</v>
      </c>
      <c r="B2000" t="s">
        <v>211</v>
      </c>
      <c r="C2000" t="s">
        <v>212</v>
      </c>
      <c r="D2000" t="s">
        <v>6645</v>
      </c>
      <c r="E2000" t="s">
        <v>6646</v>
      </c>
      <c r="F2000" t="s">
        <v>54</v>
      </c>
      <c r="G2000" t="s">
        <v>22</v>
      </c>
      <c r="S2000" t="s">
        <v>283</v>
      </c>
      <c r="W2000" t="s">
        <v>57</v>
      </c>
      <c r="X2000" t="s">
        <v>6644</v>
      </c>
      <c r="Y2000" t="s">
        <v>6647</v>
      </c>
      <c r="Z2000" t="s">
        <v>762</v>
      </c>
      <c r="AC2000" t="s">
        <v>79</v>
      </c>
      <c r="AD2000" t="s">
        <v>63</v>
      </c>
      <c r="AE2000" t="s">
        <v>71</v>
      </c>
    </row>
    <row r="2001" spans="1:31" x14ac:dyDescent="0.3">
      <c r="A2001" s="38">
        <v>21118</v>
      </c>
      <c r="B2001" t="s">
        <v>182</v>
      </c>
      <c r="C2001" t="s">
        <v>217</v>
      </c>
      <c r="D2001" t="s">
        <v>3691</v>
      </c>
      <c r="E2001" t="s">
        <v>674</v>
      </c>
      <c r="F2001" t="s">
        <v>54</v>
      </c>
      <c r="G2001" t="s">
        <v>22</v>
      </c>
      <c r="H2001" t="s">
        <v>5454</v>
      </c>
      <c r="I2001" t="s">
        <v>6648</v>
      </c>
      <c r="J2001" t="s">
        <v>6649</v>
      </c>
      <c r="K2001" t="s">
        <v>10</v>
      </c>
      <c r="L2001" t="s">
        <v>10</v>
      </c>
      <c r="Q2001" t="s">
        <v>6650</v>
      </c>
      <c r="S2001" t="s">
        <v>10</v>
      </c>
      <c r="W2001" t="s">
        <v>57</v>
      </c>
      <c r="X2001" t="s">
        <v>6651</v>
      </c>
      <c r="Y2001" t="s">
        <v>3634</v>
      </c>
      <c r="Z2001" t="s">
        <v>2523</v>
      </c>
      <c r="AD2001" t="s">
        <v>151</v>
      </c>
      <c r="AE2001" t="s">
        <v>312</v>
      </c>
    </row>
    <row r="2002" spans="1:31" x14ac:dyDescent="0.3">
      <c r="A2002" s="38">
        <v>21119</v>
      </c>
      <c r="B2002" t="s">
        <v>135</v>
      </c>
      <c r="C2002" t="s">
        <v>136</v>
      </c>
      <c r="D2002" t="s">
        <v>6652</v>
      </c>
      <c r="E2002" t="s">
        <v>6653</v>
      </c>
      <c r="F2002" t="s">
        <v>54</v>
      </c>
      <c r="G2002" t="s">
        <v>22</v>
      </c>
      <c r="S2002" t="s">
        <v>283</v>
      </c>
      <c r="W2002" t="s">
        <v>57</v>
      </c>
      <c r="X2002" t="s">
        <v>6654</v>
      </c>
      <c r="Y2002" t="s">
        <v>6655</v>
      </c>
      <c r="Z2002" t="s">
        <v>2523</v>
      </c>
      <c r="AC2002" t="s">
        <v>79</v>
      </c>
      <c r="AD2002" t="s">
        <v>63</v>
      </c>
      <c r="AE2002" t="s">
        <v>1036</v>
      </c>
    </row>
    <row r="2003" spans="1:31" x14ac:dyDescent="0.3">
      <c r="A2003" s="38">
        <v>21127</v>
      </c>
      <c r="B2003" t="s">
        <v>158</v>
      </c>
      <c r="C2003" t="s">
        <v>159</v>
      </c>
      <c r="D2003" t="s">
        <v>355</v>
      </c>
      <c r="E2003" t="s">
        <v>6656</v>
      </c>
      <c r="F2003" t="s">
        <v>143</v>
      </c>
      <c r="G2003" t="s">
        <v>22</v>
      </c>
      <c r="S2003" t="s">
        <v>10</v>
      </c>
      <c r="W2003" t="s">
        <v>57</v>
      </c>
      <c r="X2003" t="s">
        <v>6657</v>
      </c>
      <c r="Y2003" t="s">
        <v>6658</v>
      </c>
      <c r="Z2003" t="s">
        <v>2523</v>
      </c>
      <c r="AC2003" t="s">
        <v>79</v>
      </c>
      <c r="AD2003" t="s">
        <v>63</v>
      </c>
      <c r="AE2003" t="s">
        <v>1036</v>
      </c>
    </row>
    <row r="2004" spans="1:31" x14ac:dyDescent="0.3">
      <c r="A2004" s="38">
        <v>21128</v>
      </c>
      <c r="B2004" t="s">
        <v>115</v>
      </c>
      <c r="C2004" t="s">
        <v>116</v>
      </c>
      <c r="D2004" t="s">
        <v>6120</v>
      </c>
      <c r="E2004" t="s">
        <v>1814</v>
      </c>
      <c r="F2004" t="s">
        <v>143</v>
      </c>
      <c r="G2004" t="s">
        <v>22</v>
      </c>
      <c r="S2004" t="s">
        <v>119</v>
      </c>
      <c r="W2004" t="s">
        <v>57</v>
      </c>
      <c r="X2004" t="s">
        <v>6657</v>
      </c>
      <c r="Y2004" t="s">
        <v>3455</v>
      </c>
      <c r="Z2004" t="s">
        <v>2523</v>
      </c>
      <c r="AD2004" t="s">
        <v>151</v>
      </c>
      <c r="AE2004" t="s">
        <v>312</v>
      </c>
    </row>
    <row r="2005" spans="1:31" x14ac:dyDescent="0.3">
      <c r="A2005" s="38">
        <v>21131</v>
      </c>
      <c r="B2005" t="s">
        <v>523</v>
      </c>
      <c r="C2005" t="s">
        <v>524</v>
      </c>
      <c r="D2005" t="s">
        <v>6659</v>
      </c>
      <c r="E2005" t="s">
        <v>6660</v>
      </c>
      <c r="F2005" t="s">
        <v>143</v>
      </c>
      <c r="G2005" t="s">
        <v>22</v>
      </c>
      <c r="Q2005" t="s">
        <v>6661</v>
      </c>
      <c r="S2005" t="s">
        <v>283</v>
      </c>
      <c r="W2005" t="s">
        <v>57</v>
      </c>
      <c r="X2005" t="s">
        <v>6657</v>
      </c>
      <c r="Y2005" t="s">
        <v>6662</v>
      </c>
      <c r="Z2005" t="s">
        <v>1005</v>
      </c>
      <c r="AD2005" t="s">
        <v>151</v>
      </c>
      <c r="AE2005" t="s">
        <v>471</v>
      </c>
    </row>
    <row r="2006" spans="1:31" x14ac:dyDescent="0.3">
      <c r="A2006" s="38">
        <v>21132</v>
      </c>
      <c r="B2006" t="s">
        <v>1583</v>
      </c>
      <c r="C2006" t="s">
        <v>1584</v>
      </c>
      <c r="D2006" t="s">
        <v>6663</v>
      </c>
      <c r="E2006" t="s">
        <v>576</v>
      </c>
      <c r="F2006" t="s">
        <v>54</v>
      </c>
      <c r="G2006" t="s">
        <v>22</v>
      </c>
      <c r="S2006" t="s">
        <v>10</v>
      </c>
      <c r="W2006" t="s">
        <v>57</v>
      </c>
      <c r="X2006" t="s">
        <v>6664</v>
      </c>
      <c r="Y2006" t="s">
        <v>6665</v>
      </c>
      <c r="Z2006" t="s">
        <v>69</v>
      </c>
      <c r="AC2006" t="s">
        <v>79</v>
      </c>
      <c r="AD2006" t="s">
        <v>63</v>
      </c>
      <c r="AE2006" t="s">
        <v>71</v>
      </c>
    </row>
    <row r="2007" spans="1:31" x14ac:dyDescent="0.3">
      <c r="A2007" s="38">
        <v>21133</v>
      </c>
      <c r="B2007" t="s">
        <v>1583</v>
      </c>
      <c r="C2007" t="s">
        <v>1584</v>
      </c>
      <c r="D2007" t="s">
        <v>5761</v>
      </c>
      <c r="E2007" t="s">
        <v>516</v>
      </c>
      <c r="F2007" t="s">
        <v>54</v>
      </c>
      <c r="G2007" t="s">
        <v>22</v>
      </c>
      <c r="S2007" t="s">
        <v>10</v>
      </c>
      <c r="W2007" t="s">
        <v>57</v>
      </c>
      <c r="X2007" t="s">
        <v>6664</v>
      </c>
      <c r="Y2007" t="s">
        <v>6666</v>
      </c>
      <c r="Z2007" t="s">
        <v>69</v>
      </c>
      <c r="AD2007" t="s">
        <v>151</v>
      </c>
      <c r="AE2007" t="s">
        <v>312</v>
      </c>
    </row>
    <row r="2008" spans="1:31" x14ac:dyDescent="0.3">
      <c r="A2008" s="38">
        <v>21134</v>
      </c>
      <c r="B2008" t="s">
        <v>1583</v>
      </c>
      <c r="C2008" t="s">
        <v>1584</v>
      </c>
      <c r="D2008" t="s">
        <v>6551</v>
      </c>
      <c r="E2008" t="s">
        <v>5023</v>
      </c>
      <c r="F2008" t="s">
        <v>54</v>
      </c>
      <c r="G2008" t="s">
        <v>22</v>
      </c>
      <c r="S2008" t="s">
        <v>10</v>
      </c>
      <c r="W2008" t="s">
        <v>57</v>
      </c>
      <c r="X2008" t="s">
        <v>6664</v>
      </c>
      <c r="Y2008" t="s">
        <v>6667</v>
      </c>
      <c r="Z2008" t="s">
        <v>60</v>
      </c>
      <c r="AC2008" t="s">
        <v>79</v>
      </c>
      <c r="AD2008" t="s">
        <v>63</v>
      </c>
      <c r="AE2008" t="s">
        <v>1036</v>
      </c>
    </row>
    <row r="2009" spans="1:31" x14ac:dyDescent="0.3">
      <c r="A2009" s="38">
        <v>21135</v>
      </c>
      <c r="B2009" t="s">
        <v>1583</v>
      </c>
      <c r="C2009" t="s">
        <v>1584</v>
      </c>
      <c r="D2009" t="s">
        <v>2302</v>
      </c>
      <c r="E2009" t="s">
        <v>440</v>
      </c>
      <c r="F2009" t="s">
        <v>54</v>
      </c>
      <c r="G2009" t="s">
        <v>22</v>
      </c>
      <c r="S2009" t="s">
        <v>10</v>
      </c>
      <c r="W2009" t="s">
        <v>57</v>
      </c>
      <c r="X2009" t="s">
        <v>6664</v>
      </c>
      <c r="Y2009" t="s">
        <v>6668</v>
      </c>
      <c r="Z2009" t="s">
        <v>60</v>
      </c>
      <c r="AC2009" t="s">
        <v>79</v>
      </c>
      <c r="AD2009" t="s">
        <v>63</v>
      </c>
      <c r="AE2009" t="s">
        <v>1036</v>
      </c>
    </row>
    <row r="2010" spans="1:31" x14ac:dyDescent="0.3">
      <c r="A2010" s="38">
        <v>21136</v>
      </c>
      <c r="B2010" t="s">
        <v>1583</v>
      </c>
      <c r="C2010" t="s">
        <v>1584</v>
      </c>
      <c r="D2010" t="s">
        <v>6669</v>
      </c>
      <c r="E2010" t="s">
        <v>655</v>
      </c>
      <c r="F2010" t="s">
        <v>54</v>
      </c>
      <c r="G2010" t="s">
        <v>22</v>
      </c>
      <c r="S2010" t="s">
        <v>10</v>
      </c>
      <c r="W2010" t="s">
        <v>57</v>
      </c>
      <c r="X2010" t="s">
        <v>6664</v>
      </c>
      <c r="Y2010" t="s">
        <v>6670</v>
      </c>
      <c r="Z2010" t="s">
        <v>60</v>
      </c>
      <c r="AC2010" t="s">
        <v>6547</v>
      </c>
      <c r="AD2010" t="s">
        <v>63</v>
      </c>
      <c r="AE2010" t="s">
        <v>968</v>
      </c>
    </row>
    <row r="2011" spans="1:31" x14ac:dyDescent="0.3">
      <c r="A2011" s="38">
        <v>21137</v>
      </c>
      <c r="B2011" t="s">
        <v>1583</v>
      </c>
      <c r="C2011" t="s">
        <v>1584</v>
      </c>
      <c r="D2011" t="s">
        <v>6669</v>
      </c>
      <c r="E2011" t="s">
        <v>2330</v>
      </c>
      <c r="F2011" t="s">
        <v>54</v>
      </c>
      <c r="G2011" t="s">
        <v>22</v>
      </c>
      <c r="S2011" t="s">
        <v>10</v>
      </c>
      <c r="W2011" t="s">
        <v>57</v>
      </c>
      <c r="X2011" t="s">
        <v>6664</v>
      </c>
      <c r="Y2011" t="s">
        <v>6671</v>
      </c>
      <c r="Z2011" t="s">
        <v>60</v>
      </c>
      <c r="AD2011" t="s">
        <v>84</v>
      </c>
      <c r="AE2011" t="s">
        <v>236</v>
      </c>
    </row>
    <row r="2012" spans="1:31" x14ac:dyDescent="0.3">
      <c r="A2012" s="38">
        <v>21141</v>
      </c>
      <c r="B2012" t="s">
        <v>573</v>
      </c>
      <c r="C2012" t="s">
        <v>574</v>
      </c>
      <c r="D2012" t="s">
        <v>4887</v>
      </c>
      <c r="E2012" t="s">
        <v>75</v>
      </c>
      <c r="F2012" t="s">
        <v>54</v>
      </c>
      <c r="G2012" t="s">
        <v>22</v>
      </c>
      <c r="S2012" t="s">
        <v>10</v>
      </c>
      <c r="W2012" t="s">
        <v>227</v>
      </c>
      <c r="X2012" t="s">
        <v>6672</v>
      </c>
      <c r="Y2012" t="s">
        <v>6673</v>
      </c>
      <c r="Z2012" t="s">
        <v>69</v>
      </c>
      <c r="AC2012" t="s">
        <v>79</v>
      </c>
      <c r="AD2012" t="s">
        <v>63</v>
      </c>
      <c r="AE2012" t="s">
        <v>71</v>
      </c>
    </row>
    <row r="2013" spans="1:31" x14ac:dyDescent="0.3">
      <c r="A2013" s="38">
        <v>21142</v>
      </c>
      <c r="B2013" t="s">
        <v>573</v>
      </c>
      <c r="C2013" t="s">
        <v>574</v>
      </c>
      <c r="D2013" t="s">
        <v>3315</v>
      </c>
      <c r="E2013" t="s">
        <v>3561</v>
      </c>
      <c r="F2013" t="s">
        <v>143</v>
      </c>
      <c r="G2013" t="s">
        <v>22</v>
      </c>
      <c r="Q2013" t="s">
        <v>6674</v>
      </c>
      <c r="S2013" t="s">
        <v>10</v>
      </c>
      <c r="W2013" t="s">
        <v>57</v>
      </c>
      <c r="X2013" t="s">
        <v>6672</v>
      </c>
      <c r="Y2013" t="s">
        <v>6675</v>
      </c>
      <c r="Z2013" t="s">
        <v>2523</v>
      </c>
      <c r="AD2013" t="s">
        <v>151</v>
      </c>
      <c r="AE2013" t="s">
        <v>2831</v>
      </c>
    </row>
    <row r="2014" spans="1:31" x14ac:dyDescent="0.3">
      <c r="A2014" s="38">
        <v>21143</v>
      </c>
      <c r="B2014" t="s">
        <v>182</v>
      </c>
      <c r="C2014" t="s">
        <v>217</v>
      </c>
      <c r="D2014" t="s">
        <v>5342</v>
      </c>
      <c r="E2014" t="s">
        <v>2455</v>
      </c>
      <c r="F2014" t="s">
        <v>54</v>
      </c>
      <c r="G2014" t="s">
        <v>22</v>
      </c>
      <c r="S2014" t="s">
        <v>11</v>
      </c>
      <c r="W2014" t="s">
        <v>57</v>
      </c>
      <c r="X2014" t="s">
        <v>6672</v>
      </c>
      <c r="Y2014" t="s">
        <v>6676</v>
      </c>
      <c r="Z2014" t="s">
        <v>2523</v>
      </c>
      <c r="AC2014" t="s">
        <v>183</v>
      </c>
      <c r="AD2014" t="s">
        <v>63</v>
      </c>
      <c r="AE2014" t="s">
        <v>71</v>
      </c>
    </row>
    <row r="2015" spans="1:31" x14ac:dyDescent="0.3">
      <c r="A2015" s="38">
        <v>21144</v>
      </c>
      <c r="B2015" t="s">
        <v>35</v>
      </c>
      <c r="C2015" t="s">
        <v>910</v>
      </c>
      <c r="D2015" t="s">
        <v>6677</v>
      </c>
      <c r="E2015" t="s">
        <v>6293</v>
      </c>
      <c r="F2015" t="s">
        <v>54</v>
      </c>
      <c r="G2015" t="s">
        <v>22</v>
      </c>
      <c r="S2015" t="s">
        <v>283</v>
      </c>
      <c r="W2015" t="s">
        <v>57</v>
      </c>
      <c r="X2015" t="s">
        <v>6672</v>
      </c>
      <c r="Y2015" t="s">
        <v>5632</v>
      </c>
      <c r="Z2015" t="s">
        <v>2523</v>
      </c>
      <c r="AC2015" t="s">
        <v>79</v>
      </c>
      <c r="AD2015" t="s">
        <v>63</v>
      </c>
      <c r="AE2015" t="s">
        <v>916</v>
      </c>
    </row>
    <row r="2016" spans="1:31" x14ac:dyDescent="0.3">
      <c r="A2016" s="38">
        <v>21146</v>
      </c>
      <c r="B2016" t="s">
        <v>72</v>
      </c>
      <c r="C2016" t="s">
        <v>73</v>
      </c>
      <c r="D2016" t="s">
        <v>6678</v>
      </c>
      <c r="E2016" t="s">
        <v>6679</v>
      </c>
      <c r="F2016" t="s">
        <v>143</v>
      </c>
      <c r="G2016" t="s">
        <v>22</v>
      </c>
      <c r="S2016" t="s">
        <v>11</v>
      </c>
      <c r="W2016" t="s">
        <v>57</v>
      </c>
      <c r="X2016" t="s">
        <v>6680</v>
      </c>
      <c r="Y2016" t="s">
        <v>6681</v>
      </c>
      <c r="Z2016" t="s">
        <v>2523</v>
      </c>
      <c r="AC2016" t="s">
        <v>79</v>
      </c>
      <c r="AD2016" t="s">
        <v>63</v>
      </c>
      <c r="AE2016" t="s">
        <v>916</v>
      </c>
    </row>
    <row r="2017" spans="1:33" x14ac:dyDescent="0.3">
      <c r="A2017" s="38">
        <v>21149</v>
      </c>
      <c r="B2017" t="s">
        <v>72</v>
      </c>
      <c r="C2017" t="s">
        <v>73</v>
      </c>
      <c r="D2017" t="s">
        <v>6682</v>
      </c>
      <c r="E2017" t="s">
        <v>3676</v>
      </c>
      <c r="F2017" t="s">
        <v>54</v>
      </c>
      <c r="G2017" t="s">
        <v>22</v>
      </c>
      <c r="S2017" t="s">
        <v>11</v>
      </c>
      <c r="W2017" t="s">
        <v>57</v>
      </c>
      <c r="X2017" t="s">
        <v>6680</v>
      </c>
      <c r="Y2017" t="s">
        <v>6683</v>
      </c>
      <c r="Z2017" t="s">
        <v>2523</v>
      </c>
      <c r="AC2017" t="s">
        <v>79</v>
      </c>
      <c r="AD2017" t="s">
        <v>63</v>
      </c>
      <c r="AE2017" t="s">
        <v>916</v>
      </c>
    </row>
    <row r="2018" spans="1:33" x14ac:dyDescent="0.3">
      <c r="A2018" s="38">
        <v>21151</v>
      </c>
      <c r="B2018" t="s">
        <v>196</v>
      </c>
      <c r="C2018" t="s">
        <v>197</v>
      </c>
      <c r="D2018" t="s">
        <v>316</v>
      </c>
      <c r="E2018" t="s">
        <v>6684</v>
      </c>
      <c r="F2018" t="s">
        <v>143</v>
      </c>
      <c r="G2018" t="s">
        <v>22</v>
      </c>
      <c r="S2018" t="s">
        <v>10</v>
      </c>
      <c r="W2018" t="s">
        <v>57</v>
      </c>
      <c r="X2018" t="s">
        <v>6685</v>
      </c>
      <c r="Y2018" t="s">
        <v>6686</v>
      </c>
      <c r="Z2018" t="s">
        <v>2523</v>
      </c>
      <c r="AC2018" t="s">
        <v>201</v>
      </c>
      <c r="AD2018" t="s">
        <v>63</v>
      </c>
      <c r="AE2018" t="s">
        <v>916</v>
      </c>
    </row>
    <row r="2019" spans="1:33" x14ac:dyDescent="0.3">
      <c r="A2019" s="38">
        <v>21152</v>
      </c>
      <c r="B2019" t="s">
        <v>851</v>
      </c>
      <c r="C2019" t="s">
        <v>852</v>
      </c>
      <c r="D2019" t="s">
        <v>6687</v>
      </c>
      <c r="E2019" t="s">
        <v>6688</v>
      </c>
      <c r="F2019" t="s">
        <v>143</v>
      </c>
      <c r="G2019" t="s">
        <v>22</v>
      </c>
      <c r="S2019" t="s">
        <v>10</v>
      </c>
      <c r="W2019" t="s">
        <v>57</v>
      </c>
      <c r="X2019" t="s">
        <v>6685</v>
      </c>
      <c r="Y2019" t="s">
        <v>6689</v>
      </c>
      <c r="Z2019" t="s">
        <v>2523</v>
      </c>
      <c r="AD2019" t="s">
        <v>63</v>
      </c>
      <c r="AE2019" t="s">
        <v>1036</v>
      </c>
    </row>
    <row r="2020" spans="1:33" x14ac:dyDescent="0.3">
      <c r="A2020" s="38">
        <v>21154</v>
      </c>
      <c r="B2020" t="s">
        <v>994</v>
      </c>
      <c r="C2020" t="s">
        <v>995</v>
      </c>
      <c r="D2020" t="s">
        <v>1445</v>
      </c>
      <c r="E2020" t="s">
        <v>1868</v>
      </c>
      <c r="F2020" t="s">
        <v>143</v>
      </c>
      <c r="G2020" t="s">
        <v>22</v>
      </c>
      <c r="S2020" t="s">
        <v>10</v>
      </c>
      <c r="W2020" t="s">
        <v>57</v>
      </c>
      <c r="X2020" t="s">
        <v>6685</v>
      </c>
      <c r="Y2020" t="s">
        <v>6690</v>
      </c>
      <c r="Z2020" t="s">
        <v>2523</v>
      </c>
      <c r="AC2020" t="s">
        <v>1353</v>
      </c>
      <c r="AD2020" t="s">
        <v>63</v>
      </c>
      <c r="AE2020" t="s">
        <v>1093</v>
      </c>
    </row>
    <row r="2021" spans="1:33" x14ac:dyDescent="0.3">
      <c r="A2021" s="38">
        <v>21156</v>
      </c>
      <c r="B2021" t="s">
        <v>187</v>
      </c>
      <c r="C2021" t="s">
        <v>188</v>
      </c>
      <c r="D2021" t="s">
        <v>4294</v>
      </c>
      <c r="E2021" t="s">
        <v>6691</v>
      </c>
      <c r="F2021" t="s">
        <v>54</v>
      </c>
      <c r="G2021" t="s">
        <v>55</v>
      </c>
      <c r="S2021" t="s">
        <v>11</v>
      </c>
      <c r="W2021" t="s">
        <v>57</v>
      </c>
      <c r="X2021" t="s">
        <v>6692</v>
      </c>
      <c r="Y2021" t="s">
        <v>6693</v>
      </c>
      <c r="Z2021" t="s">
        <v>762</v>
      </c>
      <c r="AC2021" t="s">
        <v>3563</v>
      </c>
      <c r="AD2021" t="s">
        <v>63</v>
      </c>
    </row>
    <row r="2022" spans="1:33" x14ac:dyDescent="0.3">
      <c r="A2022" s="38">
        <v>21157</v>
      </c>
      <c r="B2022" t="s">
        <v>828</v>
      </c>
      <c r="C2022" t="s">
        <v>829</v>
      </c>
      <c r="D2022" t="s">
        <v>5060</v>
      </c>
      <c r="E2022" t="s">
        <v>2601</v>
      </c>
      <c r="F2022" t="s">
        <v>54</v>
      </c>
      <c r="G2022" t="s">
        <v>22</v>
      </c>
      <c r="S2022" t="s">
        <v>1142</v>
      </c>
      <c r="W2022" t="s">
        <v>57</v>
      </c>
      <c r="X2022" t="s">
        <v>6692</v>
      </c>
      <c r="Y2022" t="s">
        <v>6694</v>
      </c>
      <c r="Z2022" t="s">
        <v>2523</v>
      </c>
      <c r="AC2022" t="s">
        <v>1325</v>
      </c>
      <c r="AD2022" t="s">
        <v>63</v>
      </c>
      <c r="AE2022" t="s">
        <v>236</v>
      </c>
    </row>
    <row r="2023" spans="1:33" x14ac:dyDescent="0.3">
      <c r="A2023" s="38">
        <v>21160</v>
      </c>
      <c r="B2023" t="s">
        <v>573</v>
      </c>
      <c r="C2023" t="s">
        <v>574</v>
      </c>
      <c r="D2023" t="s">
        <v>316</v>
      </c>
      <c r="E2023" t="s">
        <v>219</v>
      </c>
      <c r="F2023" t="s">
        <v>54</v>
      </c>
      <c r="G2023" t="s">
        <v>22</v>
      </c>
      <c r="S2023" t="s">
        <v>10</v>
      </c>
      <c r="W2023" t="s">
        <v>57</v>
      </c>
      <c r="X2023" t="s">
        <v>6692</v>
      </c>
      <c r="Y2023" t="s">
        <v>6695</v>
      </c>
      <c r="Z2023" t="s">
        <v>69</v>
      </c>
      <c r="AD2023" t="s">
        <v>151</v>
      </c>
      <c r="AE2023" t="s">
        <v>312</v>
      </c>
    </row>
    <row r="2024" spans="1:33" x14ac:dyDescent="0.3">
      <c r="A2024" s="38">
        <v>21162</v>
      </c>
      <c r="B2024" t="s">
        <v>35</v>
      </c>
      <c r="C2024" t="s">
        <v>910</v>
      </c>
      <c r="D2024" t="s">
        <v>6696</v>
      </c>
      <c r="E2024" t="s">
        <v>3987</v>
      </c>
      <c r="F2024" t="s">
        <v>54</v>
      </c>
      <c r="G2024" t="s">
        <v>22</v>
      </c>
      <c r="S2024" t="s">
        <v>10</v>
      </c>
      <c r="W2024" t="s">
        <v>57</v>
      </c>
      <c r="X2024" t="s">
        <v>6692</v>
      </c>
      <c r="Y2024" t="s">
        <v>6697</v>
      </c>
      <c r="Z2024" t="s">
        <v>2523</v>
      </c>
      <c r="AD2024" t="s">
        <v>84</v>
      </c>
      <c r="AE2024" t="s">
        <v>236</v>
      </c>
    </row>
    <row r="2025" spans="1:33" x14ac:dyDescent="0.3">
      <c r="A2025" s="38">
        <v>21163</v>
      </c>
      <c r="B2025" t="s">
        <v>728</v>
      </c>
      <c r="C2025" t="s">
        <v>729</v>
      </c>
      <c r="D2025" t="s">
        <v>2901</v>
      </c>
      <c r="E2025" t="s">
        <v>674</v>
      </c>
      <c r="F2025" t="s">
        <v>54</v>
      </c>
      <c r="G2025" t="s">
        <v>22</v>
      </c>
      <c r="S2025" t="s">
        <v>10</v>
      </c>
      <c r="W2025" t="s">
        <v>57</v>
      </c>
      <c r="X2025" t="s">
        <v>6692</v>
      </c>
      <c r="Y2025" t="s">
        <v>4152</v>
      </c>
      <c r="Z2025" t="s">
        <v>6698</v>
      </c>
      <c r="AC2025" t="s">
        <v>1850</v>
      </c>
      <c r="AD2025" t="s">
        <v>63</v>
      </c>
      <c r="AE2025" t="s">
        <v>71</v>
      </c>
    </row>
    <row r="2026" spans="1:33" x14ac:dyDescent="0.3">
      <c r="A2026" s="38">
        <v>21164</v>
      </c>
      <c r="B2026" t="s">
        <v>353</v>
      </c>
      <c r="C2026" t="s">
        <v>354</v>
      </c>
      <c r="D2026" t="s">
        <v>355</v>
      </c>
      <c r="E2026" t="s">
        <v>6699</v>
      </c>
      <c r="F2026" t="s">
        <v>54</v>
      </c>
      <c r="G2026" t="s">
        <v>22</v>
      </c>
      <c r="S2026" t="s">
        <v>10</v>
      </c>
      <c r="W2026" t="s">
        <v>57</v>
      </c>
      <c r="X2026" t="s">
        <v>6692</v>
      </c>
      <c r="Y2026" t="s">
        <v>6700</v>
      </c>
      <c r="Z2026" t="s">
        <v>69</v>
      </c>
      <c r="AC2026" t="s">
        <v>452</v>
      </c>
      <c r="AD2026" t="s">
        <v>63</v>
      </c>
      <c r="AE2026" t="s">
        <v>71</v>
      </c>
    </row>
    <row r="2027" spans="1:33" x14ac:dyDescent="0.3">
      <c r="A2027" s="38">
        <v>21165</v>
      </c>
      <c r="B2027" t="s">
        <v>169</v>
      </c>
      <c r="C2027" t="s">
        <v>170</v>
      </c>
      <c r="D2027" t="s">
        <v>6701</v>
      </c>
      <c r="E2027" t="s">
        <v>3718</v>
      </c>
      <c r="F2027" t="s">
        <v>54</v>
      </c>
      <c r="G2027" t="s">
        <v>22</v>
      </c>
      <c r="H2027" t="s">
        <v>6702</v>
      </c>
      <c r="I2027" t="s">
        <v>6703</v>
      </c>
      <c r="J2027" t="s">
        <v>6704</v>
      </c>
      <c r="K2027" t="s">
        <v>10</v>
      </c>
      <c r="L2027" t="s">
        <v>10</v>
      </c>
      <c r="M2027" t="s">
        <v>24824</v>
      </c>
      <c r="Q2027" t="s">
        <v>6705</v>
      </c>
      <c r="S2027" t="s">
        <v>11</v>
      </c>
      <c r="T2027" t="s">
        <v>227</v>
      </c>
      <c r="W2027" t="s">
        <v>57</v>
      </c>
      <c r="X2027" t="s">
        <v>6692</v>
      </c>
      <c r="Y2027" t="s">
        <v>6706</v>
      </c>
      <c r="Z2027" t="s">
        <v>60</v>
      </c>
      <c r="AA2027" t="s">
        <v>6707</v>
      </c>
      <c r="AB2027" t="s">
        <v>271</v>
      </c>
      <c r="AD2027" t="s">
        <v>151</v>
      </c>
      <c r="AE2027" t="s">
        <v>286</v>
      </c>
    </row>
    <row r="2028" spans="1:33" x14ac:dyDescent="0.3">
      <c r="A2028" s="38">
        <v>21166</v>
      </c>
      <c r="B2028" t="s">
        <v>115</v>
      </c>
      <c r="C2028" t="s">
        <v>116</v>
      </c>
      <c r="D2028" t="s">
        <v>3599</v>
      </c>
      <c r="E2028" t="s">
        <v>6708</v>
      </c>
      <c r="F2028" t="s">
        <v>54</v>
      </c>
      <c r="G2028" t="s">
        <v>22</v>
      </c>
      <c r="S2028" t="s">
        <v>10</v>
      </c>
      <c r="W2028" t="s">
        <v>57</v>
      </c>
      <c r="X2028" t="s">
        <v>6692</v>
      </c>
      <c r="Y2028" t="s">
        <v>6709</v>
      </c>
      <c r="Z2028" t="s">
        <v>2523</v>
      </c>
      <c r="AC2028" t="s">
        <v>2242</v>
      </c>
      <c r="AD2028" t="s">
        <v>63</v>
      </c>
      <c r="AE2028" t="s">
        <v>236</v>
      </c>
    </row>
    <row r="2029" spans="1:33" x14ac:dyDescent="0.3">
      <c r="A2029" s="38">
        <v>21168</v>
      </c>
      <c r="B2029" t="s">
        <v>72</v>
      </c>
      <c r="C2029" t="s">
        <v>73</v>
      </c>
      <c r="D2029" t="s">
        <v>680</v>
      </c>
      <c r="E2029" t="s">
        <v>1239</v>
      </c>
      <c r="F2029" t="s">
        <v>54</v>
      </c>
      <c r="G2029" t="s">
        <v>22</v>
      </c>
      <c r="S2029" t="s">
        <v>10</v>
      </c>
      <c r="W2029" t="s">
        <v>57</v>
      </c>
      <c r="X2029" t="s">
        <v>6692</v>
      </c>
      <c r="Y2029" t="s">
        <v>6710</v>
      </c>
      <c r="Z2029" t="s">
        <v>2523</v>
      </c>
      <c r="AC2029" t="s">
        <v>683</v>
      </c>
      <c r="AD2029" t="s">
        <v>63</v>
      </c>
      <c r="AE2029" t="s">
        <v>300</v>
      </c>
    </row>
    <row r="2030" spans="1:33" x14ac:dyDescent="0.3">
      <c r="A2030" s="38">
        <v>21169</v>
      </c>
      <c r="B2030" t="s">
        <v>72</v>
      </c>
      <c r="C2030" t="s">
        <v>73</v>
      </c>
      <c r="D2030" t="s">
        <v>4942</v>
      </c>
      <c r="E2030" t="s">
        <v>219</v>
      </c>
      <c r="F2030" t="s">
        <v>54</v>
      </c>
      <c r="G2030" t="s">
        <v>55</v>
      </c>
      <c r="S2030" t="s">
        <v>10</v>
      </c>
      <c r="W2030" t="s">
        <v>57</v>
      </c>
      <c r="X2030" t="s">
        <v>6692</v>
      </c>
      <c r="Y2030" t="s">
        <v>6711</v>
      </c>
      <c r="Z2030" t="s">
        <v>762</v>
      </c>
      <c r="AC2030" t="s">
        <v>339</v>
      </c>
      <c r="AD2030" t="s">
        <v>63</v>
      </c>
    </row>
    <row r="2031" spans="1:33" x14ac:dyDescent="0.3">
      <c r="A2031" s="38">
        <v>21171</v>
      </c>
      <c r="B2031" t="s">
        <v>175</v>
      </c>
      <c r="C2031" t="s">
        <v>176</v>
      </c>
      <c r="D2031" t="s">
        <v>6712</v>
      </c>
      <c r="E2031" t="s">
        <v>1067</v>
      </c>
      <c r="F2031" t="s">
        <v>54</v>
      </c>
      <c r="G2031" t="s">
        <v>22</v>
      </c>
      <c r="W2031" t="s">
        <v>57</v>
      </c>
      <c r="X2031" t="s">
        <v>6692</v>
      </c>
      <c r="Y2031" t="s">
        <v>5682</v>
      </c>
      <c r="Z2031" t="s">
        <v>2523</v>
      </c>
      <c r="AC2031" t="s">
        <v>554</v>
      </c>
      <c r="AD2031" t="s">
        <v>63</v>
      </c>
      <c r="AE2031" t="s">
        <v>300</v>
      </c>
    </row>
    <row r="2032" spans="1:33" x14ac:dyDescent="0.3">
      <c r="A2032" s="38">
        <v>21173</v>
      </c>
      <c r="B2032" t="s">
        <v>175</v>
      </c>
      <c r="C2032" t="s">
        <v>176</v>
      </c>
      <c r="D2032" t="s">
        <v>6713</v>
      </c>
      <c r="E2032" t="s">
        <v>6714</v>
      </c>
      <c r="F2032" t="s">
        <v>54</v>
      </c>
      <c r="G2032" t="s">
        <v>22</v>
      </c>
      <c r="H2032" t="s">
        <v>460</v>
      </c>
      <c r="I2032" t="s">
        <v>6715</v>
      </c>
      <c r="J2032" t="s">
        <v>6620</v>
      </c>
      <c r="K2032" t="s">
        <v>2214</v>
      </c>
      <c r="L2032" t="s">
        <v>10</v>
      </c>
      <c r="M2032" t="s">
        <v>24825</v>
      </c>
      <c r="Q2032" t="s">
        <v>6716</v>
      </c>
      <c r="R2032" t="s">
        <v>24826</v>
      </c>
      <c r="S2032" t="s">
        <v>1142</v>
      </c>
      <c r="W2032" t="s">
        <v>57</v>
      </c>
      <c r="X2032" t="s">
        <v>6692</v>
      </c>
      <c r="Y2032" t="s">
        <v>6717</v>
      </c>
      <c r="Z2032" t="s">
        <v>762</v>
      </c>
      <c r="AD2032" t="s">
        <v>151</v>
      </c>
      <c r="AE2032" t="s">
        <v>471</v>
      </c>
      <c r="AF2032" t="s">
        <v>28065</v>
      </c>
      <c r="AG2032" t="s">
        <v>28065</v>
      </c>
    </row>
    <row r="2033" spans="1:33" x14ac:dyDescent="0.3">
      <c r="A2033" s="38">
        <v>21175</v>
      </c>
      <c r="B2033" t="s">
        <v>1221</v>
      </c>
      <c r="C2033" t="s">
        <v>1222</v>
      </c>
      <c r="D2033" t="s">
        <v>864</v>
      </c>
      <c r="E2033" t="s">
        <v>3987</v>
      </c>
      <c r="F2033" t="s">
        <v>54</v>
      </c>
      <c r="G2033" t="s">
        <v>55</v>
      </c>
      <c r="H2033" t="s">
        <v>6718</v>
      </c>
      <c r="J2033" t="s">
        <v>6719</v>
      </c>
      <c r="K2033" t="s">
        <v>10</v>
      </c>
      <c r="L2033" t="s">
        <v>10</v>
      </c>
      <c r="Q2033" t="s">
        <v>6720</v>
      </c>
      <c r="S2033" t="s">
        <v>10</v>
      </c>
      <c r="W2033" t="s">
        <v>57</v>
      </c>
      <c r="X2033" t="s">
        <v>6721</v>
      </c>
      <c r="Y2033" t="s">
        <v>6722</v>
      </c>
      <c r="Z2033" t="s">
        <v>1005</v>
      </c>
      <c r="AD2033" t="s">
        <v>151</v>
      </c>
    </row>
    <row r="2034" spans="1:33" x14ac:dyDescent="0.3">
      <c r="A2034" s="38">
        <v>21177</v>
      </c>
      <c r="B2034" t="s">
        <v>182</v>
      </c>
      <c r="C2034" t="s">
        <v>217</v>
      </c>
      <c r="D2034" t="s">
        <v>239</v>
      </c>
      <c r="E2034" t="s">
        <v>4849</v>
      </c>
      <c r="F2034" t="s">
        <v>54</v>
      </c>
      <c r="G2034" t="s">
        <v>22</v>
      </c>
      <c r="S2034" t="s">
        <v>10</v>
      </c>
      <c r="W2034" t="s">
        <v>57</v>
      </c>
      <c r="X2034" t="s">
        <v>6721</v>
      </c>
      <c r="Y2034" t="s">
        <v>6723</v>
      </c>
      <c r="Z2034" t="s">
        <v>2523</v>
      </c>
      <c r="AC2034" t="s">
        <v>358</v>
      </c>
      <c r="AD2034" t="s">
        <v>63</v>
      </c>
      <c r="AE2034" t="s">
        <v>236</v>
      </c>
    </row>
    <row r="2035" spans="1:33" x14ac:dyDescent="0.3">
      <c r="A2035" s="38">
        <v>21178</v>
      </c>
      <c r="B2035" t="s">
        <v>1221</v>
      </c>
      <c r="C2035" t="s">
        <v>1222</v>
      </c>
      <c r="D2035" t="s">
        <v>901</v>
      </c>
      <c r="E2035" t="s">
        <v>1369</v>
      </c>
      <c r="F2035" t="s">
        <v>54</v>
      </c>
      <c r="G2035" t="s">
        <v>22</v>
      </c>
      <c r="S2035" t="s">
        <v>10</v>
      </c>
      <c r="W2035" t="s">
        <v>57</v>
      </c>
      <c r="X2035" t="s">
        <v>6721</v>
      </c>
      <c r="Y2035" t="s">
        <v>4392</v>
      </c>
      <c r="Z2035" t="s">
        <v>2523</v>
      </c>
      <c r="AC2035" t="s">
        <v>1474</v>
      </c>
      <c r="AD2035" t="s">
        <v>63</v>
      </c>
      <c r="AE2035" t="s">
        <v>968</v>
      </c>
    </row>
    <row r="2036" spans="1:33" x14ac:dyDescent="0.3">
      <c r="A2036" s="38">
        <v>21180</v>
      </c>
      <c r="B2036" t="s">
        <v>1221</v>
      </c>
      <c r="C2036" t="s">
        <v>1222</v>
      </c>
      <c r="D2036" t="s">
        <v>6724</v>
      </c>
      <c r="E2036" t="s">
        <v>6725</v>
      </c>
      <c r="F2036" t="s">
        <v>54</v>
      </c>
      <c r="G2036" t="s">
        <v>22</v>
      </c>
      <c r="S2036" t="s">
        <v>10</v>
      </c>
      <c r="W2036" t="s">
        <v>57</v>
      </c>
      <c r="X2036" t="s">
        <v>6721</v>
      </c>
      <c r="Y2036" t="s">
        <v>6726</v>
      </c>
      <c r="Z2036" t="s">
        <v>2523</v>
      </c>
      <c r="AC2036" t="s">
        <v>1211</v>
      </c>
      <c r="AD2036" t="s">
        <v>63</v>
      </c>
      <c r="AE2036" t="s">
        <v>71</v>
      </c>
    </row>
    <row r="2037" spans="1:33" x14ac:dyDescent="0.3">
      <c r="A2037" s="38">
        <v>21181</v>
      </c>
      <c r="B2037" t="s">
        <v>1221</v>
      </c>
      <c r="C2037" t="s">
        <v>1222</v>
      </c>
      <c r="D2037" t="s">
        <v>6727</v>
      </c>
      <c r="E2037" t="s">
        <v>3249</v>
      </c>
      <c r="F2037" t="s">
        <v>54</v>
      </c>
      <c r="G2037" t="s">
        <v>22</v>
      </c>
      <c r="S2037" t="s">
        <v>11</v>
      </c>
      <c r="W2037" t="s">
        <v>57</v>
      </c>
      <c r="X2037" t="s">
        <v>6721</v>
      </c>
      <c r="Y2037" t="s">
        <v>6728</v>
      </c>
      <c r="Z2037" t="s">
        <v>2523</v>
      </c>
      <c r="AC2037" t="s">
        <v>1211</v>
      </c>
      <c r="AD2037" t="s">
        <v>63</v>
      </c>
      <c r="AE2037" t="s">
        <v>236</v>
      </c>
    </row>
    <row r="2038" spans="1:33" x14ac:dyDescent="0.3">
      <c r="A2038" s="38">
        <v>21183</v>
      </c>
      <c r="B2038" t="s">
        <v>85</v>
      </c>
      <c r="C2038" t="s">
        <v>86</v>
      </c>
      <c r="D2038" t="s">
        <v>6729</v>
      </c>
      <c r="E2038" t="s">
        <v>694</v>
      </c>
      <c r="F2038" t="s">
        <v>54</v>
      </c>
      <c r="G2038" t="s">
        <v>22</v>
      </c>
      <c r="S2038" t="s">
        <v>10</v>
      </c>
      <c r="W2038" t="s">
        <v>57</v>
      </c>
      <c r="X2038" t="s">
        <v>6721</v>
      </c>
      <c r="Y2038" t="s">
        <v>6730</v>
      </c>
      <c r="Z2038" t="s">
        <v>2523</v>
      </c>
      <c r="AD2038" t="s">
        <v>84</v>
      </c>
      <c r="AE2038" t="s">
        <v>71</v>
      </c>
    </row>
    <row r="2039" spans="1:33" x14ac:dyDescent="0.3">
      <c r="A2039" s="38">
        <v>21184</v>
      </c>
      <c r="B2039" t="s">
        <v>828</v>
      </c>
      <c r="C2039" t="s">
        <v>829</v>
      </c>
      <c r="D2039" t="s">
        <v>6731</v>
      </c>
      <c r="E2039" t="s">
        <v>6732</v>
      </c>
      <c r="F2039" t="s">
        <v>54</v>
      </c>
      <c r="G2039" t="s">
        <v>22</v>
      </c>
      <c r="S2039" t="s">
        <v>10</v>
      </c>
      <c r="W2039" t="s">
        <v>57</v>
      </c>
      <c r="X2039" t="s">
        <v>6721</v>
      </c>
      <c r="Y2039" t="s">
        <v>6733</v>
      </c>
      <c r="Z2039" t="s">
        <v>2523</v>
      </c>
      <c r="AD2039" t="s">
        <v>151</v>
      </c>
      <c r="AE2039" t="s">
        <v>312</v>
      </c>
    </row>
    <row r="2040" spans="1:33" x14ac:dyDescent="0.3">
      <c r="A2040" s="38">
        <v>21186</v>
      </c>
      <c r="B2040" t="s">
        <v>276</v>
      </c>
      <c r="C2040" t="s">
        <v>277</v>
      </c>
      <c r="D2040" t="s">
        <v>6734</v>
      </c>
      <c r="E2040" t="s">
        <v>473</v>
      </c>
      <c r="F2040" t="s">
        <v>54</v>
      </c>
      <c r="G2040" t="s">
        <v>22</v>
      </c>
      <c r="S2040" t="s">
        <v>10</v>
      </c>
      <c r="W2040" t="s">
        <v>57</v>
      </c>
      <c r="X2040" t="s">
        <v>6735</v>
      </c>
      <c r="Y2040" t="s">
        <v>6736</v>
      </c>
      <c r="Z2040" t="s">
        <v>60</v>
      </c>
      <c r="AC2040" t="s">
        <v>79</v>
      </c>
      <c r="AD2040" t="s">
        <v>63</v>
      </c>
      <c r="AE2040" t="s">
        <v>1036</v>
      </c>
    </row>
    <row r="2041" spans="1:33" x14ac:dyDescent="0.3">
      <c r="A2041" s="38">
        <v>21190</v>
      </c>
      <c r="B2041" t="s">
        <v>50</v>
      </c>
      <c r="C2041" t="s">
        <v>51</v>
      </c>
      <c r="D2041" t="s">
        <v>6737</v>
      </c>
      <c r="E2041" t="s">
        <v>6738</v>
      </c>
      <c r="F2041" t="s">
        <v>54</v>
      </c>
      <c r="G2041" t="s">
        <v>22</v>
      </c>
      <c r="S2041" t="s">
        <v>5150</v>
      </c>
      <c r="W2041" t="s">
        <v>57</v>
      </c>
      <c r="X2041" t="s">
        <v>6739</v>
      </c>
      <c r="Y2041" t="s">
        <v>6740</v>
      </c>
      <c r="Z2041" t="s">
        <v>2523</v>
      </c>
      <c r="AC2041" t="s">
        <v>5181</v>
      </c>
      <c r="AD2041" t="s">
        <v>63</v>
      </c>
      <c r="AE2041" t="s">
        <v>968</v>
      </c>
    </row>
    <row r="2042" spans="1:33" x14ac:dyDescent="0.3">
      <c r="A2042" s="38">
        <v>21191</v>
      </c>
      <c r="B2042" t="s">
        <v>50</v>
      </c>
      <c r="C2042" t="s">
        <v>51</v>
      </c>
      <c r="D2042" t="s">
        <v>6741</v>
      </c>
      <c r="E2042" t="s">
        <v>6742</v>
      </c>
      <c r="F2042" t="s">
        <v>54</v>
      </c>
      <c r="G2042" t="s">
        <v>22</v>
      </c>
      <c r="H2042">
        <v>9</v>
      </c>
      <c r="I2042" t="s">
        <v>6743</v>
      </c>
      <c r="J2042" t="s">
        <v>6744</v>
      </c>
      <c r="K2042" t="s">
        <v>10</v>
      </c>
      <c r="L2042" t="s">
        <v>10</v>
      </c>
      <c r="M2042" t="s">
        <v>24827</v>
      </c>
      <c r="Q2042" t="s">
        <v>6745</v>
      </c>
      <c r="S2042" t="s">
        <v>10</v>
      </c>
      <c r="W2042" t="s">
        <v>57</v>
      </c>
      <c r="X2042" t="s">
        <v>6746</v>
      </c>
      <c r="Y2042" t="s">
        <v>6747</v>
      </c>
      <c r="Z2042" t="s">
        <v>2523</v>
      </c>
      <c r="AD2042" t="s">
        <v>84</v>
      </c>
      <c r="AE2042" t="s">
        <v>251</v>
      </c>
    </row>
    <row r="2043" spans="1:33" x14ac:dyDescent="0.3">
      <c r="A2043" s="38">
        <v>21192</v>
      </c>
      <c r="B2043" t="s">
        <v>592</v>
      </c>
      <c r="C2043" t="s">
        <v>593</v>
      </c>
      <c r="D2043" t="s">
        <v>6741</v>
      </c>
      <c r="E2043" t="s">
        <v>1006</v>
      </c>
      <c r="F2043" t="s">
        <v>54</v>
      </c>
      <c r="G2043" t="s">
        <v>22</v>
      </c>
      <c r="S2043" t="s">
        <v>10</v>
      </c>
      <c r="W2043" t="s">
        <v>57</v>
      </c>
      <c r="X2043" t="s">
        <v>6746</v>
      </c>
      <c r="Y2043" t="s">
        <v>6748</v>
      </c>
      <c r="Z2043" t="s">
        <v>762</v>
      </c>
      <c r="AC2043" t="s">
        <v>6436</v>
      </c>
      <c r="AD2043" t="s">
        <v>63</v>
      </c>
      <c r="AE2043" t="s">
        <v>71</v>
      </c>
    </row>
    <row r="2044" spans="1:33" x14ac:dyDescent="0.3">
      <c r="A2044" s="38">
        <v>21193</v>
      </c>
      <c r="B2044" t="s">
        <v>72</v>
      </c>
      <c r="C2044" t="s">
        <v>73</v>
      </c>
      <c r="D2044" t="s">
        <v>6749</v>
      </c>
      <c r="E2044" t="s">
        <v>161</v>
      </c>
      <c r="F2044" t="s">
        <v>54</v>
      </c>
      <c r="G2044" t="s">
        <v>22</v>
      </c>
      <c r="S2044" t="s">
        <v>11</v>
      </c>
      <c r="W2044" t="s">
        <v>57</v>
      </c>
      <c r="X2044" t="s">
        <v>6746</v>
      </c>
      <c r="Y2044" t="s">
        <v>6750</v>
      </c>
      <c r="Z2044" t="s">
        <v>1005</v>
      </c>
      <c r="AC2044" t="s">
        <v>6474</v>
      </c>
      <c r="AD2044" t="s">
        <v>63</v>
      </c>
      <c r="AE2044" t="s">
        <v>134</v>
      </c>
    </row>
    <row r="2045" spans="1:33" x14ac:dyDescent="0.3">
      <c r="A2045" s="38">
        <v>21194</v>
      </c>
      <c r="B2045" t="s">
        <v>50</v>
      </c>
      <c r="C2045" t="s">
        <v>51</v>
      </c>
      <c r="D2045" t="s">
        <v>1013</v>
      </c>
      <c r="E2045" t="s">
        <v>1239</v>
      </c>
      <c r="F2045" t="s">
        <v>54</v>
      </c>
      <c r="G2045" t="s">
        <v>22</v>
      </c>
      <c r="H2045">
        <v>19</v>
      </c>
      <c r="I2045" t="s">
        <v>1014</v>
      </c>
      <c r="J2045" t="s">
        <v>1015</v>
      </c>
      <c r="K2045" t="s">
        <v>1016</v>
      </c>
      <c r="L2045" t="s">
        <v>10</v>
      </c>
      <c r="Q2045" t="s">
        <v>1017</v>
      </c>
      <c r="S2045" t="s">
        <v>10</v>
      </c>
      <c r="W2045" t="s">
        <v>57</v>
      </c>
      <c r="X2045" t="s">
        <v>6746</v>
      </c>
      <c r="Y2045" t="s">
        <v>6751</v>
      </c>
      <c r="Z2045" t="s">
        <v>6698</v>
      </c>
      <c r="AA2045" t="s">
        <v>270</v>
      </c>
      <c r="AB2045" t="s">
        <v>592</v>
      </c>
      <c r="AD2045" t="s">
        <v>151</v>
      </c>
      <c r="AE2045" t="s">
        <v>1197</v>
      </c>
    </row>
    <row r="2046" spans="1:33" x14ac:dyDescent="0.3">
      <c r="A2046" s="38">
        <v>21197</v>
      </c>
      <c r="B2046" t="s">
        <v>702</v>
      </c>
      <c r="C2046" t="s">
        <v>703</v>
      </c>
      <c r="D2046" t="s">
        <v>152</v>
      </c>
      <c r="E2046" t="s">
        <v>6752</v>
      </c>
      <c r="F2046" t="s">
        <v>54</v>
      </c>
      <c r="G2046" t="s">
        <v>22</v>
      </c>
      <c r="S2046" t="s">
        <v>10</v>
      </c>
      <c r="W2046" t="s">
        <v>57</v>
      </c>
      <c r="X2046" t="s">
        <v>6746</v>
      </c>
      <c r="Y2046" t="s">
        <v>6753</v>
      </c>
      <c r="Z2046" t="s">
        <v>1005</v>
      </c>
      <c r="AC2046" t="s">
        <v>2320</v>
      </c>
      <c r="AD2046" t="s">
        <v>63</v>
      </c>
      <c r="AE2046" t="s">
        <v>916</v>
      </c>
    </row>
    <row r="2047" spans="1:33" x14ac:dyDescent="0.3">
      <c r="A2047" s="38">
        <v>21198</v>
      </c>
      <c r="B2047" t="s">
        <v>202</v>
      </c>
      <c r="C2047" t="s">
        <v>203</v>
      </c>
      <c r="D2047" t="s">
        <v>6754</v>
      </c>
      <c r="E2047" t="s">
        <v>674</v>
      </c>
      <c r="F2047" t="s">
        <v>54</v>
      </c>
      <c r="G2047" t="s">
        <v>22</v>
      </c>
      <c r="S2047" t="s">
        <v>10</v>
      </c>
      <c r="W2047" t="s">
        <v>57</v>
      </c>
      <c r="X2047" t="s">
        <v>6755</v>
      </c>
      <c r="Y2047" t="s">
        <v>4960</v>
      </c>
      <c r="Z2047" t="s">
        <v>2523</v>
      </c>
      <c r="AD2047" t="s">
        <v>84</v>
      </c>
      <c r="AE2047" t="s">
        <v>968</v>
      </c>
    </row>
    <row r="2048" spans="1:33" x14ac:dyDescent="0.3">
      <c r="A2048" s="38">
        <v>21200</v>
      </c>
      <c r="B2048" t="s">
        <v>50</v>
      </c>
      <c r="C2048" t="s">
        <v>51</v>
      </c>
      <c r="D2048" t="s">
        <v>923</v>
      </c>
      <c r="E2048" t="s">
        <v>2330</v>
      </c>
      <c r="F2048" t="s">
        <v>54</v>
      </c>
      <c r="G2048" t="s">
        <v>22</v>
      </c>
      <c r="M2048" t="s">
        <v>24828</v>
      </c>
      <c r="Q2048" t="s">
        <v>6756</v>
      </c>
      <c r="S2048" t="s">
        <v>10</v>
      </c>
      <c r="W2048" t="s">
        <v>57</v>
      </c>
      <c r="X2048" t="s">
        <v>6755</v>
      </c>
      <c r="Y2048" t="s">
        <v>6757</v>
      </c>
      <c r="Z2048" t="s">
        <v>60</v>
      </c>
      <c r="AD2048" t="s">
        <v>151</v>
      </c>
      <c r="AE2048" t="s">
        <v>286</v>
      </c>
      <c r="AF2048" t="s">
        <v>28065</v>
      </c>
      <c r="AG2048" t="s">
        <v>28065</v>
      </c>
    </row>
    <row r="2049" spans="1:31" x14ac:dyDescent="0.3">
      <c r="A2049" s="38">
        <v>21201</v>
      </c>
      <c r="B2049" t="s">
        <v>72</v>
      </c>
      <c r="C2049" t="s">
        <v>73</v>
      </c>
      <c r="D2049" t="s">
        <v>1177</v>
      </c>
      <c r="E2049" t="s">
        <v>3536</v>
      </c>
      <c r="F2049" t="s">
        <v>54</v>
      </c>
      <c r="G2049" t="s">
        <v>22</v>
      </c>
      <c r="H2049">
        <v>8</v>
      </c>
      <c r="I2049" t="s">
        <v>6758</v>
      </c>
      <c r="J2049" t="s">
        <v>6759</v>
      </c>
      <c r="K2049" t="s">
        <v>4038</v>
      </c>
      <c r="L2049" t="s">
        <v>10</v>
      </c>
      <c r="M2049" t="s">
        <v>24829</v>
      </c>
      <c r="Q2049" t="s">
        <v>6760</v>
      </c>
      <c r="S2049" t="s">
        <v>10</v>
      </c>
      <c r="W2049" t="s">
        <v>57</v>
      </c>
      <c r="X2049" t="s">
        <v>6761</v>
      </c>
      <c r="Y2049" t="s">
        <v>6762</v>
      </c>
      <c r="Z2049" t="s">
        <v>2523</v>
      </c>
      <c r="AC2049" t="s">
        <v>1353</v>
      </c>
      <c r="AD2049" t="s">
        <v>63</v>
      </c>
      <c r="AE2049" t="s">
        <v>134</v>
      </c>
    </row>
    <row r="2050" spans="1:31" x14ac:dyDescent="0.3">
      <c r="A2050" s="38">
        <v>21203</v>
      </c>
      <c r="B2050" t="s">
        <v>182</v>
      </c>
      <c r="C2050" t="s">
        <v>217</v>
      </c>
      <c r="D2050" t="s">
        <v>6763</v>
      </c>
      <c r="E2050" t="s">
        <v>6764</v>
      </c>
      <c r="F2050" t="s">
        <v>54</v>
      </c>
      <c r="G2050" t="s">
        <v>22</v>
      </c>
      <c r="S2050" t="s">
        <v>76</v>
      </c>
      <c r="W2050" t="s">
        <v>57</v>
      </c>
      <c r="X2050" t="s">
        <v>6761</v>
      </c>
      <c r="Y2050" t="s">
        <v>3000</v>
      </c>
      <c r="Z2050" t="s">
        <v>2523</v>
      </c>
      <c r="AC2050" t="s">
        <v>79</v>
      </c>
      <c r="AD2050" t="s">
        <v>63</v>
      </c>
      <c r="AE2050" t="s">
        <v>916</v>
      </c>
    </row>
    <row r="2051" spans="1:31" x14ac:dyDescent="0.3">
      <c r="A2051" s="38">
        <v>21207</v>
      </c>
      <c r="B2051" t="s">
        <v>50</v>
      </c>
      <c r="C2051" t="s">
        <v>51</v>
      </c>
      <c r="D2051" t="s">
        <v>3990</v>
      </c>
      <c r="E2051" t="s">
        <v>571</v>
      </c>
      <c r="F2051" t="s">
        <v>54</v>
      </c>
      <c r="G2051" t="s">
        <v>22</v>
      </c>
      <c r="Q2051" t="s">
        <v>6765</v>
      </c>
      <c r="S2051" t="s">
        <v>10</v>
      </c>
      <c r="W2051" t="s">
        <v>57</v>
      </c>
      <c r="X2051" t="s">
        <v>6766</v>
      </c>
      <c r="Y2051" t="s">
        <v>6767</v>
      </c>
      <c r="Z2051" t="s">
        <v>1005</v>
      </c>
      <c r="AA2051" t="s">
        <v>2112</v>
      </c>
      <c r="AB2051" t="s">
        <v>62</v>
      </c>
      <c r="AD2051" t="s">
        <v>84</v>
      </c>
      <c r="AE2051" t="s">
        <v>968</v>
      </c>
    </row>
    <row r="2052" spans="1:31" x14ac:dyDescent="0.3">
      <c r="A2052" s="38">
        <v>21217</v>
      </c>
      <c r="B2052" t="s">
        <v>135</v>
      </c>
      <c r="C2052" t="s">
        <v>136</v>
      </c>
      <c r="D2052" t="s">
        <v>6768</v>
      </c>
      <c r="E2052" t="s">
        <v>6769</v>
      </c>
      <c r="F2052" t="s">
        <v>54</v>
      </c>
      <c r="G2052" t="s">
        <v>22</v>
      </c>
      <c r="Q2052" t="s">
        <v>6770</v>
      </c>
      <c r="S2052" t="s">
        <v>10</v>
      </c>
      <c r="W2052" t="s">
        <v>57</v>
      </c>
      <c r="X2052" t="s">
        <v>6771</v>
      </c>
      <c r="Y2052" t="s">
        <v>6772</v>
      </c>
      <c r="Z2052" t="s">
        <v>2523</v>
      </c>
      <c r="AD2052" t="s">
        <v>84</v>
      </c>
      <c r="AE2052" t="s">
        <v>251</v>
      </c>
    </row>
    <row r="2053" spans="1:31" x14ac:dyDescent="0.3">
      <c r="A2053" s="38">
        <v>21218</v>
      </c>
      <c r="B2053" t="s">
        <v>258</v>
      </c>
      <c r="C2053" t="s">
        <v>259</v>
      </c>
      <c r="D2053" t="s">
        <v>6773</v>
      </c>
      <c r="E2053" t="s">
        <v>4811</v>
      </c>
      <c r="F2053" t="s">
        <v>54</v>
      </c>
      <c r="G2053" t="s">
        <v>22</v>
      </c>
      <c r="S2053" t="s">
        <v>10</v>
      </c>
      <c r="W2053" t="s">
        <v>57</v>
      </c>
      <c r="X2053" t="s">
        <v>6771</v>
      </c>
      <c r="Y2053" t="s">
        <v>2850</v>
      </c>
      <c r="Z2053" t="s">
        <v>2523</v>
      </c>
      <c r="AC2053" t="s">
        <v>264</v>
      </c>
      <c r="AD2053" t="s">
        <v>63</v>
      </c>
      <c r="AE2053" t="s">
        <v>968</v>
      </c>
    </row>
    <row r="2054" spans="1:31" x14ac:dyDescent="0.3">
      <c r="A2054" s="38">
        <v>21220</v>
      </c>
      <c r="B2054" t="s">
        <v>72</v>
      </c>
      <c r="C2054" t="s">
        <v>73</v>
      </c>
      <c r="D2054" t="s">
        <v>5238</v>
      </c>
      <c r="E2054" t="s">
        <v>6774</v>
      </c>
      <c r="F2054" t="s">
        <v>54</v>
      </c>
      <c r="G2054" t="s">
        <v>22</v>
      </c>
      <c r="S2054" t="s">
        <v>10</v>
      </c>
      <c r="W2054" t="s">
        <v>57</v>
      </c>
      <c r="X2054" t="s">
        <v>6771</v>
      </c>
      <c r="Y2054" t="s">
        <v>6676</v>
      </c>
      <c r="Z2054" t="s">
        <v>2523</v>
      </c>
      <c r="AC2054" t="s">
        <v>79</v>
      </c>
      <c r="AD2054" t="s">
        <v>63</v>
      </c>
      <c r="AE2054" t="s">
        <v>916</v>
      </c>
    </row>
    <row r="2055" spans="1:31" x14ac:dyDescent="0.3">
      <c r="A2055" s="38">
        <v>21223</v>
      </c>
      <c r="B2055" t="s">
        <v>513</v>
      </c>
      <c r="C2055" t="s">
        <v>514</v>
      </c>
      <c r="D2055" t="s">
        <v>6775</v>
      </c>
      <c r="E2055" t="s">
        <v>6776</v>
      </c>
      <c r="F2055" t="s">
        <v>54</v>
      </c>
      <c r="G2055" t="s">
        <v>22</v>
      </c>
      <c r="S2055" t="s">
        <v>11</v>
      </c>
      <c r="W2055" t="s">
        <v>57</v>
      </c>
      <c r="X2055" t="s">
        <v>6777</v>
      </c>
      <c r="Y2055" t="s">
        <v>6778</v>
      </c>
      <c r="Z2055" t="s">
        <v>2523</v>
      </c>
      <c r="AC2055" t="s">
        <v>79</v>
      </c>
      <c r="AD2055" t="s">
        <v>63</v>
      </c>
      <c r="AE2055" t="s">
        <v>71</v>
      </c>
    </row>
    <row r="2056" spans="1:31" x14ac:dyDescent="0.3">
      <c r="A2056" s="38">
        <v>21226</v>
      </c>
      <c r="B2056" t="s">
        <v>187</v>
      </c>
      <c r="C2056" t="s">
        <v>188</v>
      </c>
      <c r="D2056" t="s">
        <v>6779</v>
      </c>
      <c r="E2056" t="s">
        <v>1592</v>
      </c>
      <c r="F2056" t="s">
        <v>54</v>
      </c>
      <c r="G2056" t="s">
        <v>22</v>
      </c>
      <c r="M2056" t="s">
        <v>24830</v>
      </c>
      <c r="Q2056" t="s">
        <v>6780</v>
      </c>
      <c r="S2056" t="s">
        <v>10</v>
      </c>
      <c r="W2056" t="s">
        <v>57</v>
      </c>
      <c r="X2056" t="s">
        <v>6777</v>
      </c>
      <c r="Y2056" t="s">
        <v>6781</v>
      </c>
      <c r="Z2056" t="s">
        <v>2523</v>
      </c>
      <c r="AA2056" t="s">
        <v>6782</v>
      </c>
      <c r="AB2056" t="s">
        <v>50</v>
      </c>
      <c r="AD2056" t="s">
        <v>151</v>
      </c>
      <c r="AE2056" t="s">
        <v>2831</v>
      </c>
    </row>
    <row r="2057" spans="1:31" x14ac:dyDescent="0.3">
      <c r="A2057" s="38">
        <v>21227</v>
      </c>
      <c r="B2057" t="s">
        <v>50</v>
      </c>
      <c r="C2057" t="s">
        <v>51</v>
      </c>
      <c r="D2057" t="s">
        <v>6779</v>
      </c>
      <c r="E2057" t="s">
        <v>1848</v>
      </c>
      <c r="F2057" t="s">
        <v>54</v>
      </c>
      <c r="G2057" t="s">
        <v>22</v>
      </c>
      <c r="S2057" t="s">
        <v>10</v>
      </c>
      <c r="W2057" t="s">
        <v>57</v>
      </c>
      <c r="X2057" t="s">
        <v>6777</v>
      </c>
      <c r="Y2057" t="s">
        <v>6783</v>
      </c>
      <c r="Z2057" t="s">
        <v>2523</v>
      </c>
      <c r="AC2057" t="s">
        <v>554</v>
      </c>
      <c r="AD2057" t="s">
        <v>63</v>
      </c>
      <c r="AE2057" t="s">
        <v>300</v>
      </c>
    </row>
    <row r="2058" spans="1:31" x14ac:dyDescent="0.3">
      <c r="A2058" s="38">
        <v>21230</v>
      </c>
      <c r="B2058" t="s">
        <v>72</v>
      </c>
      <c r="C2058" t="s">
        <v>73</v>
      </c>
      <c r="D2058" t="s">
        <v>5683</v>
      </c>
      <c r="E2058" t="s">
        <v>4045</v>
      </c>
      <c r="F2058" t="s">
        <v>54</v>
      </c>
      <c r="G2058" t="s">
        <v>22</v>
      </c>
      <c r="S2058" t="s">
        <v>283</v>
      </c>
      <c r="W2058" t="s">
        <v>57</v>
      </c>
      <c r="X2058" t="s">
        <v>6777</v>
      </c>
      <c r="Y2058" t="s">
        <v>6784</v>
      </c>
      <c r="Z2058" t="s">
        <v>2523</v>
      </c>
      <c r="AC2058" t="s">
        <v>339</v>
      </c>
      <c r="AD2058" t="s">
        <v>63</v>
      </c>
      <c r="AE2058" t="s">
        <v>236</v>
      </c>
    </row>
    <row r="2059" spans="1:31" x14ac:dyDescent="0.3">
      <c r="A2059" s="38">
        <v>21231</v>
      </c>
      <c r="B2059" t="s">
        <v>72</v>
      </c>
      <c r="C2059" t="s">
        <v>73</v>
      </c>
      <c r="D2059" t="s">
        <v>2903</v>
      </c>
      <c r="E2059" t="s">
        <v>6382</v>
      </c>
      <c r="F2059" t="s">
        <v>54</v>
      </c>
      <c r="G2059" t="s">
        <v>22</v>
      </c>
      <c r="S2059" t="s">
        <v>11</v>
      </c>
      <c r="W2059" t="s">
        <v>227</v>
      </c>
      <c r="X2059" t="s">
        <v>6777</v>
      </c>
      <c r="Y2059" t="s">
        <v>4248</v>
      </c>
      <c r="Z2059" t="s">
        <v>2523</v>
      </c>
      <c r="AC2059" t="s">
        <v>79</v>
      </c>
      <c r="AD2059" t="s">
        <v>63</v>
      </c>
      <c r="AE2059" t="s">
        <v>863</v>
      </c>
    </row>
    <row r="2060" spans="1:31" x14ac:dyDescent="0.3">
      <c r="A2060" s="38">
        <v>21233</v>
      </c>
      <c r="B2060" t="s">
        <v>62</v>
      </c>
      <c r="C2060" t="s">
        <v>64</v>
      </c>
      <c r="D2060" t="s">
        <v>6785</v>
      </c>
      <c r="E2060" t="s">
        <v>6786</v>
      </c>
      <c r="F2060" t="s">
        <v>54</v>
      </c>
      <c r="G2060" t="s">
        <v>22</v>
      </c>
      <c r="H2060">
        <v>163</v>
      </c>
      <c r="I2060" t="s">
        <v>6787</v>
      </c>
      <c r="J2060" t="s">
        <v>6788</v>
      </c>
      <c r="K2060" t="s">
        <v>10</v>
      </c>
      <c r="L2060" t="s">
        <v>10</v>
      </c>
      <c r="M2060" t="s">
        <v>24831</v>
      </c>
      <c r="Q2060" t="s">
        <v>6789</v>
      </c>
      <c r="S2060" t="s">
        <v>11</v>
      </c>
      <c r="W2060" t="s">
        <v>57</v>
      </c>
      <c r="X2060" t="s">
        <v>6790</v>
      </c>
      <c r="Y2060" t="s">
        <v>6791</v>
      </c>
      <c r="Z2060" t="s">
        <v>60</v>
      </c>
      <c r="AA2060" t="s">
        <v>6792</v>
      </c>
      <c r="AB2060" t="s">
        <v>592</v>
      </c>
      <c r="AC2060" t="s">
        <v>70</v>
      </c>
      <c r="AD2060" t="s">
        <v>63</v>
      </c>
      <c r="AE2060" t="s">
        <v>71</v>
      </c>
    </row>
    <row r="2061" spans="1:31" x14ac:dyDescent="0.3">
      <c r="A2061" s="38">
        <v>21235</v>
      </c>
      <c r="B2061" t="s">
        <v>271</v>
      </c>
      <c r="C2061" t="s">
        <v>272</v>
      </c>
      <c r="D2061" t="s">
        <v>5954</v>
      </c>
      <c r="E2061" t="s">
        <v>3203</v>
      </c>
      <c r="F2061" t="s">
        <v>54</v>
      </c>
      <c r="G2061" t="s">
        <v>22</v>
      </c>
      <c r="S2061" t="s">
        <v>283</v>
      </c>
      <c r="W2061" t="s">
        <v>227</v>
      </c>
      <c r="X2061" t="s">
        <v>6790</v>
      </c>
      <c r="Y2061" t="s">
        <v>6793</v>
      </c>
      <c r="Z2061" t="s">
        <v>2523</v>
      </c>
      <c r="AC2061" t="s">
        <v>79</v>
      </c>
      <c r="AD2061" t="s">
        <v>63</v>
      </c>
      <c r="AE2061" t="s">
        <v>968</v>
      </c>
    </row>
    <row r="2062" spans="1:31" x14ac:dyDescent="0.3">
      <c r="A2062" s="38">
        <v>21239</v>
      </c>
      <c r="B2062" t="s">
        <v>592</v>
      </c>
      <c r="C2062" t="s">
        <v>593</v>
      </c>
      <c r="D2062" t="s">
        <v>6794</v>
      </c>
      <c r="E2062" t="s">
        <v>655</v>
      </c>
      <c r="F2062" t="s">
        <v>54</v>
      </c>
      <c r="G2062" t="s">
        <v>22</v>
      </c>
      <c r="H2062">
        <v>179</v>
      </c>
      <c r="I2062" t="s">
        <v>6795</v>
      </c>
      <c r="J2062" t="s">
        <v>6796</v>
      </c>
      <c r="K2062" t="s">
        <v>10</v>
      </c>
      <c r="L2062" t="s">
        <v>10</v>
      </c>
      <c r="Q2062" t="s">
        <v>6797</v>
      </c>
      <c r="S2062" t="s">
        <v>10</v>
      </c>
      <c r="W2062" t="s">
        <v>57</v>
      </c>
      <c r="X2062" t="s">
        <v>6790</v>
      </c>
      <c r="Y2062" t="s">
        <v>6798</v>
      </c>
      <c r="Z2062" t="s">
        <v>1005</v>
      </c>
      <c r="AA2062" t="s">
        <v>6799</v>
      </c>
      <c r="AB2062" t="s">
        <v>62</v>
      </c>
      <c r="AD2062" t="s">
        <v>84</v>
      </c>
      <c r="AE2062" t="s">
        <v>6800</v>
      </c>
    </row>
    <row r="2063" spans="1:31" x14ac:dyDescent="0.3">
      <c r="A2063" s="38">
        <v>21240</v>
      </c>
      <c r="B2063" t="s">
        <v>72</v>
      </c>
      <c r="C2063" t="s">
        <v>73</v>
      </c>
      <c r="D2063" t="s">
        <v>6801</v>
      </c>
      <c r="E2063" t="s">
        <v>6802</v>
      </c>
      <c r="F2063" t="s">
        <v>54</v>
      </c>
      <c r="G2063" t="s">
        <v>22</v>
      </c>
      <c r="S2063" t="s">
        <v>11</v>
      </c>
      <c r="W2063" t="s">
        <v>57</v>
      </c>
      <c r="X2063" t="s">
        <v>6790</v>
      </c>
      <c r="Y2063" t="s">
        <v>6803</v>
      </c>
      <c r="Z2063" t="s">
        <v>2523</v>
      </c>
      <c r="AC2063" t="s">
        <v>79</v>
      </c>
      <c r="AD2063" t="s">
        <v>63</v>
      </c>
      <c r="AE2063" t="s">
        <v>134</v>
      </c>
    </row>
    <row r="2064" spans="1:31" x14ac:dyDescent="0.3">
      <c r="A2064" s="38">
        <v>21241</v>
      </c>
      <c r="B2064" t="s">
        <v>50</v>
      </c>
      <c r="C2064" t="s">
        <v>51</v>
      </c>
      <c r="D2064" t="s">
        <v>6804</v>
      </c>
      <c r="E2064" t="s">
        <v>6805</v>
      </c>
      <c r="F2064" t="s">
        <v>54</v>
      </c>
      <c r="G2064" t="s">
        <v>22</v>
      </c>
      <c r="S2064" t="s">
        <v>11</v>
      </c>
      <c r="W2064" t="s">
        <v>57</v>
      </c>
      <c r="X2064" t="s">
        <v>6806</v>
      </c>
      <c r="Y2064" t="s">
        <v>6807</v>
      </c>
      <c r="Z2064" t="s">
        <v>1005</v>
      </c>
      <c r="AC2064" t="s">
        <v>5181</v>
      </c>
      <c r="AD2064" t="s">
        <v>63</v>
      </c>
      <c r="AE2064" t="s">
        <v>71</v>
      </c>
    </row>
    <row r="2065" spans="1:31" x14ac:dyDescent="0.3">
      <c r="A2065" s="38">
        <v>21243</v>
      </c>
      <c r="B2065" t="s">
        <v>1583</v>
      </c>
      <c r="C2065" t="s">
        <v>1584</v>
      </c>
      <c r="D2065" t="s">
        <v>6808</v>
      </c>
      <c r="E2065" t="s">
        <v>6809</v>
      </c>
      <c r="F2065" t="s">
        <v>54</v>
      </c>
      <c r="G2065" t="s">
        <v>22</v>
      </c>
      <c r="Q2065" t="s">
        <v>6810</v>
      </c>
      <c r="S2065" t="s">
        <v>10</v>
      </c>
      <c r="W2065" t="s">
        <v>57</v>
      </c>
      <c r="X2065" t="s">
        <v>6806</v>
      </c>
      <c r="Y2065" t="s">
        <v>6811</v>
      </c>
      <c r="Z2065" t="s">
        <v>1005</v>
      </c>
      <c r="AD2065" t="s">
        <v>151</v>
      </c>
      <c r="AE2065" t="s">
        <v>312</v>
      </c>
    </row>
    <row r="2066" spans="1:31" x14ac:dyDescent="0.3">
      <c r="A2066" s="38">
        <v>21244</v>
      </c>
      <c r="B2066" t="s">
        <v>1583</v>
      </c>
      <c r="C2066" t="s">
        <v>1584</v>
      </c>
      <c r="D2066" t="s">
        <v>6812</v>
      </c>
      <c r="E2066" t="s">
        <v>2601</v>
      </c>
      <c r="F2066" t="s">
        <v>54</v>
      </c>
      <c r="G2066" t="s">
        <v>22</v>
      </c>
      <c r="Q2066" t="s">
        <v>6813</v>
      </c>
      <c r="S2066" t="s">
        <v>10</v>
      </c>
      <c r="W2066" t="s">
        <v>57</v>
      </c>
      <c r="X2066" t="s">
        <v>6806</v>
      </c>
      <c r="Y2066" t="s">
        <v>1092</v>
      </c>
      <c r="Z2066" t="s">
        <v>1005</v>
      </c>
      <c r="AD2066" t="s">
        <v>151</v>
      </c>
      <c r="AE2066" t="s">
        <v>312</v>
      </c>
    </row>
    <row r="2067" spans="1:31" x14ac:dyDescent="0.3">
      <c r="A2067" s="38">
        <v>21246</v>
      </c>
      <c r="B2067" t="s">
        <v>102</v>
      </c>
      <c r="C2067" t="s">
        <v>103</v>
      </c>
      <c r="D2067" t="s">
        <v>6814</v>
      </c>
      <c r="E2067" t="s">
        <v>990</v>
      </c>
      <c r="F2067" t="s">
        <v>143</v>
      </c>
      <c r="G2067" t="s">
        <v>22</v>
      </c>
      <c r="S2067" t="s">
        <v>10</v>
      </c>
      <c r="W2067" t="s">
        <v>57</v>
      </c>
      <c r="X2067" t="s">
        <v>6806</v>
      </c>
      <c r="Y2067" t="s">
        <v>6815</v>
      </c>
      <c r="Z2067" t="s">
        <v>2523</v>
      </c>
      <c r="AC2067" t="s">
        <v>106</v>
      </c>
      <c r="AD2067" t="s">
        <v>63</v>
      </c>
      <c r="AE2067" t="s">
        <v>71</v>
      </c>
    </row>
    <row r="2068" spans="1:31" x14ac:dyDescent="0.3">
      <c r="A2068" s="38">
        <v>21247</v>
      </c>
      <c r="B2068" t="s">
        <v>1802</v>
      </c>
      <c r="C2068" t="s">
        <v>1803</v>
      </c>
      <c r="D2068" t="s">
        <v>3768</v>
      </c>
      <c r="E2068" t="s">
        <v>6816</v>
      </c>
      <c r="F2068" t="s">
        <v>143</v>
      </c>
      <c r="G2068" t="s">
        <v>22</v>
      </c>
      <c r="S2068" t="s">
        <v>10</v>
      </c>
      <c r="W2068" t="s">
        <v>57</v>
      </c>
      <c r="X2068" t="s">
        <v>6806</v>
      </c>
      <c r="Y2068" t="s">
        <v>6817</v>
      </c>
      <c r="Z2068" t="s">
        <v>2523</v>
      </c>
      <c r="AC2068" t="s">
        <v>387</v>
      </c>
      <c r="AD2068" t="s">
        <v>63</v>
      </c>
      <c r="AE2068" t="s">
        <v>1036</v>
      </c>
    </row>
    <row r="2069" spans="1:31" x14ac:dyDescent="0.3">
      <c r="A2069" s="38">
        <v>21248</v>
      </c>
      <c r="B2069" t="s">
        <v>573</v>
      </c>
      <c r="C2069" t="s">
        <v>574</v>
      </c>
      <c r="D2069" t="s">
        <v>6818</v>
      </c>
      <c r="E2069" t="s">
        <v>1396</v>
      </c>
      <c r="F2069" t="s">
        <v>54</v>
      </c>
      <c r="G2069" t="s">
        <v>22</v>
      </c>
      <c r="S2069" t="s">
        <v>11</v>
      </c>
      <c r="W2069" t="s">
        <v>57</v>
      </c>
      <c r="X2069" t="s">
        <v>6819</v>
      </c>
      <c r="Y2069" t="s">
        <v>6820</v>
      </c>
      <c r="Z2069" t="s">
        <v>2523</v>
      </c>
      <c r="AC2069" t="s">
        <v>3620</v>
      </c>
      <c r="AD2069" t="s">
        <v>63</v>
      </c>
      <c r="AE2069" t="s">
        <v>134</v>
      </c>
    </row>
    <row r="2070" spans="1:31" x14ac:dyDescent="0.3">
      <c r="A2070" s="38">
        <v>21249</v>
      </c>
      <c r="B2070" t="s">
        <v>592</v>
      </c>
      <c r="C2070" t="s">
        <v>593</v>
      </c>
      <c r="D2070" t="s">
        <v>3729</v>
      </c>
      <c r="E2070" t="s">
        <v>655</v>
      </c>
      <c r="F2070" t="s">
        <v>54</v>
      </c>
      <c r="G2070" t="s">
        <v>22</v>
      </c>
      <c r="S2070" t="s">
        <v>283</v>
      </c>
      <c r="W2070" t="s">
        <v>57</v>
      </c>
      <c r="X2070" t="s">
        <v>6821</v>
      </c>
      <c r="Y2070" t="s">
        <v>6822</v>
      </c>
      <c r="Z2070" t="s">
        <v>2523</v>
      </c>
      <c r="AC2070" t="s">
        <v>79</v>
      </c>
      <c r="AD2070" t="s">
        <v>63</v>
      </c>
      <c r="AE2070" t="s">
        <v>872</v>
      </c>
    </row>
    <row r="2071" spans="1:31" x14ac:dyDescent="0.3">
      <c r="A2071" s="38">
        <v>21252</v>
      </c>
      <c r="B2071" t="s">
        <v>573</v>
      </c>
      <c r="C2071" t="s">
        <v>574</v>
      </c>
      <c r="D2071" t="s">
        <v>4063</v>
      </c>
      <c r="E2071" t="s">
        <v>1006</v>
      </c>
      <c r="F2071" t="s">
        <v>54</v>
      </c>
      <c r="G2071" t="s">
        <v>22</v>
      </c>
      <c r="S2071" t="s">
        <v>10</v>
      </c>
      <c r="W2071" t="s">
        <v>57</v>
      </c>
      <c r="X2071" t="s">
        <v>6823</v>
      </c>
      <c r="Y2071" t="s">
        <v>6824</v>
      </c>
      <c r="Z2071" t="s">
        <v>69</v>
      </c>
      <c r="AC2071" t="s">
        <v>79</v>
      </c>
      <c r="AD2071" t="s">
        <v>63</v>
      </c>
      <c r="AE2071" t="s">
        <v>71</v>
      </c>
    </row>
    <row r="2072" spans="1:31" x14ac:dyDescent="0.3">
      <c r="A2072" s="38">
        <v>21253</v>
      </c>
      <c r="B2072" t="s">
        <v>573</v>
      </c>
      <c r="C2072" t="s">
        <v>574</v>
      </c>
      <c r="D2072" t="s">
        <v>6825</v>
      </c>
      <c r="E2072" t="s">
        <v>605</v>
      </c>
      <c r="F2072" t="s">
        <v>143</v>
      </c>
      <c r="G2072" t="s">
        <v>22</v>
      </c>
      <c r="S2072" t="s">
        <v>10</v>
      </c>
      <c r="W2072" t="s">
        <v>57</v>
      </c>
      <c r="X2072" t="s">
        <v>6823</v>
      </c>
      <c r="Y2072" t="s">
        <v>6826</v>
      </c>
      <c r="Z2072" t="s">
        <v>60</v>
      </c>
      <c r="AC2072" t="s">
        <v>1696</v>
      </c>
      <c r="AD2072" t="s">
        <v>63</v>
      </c>
      <c r="AE2072" t="s">
        <v>916</v>
      </c>
    </row>
    <row r="2073" spans="1:31" x14ac:dyDescent="0.3">
      <c r="A2073" s="38">
        <v>21254</v>
      </c>
      <c r="B2073" t="s">
        <v>592</v>
      </c>
      <c r="C2073" t="s">
        <v>593</v>
      </c>
      <c r="D2073" t="s">
        <v>5387</v>
      </c>
      <c r="E2073" t="s">
        <v>3987</v>
      </c>
      <c r="F2073" t="s">
        <v>54</v>
      </c>
      <c r="G2073" t="s">
        <v>22</v>
      </c>
      <c r="S2073" t="s">
        <v>10</v>
      </c>
      <c r="W2073" t="s">
        <v>57</v>
      </c>
      <c r="X2073" t="s">
        <v>6827</v>
      </c>
      <c r="Y2073" t="s">
        <v>6828</v>
      </c>
      <c r="Z2073" t="s">
        <v>2523</v>
      </c>
      <c r="AC2073" t="s">
        <v>79</v>
      </c>
      <c r="AD2073" t="s">
        <v>63</v>
      </c>
      <c r="AE2073" t="s">
        <v>872</v>
      </c>
    </row>
    <row r="2074" spans="1:31" x14ac:dyDescent="0.3">
      <c r="A2074" s="38">
        <v>21255</v>
      </c>
      <c r="B2074" t="s">
        <v>72</v>
      </c>
      <c r="C2074" t="s">
        <v>73</v>
      </c>
      <c r="D2074" t="s">
        <v>4363</v>
      </c>
      <c r="E2074" t="s">
        <v>53</v>
      </c>
      <c r="F2074" t="s">
        <v>54</v>
      </c>
      <c r="G2074" t="s">
        <v>22</v>
      </c>
      <c r="S2074" t="s">
        <v>10</v>
      </c>
      <c r="W2074" t="s">
        <v>57</v>
      </c>
      <c r="X2074" t="s">
        <v>6827</v>
      </c>
      <c r="Y2074" t="s">
        <v>6829</v>
      </c>
      <c r="Z2074" t="s">
        <v>2523</v>
      </c>
      <c r="AC2074" t="s">
        <v>79</v>
      </c>
      <c r="AD2074" t="s">
        <v>63</v>
      </c>
      <c r="AE2074" t="s">
        <v>872</v>
      </c>
    </row>
    <row r="2075" spans="1:31" x14ac:dyDescent="0.3">
      <c r="A2075" s="38">
        <v>21256</v>
      </c>
      <c r="B2075" t="s">
        <v>1393</v>
      </c>
      <c r="C2075" t="s">
        <v>1394</v>
      </c>
      <c r="D2075" t="s">
        <v>6830</v>
      </c>
      <c r="E2075" t="s">
        <v>6831</v>
      </c>
      <c r="F2075" t="s">
        <v>54</v>
      </c>
      <c r="G2075" t="s">
        <v>22</v>
      </c>
      <c r="S2075" t="s">
        <v>283</v>
      </c>
      <c r="W2075" t="s">
        <v>57</v>
      </c>
      <c r="X2075" t="s">
        <v>6832</v>
      </c>
      <c r="Y2075" t="s">
        <v>6833</v>
      </c>
      <c r="Z2075" t="s">
        <v>2523</v>
      </c>
      <c r="AA2075" t="s">
        <v>6834</v>
      </c>
      <c r="AB2075" t="s">
        <v>72</v>
      </c>
      <c r="AC2075" t="s">
        <v>4100</v>
      </c>
      <c r="AD2075" t="s">
        <v>63</v>
      </c>
      <c r="AE2075" t="s">
        <v>1093</v>
      </c>
    </row>
    <row r="2076" spans="1:31" x14ac:dyDescent="0.3">
      <c r="A2076" s="38">
        <v>21257</v>
      </c>
      <c r="B2076" t="s">
        <v>182</v>
      </c>
      <c r="C2076" t="s">
        <v>217</v>
      </c>
      <c r="D2076" t="s">
        <v>1919</v>
      </c>
      <c r="E2076" t="s">
        <v>2979</v>
      </c>
      <c r="F2076" t="s">
        <v>143</v>
      </c>
      <c r="G2076" t="s">
        <v>22</v>
      </c>
      <c r="S2076" t="s">
        <v>10</v>
      </c>
      <c r="W2076" t="s">
        <v>57</v>
      </c>
      <c r="X2076" t="s">
        <v>6835</v>
      </c>
      <c r="Y2076" t="s">
        <v>6836</v>
      </c>
      <c r="Z2076" t="s">
        <v>2523</v>
      </c>
      <c r="AD2076" t="s">
        <v>151</v>
      </c>
      <c r="AE2076" t="s">
        <v>312</v>
      </c>
    </row>
    <row r="2077" spans="1:31" x14ac:dyDescent="0.3">
      <c r="A2077" s="38">
        <v>21259</v>
      </c>
      <c r="B2077" t="s">
        <v>135</v>
      </c>
      <c r="C2077" t="s">
        <v>136</v>
      </c>
      <c r="D2077" t="s">
        <v>6837</v>
      </c>
      <c r="E2077" t="s">
        <v>1868</v>
      </c>
      <c r="F2077" t="s">
        <v>143</v>
      </c>
      <c r="G2077" t="s">
        <v>22</v>
      </c>
      <c r="S2077" t="s">
        <v>10</v>
      </c>
      <c r="W2077" t="s">
        <v>57</v>
      </c>
      <c r="X2077" t="s">
        <v>6835</v>
      </c>
      <c r="Y2077" t="s">
        <v>6838</v>
      </c>
      <c r="Z2077" t="s">
        <v>2523</v>
      </c>
      <c r="AC2077" t="s">
        <v>79</v>
      </c>
      <c r="AD2077" t="s">
        <v>63</v>
      </c>
      <c r="AE2077" t="s">
        <v>1036</v>
      </c>
    </row>
    <row r="2078" spans="1:31" x14ac:dyDescent="0.3">
      <c r="A2078" s="38">
        <v>21260</v>
      </c>
      <c r="B2078" t="s">
        <v>35</v>
      </c>
      <c r="C2078" t="s">
        <v>910</v>
      </c>
      <c r="D2078" t="s">
        <v>4756</v>
      </c>
      <c r="E2078" t="s">
        <v>1604</v>
      </c>
      <c r="F2078" t="s">
        <v>143</v>
      </c>
      <c r="G2078" t="s">
        <v>22</v>
      </c>
      <c r="S2078" t="s">
        <v>10</v>
      </c>
      <c r="W2078" t="s">
        <v>57</v>
      </c>
      <c r="X2078" t="s">
        <v>6839</v>
      </c>
      <c r="Y2078" t="s">
        <v>6840</v>
      </c>
      <c r="Z2078" t="s">
        <v>2523</v>
      </c>
      <c r="AC2078" t="s">
        <v>6841</v>
      </c>
      <c r="AD2078" t="s">
        <v>63</v>
      </c>
      <c r="AE2078" t="s">
        <v>300</v>
      </c>
    </row>
    <row r="2079" spans="1:31" x14ac:dyDescent="0.3">
      <c r="A2079" s="38">
        <v>21265</v>
      </c>
      <c r="B2079" t="s">
        <v>50</v>
      </c>
      <c r="C2079" t="s">
        <v>51</v>
      </c>
      <c r="D2079" t="s">
        <v>6842</v>
      </c>
      <c r="E2079" t="s">
        <v>108</v>
      </c>
      <c r="F2079" t="s">
        <v>54</v>
      </c>
      <c r="G2079" t="s">
        <v>22</v>
      </c>
      <c r="S2079" t="s">
        <v>11</v>
      </c>
      <c r="W2079" t="s">
        <v>57</v>
      </c>
      <c r="X2079" t="s">
        <v>6843</v>
      </c>
      <c r="Y2079" t="s">
        <v>6844</v>
      </c>
      <c r="Z2079" t="s">
        <v>2523</v>
      </c>
      <c r="AC2079" t="s">
        <v>1909</v>
      </c>
      <c r="AD2079" t="s">
        <v>63</v>
      </c>
      <c r="AE2079" t="s">
        <v>968</v>
      </c>
    </row>
    <row r="2080" spans="1:31" x14ac:dyDescent="0.3">
      <c r="A2080" s="38">
        <v>21270</v>
      </c>
      <c r="B2080" t="s">
        <v>851</v>
      </c>
      <c r="C2080" t="s">
        <v>852</v>
      </c>
      <c r="D2080" t="s">
        <v>1757</v>
      </c>
      <c r="E2080" t="s">
        <v>447</v>
      </c>
      <c r="F2080" t="s">
        <v>54</v>
      </c>
      <c r="G2080" t="s">
        <v>22</v>
      </c>
      <c r="S2080" t="s">
        <v>10</v>
      </c>
      <c r="W2080" t="s">
        <v>57</v>
      </c>
      <c r="X2080" t="s">
        <v>6845</v>
      </c>
      <c r="Y2080" t="s">
        <v>6846</v>
      </c>
      <c r="Z2080" t="s">
        <v>762</v>
      </c>
      <c r="AD2080" t="s">
        <v>63</v>
      </c>
      <c r="AE2080" t="s">
        <v>863</v>
      </c>
    </row>
    <row r="2081" spans="1:31" x14ac:dyDescent="0.3">
      <c r="A2081" s="38">
        <v>21272</v>
      </c>
      <c r="B2081" t="s">
        <v>851</v>
      </c>
      <c r="C2081" t="s">
        <v>852</v>
      </c>
      <c r="D2081" t="s">
        <v>1104</v>
      </c>
      <c r="E2081" t="s">
        <v>807</v>
      </c>
      <c r="F2081" t="s">
        <v>54</v>
      </c>
      <c r="G2081" t="s">
        <v>22</v>
      </c>
      <c r="S2081" t="s">
        <v>10</v>
      </c>
      <c r="W2081" t="s">
        <v>57</v>
      </c>
      <c r="X2081" t="s">
        <v>6845</v>
      </c>
      <c r="Y2081" t="s">
        <v>6847</v>
      </c>
      <c r="Z2081" t="s">
        <v>762</v>
      </c>
      <c r="AC2081" t="s">
        <v>5989</v>
      </c>
      <c r="AD2081" t="s">
        <v>63</v>
      </c>
      <c r="AE2081" t="s">
        <v>1070</v>
      </c>
    </row>
    <row r="2082" spans="1:31" x14ac:dyDescent="0.3">
      <c r="A2082" s="38">
        <v>21274</v>
      </c>
      <c r="B2082" t="s">
        <v>573</v>
      </c>
      <c r="C2082" t="s">
        <v>574</v>
      </c>
      <c r="D2082" t="s">
        <v>6848</v>
      </c>
      <c r="E2082" t="s">
        <v>1414</v>
      </c>
      <c r="F2082" t="s">
        <v>54</v>
      </c>
      <c r="G2082" t="s">
        <v>22</v>
      </c>
      <c r="H2082">
        <v>21</v>
      </c>
      <c r="I2082" t="s">
        <v>6849</v>
      </c>
      <c r="J2082" t="s">
        <v>6850</v>
      </c>
      <c r="K2082" t="s">
        <v>880</v>
      </c>
      <c r="L2082" t="s">
        <v>10</v>
      </c>
      <c r="M2082" t="s">
        <v>24832</v>
      </c>
      <c r="Q2082" t="s">
        <v>6851</v>
      </c>
      <c r="S2082" t="s">
        <v>10</v>
      </c>
      <c r="W2082" t="s">
        <v>57</v>
      </c>
      <c r="X2082" t="s">
        <v>6845</v>
      </c>
      <c r="Y2082" t="s">
        <v>6852</v>
      </c>
      <c r="Z2082" t="s">
        <v>1005</v>
      </c>
      <c r="AA2082" t="s">
        <v>6853</v>
      </c>
      <c r="AB2082" t="s">
        <v>851</v>
      </c>
      <c r="AD2082" t="s">
        <v>151</v>
      </c>
      <c r="AE2082" t="s">
        <v>312</v>
      </c>
    </row>
    <row r="2083" spans="1:31" x14ac:dyDescent="0.3">
      <c r="A2083" s="38">
        <v>21275</v>
      </c>
      <c r="B2083" t="s">
        <v>851</v>
      </c>
      <c r="C2083" t="s">
        <v>852</v>
      </c>
      <c r="D2083" t="s">
        <v>4057</v>
      </c>
      <c r="E2083" t="s">
        <v>1634</v>
      </c>
      <c r="F2083" t="s">
        <v>54</v>
      </c>
      <c r="G2083" t="s">
        <v>55</v>
      </c>
      <c r="S2083" t="s">
        <v>10</v>
      </c>
      <c r="W2083" t="s">
        <v>57</v>
      </c>
      <c r="X2083" t="s">
        <v>6845</v>
      </c>
      <c r="Y2083" t="s">
        <v>6854</v>
      </c>
      <c r="Z2083" t="s">
        <v>762</v>
      </c>
      <c r="AD2083" t="s">
        <v>63</v>
      </c>
    </row>
    <row r="2084" spans="1:31" x14ac:dyDescent="0.3">
      <c r="A2084" s="38">
        <v>21276</v>
      </c>
      <c r="B2084" t="s">
        <v>851</v>
      </c>
      <c r="C2084" t="s">
        <v>852</v>
      </c>
      <c r="D2084" t="s">
        <v>6855</v>
      </c>
      <c r="E2084" t="s">
        <v>6856</v>
      </c>
      <c r="F2084" t="s">
        <v>143</v>
      </c>
      <c r="G2084" t="s">
        <v>55</v>
      </c>
      <c r="S2084" t="s">
        <v>10</v>
      </c>
      <c r="W2084" t="s">
        <v>57</v>
      </c>
      <c r="X2084" t="s">
        <v>6845</v>
      </c>
      <c r="Y2084" t="s">
        <v>6857</v>
      </c>
      <c r="Z2084" t="s">
        <v>1005</v>
      </c>
      <c r="AD2084" t="s">
        <v>63</v>
      </c>
    </row>
    <row r="2085" spans="1:31" x14ac:dyDescent="0.3">
      <c r="A2085" s="38">
        <v>21277</v>
      </c>
      <c r="B2085" t="s">
        <v>851</v>
      </c>
      <c r="C2085" t="s">
        <v>852</v>
      </c>
      <c r="D2085" t="s">
        <v>6858</v>
      </c>
      <c r="E2085" t="s">
        <v>1252</v>
      </c>
      <c r="F2085" t="s">
        <v>143</v>
      </c>
      <c r="G2085" t="s">
        <v>55</v>
      </c>
      <c r="Q2085" t="s">
        <v>6859</v>
      </c>
      <c r="S2085" t="s">
        <v>10</v>
      </c>
      <c r="W2085" t="s">
        <v>57</v>
      </c>
      <c r="X2085" t="s">
        <v>6845</v>
      </c>
      <c r="Y2085" t="s">
        <v>6860</v>
      </c>
      <c r="Z2085" t="s">
        <v>762</v>
      </c>
      <c r="AD2085" t="s">
        <v>63</v>
      </c>
    </row>
    <row r="2086" spans="1:31" x14ac:dyDescent="0.3">
      <c r="A2086" s="38">
        <v>21280</v>
      </c>
      <c r="B2086" t="s">
        <v>85</v>
      </c>
      <c r="C2086" t="s">
        <v>86</v>
      </c>
      <c r="D2086" t="s">
        <v>6861</v>
      </c>
      <c r="E2086" t="s">
        <v>694</v>
      </c>
      <c r="F2086" t="s">
        <v>54</v>
      </c>
      <c r="G2086" t="s">
        <v>22</v>
      </c>
      <c r="Q2086" t="s">
        <v>3062</v>
      </c>
      <c r="S2086" t="s">
        <v>10</v>
      </c>
      <c r="W2086" t="s">
        <v>57</v>
      </c>
      <c r="X2086" t="s">
        <v>6845</v>
      </c>
      <c r="Y2086" t="s">
        <v>6862</v>
      </c>
      <c r="Z2086" t="s">
        <v>2523</v>
      </c>
      <c r="AD2086" t="s">
        <v>84</v>
      </c>
      <c r="AE2086" t="s">
        <v>71</v>
      </c>
    </row>
    <row r="2087" spans="1:31" x14ac:dyDescent="0.3">
      <c r="A2087" s="38">
        <v>21281</v>
      </c>
      <c r="B2087" t="s">
        <v>573</v>
      </c>
      <c r="C2087" t="s">
        <v>574</v>
      </c>
      <c r="D2087" t="s">
        <v>5748</v>
      </c>
      <c r="E2087" t="s">
        <v>53</v>
      </c>
      <c r="F2087" t="s">
        <v>54</v>
      </c>
      <c r="G2087" t="s">
        <v>22</v>
      </c>
      <c r="H2087" t="s">
        <v>6863</v>
      </c>
      <c r="I2087" t="s">
        <v>6864</v>
      </c>
      <c r="J2087" t="s">
        <v>442</v>
      </c>
      <c r="K2087" t="s">
        <v>308</v>
      </c>
      <c r="L2087" t="s">
        <v>10</v>
      </c>
      <c r="Q2087" t="s">
        <v>6865</v>
      </c>
      <c r="S2087" t="s">
        <v>10</v>
      </c>
      <c r="W2087" t="s">
        <v>57</v>
      </c>
      <c r="X2087" t="s">
        <v>6866</v>
      </c>
      <c r="Y2087" t="s">
        <v>6867</v>
      </c>
      <c r="Z2087" t="s">
        <v>2523</v>
      </c>
      <c r="AA2087" t="s">
        <v>3043</v>
      </c>
      <c r="AB2087" t="s">
        <v>50</v>
      </c>
      <c r="AD2087" t="s">
        <v>84</v>
      </c>
      <c r="AE2087" t="s">
        <v>251</v>
      </c>
    </row>
    <row r="2088" spans="1:31" x14ac:dyDescent="0.3">
      <c r="A2088" s="38">
        <v>21282</v>
      </c>
      <c r="B2088" t="s">
        <v>72</v>
      </c>
      <c r="C2088" t="s">
        <v>73</v>
      </c>
      <c r="D2088" t="s">
        <v>6868</v>
      </c>
      <c r="E2088" t="s">
        <v>6869</v>
      </c>
      <c r="F2088" t="s">
        <v>143</v>
      </c>
      <c r="G2088" t="s">
        <v>22</v>
      </c>
      <c r="H2088">
        <v>20</v>
      </c>
      <c r="I2088" t="s">
        <v>6870</v>
      </c>
      <c r="J2088" t="s">
        <v>6871</v>
      </c>
      <c r="K2088" t="s">
        <v>10</v>
      </c>
      <c r="L2088" t="s">
        <v>10</v>
      </c>
      <c r="M2088" t="s">
        <v>24833</v>
      </c>
      <c r="Q2088" t="s">
        <v>6872</v>
      </c>
      <c r="W2088" t="s">
        <v>57</v>
      </c>
      <c r="X2088" t="s">
        <v>6866</v>
      </c>
      <c r="Y2088" t="s">
        <v>6873</v>
      </c>
      <c r="Z2088" t="s">
        <v>2523</v>
      </c>
      <c r="AC2088" t="s">
        <v>250</v>
      </c>
      <c r="AD2088" t="s">
        <v>63</v>
      </c>
      <c r="AE2088" t="s">
        <v>251</v>
      </c>
    </row>
    <row r="2089" spans="1:31" x14ac:dyDescent="0.3">
      <c r="A2089" s="38">
        <v>21288</v>
      </c>
      <c r="B2089" t="s">
        <v>135</v>
      </c>
      <c r="C2089" t="s">
        <v>136</v>
      </c>
      <c r="D2089" t="s">
        <v>1098</v>
      </c>
      <c r="E2089" t="s">
        <v>1936</v>
      </c>
      <c r="F2089" t="s">
        <v>54</v>
      </c>
      <c r="G2089" t="s">
        <v>22</v>
      </c>
      <c r="S2089" t="s">
        <v>10</v>
      </c>
      <c r="W2089" t="s">
        <v>57</v>
      </c>
      <c r="X2089" t="s">
        <v>6874</v>
      </c>
      <c r="Y2089" t="s">
        <v>6875</v>
      </c>
      <c r="Z2089" t="s">
        <v>2523</v>
      </c>
      <c r="AD2089" t="s">
        <v>84</v>
      </c>
      <c r="AE2089" t="s">
        <v>968</v>
      </c>
    </row>
    <row r="2090" spans="1:31" x14ac:dyDescent="0.3">
      <c r="A2090" s="38">
        <v>21292</v>
      </c>
      <c r="B2090" t="s">
        <v>50</v>
      </c>
      <c r="C2090" t="s">
        <v>51</v>
      </c>
      <c r="D2090" t="s">
        <v>6876</v>
      </c>
      <c r="E2090" t="s">
        <v>6877</v>
      </c>
      <c r="F2090" t="s">
        <v>143</v>
      </c>
      <c r="G2090" t="s">
        <v>22</v>
      </c>
      <c r="S2090" t="s">
        <v>10</v>
      </c>
      <c r="W2090" t="s">
        <v>57</v>
      </c>
      <c r="X2090" t="s">
        <v>6878</v>
      </c>
      <c r="Y2090" t="s">
        <v>2995</v>
      </c>
      <c r="Z2090" t="s">
        <v>2523</v>
      </c>
      <c r="AC2090" t="s">
        <v>79</v>
      </c>
      <c r="AD2090" t="s">
        <v>63</v>
      </c>
      <c r="AE2090" t="s">
        <v>863</v>
      </c>
    </row>
    <row r="2091" spans="1:31" x14ac:dyDescent="0.3">
      <c r="A2091" s="38">
        <v>21293</v>
      </c>
      <c r="B2091" t="s">
        <v>1116</v>
      </c>
      <c r="C2091" t="s">
        <v>1117</v>
      </c>
      <c r="D2091" t="s">
        <v>6879</v>
      </c>
      <c r="E2091" t="s">
        <v>6880</v>
      </c>
      <c r="F2091" t="s">
        <v>54</v>
      </c>
      <c r="G2091" t="s">
        <v>22</v>
      </c>
      <c r="S2091" t="s">
        <v>10</v>
      </c>
      <c r="W2091" t="s">
        <v>57</v>
      </c>
      <c r="X2091" t="s">
        <v>6881</v>
      </c>
      <c r="Y2091" t="s">
        <v>6882</v>
      </c>
      <c r="Z2091" t="s">
        <v>2523</v>
      </c>
      <c r="AC2091" t="s">
        <v>79</v>
      </c>
      <c r="AD2091" t="s">
        <v>63</v>
      </c>
      <c r="AE2091" t="s">
        <v>236</v>
      </c>
    </row>
    <row r="2092" spans="1:31" x14ac:dyDescent="0.3">
      <c r="A2092" s="38">
        <v>21294</v>
      </c>
      <c r="B2092" t="s">
        <v>1116</v>
      </c>
      <c r="C2092" t="s">
        <v>1117</v>
      </c>
      <c r="D2092" t="s">
        <v>6883</v>
      </c>
      <c r="E2092" t="s">
        <v>6884</v>
      </c>
      <c r="F2092" t="s">
        <v>143</v>
      </c>
      <c r="G2092" t="s">
        <v>22</v>
      </c>
      <c r="S2092" t="s">
        <v>119</v>
      </c>
      <c r="W2092" t="s">
        <v>227</v>
      </c>
      <c r="X2092" t="s">
        <v>6881</v>
      </c>
      <c r="Y2092" t="s">
        <v>6885</v>
      </c>
      <c r="Z2092" t="s">
        <v>2523</v>
      </c>
      <c r="AC2092" t="s">
        <v>79</v>
      </c>
      <c r="AD2092" t="s">
        <v>63</v>
      </c>
      <c r="AE2092" t="s">
        <v>916</v>
      </c>
    </row>
    <row r="2093" spans="1:31" x14ac:dyDescent="0.3">
      <c r="A2093" s="38">
        <v>21297</v>
      </c>
      <c r="B2093" t="s">
        <v>182</v>
      </c>
      <c r="C2093" t="s">
        <v>217</v>
      </c>
      <c r="D2093" t="s">
        <v>5015</v>
      </c>
      <c r="E2093" t="s">
        <v>1293</v>
      </c>
      <c r="F2093" t="s">
        <v>54</v>
      </c>
      <c r="G2093" t="s">
        <v>22</v>
      </c>
      <c r="M2093" t="s">
        <v>24750</v>
      </c>
      <c r="Q2093" t="s">
        <v>5017</v>
      </c>
      <c r="S2093" t="s">
        <v>10</v>
      </c>
      <c r="W2093" t="s">
        <v>57</v>
      </c>
      <c r="X2093" t="s">
        <v>6886</v>
      </c>
      <c r="Y2093" t="s">
        <v>6887</v>
      </c>
      <c r="Z2093" t="s">
        <v>2523</v>
      </c>
      <c r="AD2093" t="s">
        <v>151</v>
      </c>
      <c r="AE2093" t="s">
        <v>312</v>
      </c>
    </row>
    <row r="2094" spans="1:31" x14ac:dyDescent="0.3">
      <c r="A2094" s="38">
        <v>21299</v>
      </c>
      <c r="B2094" t="s">
        <v>182</v>
      </c>
      <c r="C2094" t="s">
        <v>217</v>
      </c>
      <c r="D2094" t="s">
        <v>6888</v>
      </c>
      <c r="E2094" t="s">
        <v>6889</v>
      </c>
      <c r="F2094" t="s">
        <v>143</v>
      </c>
      <c r="G2094" t="s">
        <v>55</v>
      </c>
      <c r="S2094" t="s">
        <v>11</v>
      </c>
      <c r="W2094" t="s">
        <v>57</v>
      </c>
      <c r="X2094" t="s">
        <v>6890</v>
      </c>
      <c r="Y2094" t="s">
        <v>6891</v>
      </c>
      <c r="Z2094" t="s">
        <v>1005</v>
      </c>
      <c r="AC2094" t="s">
        <v>183</v>
      </c>
      <c r="AD2094" t="s">
        <v>63</v>
      </c>
    </row>
    <row r="2095" spans="1:31" x14ac:dyDescent="0.3">
      <c r="A2095" s="38">
        <v>21300</v>
      </c>
      <c r="B2095" t="s">
        <v>135</v>
      </c>
      <c r="C2095" t="s">
        <v>136</v>
      </c>
      <c r="D2095" t="s">
        <v>6768</v>
      </c>
      <c r="E2095" t="s">
        <v>4877</v>
      </c>
      <c r="F2095" t="s">
        <v>143</v>
      </c>
      <c r="G2095" t="s">
        <v>22</v>
      </c>
      <c r="S2095" t="s">
        <v>10</v>
      </c>
      <c r="W2095" t="s">
        <v>57</v>
      </c>
      <c r="X2095" t="s">
        <v>6892</v>
      </c>
      <c r="Y2095" t="s">
        <v>6893</v>
      </c>
      <c r="Z2095" t="s">
        <v>2523</v>
      </c>
      <c r="AD2095" t="s">
        <v>84</v>
      </c>
      <c r="AE2095" t="s">
        <v>300</v>
      </c>
    </row>
    <row r="2096" spans="1:31" x14ac:dyDescent="0.3">
      <c r="A2096" s="38">
        <v>21301</v>
      </c>
      <c r="B2096" t="s">
        <v>2201</v>
      </c>
      <c r="C2096" t="s">
        <v>2202</v>
      </c>
      <c r="D2096" t="s">
        <v>6894</v>
      </c>
      <c r="E2096" t="s">
        <v>6895</v>
      </c>
      <c r="F2096" t="s">
        <v>143</v>
      </c>
      <c r="G2096" t="s">
        <v>22</v>
      </c>
      <c r="S2096" t="s">
        <v>4379</v>
      </c>
      <c r="W2096" t="s">
        <v>57</v>
      </c>
      <c r="X2096" t="s">
        <v>6896</v>
      </c>
      <c r="Y2096" t="s">
        <v>5360</v>
      </c>
      <c r="Z2096" t="s">
        <v>1005</v>
      </c>
      <c r="AC2096" t="s">
        <v>2556</v>
      </c>
      <c r="AD2096" t="s">
        <v>63</v>
      </c>
      <c r="AE2096" t="s">
        <v>300</v>
      </c>
    </row>
    <row r="2097" spans="1:31" x14ac:dyDescent="0.3">
      <c r="A2097" s="38">
        <v>21304</v>
      </c>
      <c r="B2097" t="s">
        <v>851</v>
      </c>
      <c r="C2097" t="s">
        <v>852</v>
      </c>
      <c r="D2097" t="s">
        <v>6897</v>
      </c>
      <c r="E2097" t="s">
        <v>166</v>
      </c>
      <c r="F2097" t="s">
        <v>54</v>
      </c>
      <c r="G2097" t="s">
        <v>22</v>
      </c>
      <c r="S2097" t="s">
        <v>10</v>
      </c>
      <c r="W2097" t="s">
        <v>57</v>
      </c>
      <c r="X2097" t="s">
        <v>6898</v>
      </c>
      <c r="Y2097" t="s">
        <v>2428</v>
      </c>
      <c r="Z2097" t="s">
        <v>762</v>
      </c>
      <c r="AD2097" t="s">
        <v>63</v>
      </c>
      <c r="AE2097" t="s">
        <v>916</v>
      </c>
    </row>
    <row r="2098" spans="1:31" x14ac:dyDescent="0.3">
      <c r="A2098" s="38">
        <v>21305</v>
      </c>
      <c r="B2098" t="s">
        <v>35</v>
      </c>
      <c r="C2098" t="s">
        <v>910</v>
      </c>
      <c r="D2098" t="s">
        <v>388</v>
      </c>
      <c r="E2098" t="s">
        <v>1239</v>
      </c>
      <c r="F2098" t="s">
        <v>54</v>
      </c>
      <c r="G2098" t="s">
        <v>22</v>
      </c>
      <c r="S2098" t="s">
        <v>10</v>
      </c>
      <c r="W2098" t="s">
        <v>57</v>
      </c>
      <c r="X2098" t="s">
        <v>6899</v>
      </c>
      <c r="Y2098" t="s">
        <v>6900</v>
      </c>
      <c r="Z2098" t="s">
        <v>60</v>
      </c>
      <c r="AD2098" t="s">
        <v>84</v>
      </c>
      <c r="AE2098" t="s">
        <v>300</v>
      </c>
    </row>
    <row r="2099" spans="1:31" x14ac:dyDescent="0.3">
      <c r="A2099" s="38">
        <v>21310</v>
      </c>
      <c r="B2099" t="s">
        <v>783</v>
      </c>
      <c r="C2099" t="s">
        <v>784</v>
      </c>
      <c r="D2099" t="s">
        <v>2100</v>
      </c>
      <c r="E2099" t="s">
        <v>6901</v>
      </c>
      <c r="F2099" t="s">
        <v>143</v>
      </c>
      <c r="G2099" t="s">
        <v>22</v>
      </c>
      <c r="S2099" t="s">
        <v>10</v>
      </c>
      <c r="W2099" t="s">
        <v>57</v>
      </c>
      <c r="X2099" t="s">
        <v>6902</v>
      </c>
      <c r="Y2099" t="s">
        <v>2833</v>
      </c>
      <c r="Z2099" t="s">
        <v>2523</v>
      </c>
      <c r="AC2099" t="s">
        <v>270</v>
      </c>
      <c r="AD2099" t="s">
        <v>63</v>
      </c>
      <c r="AE2099" t="s">
        <v>968</v>
      </c>
    </row>
    <row r="2100" spans="1:31" x14ac:dyDescent="0.3">
      <c r="A2100" s="38">
        <v>21311</v>
      </c>
      <c r="B2100" t="s">
        <v>783</v>
      </c>
      <c r="C2100" t="s">
        <v>784</v>
      </c>
      <c r="D2100" t="s">
        <v>2100</v>
      </c>
      <c r="E2100" t="s">
        <v>1219</v>
      </c>
      <c r="F2100" t="s">
        <v>143</v>
      </c>
      <c r="G2100" t="s">
        <v>22</v>
      </c>
      <c r="S2100" t="s">
        <v>10</v>
      </c>
      <c r="W2100" t="s">
        <v>57</v>
      </c>
      <c r="X2100" t="s">
        <v>6902</v>
      </c>
      <c r="Y2100" t="s">
        <v>6903</v>
      </c>
      <c r="Z2100" t="s">
        <v>2523</v>
      </c>
      <c r="AC2100" t="s">
        <v>270</v>
      </c>
      <c r="AD2100" t="s">
        <v>63</v>
      </c>
      <c r="AE2100" t="s">
        <v>968</v>
      </c>
    </row>
    <row r="2101" spans="1:31" x14ac:dyDescent="0.3">
      <c r="A2101" s="38">
        <v>21315</v>
      </c>
      <c r="B2101" t="s">
        <v>783</v>
      </c>
      <c r="C2101" t="s">
        <v>784</v>
      </c>
      <c r="D2101" t="s">
        <v>6904</v>
      </c>
      <c r="E2101" t="s">
        <v>2979</v>
      </c>
      <c r="F2101" t="s">
        <v>143</v>
      </c>
      <c r="G2101" t="s">
        <v>22</v>
      </c>
      <c r="H2101" t="s">
        <v>6905</v>
      </c>
      <c r="I2101" t="s">
        <v>6906</v>
      </c>
      <c r="J2101" t="s">
        <v>6907</v>
      </c>
      <c r="K2101" t="s">
        <v>6908</v>
      </c>
      <c r="L2101" t="s">
        <v>10</v>
      </c>
      <c r="Q2101" t="s">
        <v>6909</v>
      </c>
      <c r="R2101" t="s">
        <v>24834</v>
      </c>
      <c r="S2101" t="s">
        <v>119</v>
      </c>
      <c r="W2101" t="s">
        <v>227</v>
      </c>
      <c r="X2101" t="s">
        <v>6902</v>
      </c>
      <c r="Y2101" t="s">
        <v>6910</v>
      </c>
      <c r="Z2101" t="s">
        <v>2523</v>
      </c>
      <c r="AA2101" t="s">
        <v>6911</v>
      </c>
      <c r="AB2101" t="s">
        <v>851</v>
      </c>
      <c r="AD2101" t="s">
        <v>151</v>
      </c>
      <c r="AE2101" t="s">
        <v>312</v>
      </c>
    </row>
    <row r="2102" spans="1:31" x14ac:dyDescent="0.3">
      <c r="A2102" s="38">
        <v>21316</v>
      </c>
      <c r="B2102" t="s">
        <v>592</v>
      </c>
      <c r="C2102" t="s">
        <v>593</v>
      </c>
      <c r="D2102" t="s">
        <v>6912</v>
      </c>
      <c r="E2102" t="s">
        <v>6913</v>
      </c>
      <c r="F2102" t="s">
        <v>54</v>
      </c>
      <c r="G2102" t="s">
        <v>22</v>
      </c>
      <c r="Q2102" t="s">
        <v>6914</v>
      </c>
      <c r="S2102" t="s">
        <v>11</v>
      </c>
      <c r="W2102" t="s">
        <v>57</v>
      </c>
      <c r="X2102" t="s">
        <v>6915</v>
      </c>
      <c r="Y2102" t="s">
        <v>6159</v>
      </c>
      <c r="Z2102" t="s">
        <v>2523</v>
      </c>
      <c r="AA2102" t="s">
        <v>2112</v>
      </c>
      <c r="AB2102" t="s">
        <v>828</v>
      </c>
      <c r="AD2102" t="s">
        <v>151</v>
      </c>
      <c r="AE2102" t="s">
        <v>312</v>
      </c>
    </row>
    <row r="2103" spans="1:31" x14ac:dyDescent="0.3">
      <c r="A2103" s="38">
        <v>21317</v>
      </c>
      <c r="B2103" t="s">
        <v>1422</v>
      </c>
      <c r="C2103" t="s">
        <v>1423</v>
      </c>
      <c r="D2103" t="s">
        <v>1279</v>
      </c>
      <c r="E2103" t="s">
        <v>1293</v>
      </c>
      <c r="F2103" t="s">
        <v>54</v>
      </c>
      <c r="G2103" t="s">
        <v>55</v>
      </c>
      <c r="H2103">
        <v>11</v>
      </c>
      <c r="I2103" t="s">
        <v>6916</v>
      </c>
      <c r="J2103" t="s">
        <v>6917</v>
      </c>
      <c r="K2103" t="s">
        <v>476</v>
      </c>
      <c r="L2103" t="s">
        <v>10</v>
      </c>
      <c r="M2103" t="s">
        <v>24835</v>
      </c>
      <c r="Q2103" t="s">
        <v>1727</v>
      </c>
      <c r="S2103" t="s">
        <v>10</v>
      </c>
      <c r="W2103" t="s">
        <v>57</v>
      </c>
      <c r="X2103" t="s">
        <v>6918</v>
      </c>
      <c r="Y2103" t="s">
        <v>6919</v>
      </c>
      <c r="Z2103" t="s">
        <v>1005</v>
      </c>
      <c r="AC2103" t="s">
        <v>1428</v>
      </c>
      <c r="AD2103" t="s">
        <v>63</v>
      </c>
    </row>
    <row r="2104" spans="1:31" x14ac:dyDescent="0.3">
      <c r="A2104" s="38">
        <v>21318</v>
      </c>
      <c r="B2104" t="s">
        <v>1422</v>
      </c>
      <c r="C2104" t="s">
        <v>1423</v>
      </c>
      <c r="D2104" t="s">
        <v>6920</v>
      </c>
      <c r="E2104" t="s">
        <v>473</v>
      </c>
      <c r="F2104" t="s">
        <v>54</v>
      </c>
      <c r="G2104" t="s">
        <v>22</v>
      </c>
      <c r="S2104" t="s">
        <v>10</v>
      </c>
      <c r="W2104" t="s">
        <v>227</v>
      </c>
      <c r="X2104" t="s">
        <v>6918</v>
      </c>
      <c r="Y2104" t="s">
        <v>6921</v>
      </c>
      <c r="Z2104" t="s">
        <v>2523</v>
      </c>
      <c r="AC2104" t="s">
        <v>1428</v>
      </c>
      <c r="AD2104" t="s">
        <v>63</v>
      </c>
      <c r="AE2104" t="s">
        <v>863</v>
      </c>
    </row>
    <row r="2105" spans="1:31" x14ac:dyDescent="0.3">
      <c r="A2105" s="38">
        <v>21319</v>
      </c>
      <c r="B2105" t="s">
        <v>1802</v>
      </c>
      <c r="C2105" t="s">
        <v>1803</v>
      </c>
      <c r="D2105" t="s">
        <v>6922</v>
      </c>
      <c r="E2105" t="s">
        <v>884</v>
      </c>
      <c r="F2105" t="s">
        <v>54</v>
      </c>
      <c r="G2105" t="s">
        <v>22</v>
      </c>
      <c r="Q2105" t="s">
        <v>6923</v>
      </c>
      <c r="S2105" t="s">
        <v>10</v>
      </c>
      <c r="W2105" t="s">
        <v>227</v>
      </c>
      <c r="X2105" t="s">
        <v>6918</v>
      </c>
      <c r="Y2105" t="s">
        <v>6924</v>
      </c>
      <c r="Z2105" t="s">
        <v>1005</v>
      </c>
      <c r="AA2105" t="s">
        <v>4815</v>
      </c>
      <c r="AB2105" t="s">
        <v>1422</v>
      </c>
      <c r="AD2105" t="s">
        <v>84</v>
      </c>
      <c r="AE2105" t="s">
        <v>863</v>
      </c>
    </row>
    <row r="2106" spans="1:31" x14ac:dyDescent="0.3">
      <c r="A2106" s="38">
        <v>21320</v>
      </c>
      <c r="B2106" t="s">
        <v>158</v>
      </c>
      <c r="C2106" t="s">
        <v>159</v>
      </c>
      <c r="D2106" t="s">
        <v>6925</v>
      </c>
      <c r="E2106" t="s">
        <v>3955</v>
      </c>
      <c r="F2106" t="s">
        <v>143</v>
      </c>
      <c r="G2106" t="s">
        <v>22</v>
      </c>
      <c r="S2106" t="s">
        <v>10</v>
      </c>
      <c r="W2106" t="s">
        <v>57</v>
      </c>
      <c r="X2106" t="s">
        <v>6926</v>
      </c>
      <c r="Y2106" t="s">
        <v>6927</v>
      </c>
      <c r="Z2106" t="s">
        <v>2523</v>
      </c>
      <c r="AC2106" t="s">
        <v>79</v>
      </c>
      <c r="AD2106" t="s">
        <v>63</v>
      </c>
      <c r="AE2106" t="s">
        <v>916</v>
      </c>
    </row>
    <row r="2107" spans="1:31" x14ac:dyDescent="0.3">
      <c r="A2107" s="38">
        <v>21321</v>
      </c>
      <c r="B2107" t="s">
        <v>95</v>
      </c>
      <c r="C2107" t="s">
        <v>96</v>
      </c>
      <c r="D2107" t="s">
        <v>806</v>
      </c>
      <c r="E2107" t="s">
        <v>2330</v>
      </c>
      <c r="F2107" t="s">
        <v>54</v>
      </c>
      <c r="G2107" t="s">
        <v>22</v>
      </c>
      <c r="S2107" t="s">
        <v>10</v>
      </c>
      <c r="W2107" t="s">
        <v>57</v>
      </c>
      <c r="X2107" t="s">
        <v>6928</v>
      </c>
      <c r="Y2107" t="s">
        <v>6929</v>
      </c>
      <c r="Z2107" t="s">
        <v>2523</v>
      </c>
      <c r="AC2107" t="s">
        <v>79</v>
      </c>
      <c r="AD2107" t="s">
        <v>63</v>
      </c>
      <c r="AE2107" t="s">
        <v>1036</v>
      </c>
    </row>
    <row r="2108" spans="1:31" x14ac:dyDescent="0.3">
      <c r="A2108" s="38">
        <v>21323</v>
      </c>
      <c r="B2108" t="s">
        <v>276</v>
      </c>
      <c r="C2108" t="s">
        <v>277</v>
      </c>
      <c r="D2108" t="s">
        <v>5634</v>
      </c>
      <c r="E2108" t="s">
        <v>2919</v>
      </c>
      <c r="F2108" t="s">
        <v>143</v>
      </c>
      <c r="G2108" t="s">
        <v>22</v>
      </c>
      <c r="H2108" t="s">
        <v>6930</v>
      </c>
      <c r="J2108" t="s">
        <v>5637</v>
      </c>
      <c r="K2108" t="s">
        <v>5638</v>
      </c>
      <c r="L2108" t="s">
        <v>10</v>
      </c>
      <c r="M2108" t="s">
        <v>24836</v>
      </c>
      <c r="Q2108" t="s">
        <v>6931</v>
      </c>
      <c r="S2108" t="s">
        <v>10</v>
      </c>
      <c r="W2108" t="s">
        <v>57</v>
      </c>
      <c r="X2108" t="s">
        <v>6932</v>
      </c>
      <c r="Y2108" t="s">
        <v>4172</v>
      </c>
      <c r="Z2108" t="s">
        <v>6698</v>
      </c>
      <c r="AA2108" t="s">
        <v>2097</v>
      </c>
      <c r="AB2108" t="s">
        <v>728</v>
      </c>
      <c r="AD2108" t="s">
        <v>151</v>
      </c>
      <c r="AE2108" t="s">
        <v>286</v>
      </c>
    </row>
    <row r="2109" spans="1:31" x14ac:dyDescent="0.3">
      <c r="A2109" s="38">
        <v>21326</v>
      </c>
      <c r="B2109" t="s">
        <v>592</v>
      </c>
      <c r="C2109" t="s">
        <v>593</v>
      </c>
      <c r="D2109" t="s">
        <v>6933</v>
      </c>
      <c r="E2109" t="s">
        <v>685</v>
      </c>
      <c r="F2109" t="s">
        <v>54</v>
      </c>
      <c r="G2109" t="s">
        <v>22</v>
      </c>
      <c r="S2109" t="s">
        <v>11</v>
      </c>
      <c r="W2109" t="s">
        <v>57</v>
      </c>
      <c r="X2109" t="s">
        <v>6934</v>
      </c>
      <c r="Y2109" t="s">
        <v>6935</v>
      </c>
      <c r="Z2109" t="s">
        <v>2523</v>
      </c>
      <c r="AC2109" t="s">
        <v>79</v>
      </c>
      <c r="AD2109" t="s">
        <v>63</v>
      </c>
      <c r="AE2109" t="s">
        <v>1036</v>
      </c>
    </row>
    <row r="2110" spans="1:31" x14ac:dyDescent="0.3">
      <c r="A2110" s="38">
        <v>21328</v>
      </c>
      <c r="B2110" t="s">
        <v>115</v>
      </c>
      <c r="C2110" t="s">
        <v>116</v>
      </c>
      <c r="D2110" t="s">
        <v>165</v>
      </c>
      <c r="E2110" t="s">
        <v>3362</v>
      </c>
      <c r="F2110" t="s">
        <v>143</v>
      </c>
      <c r="G2110" t="s">
        <v>22</v>
      </c>
      <c r="S2110" t="s">
        <v>119</v>
      </c>
      <c r="W2110" t="s">
        <v>57</v>
      </c>
      <c r="X2110" t="s">
        <v>6936</v>
      </c>
      <c r="Y2110" t="s">
        <v>6937</v>
      </c>
      <c r="Z2110" t="s">
        <v>2523</v>
      </c>
      <c r="AC2110" t="s">
        <v>1411</v>
      </c>
      <c r="AD2110" t="s">
        <v>63</v>
      </c>
      <c r="AE2110" t="s">
        <v>134</v>
      </c>
    </row>
    <row r="2111" spans="1:31" x14ac:dyDescent="0.3">
      <c r="A2111" s="38">
        <v>21329</v>
      </c>
      <c r="B2111" t="s">
        <v>169</v>
      </c>
      <c r="C2111" t="s">
        <v>170</v>
      </c>
      <c r="D2111" t="s">
        <v>165</v>
      </c>
      <c r="E2111" t="s">
        <v>3645</v>
      </c>
      <c r="F2111" t="s">
        <v>54</v>
      </c>
      <c r="G2111" t="s">
        <v>22</v>
      </c>
      <c r="S2111" t="s">
        <v>119</v>
      </c>
      <c r="W2111" t="s">
        <v>227</v>
      </c>
      <c r="X2111" t="s">
        <v>6936</v>
      </c>
      <c r="Y2111" t="s">
        <v>6938</v>
      </c>
      <c r="Z2111" t="s">
        <v>2523</v>
      </c>
      <c r="AD2111" t="s">
        <v>84</v>
      </c>
      <c r="AE2111" t="s">
        <v>1197</v>
      </c>
    </row>
    <row r="2112" spans="1:31" x14ac:dyDescent="0.3">
      <c r="A2112" s="38">
        <v>21330</v>
      </c>
      <c r="B2112" t="s">
        <v>50</v>
      </c>
      <c r="C2112" t="s">
        <v>51</v>
      </c>
      <c r="D2112" t="s">
        <v>5390</v>
      </c>
      <c r="E2112" t="s">
        <v>3491</v>
      </c>
      <c r="F2112" t="s">
        <v>54</v>
      </c>
      <c r="G2112" t="s">
        <v>22</v>
      </c>
      <c r="S2112" t="s">
        <v>11</v>
      </c>
      <c r="W2112" t="s">
        <v>57</v>
      </c>
      <c r="X2112" t="s">
        <v>6939</v>
      </c>
      <c r="Y2112" t="s">
        <v>6940</v>
      </c>
      <c r="Z2112" t="s">
        <v>762</v>
      </c>
      <c r="AC2112" t="s">
        <v>3365</v>
      </c>
      <c r="AD2112" t="s">
        <v>63</v>
      </c>
      <c r="AE2112" t="s">
        <v>71</v>
      </c>
    </row>
    <row r="2113" spans="1:33" x14ac:dyDescent="0.3">
      <c r="A2113" s="38">
        <v>21332</v>
      </c>
      <c r="B2113" t="s">
        <v>135</v>
      </c>
      <c r="C2113" t="s">
        <v>136</v>
      </c>
      <c r="D2113" t="s">
        <v>6941</v>
      </c>
      <c r="E2113" t="s">
        <v>797</v>
      </c>
      <c r="F2113" t="s">
        <v>143</v>
      </c>
      <c r="G2113" t="s">
        <v>22</v>
      </c>
      <c r="H2113">
        <v>3</v>
      </c>
      <c r="I2113" t="s">
        <v>6942</v>
      </c>
      <c r="J2113" t="s">
        <v>6943</v>
      </c>
      <c r="K2113" t="s">
        <v>10</v>
      </c>
      <c r="L2113" t="s">
        <v>10</v>
      </c>
      <c r="S2113" t="s">
        <v>10</v>
      </c>
      <c r="W2113" t="s">
        <v>57</v>
      </c>
      <c r="X2113" t="s">
        <v>6944</v>
      </c>
      <c r="Y2113" t="s">
        <v>6945</v>
      </c>
      <c r="Z2113" t="s">
        <v>762</v>
      </c>
      <c r="AD2113" t="s">
        <v>151</v>
      </c>
      <c r="AE2113" t="s">
        <v>312</v>
      </c>
      <c r="AF2113" t="s">
        <v>28065</v>
      </c>
      <c r="AG2113" t="s">
        <v>28065</v>
      </c>
    </row>
    <row r="2114" spans="1:33" x14ac:dyDescent="0.3">
      <c r="A2114" s="38">
        <v>21333</v>
      </c>
      <c r="B2114" t="s">
        <v>35</v>
      </c>
      <c r="C2114" t="s">
        <v>910</v>
      </c>
      <c r="D2114" t="s">
        <v>6946</v>
      </c>
      <c r="E2114" t="s">
        <v>4721</v>
      </c>
      <c r="F2114" t="s">
        <v>54</v>
      </c>
      <c r="G2114" t="s">
        <v>22</v>
      </c>
      <c r="S2114" t="s">
        <v>10</v>
      </c>
      <c r="W2114" t="s">
        <v>57</v>
      </c>
      <c r="X2114" t="s">
        <v>6947</v>
      </c>
      <c r="Y2114" t="s">
        <v>6948</v>
      </c>
      <c r="Z2114" t="s">
        <v>60</v>
      </c>
      <c r="AD2114" t="s">
        <v>84</v>
      </c>
      <c r="AE2114" t="s">
        <v>236</v>
      </c>
    </row>
    <row r="2115" spans="1:33" x14ac:dyDescent="0.3">
      <c r="A2115" s="38">
        <v>21335</v>
      </c>
      <c r="B2115" t="s">
        <v>287</v>
      </c>
      <c r="C2115" t="s">
        <v>288</v>
      </c>
      <c r="D2115" t="s">
        <v>6949</v>
      </c>
      <c r="E2115" t="s">
        <v>6950</v>
      </c>
      <c r="F2115" t="s">
        <v>54</v>
      </c>
      <c r="G2115" t="s">
        <v>22</v>
      </c>
      <c r="S2115" t="s">
        <v>10</v>
      </c>
      <c r="W2115" t="s">
        <v>57</v>
      </c>
      <c r="X2115" t="s">
        <v>6951</v>
      </c>
      <c r="Y2115" t="s">
        <v>6952</v>
      </c>
      <c r="Z2115" t="s">
        <v>2523</v>
      </c>
      <c r="AC2115" t="s">
        <v>1411</v>
      </c>
      <c r="AD2115" t="s">
        <v>63</v>
      </c>
      <c r="AE2115" t="s">
        <v>71</v>
      </c>
    </row>
    <row r="2116" spans="1:33" x14ac:dyDescent="0.3">
      <c r="A2116" s="38">
        <v>21337</v>
      </c>
      <c r="B2116" t="s">
        <v>196</v>
      </c>
      <c r="C2116" t="s">
        <v>197</v>
      </c>
      <c r="D2116" t="s">
        <v>6953</v>
      </c>
      <c r="E2116" t="s">
        <v>6954</v>
      </c>
      <c r="F2116" t="s">
        <v>54</v>
      </c>
      <c r="G2116" t="s">
        <v>22</v>
      </c>
      <c r="S2116" t="s">
        <v>4379</v>
      </c>
      <c r="W2116" t="s">
        <v>57</v>
      </c>
      <c r="X2116" t="s">
        <v>6955</v>
      </c>
      <c r="Y2116" t="s">
        <v>6956</v>
      </c>
      <c r="Z2116" t="s">
        <v>2523</v>
      </c>
      <c r="AD2116" t="s">
        <v>151</v>
      </c>
      <c r="AE2116" t="s">
        <v>2705</v>
      </c>
    </row>
    <row r="2117" spans="1:33" x14ac:dyDescent="0.3">
      <c r="A2117" s="38">
        <v>21338</v>
      </c>
      <c r="B2117" t="s">
        <v>828</v>
      </c>
      <c r="C2117" t="s">
        <v>829</v>
      </c>
      <c r="D2117" t="s">
        <v>6957</v>
      </c>
      <c r="E2117" t="s">
        <v>6958</v>
      </c>
      <c r="F2117" t="s">
        <v>143</v>
      </c>
      <c r="G2117" t="s">
        <v>22</v>
      </c>
      <c r="H2117" t="s">
        <v>2244</v>
      </c>
      <c r="I2117" t="s">
        <v>1242</v>
      </c>
      <c r="J2117" t="s">
        <v>1243</v>
      </c>
      <c r="K2117" t="s">
        <v>362</v>
      </c>
      <c r="L2117" t="s">
        <v>10</v>
      </c>
      <c r="Q2117" t="s">
        <v>6959</v>
      </c>
      <c r="S2117" t="s">
        <v>11</v>
      </c>
      <c r="W2117" t="s">
        <v>57</v>
      </c>
      <c r="X2117" t="s">
        <v>6955</v>
      </c>
      <c r="Y2117" t="s">
        <v>6960</v>
      </c>
      <c r="Z2117" t="s">
        <v>60</v>
      </c>
      <c r="AD2117" t="s">
        <v>151</v>
      </c>
      <c r="AE2117" t="s">
        <v>471</v>
      </c>
    </row>
    <row r="2118" spans="1:33" x14ac:dyDescent="0.3">
      <c r="A2118" s="38">
        <v>21339</v>
      </c>
      <c r="B2118" t="s">
        <v>62</v>
      </c>
      <c r="C2118" t="s">
        <v>64</v>
      </c>
      <c r="D2118" t="s">
        <v>6961</v>
      </c>
      <c r="E2118" t="s">
        <v>6962</v>
      </c>
      <c r="F2118" t="s">
        <v>54</v>
      </c>
      <c r="G2118" t="s">
        <v>22</v>
      </c>
      <c r="H2118">
        <v>45</v>
      </c>
      <c r="I2118" t="s">
        <v>6963</v>
      </c>
      <c r="J2118" t="s">
        <v>6964</v>
      </c>
      <c r="K2118" t="s">
        <v>10</v>
      </c>
      <c r="L2118" t="s">
        <v>10</v>
      </c>
      <c r="M2118" t="s">
        <v>24837</v>
      </c>
      <c r="Q2118" t="s">
        <v>6965</v>
      </c>
      <c r="S2118" t="s">
        <v>10</v>
      </c>
      <c r="W2118" t="s">
        <v>57</v>
      </c>
      <c r="X2118" t="s">
        <v>6966</v>
      </c>
      <c r="Y2118" t="s">
        <v>6967</v>
      </c>
      <c r="Z2118" t="s">
        <v>60</v>
      </c>
      <c r="AC2118" t="s">
        <v>70</v>
      </c>
      <c r="AD2118" t="s">
        <v>63</v>
      </c>
      <c r="AE2118" t="s">
        <v>1036</v>
      </c>
    </row>
    <row r="2119" spans="1:33" x14ac:dyDescent="0.3">
      <c r="A2119" s="38">
        <v>21342</v>
      </c>
      <c r="B2119" t="s">
        <v>135</v>
      </c>
      <c r="C2119" t="s">
        <v>136</v>
      </c>
      <c r="D2119" t="s">
        <v>6968</v>
      </c>
      <c r="E2119" t="s">
        <v>6969</v>
      </c>
      <c r="F2119" t="s">
        <v>54</v>
      </c>
      <c r="G2119" t="s">
        <v>22</v>
      </c>
      <c r="S2119" t="s">
        <v>3779</v>
      </c>
      <c r="W2119" t="s">
        <v>57</v>
      </c>
      <c r="X2119" t="s">
        <v>6970</v>
      </c>
      <c r="Y2119" t="s">
        <v>6971</v>
      </c>
      <c r="Z2119" t="s">
        <v>2523</v>
      </c>
      <c r="AC2119" t="s">
        <v>79</v>
      </c>
      <c r="AD2119" t="s">
        <v>63</v>
      </c>
      <c r="AE2119" t="s">
        <v>1036</v>
      </c>
    </row>
    <row r="2120" spans="1:33" x14ac:dyDescent="0.3">
      <c r="A2120" s="38">
        <v>21344</v>
      </c>
      <c r="B2120" t="s">
        <v>135</v>
      </c>
      <c r="C2120" t="s">
        <v>136</v>
      </c>
      <c r="D2120" t="s">
        <v>6972</v>
      </c>
      <c r="E2120" t="s">
        <v>674</v>
      </c>
      <c r="F2120" t="s">
        <v>54</v>
      </c>
      <c r="G2120" t="s">
        <v>22</v>
      </c>
      <c r="M2120" t="s">
        <v>24838</v>
      </c>
      <c r="Q2120" t="s">
        <v>6973</v>
      </c>
      <c r="S2120" t="s">
        <v>10</v>
      </c>
      <c r="W2120" t="s">
        <v>57</v>
      </c>
      <c r="X2120" t="s">
        <v>6970</v>
      </c>
      <c r="Y2120" t="s">
        <v>6974</v>
      </c>
      <c r="Z2120" t="s">
        <v>2523</v>
      </c>
      <c r="AD2120" t="s">
        <v>84</v>
      </c>
      <c r="AE2120" t="s">
        <v>251</v>
      </c>
    </row>
    <row r="2121" spans="1:33" x14ac:dyDescent="0.3">
      <c r="A2121" s="38">
        <v>21347</v>
      </c>
      <c r="B2121" t="s">
        <v>72</v>
      </c>
      <c r="C2121" t="s">
        <v>73</v>
      </c>
      <c r="D2121" t="s">
        <v>6975</v>
      </c>
      <c r="E2121" t="s">
        <v>1408</v>
      </c>
      <c r="F2121" t="s">
        <v>54</v>
      </c>
      <c r="G2121" t="s">
        <v>22</v>
      </c>
      <c r="H2121">
        <v>24</v>
      </c>
      <c r="I2121" t="s">
        <v>6976</v>
      </c>
      <c r="J2121" t="s">
        <v>6977</v>
      </c>
      <c r="K2121" t="s">
        <v>6978</v>
      </c>
      <c r="L2121" t="s">
        <v>10</v>
      </c>
      <c r="M2121" t="s">
        <v>24839</v>
      </c>
      <c r="Q2121" t="s">
        <v>6979</v>
      </c>
      <c r="S2121" t="s">
        <v>10</v>
      </c>
      <c r="W2121" t="s">
        <v>57</v>
      </c>
      <c r="X2121" t="s">
        <v>6980</v>
      </c>
      <c r="Y2121" t="s">
        <v>6981</v>
      </c>
      <c r="Z2121" t="s">
        <v>2523</v>
      </c>
      <c r="AC2121" t="s">
        <v>5047</v>
      </c>
      <c r="AD2121" t="s">
        <v>63</v>
      </c>
      <c r="AE2121" t="s">
        <v>300</v>
      </c>
    </row>
    <row r="2122" spans="1:33" x14ac:dyDescent="0.3">
      <c r="A2122" s="38">
        <v>21349</v>
      </c>
      <c r="B2122" t="s">
        <v>135</v>
      </c>
      <c r="C2122" t="s">
        <v>136</v>
      </c>
      <c r="D2122" t="s">
        <v>3108</v>
      </c>
      <c r="E2122" t="s">
        <v>6508</v>
      </c>
      <c r="F2122" t="s">
        <v>143</v>
      </c>
      <c r="G2122" t="s">
        <v>22</v>
      </c>
      <c r="S2122" t="s">
        <v>10</v>
      </c>
      <c r="W2122" t="s">
        <v>57</v>
      </c>
      <c r="X2122" t="s">
        <v>6982</v>
      </c>
      <c r="Y2122" t="s">
        <v>6233</v>
      </c>
      <c r="Z2122" t="s">
        <v>2523</v>
      </c>
      <c r="AC2122" t="s">
        <v>2262</v>
      </c>
      <c r="AD2122" t="s">
        <v>63</v>
      </c>
      <c r="AE2122" t="s">
        <v>968</v>
      </c>
    </row>
    <row r="2123" spans="1:33" x14ac:dyDescent="0.3">
      <c r="A2123" s="38">
        <v>21350</v>
      </c>
      <c r="B2123" t="s">
        <v>828</v>
      </c>
      <c r="C2123" t="s">
        <v>829</v>
      </c>
      <c r="D2123" t="s">
        <v>4548</v>
      </c>
      <c r="E2123" t="s">
        <v>1906</v>
      </c>
      <c r="F2123" t="s">
        <v>143</v>
      </c>
      <c r="G2123" t="s">
        <v>22</v>
      </c>
      <c r="S2123" t="s">
        <v>10</v>
      </c>
      <c r="W2123" t="s">
        <v>57</v>
      </c>
      <c r="X2123" t="s">
        <v>6983</v>
      </c>
      <c r="Y2123" t="s">
        <v>1856</v>
      </c>
      <c r="Z2123" t="s">
        <v>2523</v>
      </c>
      <c r="AD2123" t="s">
        <v>151</v>
      </c>
      <c r="AE2123" t="s">
        <v>312</v>
      </c>
    </row>
    <row r="2124" spans="1:33" x14ac:dyDescent="0.3">
      <c r="A2124" s="38">
        <v>21352</v>
      </c>
      <c r="B2124" t="s">
        <v>72</v>
      </c>
      <c r="C2124" t="s">
        <v>73</v>
      </c>
      <c r="D2124" t="s">
        <v>2080</v>
      </c>
      <c r="E2124" t="s">
        <v>2979</v>
      </c>
      <c r="F2124" t="s">
        <v>143</v>
      </c>
      <c r="G2124" t="s">
        <v>22</v>
      </c>
      <c r="S2124" t="s">
        <v>10</v>
      </c>
      <c r="W2124" t="s">
        <v>57</v>
      </c>
      <c r="X2124" t="s">
        <v>6984</v>
      </c>
      <c r="Y2124" t="s">
        <v>6985</v>
      </c>
      <c r="Z2124" t="s">
        <v>2523</v>
      </c>
      <c r="AC2124" t="s">
        <v>79</v>
      </c>
      <c r="AD2124" t="s">
        <v>63</v>
      </c>
      <c r="AE2124" t="s">
        <v>863</v>
      </c>
    </row>
    <row r="2125" spans="1:33" x14ac:dyDescent="0.3">
      <c r="A2125" s="38">
        <v>21353</v>
      </c>
      <c r="B2125" t="s">
        <v>72</v>
      </c>
      <c r="C2125" t="s">
        <v>73</v>
      </c>
      <c r="D2125" t="s">
        <v>2080</v>
      </c>
      <c r="E2125" t="s">
        <v>4970</v>
      </c>
      <c r="F2125" t="s">
        <v>143</v>
      </c>
      <c r="G2125" t="s">
        <v>22</v>
      </c>
      <c r="S2125" t="s">
        <v>10</v>
      </c>
      <c r="W2125" t="s">
        <v>57</v>
      </c>
      <c r="X2125" t="s">
        <v>6984</v>
      </c>
      <c r="Y2125" t="s">
        <v>6985</v>
      </c>
      <c r="Z2125" t="s">
        <v>2523</v>
      </c>
      <c r="AC2125" t="s">
        <v>79</v>
      </c>
      <c r="AD2125" t="s">
        <v>63</v>
      </c>
      <c r="AE2125" t="s">
        <v>863</v>
      </c>
    </row>
    <row r="2126" spans="1:33" x14ac:dyDescent="0.3">
      <c r="A2126" s="38">
        <v>21358</v>
      </c>
      <c r="B2126" t="s">
        <v>163</v>
      </c>
      <c r="C2126" t="s">
        <v>164</v>
      </c>
      <c r="D2126" t="s">
        <v>6986</v>
      </c>
      <c r="E2126" t="s">
        <v>6987</v>
      </c>
      <c r="F2126" t="s">
        <v>143</v>
      </c>
      <c r="G2126" t="s">
        <v>22</v>
      </c>
      <c r="S2126" t="s">
        <v>10</v>
      </c>
      <c r="W2126" t="s">
        <v>57</v>
      </c>
      <c r="X2126" t="s">
        <v>6988</v>
      </c>
      <c r="Y2126" t="s">
        <v>6989</v>
      </c>
      <c r="Z2126" t="s">
        <v>1005</v>
      </c>
      <c r="AC2126" t="s">
        <v>79</v>
      </c>
      <c r="AD2126" t="s">
        <v>63</v>
      </c>
      <c r="AE2126" t="s">
        <v>71</v>
      </c>
    </row>
    <row r="2127" spans="1:33" x14ac:dyDescent="0.3">
      <c r="A2127" s="38">
        <v>21360</v>
      </c>
      <c r="B2127" t="s">
        <v>72</v>
      </c>
      <c r="C2127" t="s">
        <v>73</v>
      </c>
      <c r="D2127" t="s">
        <v>6990</v>
      </c>
      <c r="E2127" t="s">
        <v>996</v>
      </c>
      <c r="F2127" t="s">
        <v>54</v>
      </c>
      <c r="G2127" t="s">
        <v>22</v>
      </c>
      <c r="H2127" t="s">
        <v>6991</v>
      </c>
      <c r="I2127" t="s">
        <v>6992</v>
      </c>
      <c r="J2127" t="s">
        <v>3243</v>
      </c>
      <c r="K2127" t="s">
        <v>6993</v>
      </c>
      <c r="L2127" t="s">
        <v>10</v>
      </c>
      <c r="M2127" t="s">
        <v>24840</v>
      </c>
      <c r="Q2127" t="s">
        <v>6994</v>
      </c>
      <c r="R2127" t="s">
        <v>24841</v>
      </c>
      <c r="S2127" t="s">
        <v>11</v>
      </c>
      <c r="W2127" t="s">
        <v>57</v>
      </c>
      <c r="X2127" t="s">
        <v>6995</v>
      </c>
      <c r="Y2127" t="s">
        <v>6996</v>
      </c>
      <c r="Z2127" t="s">
        <v>1005</v>
      </c>
      <c r="AA2127" t="s">
        <v>6997</v>
      </c>
      <c r="AB2127" t="s">
        <v>592</v>
      </c>
      <c r="AD2127" t="s">
        <v>84</v>
      </c>
      <c r="AE2127" t="s">
        <v>251</v>
      </c>
      <c r="AF2127" t="s">
        <v>28065</v>
      </c>
      <c r="AG2127" t="s">
        <v>28065</v>
      </c>
    </row>
    <row r="2128" spans="1:33" x14ac:dyDescent="0.3">
      <c r="A2128" s="38">
        <v>21362</v>
      </c>
      <c r="B2128" t="s">
        <v>592</v>
      </c>
      <c r="C2128" t="s">
        <v>593</v>
      </c>
      <c r="D2128" t="s">
        <v>6998</v>
      </c>
      <c r="E2128" t="s">
        <v>2392</v>
      </c>
      <c r="F2128" t="s">
        <v>54</v>
      </c>
      <c r="G2128" t="s">
        <v>22</v>
      </c>
      <c r="S2128" t="s">
        <v>11</v>
      </c>
      <c r="W2128" t="s">
        <v>227</v>
      </c>
      <c r="X2128" t="s">
        <v>6995</v>
      </c>
      <c r="Y2128" t="s">
        <v>6999</v>
      </c>
      <c r="Z2128" t="s">
        <v>1005</v>
      </c>
      <c r="AC2128" t="s">
        <v>3130</v>
      </c>
      <c r="AD2128" t="s">
        <v>63</v>
      </c>
      <c r="AE2128" t="s">
        <v>968</v>
      </c>
    </row>
    <row r="2129" spans="1:31" x14ac:dyDescent="0.3">
      <c r="A2129" s="38">
        <v>21365</v>
      </c>
      <c r="B2129" t="s">
        <v>135</v>
      </c>
      <c r="C2129" t="s">
        <v>136</v>
      </c>
      <c r="D2129" t="s">
        <v>7000</v>
      </c>
      <c r="E2129" t="s">
        <v>7001</v>
      </c>
      <c r="F2129" t="s">
        <v>54</v>
      </c>
      <c r="G2129" t="s">
        <v>22</v>
      </c>
      <c r="S2129" t="s">
        <v>5150</v>
      </c>
      <c r="W2129" t="s">
        <v>57</v>
      </c>
      <c r="X2129" t="s">
        <v>7002</v>
      </c>
      <c r="Y2129" t="s">
        <v>3102</v>
      </c>
      <c r="Z2129" t="s">
        <v>2523</v>
      </c>
      <c r="AC2129" t="s">
        <v>2262</v>
      </c>
      <c r="AD2129" t="s">
        <v>63</v>
      </c>
      <c r="AE2129" t="s">
        <v>236</v>
      </c>
    </row>
    <row r="2130" spans="1:31" x14ac:dyDescent="0.3">
      <c r="A2130" s="38">
        <v>21366</v>
      </c>
      <c r="B2130" t="s">
        <v>135</v>
      </c>
      <c r="C2130" t="s">
        <v>136</v>
      </c>
      <c r="D2130" t="s">
        <v>7000</v>
      </c>
      <c r="E2130" t="s">
        <v>4015</v>
      </c>
      <c r="F2130" t="s">
        <v>54</v>
      </c>
      <c r="G2130" t="s">
        <v>22</v>
      </c>
      <c r="S2130" t="s">
        <v>5150</v>
      </c>
      <c r="W2130" t="s">
        <v>57</v>
      </c>
      <c r="X2130" t="s">
        <v>7002</v>
      </c>
      <c r="Y2130" t="s">
        <v>7003</v>
      </c>
      <c r="Z2130" t="s">
        <v>2523</v>
      </c>
      <c r="AC2130" t="s">
        <v>210</v>
      </c>
      <c r="AD2130" t="s">
        <v>63</v>
      </c>
      <c r="AE2130" t="s">
        <v>1036</v>
      </c>
    </row>
    <row r="2131" spans="1:31" x14ac:dyDescent="0.3">
      <c r="A2131" s="38">
        <v>21367</v>
      </c>
      <c r="B2131" t="s">
        <v>353</v>
      </c>
      <c r="C2131" t="s">
        <v>354</v>
      </c>
      <c r="D2131" t="s">
        <v>388</v>
      </c>
      <c r="E2131" t="s">
        <v>1744</v>
      </c>
      <c r="F2131" t="s">
        <v>143</v>
      </c>
      <c r="G2131" t="s">
        <v>22</v>
      </c>
      <c r="S2131" t="s">
        <v>10</v>
      </c>
      <c r="W2131" t="s">
        <v>57</v>
      </c>
      <c r="X2131" t="s">
        <v>7002</v>
      </c>
      <c r="Y2131" t="s">
        <v>7004</v>
      </c>
      <c r="Z2131" t="s">
        <v>60</v>
      </c>
      <c r="AC2131" t="s">
        <v>452</v>
      </c>
      <c r="AD2131" t="s">
        <v>63</v>
      </c>
      <c r="AE2131" t="s">
        <v>916</v>
      </c>
    </row>
    <row r="2132" spans="1:31" x14ac:dyDescent="0.3">
      <c r="A2132" s="38">
        <v>21369</v>
      </c>
      <c r="B2132" t="s">
        <v>728</v>
      </c>
      <c r="C2132" t="s">
        <v>729</v>
      </c>
      <c r="D2132" t="s">
        <v>117</v>
      </c>
      <c r="E2132" t="s">
        <v>4087</v>
      </c>
      <c r="F2132" t="s">
        <v>54</v>
      </c>
      <c r="G2132" t="s">
        <v>22</v>
      </c>
      <c r="S2132" t="s">
        <v>119</v>
      </c>
      <c r="W2132" t="s">
        <v>227</v>
      </c>
      <c r="X2132" t="s">
        <v>7005</v>
      </c>
      <c r="Y2132" t="s">
        <v>7006</v>
      </c>
      <c r="Z2132" t="s">
        <v>2523</v>
      </c>
      <c r="AD2132" t="s">
        <v>84</v>
      </c>
      <c r="AE2132" t="s">
        <v>134</v>
      </c>
    </row>
    <row r="2133" spans="1:31" x14ac:dyDescent="0.3">
      <c r="A2133" s="38">
        <v>21372</v>
      </c>
      <c r="B2133" t="s">
        <v>182</v>
      </c>
      <c r="C2133" t="s">
        <v>217</v>
      </c>
      <c r="D2133" t="s">
        <v>4498</v>
      </c>
      <c r="E2133" t="s">
        <v>7007</v>
      </c>
      <c r="F2133" t="s">
        <v>54</v>
      </c>
      <c r="G2133" t="s">
        <v>55</v>
      </c>
      <c r="W2133" t="s">
        <v>57</v>
      </c>
      <c r="X2133" t="s">
        <v>7005</v>
      </c>
      <c r="Y2133" t="s">
        <v>7008</v>
      </c>
      <c r="Z2133" t="s">
        <v>1005</v>
      </c>
      <c r="AC2133" t="s">
        <v>183</v>
      </c>
      <c r="AD2133" t="s">
        <v>63</v>
      </c>
    </row>
    <row r="2134" spans="1:31" x14ac:dyDescent="0.3">
      <c r="A2134" s="38">
        <v>21373</v>
      </c>
      <c r="B2134" t="s">
        <v>72</v>
      </c>
      <c r="C2134" t="s">
        <v>73</v>
      </c>
      <c r="D2134" t="s">
        <v>7009</v>
      </c>
      <c r="E2134" t="s">
        <v>1075</v>
      </c>
      <c r="F2134" t="s">
        <v>54</v>
      </c>
      <c r="G2134" t="s">
        <v>22</v>
      </c>
      <c r="S2134" t="s">
        <v>10</v>
      </c>
      <c r="W2134" t="s">
        <v>57</v>
      </c>
      <c r="X2134" t="s">
        <v>7005</v>
      </c>
      <c r="Y2134" t="s">
        <v>7010</v>
      </c>
      <c r="Z2134" t="s">
        <v>2523</v>
      </c>
      <c r="AC2134" t="s">
        <v>79</v>
      </c>
      <c r="AD2134" t="s">
        <v>63</v>
      </c>
      <c r="AE2134" t="s">
        <v>863</v>
      </c>
    </row>
    <row r="2135" spans="1:31" x14ac:dyDescent="0.3">
      <c r="A2135" s="38">
        <v>21374</v>
      </c>
      <c r="B2135" t="s">
        <v>72</v>
      </c>
      <c r="C2135" t="s">
        <v>73</v>
      </c>
      <c r="D2135" t="s">
        <v>7011</v>
      </c>
      <c r="E2135" t="s">
        <v>6323</v>
      </c>
      <c r="F2135" t="s">
        <v>143</v>
      </c>
      <c r="G2135" t="s">
        <v>22</v>
      </c>
      <c r="S2135" t="s">
        <v>1142</v>
      </c>
      <c r="W2135" t="s">
        <v>57</v>
      </c>
      <c r="X2135" t="s">
        <v>7005</v>
      </c>
      <c r="Y2135" t="s">
        <v>6694</v>
      </c>
      <c r="Z2135" t="s">
        <v>2523</v>
      </c>
      <c r="AC2135" t="s">
        <v>79</v>
      </c>
      <c r="AD2135" t="s">
        <v>63</v>
      </c>
      <c r="AE2135" t="s">
        <v>1036</v>
      </c>
    </row>
    <row r="2136" spans="1:31" x14ac:dyDescent="0.3">
      <c r="A2136" s="38">
        <v>21375</v>
      </c>
      <c r="B2136" t="s">
        <v>72</v>
      </c>
      <c r="C2136" t="s">
        <v>73</v>
      </c>
      <c r="D2136" t="s">
        <v>7012</v>
      </c>
      <c r="E2136" t="s">
        <v>3818</v>
      </c>
      <c r="F2136" t="s">
        <v>54</v>
      </c>
      <c r="G2136" t="s">
        <v>22</v>
      </c>
      <c r="S2136" t="s">
        <v>10</v>
      </c>
      <c r="W2136" t="s">
        <v>57</v>
      </c>
      <c r="X2136" t="s">
        <v>7005</v>
      </c>
      <c r="Y2136" t="s">
        <v>7013</v>
      </c>
      <c r="Z2136" t="s">
        <v>2523</v>
      </c>
      <c r="AC2136" t="s">
        <v>79</v>
      </c>
      <c r="AD2136" t="s">
        <v>63</v>
      </c>
      <c r="AE2136" t="s">
        <v>872</v>
      </c>
    </row>
    <row r="2137" spans="1:31" x14ac:dyDescent="0.3">
      <c r="A2137" s="38">
        <v>21377</v>
      </c>
      <c r="B2137" t="s">
        <v>169</v>
      </c>
      <c r="C2137" t="s">
        <v>170</v>
      </c>
      <c r="D2137" t="s">
        <v>7014</v>
      </c>
      <c r="E2137" t="s">
        <v>7015</v>
      </c>
      <c r="F2137" t="s">
        <v>143</v>
      </c>
      <c r="G2137" t="s">
        <v>22</v>
      </c>
      <c r="S2137" t="s">
        <v>193</v>
      </c>
      <c r="W2137" t="s">
        <v>57</v>
      </c>
      <c r="X2137" t="s">
        <v>7016</v>
      </c>
      <c r="Y2137" t="s">
        <v>5319</v>
      </c>
      <c r="Z2137" t="s">
        <v>2523</v>
      </c>
      <c r="AC2137" t="s">
        <v>539</v>
      </c>
      <c r="AD2137" t="s">
        <v>63</v>
      </c>
      <c r="AE2137" t="s">
        <v>71</v>
      </c>
    </row>
    <row r="2138" spans="1:31" x14ac:dyDescent="0.3">
      <c r="A2138" s="38">
        <v>21378</v>
      </c>
      <c r="B2138" t="s">
        <v>169</v>
      </c>
      <c r="C2138" t="s">
        <v>170</v>
      </c>
      <c r="D2138" t="s">
        <v>7017</v>
      </c>
      <c r="E2138" t="s">
        <v>655</v>
      </c>
      <c r="F2138" t="s">
        <v>54</v>
      </c>
      <c r="G2138" t="s">
        <v>22</v>
      </c>
      <c r="S2138" t="s">
        <v>11</v>
      </c>
      <c r="W2138" t="s">
        <v>57</v>
      </c>
      <c r="X2138" t="s">
        <v>7016</v>
      </c>
      <c r="Y2138" t="s">
        <v>2788</v>
      </c>
      <c r="Z2138" t="s">
        <v>2523</v>
      </c>
      <c r="AC2138" t="s">
        <v>174</v>
      </c>
      <c r="AD2138" t="s">
        <v>63</v>
      </c>
      <c r="AE2138" t="s">
        <v>968</v>
      </c>
    </row>
    <row r="2139" spans="1:31" x14ac:dyDescent="0.3">
      <c r="A2139" s="38">
        <v>21380</v>
      </c>
      <c r="B2139" t="s">
        <v>169</v>
      </c>
      <c r="C2139" t="s">
        <v>170</v>
      </c>
      <c r="D2139" t="s">
        <v>7018</v>
      </c>
      <c r="E2139" t="s">
        <v>5072</v>
      </c>
      <c r="F2139" t="s">
        <v>54</v>
      </c>
      <c r="G2139" t="s">
        <v>22</v>
      </c>
      <c r="S2139" t="s">
        <v>76</v>
      </c>
      <c r="W2139" t="s">
        <v>57</v>
      </c>
      <c r="X2139" t="s">
        <v>7016</v>
      </c>
      <c r="Y2139" t="s">
        <v>7019</v>
      </c>
      <c r="Z2139" t="s">
        <v>2523</v>
      </c>
      <c r="AC2139" t="s">
        <v>174</v>
      </c>
      <c r="AD2139" t="s">
        <v>63</v>
      </c>
      <c r="AE2139" t="s">
        <v>968</v>
      </c>
    </row>
    <row r="2140" spans="1:31" x14ac:dyDescent="0.3">
      <c r="A2140" s="38">
        <v>21381</v>
      </c>
      <c r="B2140" t="s">
        <v>169</v>
      </c>
      <c r="C2140" t="s">
        <v>170</v>
      </c>
      <c r="D2140" t="s">
        <v>5407</v>
      </c>
      <c r="E2140" t="s">
        <v>219</v>
      </c>
      <c r="F2140" t="s">
        <v>54</v>
      </c>
      <c r="G2140" t="s">
        <v>22</v>
      </c>
      <c r="H2140">
        <v>3</v>
      </c>
      <c r="I2140" t="s">
        <v>7020</v>
      </c>
      <c r="J2140" t="s">
        <v>5409</v>
      </c>
      <c r="K2140" t="s">
        <v>1130</v>
      </c>
      <c r="L2140" t="s">
        <v>10</v>
      </c>
      <c r="M2140" t="s">
        <v>24842</v>
      </c>
      <c r="Q2140" t="s">
        <v>7021</v>
      </c>
      <c r="S2140" t="s">
        <v>10</v>
      </c>
      <c r="W2140" t="s">
        <v>57</v>
      </c>
      <c r="X2140" t="s">
        <v>7016</v>
      </c>
      <c r="Y2140" t="s">
        <v>7022</v>
      </c>
      <c r="Z2140" t="s">
        <v>2523</v>
      </c>
      <c r="AD2140" t="s">
        <v>84</v>
      </c>
      <c r="AE2140" t="s">
        <v>251</v>
      </c>
    </row>
    <row r="2141" spans="1:31" x14ac:dyDescent="0.3">
      <c r="A2141" s="38">
        <v>21382</v>
      </c>
      <c r="B2141" t="s">
        <v>728</v>
      </c>
      <c r="C2141" t="s">
        <v>729</v>
      </c>
      <c r="D2141" t="s">
        <v>7023</v>
      </c>
      <c r="E2141" t="s">
        <v>7024</v>
      </c>
      <c r="F2141" t="s">
        <v>54</v>
      </c>
      <c r="G2141" t="s">
        <v>22</v>
      </c>
      <c r="S2141" t="s">
        <v>10</v>
      </c>
      <c r="W2141" t="s">
        <v>57</v>
      </c>
      <c r="X2141" t="s">
        <v>7025</v>
      </c>
      <c r="Y2141" t="s">
        <v>3526</v>
      </c>
      <c r="Z2141" t="s">
        <v>2523</v>
      </c>
      <c r="AC2141" t="s">
        <v>3777</v>
      </c>
      <c r="AD2141" t="s">
        <v>63</v>
      </c>
      <c r="AE2141" t="s">
        <v>134</v>
      </c>
    </row>
    <row r="2142" spans="1:31" x14ac:dyDescent="0.3">
      <c r="A2142" s="38">
        <v>21384</v>
      </c>
      <c r="B2142" t="s">
        <v>135</v>
      </c>
      <c r="C2142" t="s">
        <v>136</v>
      </c>
      <c r="D2142" t="s">
        <v>7026</v>
      </c>
      <c r="E2142" t="s">
        <v>108</v>
      </c>
      <c r="F2142" t="s">
        <v>54</v>
      </c>
      <c r="G2142" t="s">
        <v>22</v>
      </c>
      <c r="H2142">
        <v>6</v>
      </c>
      <c r="I2142" t="s">
        <v>1621</v>
      </c>
      <c r="J2142" t="s">
        <v>7027</v>
      </c>
      <c r="K2142" t="s">
        <v>1016</v>
      </c>
      <c r="L2142" t="s">
        <v>10</v>
      </c>
      <c r="M2142" t="s">
        <v>24843</v>
      </c>
      <c r="Q2142" t="s">
        <v>7028</v>
      </c>
      <c r="S2142" t="s">
        <v>11</v>
      </c>
      <c r="W2142" t="s">
        <v>57</v>
      </c>
      <c r="X2142" t="s">
        <v>7025</v>
      </c>
      <c r="Y2142" t="s">
        <v>7029</v>
      </c>
      <c r="Z2142" t="s">
        <v>2523</v>
      </c>
      <c r="AD2142" t="s">
        <v>84</v>
      </c>
      <c r="AE2142" t="s">
        <v>251</v>
      </c>
    </row>
    <row r="2143" spans="1:31" x14ac:dyDescent="0.3">
      <c r="A2143" s="38">
        <v>21387</v>
      </c>
      <c r="B2143" t="s">
        <v>102</v>
      </c>
      <c r="C2143" t="s">
        <v>103</v>
      </c>
      <c r="D2143" t="s">
        <v>7030</v>
      </c>
      <c r="E2143" t="s">
        <v>1075</v>
      </c>
      <c r="F2143" t="s">
        <v>54</v>
      </c>
      <c r="G2143" t="s">
        <v>22</v>
      </c>
      <c r="S2143" t="s">
        <v>10</v>
      </c>
      <c r="W2143" t="s">
        <v>57</v>
      </c>
      <c r="X2143" t="s">
        <v>7031</v>
      </c>
      <c r="Y2143" t="s">
        <v>5934</v>
      </c>
      <c r="Z2143" t="s">
        <v>2523</v>
      </c>
      <c r="AC2143" t="s">
        <v>79</v>
      </c>
      <c r="AD2143" t="s">
        <v>63</v>
      </c>
      <c r="AE2143" t="s">
        <v>300</v>
      </c>
    </row>
    <row r="2144" spans="1:31" x14ac:dyDescent="0.3">
      <c r="A2144" s="38">
        <v>21390</v>
      </c>
      <c r="B2144" t="s">
        <v>182</v>
      </c>
      <c r="C2144" t="s">
        <v>217</v>
      </c>
      <c r="D2144" t="s">
        <v>5799</v>
      </c>
      <c r="E2144" t="s">
        <v>7032</v>
      </c>
      <c r="F2144" t="s">
        <v>143</v>
      </c>
      <c r="G2144" t="s">
        <v>22</v>
      </c>
      <c r="H2144">
        <v>32</v>
      </c>
      <c r="I2144" t="s">
        <v>7033</v>
      </c>
      <c r="J2144" t="s">
        <v>5802</v>
      </c>
      <c r="K2144" t="s">
        <v>5803</v>
      </c>
      <c r="L2144" t="s">
        <v>10</v>
      </c>
      <c r="M2144" t="s">
        <v>24787</v>
      </c>
      <c r="Q2144" t="s">
        <v>5804</v>
      </c>
      <c r="S2144" t="s">
        <v>119</v>
      </c>
      <c r="W2144" t="s">
        <v>57</v>
      </c>
      <c r="X2144" t="s">
        <v>7034</v>
      </c>
      <c r="Y2144" t="s">
        <v>6762</v>
      </c>
      <c r="Z2144" t="s">
        <v>2523</v>
      </c>
      <c r="AD2144" t="s">
        <v>84</v>
      </c>
      <c r="AE2144" t="s">
        <v>134</v>
      </c>
    </row>
    <row r="2145" spans="1:31" x14ac:dyDescent="0.3">
      <c r="A2145" s="38">
        <v>21391</v>
      </c>
      <c r="B2145" t="s">
        <v>182</v>
      </c>
      <c r="C2145" t="s">
        <v>217</v>
      </c>
      <c r="D2145" t="s">
        <v>5799</v>
      </c>
      <c r="E2145" t="s">
        <v>7035</v>
      </c>
      <c r="F2145" t="s">
        <v>143</v>
      </c>
      <c r="G2145" t="s">
        <v>22</v>
      </c>
      <c r="H2145">
        <v>32</v>
      </c>
      <c r="I2145" t="s">
        <v>7033</v>
      </c>
      <c r="J2145" t="s">
        <v>5802</v>
      </c>
      <c r="K2145" t="s">
        <v>5803</v>
      </c>
      <c r="L2145" t="s">
        <v>10</v>
      </c>
      <c r="M2145" t="s">
        <v>24787</v>
      </c>
      <c r="Q2145" t="s">
        <v>5804</v>
      </c>
      <c r="S2145" t="s">
        <v>119</v>
      </c>
      <c r="W2145" t="s">
        <v>57</v>
      </c>
      <c r="X2145" t="s">
        <v>7034</v>
      </c>
      <c r="Y2145" t="s">
        <v>6762</v>
      </c>
      <c r="Z2145" t="s">
        <v>2523</v>
      </c>
      <c r="AD2145" t="s">
        <v>84</v>
      </c>
      <c r="AE2145" t="s">
        <v>134</v>
      </c>
    </row>
    <row r="2146" spans="1:31" x14ac:dyDescent="0.3">
      <c r="A2146" s="38">
        <v>21392</v>
      </c>
      <c r="B2146" t="s">
        <v>135</v>
      </c>
      <c r="C2146" t="s">
        <v>136</v>
      </c>
      <c r="D2146" t="s">
        <v>7036</v>
      </c>
      <c r="E2146" t="s">
        <v>1293</v>
      </c>
      <c r="F2146" t="s">
        <v>54</v>
      </c>
      <c r="G2146" t="s">
        <v>22</v>
      </c>
      <c r="Q2146" t="s">
        <v>7037</v>
      </c>
      <c r="S2146" t="s">
        <v>10</v>
      </c>
      <c r="W2146" t="s">
        <v>57</v>
      </c>
      <c r="X2146" t="s">
        <v>7034</v>
      </c>
      <c r="Y2146" t="s">
        <v>7038</v>
      </c>
      <c r="Z2146" t="s">
        <v>2523</v>
      </c>
      <c r="AD2146" t="s">
        <v>84</v>
      </c>
      <c r="AE2146" t="s">
        <v>300</v>
      </c>
    </row>
    <row r="2147" spans="1:31" x14ac:dyDescent="0.3">
      <c r="A2147" s="38">
        <v>21393</v>
      </c>
      <c r="B2147" t="s">
        <v>50</v>
      </c>
      <c r="C2147" t="s">
        <v>51</v>
      </c>
      <c r="D2147" t="s">
        <v>7039</v>
      </c>
      <c r="E2147" t="s">
        <v>2842</v>
      </c>
      <c r="F2147" t="s">
        <v>54</v>
      </c>
      <c r="G2147" t="s">
        <v>22</v>
      </c>
      <c r="Q2147" t="s">
        <v>7040</v>
      </c>
      <c r="S2147" t="s">
        <v>1142</v>
      </c>
      <c r="W2147" t="s">
        <v>57</v>
      </c>
      <c r="X2147" t="s">
        <v>7041</v>
      </c>
      <c r="Y2147" t="s">
        <v>7042</v>
      </c>
      <c r="Z2147" t="s">
        <v>60</v>
      </c>
      <c r="AD2147" t="s">
        <v>151</v>
      </c>
      <c r="AE2147" t="s">
        <v>312</v>
      </c>
    </row>
    <row r="2148" spans="1:31" x14ac:dyDescent="0.3">
      <c r="A2148" s="38">
        <v>21395</v>
      </c>
      <c r="B2148" t="s">
        <v>169</v>
      </c>
      <c r="C2148" t="s">
        <v>170</v>
      </c>
      <c r="D2148" t="s">
        <v>7043</v>
      </c>
      <c r="E2148" t="s">
        <v>7044</v>
      </c>
      <c r="F2148" t="s">
        <v>54</v>
      </c>
      <c r="G2148" t="s">
        <v>22</v>
      </c>
      <c r="S2148" t="s">
        <v>4258</v>
      </c>
      <c r="W2148" t="s">
        <v>57</v>
      </c>
      <c r="X2148" t="s">
        <v>7045</v>
      </c>
      <c r="Y2148" t="s">
        <v>2651</v>
      </c>
      <c r="Z2148" t="s">
        <v>2523</v>
      </c>
      <c r="AC2148" t="s">
        <v>4084</v>
      </c>
      <c r="AD2148" t="s">
        <v>63</v>
      </c>
      <c r="AE2148" t="s">
        <v>863</v>
      </c>
    </row>
    <row r="2149" spans="1:31" x14ac:dyDescent="0.3">
      <c r="A2149" s="38">
        <v>21398</v>
      </c>
      <c r="B2149" t="s">
        <v>50</v>
      </c>
      <c r="C2149" t="s">
        <v>51</v>
      </c>
      <c r="D2149" t="s">
        <v>7046</v>
      </c>
      <c r="E2149" t="s">
        <v>7047</v>
      </c>
      <c r="F2149" t="s">
        <v>143</v>
      </c>
      <c r="G2149" t="s">
        <v>22</v>
      </c>
      <c r="S2149" t="s">
        <v>1142</v>
      </c>
      <c r="W2149" t="s">
        <v>57</v>
      </c>
      <c r="X2149" t="s">
        <v>7045</v>
      </c>
      <c r="Y2149" t="s">
        <v>7048</v>
      </c>
      <c r="Z2149" t="s">
        <v>2523</v>
      </c>
      <c r="AC2149" t="s">
        <v>1909</v>
      </c>
      <c r="AD2149" t="s">
        <v>63</v>
      </c>
      <c r="AE2149" t="s">
        <v>236</v>
      </c>
    </row>
    <row r="2150" spans="1:31" x14ac:dyDescent="0.3">
      <c r="A2150" s="38">
        <v>21399</v>
      </c>
      <c r="B2150" t="s">
        <v>202</v>
      </c>
      <c r="C2150" t="s">
        <v>203</v>
      </c>
      <c r="D2150" t="s">
        <v>292</v>
      </c>
      <c r="E2150" t="s">
        <v>7049</v>
      </c>
      <c r="F2150" t="s">
        <v>143</v>
      </c>
      <c r="G2150" t="s">
        <v>22</v>
      </c>
      <c r="S2150" t="s">
        <v>10</v>
      </c>
      <c r="W2150" t="s">
        <v>57</v>
      </c>
      <c r="X2150" t="s">
        <v>7045</v>
      </c>
      <c r="Y2150" t="s">
        <v>7050</v>
      </c>
      <c r="Z2150" t="s">
        <v>60</v>
      </c>
      <c r="AD2150" t="s">
        <v>84</v>
      </c>
      <c r="AE2150" t="s">
        <v>251</v>
      </c>
    </row>
    <row r="2151" spans="1:31" x14ac:dyDescent="0.3">
      <c r="A2151" s="38">
        <v>21401</v>
      </c>
      <c r="B2151" t="s">
        <v>158</v>
      </c>
      <c r="C2151" t="s">
        <v>159</v>
      </c>
      <c r="D2151" t="s">
        <v>7051</v>
      </c>
      <c r="E2151" t="s">
        <v>685</v>
      </c>
      <c r="F2151" t="s">
        <v>54</v>
      </c>
      <c r="G2151" t="s">
        <v>22</v>
      </c>
      <c r="S2151" t="s">
        <v>11</v>
      </c>
      <c r="W2151" t="s">
        <v>57</v>
      </c>
      <c r="X2151" t="s">
        <v>7045</v>
      </c>
      <c r="Y2151" t="s">
        <v>5166</v>
      </c>
      <c r="Z2151" t="s">
        <v>2523</v>
      </c>
      <c r="AC2151" t="s">
        <v>79</v>
      </c>
      <c r="AD2151" t="s">
        <v>63</v>
      </c>
      <c r="AE2151" t="s">
        <v>916</v>
      </c>
    </row>
    <row r="2152" spans="1:31" x14ac:dyDescent="0.3">
      <c r="A2152" s="38">
        <v>21406</v>
      </c>
      <c r="B2152" t="s">
        <v>182</v>
      </c>
      <c r="C2152" t="s">
        <v>217</v>
      </c>
      <c r="D2152" t="s">
        <v>7052</v>
      </c>
      <c r="E2152" t="s">
        <v>5687</v>
      </c>
      <c r="F2152" t="s">
        <v>54</v>
      </c>
      <c r="G2152" t="s">
        <v>22</v>
      </c>
      <c r="S2152" t="s">
        <v>283</v>
      </c>
      <c r="W2152" t="s">
        <v>57</v>
      </c>
      <c r="X2152" t="s">
        <v>7053</v>
      </c>
      <c r="Y2152" t="s">
        <v>7054</v>
      </c>
      <c r="Z2152" t="s">
        <v>2523</v>
      </c>
      <c r="AC2152" t="s">
        <v>79</v>
      </c>
      <c r="AD2152" t="s">
        <v>63</v>
      </c>
      <c r="AE2152" t="s">
        <v>1036</v>
      </c>
    </row>
    <row r="2153" spans="1:31" x14ac:dyDescent="0.3">
      <c r="A2153" s="38">
        <v>21408</v>
      </c>
      <c r="B2153" t="s">
        <v>592</v>
      </c>
      <c r="C2153" t="s">
        <v>593</v>
      </c>
      <c r="D2153" t="s">
        <v>7055</v>
      </c>
      <c r="E2153" t="s">
        <v>7056</v>
      </c>
      <c r="F2153" t="s">
        <v>54</v>
      </c>
      <c r="G2153" t="s">
        <v>22</v>
      </c>
      <c r="S2153" t="s">
        <v>3347</v>
      </c>
      <c r="W2153" t="s">
        <v>57</v>
      </c>
      <c r="X2153" t="s">
        <v>7057</v>
      </c>
      <c r="Y2153" t="s">
        <v>7058</v>
      </c>
      <c r="Z2153" t="s">
        <v>2523</v>
      </c>
      <c r="AC2153" t="s">
        <v>596</v>
      </c>
      <c r="AD2153" t="s">
        <v>63</v>
      </c>
      <c r="AE2153" t="s">
        <v>968</v>
      </c>
    </row>
    <row r="2154" spans="1:31" x14ac:dyDescent="0.3">
      <c r="A2154" s="38">
        <v>21415</v>
      </c>
      <c r="B2154" t="s">
        <v>258</v>
      </c>
      <c r="C2154" t="s">
        <v>259</v>
      </c>
      <c r="D2154" t="s">
        <v>3553</v>
      </c>
      <c r="E2154" t="s">
        <v>2455</v>
      </c>
      <c r="F2154" t="s">
        <v>54</v>
      </c>
      <c r="G2154" t="s">
        <v>55</v>
      </c>
      <c r="S2154" t="s">
        <v>10</v>
      </c>
      <c r="W2154" t="s">
        <v>57</v>
      </c>
      <c r="X2154" t="s">
        <v>7057</v>
      </c>
      <c r="Y2154" t="s">
        <v>7059</v>
      </c>
      <c r="Z2154" t="s">
        <v>762</v>
      </c>
      <c r="AD2154" t="s">
        <v>151</v>
      </c>
      <c r="AE2154" t="s">
        <v>71</v>
      </c>
    </row>
    <row r="2155" spans="1:31" x14ac:dyDescent="0.3">
      <c r="A2155" s="38">
        <v>21418</v>
      </c>
      <c r="B2155" t="s">
        <v>287</v>
      </c>
      <c r="C2155" t="s">
        <v>288</v>
      </c>
      <c r="D2155" t="s">
        <v>7060</v>
      </c>
      <c r="E2155" t="s">
        <v>7061</v>
      </c>
      <c r="F2155" t="s">
        <v>143</v>
      </c>
      <c r="G2155" t="s">
        <v>22</v>
      </c>
      <c r="H2155">
        <v>30</v>
      </c>
      <c r="I2155" t="s">
        <v>1296</v>
      </c>
      <c r="J2155" t="s">
        <v>1297</v>
      </c>
      <c r="K2155" t="s">
        <v>10</v>
      </c>
      <c r="L2155" t="s">
        <v>10</v>
      </c>
      <c r="Q2155" t="s">
        <v>7062</v>
      </c>
      <c r="S2155" t="s">
        <v>10</v>
      </c>
      <c r="W2155" t="s">
        <v>57</v>
      </c>
      <c r="X2155" t="s">
        <v>7063</v>
      </c>
      <c r="Y2155" t="s">
        <v>7064</v>
      </c>
      <c r="Z2155" t="s">
        <v>60</v>
      </c>
      <c r="AA2155" t="s">
        <v>270</v>
      </c>
      <c r="AB2155" t="s">
        <v>513</v>
      </c>
      <c r="AD2155" t="s">
        <v>84</v>
      </c>
      <c r="AE2155" t="s">
        <v>300</v>
      </c>
    </row>
    <row r="2156" spans="1:31" x14ac:dyDescent="0.3">
      <c r="A2156" s="38">
        <v>21422</v>
      </c>
      <c r="B2156" t="s">
        <v>169</v>
      </c>
      <c r="C2156" t="s">
        <v>170</v>
      </c>
      <c r="D2156" t="s">
        <v>7065</v>
      </c>
      <c r="E2156" t="s">
        <v>5228</v>
      </c>
      <c r="F2156" t="s">
        <v>143</v>
      </c>
      <c r="G2156" t="s">
        <v>22</v>
      </c>
      <c r="S2156" t="s">
        <v>76</v>
      </c>
      <c r="W2156" t="s">
        <v>57</v>
      </c>
      <c r="X2156" t="s">
        <v>7066</v>
      </c>
      <c r="Y2156" t="s">
        <v>7067</v>
      </c>
      <c r="Z2156" t="s">
        <v>2523</v>
      </c>
      <c r="AC2156" t="s">
        <v>539</v>
      </c>
      <c r="AD2156" t="s">
        <v>63</v>
      </c>
      <c r="AE2156" t="s">
        <v>71</v>
      </c>
    </row>
    <row r="2157" spans="1:31" x14ac:dyDescent="0.3">
      <c r="A2157" s="38">
        <v>21423</v>
      </c>
      <c r="B2157" t="s">
        <v>169</v>
      </c>
      <c r="C2157" t="s">
        <v>170</v>
      </c>
      <c r="D2157" t="s">
        <v>7065</v>
      </c>
      <c r="E2157" t="s">
        <v>7068</v>
      </c>
      <c r="F2157" t="s">
        <v>143</v>
      </c>
      <c r="G2157" t="s">
        <v>22</v>
      </c>
      <c r="S2157" t="s">
        <v>76</v>
      </c>
      <c r="W2157" t="s">
        <v>57</v>
      </c>
      <c r="X2157" t="s">
        <v>7066</v>
      </c>
      <c r="Y2157" t="s">
        <v>7069</v>
      </c>
      <c r="Z2157" t="s">
        <v>2523</v>
      </c>
      <c r="AC2157" t="s">
        <v>174</v>
      </c>
      <c r="AD2157" t="s">
        <v>63</v>
      </c>
      <c r="AE2157" t="s">
        <v>1036</v>
      </c>
    </row>
    <row r="2158" spans="1:31" x14ac:dyDescent="0.3">
      <c r="A2158" s="38">
        <v>21425</v>
      </c>
      <c r="B2158" t="s">
        <v>276</v>
      </c>
      <c r="C2158" t="s">
        <v>277</v>
      </c>
      <c r="D2158" t="s">
        <v>3858</v>
      </c>
      <c r="E2158" t="s">
        <v>2392</v>
      </c>
      <c r="F2158" t="s">
        <v>54</v>
      </c>
      <c r="G2158" t="s">
        <v>22</v>
      </c>
      <c r="S2158" t="s">
        <v>1142</v>
      </c>
      <c r="W2158" t="s">
        <v>57</v>
      </c>
      <c r="X2158" t="s">
        <v>7070</v>
      </c>
      <c r="Y2158" t="s">
        <v>7071</v>
      </c>
      <c r="Z2158" t="s">
        <v>2523</v>
      </c>
      <c r="AA2158" t="s">
        <v>1045</v>
      </c>
      <c r="AB2158" t="s">
        <v>702</v>
      </c>
      <c r="AC2158" t="s">
        <v>776</v>
      </c>
      <c r="AD2158" t="s">
        <v>63</v>
      </c>
      <c r="AE2158" t="s">
        <v>251</v>
      </c>
    </row>
    <row r="2159" spans="1:31" x14ac:dyDescent="0.3">
      <c r="A2159" s="38">
        <v>21426</v>
      </c>
      <c r="B2159" t="s">
        <v>50</v>
      </c>
      <c r="C2159" t="s">
        <v>51</v>
      </c>
      <c r="D2159" t="s">
        <v>7072</v>
      </c>
      <c r="E2159" t="s">
        <v>7073</v>
      </c>
      <c r="F2159" t="s">
        <v>54</v>
      </c>
      <c r="G2159" t="s">
        <v>22</v>
      </c>
      <c r="S2159" t="s">
        <v>11</v>
      </c>
      <c r="W2159" t="s">
        <v>57</v>
      </c>
      <c r="X2159" t="s">
        <v>7070</v>
      </c>
      <c r="Y2159" t="s">
        <v>7074</v>
      </c>
      <c r="Z2159" t="s">
        <v>2523</v>
      </c>
      <c r="AC2159" t="s">
        <v>1226</v>
      </c>
      <c r="AD2159" t="s">
        <v>63</v>
      </c>
      <c r="AE2159" t="s">
        <v>312</v>
      </c>
    </row>
    <row r="2160" spans="1:31" x14ac:dyDescent="0.3">
      <c r="A2160" s="38">
        <v>21427</v>
      </c>
      <c r="B2160" t="s">
        <v>50</v>
      </c>
      <c r="C2160" t="s">
        <v>51</v>
      </c>
      <c r="D2160" t="s">
        <v>7072</v>
      </c>
      <c r="E2160" t="s">
        <v>7075</v>
      </c>
      <c r="F2160" t="s">
        <v>54</v>
      </c>
      <c r="G2160" t="s">
        <v>22</v>
      </c>
      <c r="S2160" t="s">
        <v>11</v>
      </c>
      <c r="W2160" t="s">
        <v>57</v>
      </c>
      <c r="X2160" t="s">
        <v>7070</v>
      </c>
      <c r="Y2160" t="s">
        <v>3099</v>
      </c>
      <c r="Z2160" t="s">
        <v>2523</v>
      </c>
      <c r="AC2160" t="s">
        <v>1226</v>
      </c>
      <c r="AD2160" t="s">
        <v>63</v>
      </c>
      <c r="AE2160" t="s">
        <v>236</v>
      </c>
    </row>
    <row r="2161" spans="1:31" x14ac:dyDescent="0.3">
      <c r="A2161" s="38">
        <v>21428</v>
      </c>
      <c r="B2161" t="s">
        <v>50</v>
      </c>
      <c r="C2161" t="s">
        <v>51</v>
      </c>
      <c r="D2161" t="s">
        <v>7072</v>
      </c>
      <c r="E2161" t="s">
        <v>7076</v>
      </c>
      <c r="F2161" t="s">
        <v>54</v>
      </c>
      <c r="G2161" t="s">
        <v>22</v>
      </c>
      <c r="S2161" t="s">
        <v>11</v>
      </c>
      <c r="W2161" t="s">
        <v>57</v>
      </c>
      <c r="X2161" t="s">
        <v>7070</v>
      </c>
      <c r="Y2161" t="s">
        <v>7077</v>
      </c>
      <c r="Z2161" t="s">
        <v>2523</v>
      </c>
      <c r="AC2161" t="s">
        <v>1226</v>
      </c>
      <c r="AD2161" t="s">
        <v>63</v>
      </c>
      <c r="AE2161" t="s">
        <v>968</v>
      </c>
    </row>
    <row r="2162" spans="1:31" x14ac:dyDescent="0.3">
      <c r="A2162" s="38">
        <v>21429</v>
      </c>
      <c r="B2162" t="s">
        <v>72</v>
      </c>
      <c r="C2162" t="s">
        <v>73</v>
      </c>
      <c r="D2162" t="s">
        <v>2357</v>
      </c>
      <c r="E2162" t="s">
        <v>1865</v>
      </c>
      <c r="F2162" t="s">
        <v>143</v>
      </c>
      <c r="G2162" t="s">
        <v>22</v>
      </c>
      <c r="S2162" t="s">
        <v>10</v>
      </c>
      <c r="W2162" t="s">
        <v>57</v>
      </c>
      <c r="X2162" t="s">
        <v>7070</v>
      </c>
      <c r="Y2162" t="s">
        <v>7078</v>
      </c>
      <c r="Z2162" t="s">
        <v>2523</v>
      </c>
      <c r="AC2162" t="s">
        <v>339</v>
      </c>
      <c r="AD2162" t="s">
        <v>63</v>
      </c>
      <c r="AE2162" t="s">
        <v>236</v>
      </c>
    </row>
    <row r="2163" spans="1:31" x14ac:dyDescent="0.3">
      <c r="A2163" s="38">
        <v>21430</v>
      </c>
      <c r="B2163" t="s">
        <v>50</v>
      </c>
      <c r="C2163" t="s">
        <v>51</v>
      </c>
      <c r="D2163" t="s">
        <v>7079</v>
      </c>
      <c r="E2163" t="s">
        <v>3491</v>
      </c>
      <c r="F2163" t="s">
        <v>54</v>
      </c>
      <c r="G2163" t="s">
        <v>22</v>
      </c>
      <c r="S2163" t="s">
        <v>11</v>
      </c>
      <c r="W2163" t="s">
        <v>227</v>
      </c>
      <c r="X2163" t="s">
        <v>7070</v>
      </c>
      <c r="Y2163" t="s">
        <v>7080</v>
      </c>
      <c r="Z2163" t="s">
        <v>60</v>
      </c>
      <c r="AC2163" t="s">
        <v>4414</v>
      </c>
      <c r="AD2163" t="s">
        <v>63</v>
      </c>
      <c r="AE2163" t="s">
        <v>916</v>
      </c>
    </row>
    <row r="2164" spans="1:31" x14ac:dyDescent="0.3">
      <c r="A2164" s="38">
        <v>21432</v>
      </c>
      <c r="B2164" t="s">
        <v>35</v>
      </c>
      <c r="C2164" t="s">
        <v>910</v>
      </c>
      <c r="D2164" t="s">
        <v>7081</v>
      </c>
      <c r="E2164" t="s">
        <v>4409</v>
      </c>
      <c r="F2164" t="s">
        <v>54</v>
      </c>
      <c r="G2164" t="s">
        <v>22</v>
      </c>
      <c r="S2164" t="s">
        <v>10</v>
      </c>
      <c r="W2164" t="s">
        <v>57</v>
      </c>
      <c r="X2164" t="s">
        <v>7082</v>
      </c>
      <c r="Y2164" t="s">
        <v>7083</v>
      </c>
      <c r="Z2164" t="s">
        <v>2523</v>
      </c>
      <c r="AD2164" t="s">
        <v>84</v>
      </c>
      <c r="AE2164" t="s">
        <v>300</v>
      </c>
    </row>
    <row r="2165" spans="1:31" x14ac:dyDescent="0.3">
      <c r="A2165" s="38">
        <v>21434</v>
      </c>
      <c r="B2165" t="s">
        <v>35</v>
      </c>
      <c r="C2165" t="s">
        <v>910</v>
      </c>
      <c r="D2165" t="s">
        <v>7084</v>
      </c>
      <c r="E2165" t="s">
        <v>7085</v>
      </c>
      <c r="F2165" t="s">
        <v>143</v>
      </c>
      <c r="G2165" t="s">
        <v>22</v>
      </c>
      <c r="S2165" t="s">
        <v>76</v>
      </c>
      <c r="W2165" t="s">
        <v>57</v>
      </c>
      <c r="X2165" t="s">
        <v>7082</v>
      </c>
      <c r="Y2165" t="s">
        <v>7086</v>
      </c>
      <c r="Z2165" t="s">
        <v>2523</v>
      </c>
      <c r="AC2165" t="s">
        <v>3356</v>
      </c>
      <c r="AD2165" t="s">
        <v>63</v>
      </c>
      <c r="AE2165" t="s">
        <v>236</v>
      </c>
    </row>
    <row r="2166" spans="1:31" x14ac:dyDescent="0.3">
      <c r="A2166" s="38">
        <v>21435</v>
      </c>
      <c r="B2166" t="s">
        <v>72</v>
      </c>
      <c r="C2166" t="s">
        <v>73</v>
      </c>
      <c r="D2166" t="s">
        <v>7087</v>
      </c>
      <c r="E2166" t="s">
        <v>1906</v>
      </c>
      <c r="F2166" t="s">
        <v>143</v>
      </c>
      <c r="G2166" t="s">
        <v>22</v>
      </c>
      <c r="S2166" t="s">
        <v>119</v>
      </c>
      <c r="W2166" t="s">
        <v>227</v>
      </c>
      <c r="X2166" t="s">
        <v>7082</v>
      </c>
      <c r="Y2166" t="s">
        <v>7088</v>
      </c>
      <c r="Z2166" t="s">
        <v>2523</v>
      </c>
      <c r="AD2166" t="s">
        <v>84</v>
      </c>
      <c r="AE2166" t="s">
        <v>134</v>
      </c>
    </row>
    <row r="2167" spans="1:31" x14ac:dyDescent="0.3">
      <c r="A2167" s="38">
        <v>21436</v>
      </c>
      <c r="B2167" t="s">
        <v>72</v>
      </c>
      <c r="C2167" t="s">
        <v>73</v>
      </c>
      <c r="D2167" t="s">
        <v>7089</v>
      </c>
      <c r="E2167" t="s">
        <v>161</v>
      </c>
      <c r="F2167" t="s">
        <v>54</v>
      </c>
      <c r="G2167" t="s">
        <v>22</v>
      </c>
      <c r="H2167">
        <v>30</v>
      </c>
      <c r="I2167" t="s">
        <v>7090</v>
      </c>
      <c r="J2167" t="s">
        <v>7091</v>
      </c>
      <c r="K2167" t="s">
        <v>7092</v>
      </c>
      <c r="L2167" t="s">
        <v>10</v>
      </c>
      <c r="M2167" t="s">
        <v>24844</v>
      </c>
      <c r="Q2167" t="s">
        <v>7093</v>
      </c>
      <c r="S2167" t="s">
        <v>11</v>
      </c>
      <c r="W2167" t="s">
        <v>57</v>
      </c>
      <c r="X2167" t="s">
        <v>7082</v>
      </c>
      <c r="Y2167" t="s">
        <v>7094</v>
      </c>
      <c r="Z2167" t="s">
        <v>2523</v>
      </c>
      <c r="AD2167" t="s">
        <v>151</v>
      </c>
      <c r="AE2167" t="s">
        <v>471</v>
      </c>
    </row>
    <row r="2168" spans="1:31" x14ac:dyDescent="0.3">
      <c r="A2168" s="38">
        <v>21437</v>
      </c>
      <c r="B2168" t="s">
        <v>258</v>
      </c>
      <c r="C2168" t="s">
        <v>259</v>
      </c>
      <c r="D2168" t="s">
        <v>6551</v>
      </c>
      <c r="E2168" t="s">
        <v>601</v>
      </c>
      <c r="F2168" t="s">
        <v>143</v>
      </c>
      <c r="G2168" t="s">
        <v>55</v>
      </c>
      <c r="S2168" t="s">
        <v>10</v>
      </c>
      <c r="W2168" t="s">
        <v>57</v>
      </c>
      <c r="X2168" t="s">
        <v>7095</v>
      </c>
      <c r="Y2168" t="s">
        <v>7096</v>
      </c>
      <c r="Z2168" t="s">
        <v>762</v>
      </c>
      <c r="AC2168" t="s">
        <v>264</v>
      </c>
      <c r="AD2168" t="s">
        <v>63</v>
      </c>
    </row>
    <row r="2169" spans="1:31" x14ac:dyDescent="0.3">
      <c r="A2169" s="38">
        <v>21438</v>
      </c>
      <c r="B2169" t="s">
        <v>828</v>
      </c>
      <c r="C2169" t="s">
        <v>829</v>
      </c>
      <c r="D2169" t="s">
        <v>4998</v>
      </c>
      <c r="E2169" t="s">
        <v>4245</v>
      </c>
      <c r="F2169" t="s">
        <v>143</v>
      </c>
      <c r="G2169" t="s">
        <v>22</v>
      </c>
      <c r="S2169" t="s">
        <v>10</v>
      </c>
      <c r="W2169" t="s">
        <v>57</v>
      </c>
      <c r="X2169" t="s">
        <v>7097</v>
      </c>
      <c r="Y2169" t="s">
        <v>5632</v>
      </c>
      <c r="Z2169" t="s">
        <v>2523</v>
      </c>
      <c r="AD2169" t="s">
        <v>151</v>
      </c>
      <c r="AE2169" t="s">
        <v>312</v>
      </c>
    </row>
    <row r="2170" spans="1:31" x14ac:dyDescent="0.3">
      <c r="A2170" s="38">
        <v>21439</v>
      </c>
      <c r="B2170" t="s">
        <v>828</v>
      </c>
      <c r="C2170" t="s">
        <v>829</v>
      </c>
      <c r="D2170" t="s">
        <v>5890</v>
      </c>
      <c r="E2170" t="s">
        <v>6287</v>
      </c>
      <c r="F2170" t="s">
        <v>143</v>
      </c>
      <c r="G2170" t="s">
        <v>22</v>
      </c>
      <c r="Q2170" t="s">
        <v>7098</v>
      </c>
      <c r="S2170" t="s">
        <v>10</v>
      </c>
      <c r="W2170" t="s">
        <v>57</v>
      </c>
      <c r="X2170" t="s">
        <v>7097</v>
      </c>
      <c r="Y2170" t="s">
        <v>7099</v>
      </c>
      <c r="Z2170" t="s">
        <v>2523</v>
      </c>
      <c r="AD2170" t="s">
        <v>151</v>
      </c>
      <c r="AE2170" t="s">
        <v>312</v>
      </c>
    </row>
    <row r="2171" spans="1:31" x14ac:dyDescent="0.3">
      <c r="A2171" s="38">
        <v>21440</v>
      </c>
      <c r="B2171" t="s">
        <v>828</v>
      </c>
      <c r="C2171" t="s">
        <v>829</v>
      </c>
      <c r="D2171" t="s">
        <v>7100</v>
      </c>
      <c r="E2171" t="s">
        <v>7101</v>
      </c>
      <c r="F2171" t="s">
        <v>143</v>
      </c>
      <c r="G2171" t="s">
        <v>22</v>
      </c>
      <c r="S2171" t="s">
        <v>10</v>
      </c>
      <c r="W2171" t="s">
        <v>57</v>
      </c>
      <c r="X2171" t="s">
        <v>7102</v>
      </c>
      <c r="Y2171" t="s">
        <v>2815</v>
      </c>
      <c r="Z2171" t="s">
        <v>2523</v>
      </c>
      <c r="AC2171" t="s">
        <v>2552</v>
      </c>
      <c r="AD2171" t="s">
        <v>63</v>
      </c>
      <c r="AE2171" t="s">
        <v>968</v>
      </c>
    </row>
    <row r="2172" spans="1:31" x14ac:dyDescent="0.3">
      <c r="A2172" s="38">
        <v>21441</v>
      </c>
      <c r="B2172" t="s">
        <v>72</v>
      </c>
      <c r="C2172" t="s">
        <v>73</v>
      </c>
      <c r="D2172" t="s">
        <v>7103</v>
      </c>
      <c r="E2172" t="s">
        <v>3561</v>
      </c>
      <c r="F2172" t="s">
        <v>143</v>
      </c>
      <c r="G2172" t="s">
        <v>22</v>
      </c>
      <c r="H2172">
        <v>1</v>
      </c>
      <c r="I2172" t="s">
        <v>7104</v>
      </c>
      <c r="J2172" t="s">
        <v>7105</v>
      </c>
      <c r="K2172" t="s">
        <v>476</v>
      </c>
      <c r="L2172" t="s">
        <v>10</v>
      </c>
      <c r="M2172" t="s">
        <v>24845</v>
      </c>
      <c r="Q2172" t="s">
        <v>7106</v>
      </c>
      <c r="S2172" t="s">
        <v>10</v>
      </c>
      <c r="W2172" t="s">
        <v>57</v>
      </c>
      <c r="X2172" t="s">
        <v>7102</v>
      </c>
      <c r="Y2172" t="s">
        <v>7107</v>
      </c>
      <c r="Z2172" t="s">
        <v>2523</v>
      </c>
      <c r="AD2172" t="s">
        <v>151</v>
      </c>
      <c r="AE2172" t="s">
        <v>471</v>
      </c>
    </row>
    <row r="2173" spans="1:31" x14ac:dyDescent="0.3">
      <c r="A2173" s="38">
        <v>21444</v>
      </c>
      <c r="B2173" t="s">
        <v>573</v>
      </c>
      <c r="C2173" t="s">
        <v>574</v>
      </c>
      <c r="D2173" t="s">
        <v>7108</v>
      </c>
      <c r="E2173" t="s">
        <v>4553</v>
      </c>
      <c r="F2173" t="s">
        <v>54</v>
      </c>
      <c r="G2173" t="s">
        <v>22</v>
      </c>
      <c r="S2173" t="s">
        <v>10</v>
      </c>
      <c r="W2173" t="s">
        <v>227</v>
      </c>
      <c r="X2173" t="s">
        <v>7109</v>
      </c>
      <c r="Y2173" t="s">
        <v>7110</v>
      </c>
      <c r="Z2173" t="s">
        <v>762</v>
      </c>
      <c r="AC2173" t="s">
        <v>79</v>
      </c>
      <c r="AD2173" t="s">
        <v>63</v>
      </c>
      <c r="AE2173" t="s">
        <v>71</v>
      </c>
    </row>
    <row r="2174" spans="1:31" x14ac:dyDescent="0.3">
      <c r="A2174" s="38">
        <v>21446</v>
      </c>
      <c r="B2174" t="s">
        <v>135</v>
      </c>
      <c r="C2174" t="s">
        <v>136</v>
      </c>
      <c r="D2174" t="s">
        <v>7111</v>
      </c>
      <c r="E2174" t="s">
        <v>1351</v>
      </c>
      <c r="F2174" t="s">
        <v>143</v>
      </c>
      <c r="G2174" t="s">
        <v>55</v>
      </c>
      <c r="S2174" t="s">
        <v>10</v>
      </c>
      <c r="W2174" t="s">
        <v>57</v>
      </c>
      <c r="X2174" t="s">
        <v>7109</v>
      </c>
      <c r="Y2174" t="s">
        <v>7112</v>
      </c>
      <c r="Z2174" t="s">
        <v>69</v>
      </c>
      <c r="AC2174" t="s">
        <v>1375</v>
      </c>
      <c r="AD2174" t="s">
        <v>63</v>
      </c>
    </row>
    <row r="2175" spans="1:31" x14ac:dyDescent="0.3">
      <c r="A2175" s="38">
        <v>21447</v>
      </c>
      <c r="B2175" t="s">
        <v>135</v>
      </c>
      <c r="C2175" t="s">
        <v>136</v>
      </c>
      <c r="D2175" t="s">
        <v>6282</v>
      </c>
      <c r="E2175" t="s">
        <v>7113</v>
      </c>
      <c r="F2175" t="s">
        <v>54</v>
      </c>
      <c r="G2175" t="s">
        <v>22</v>
      </c>
      <c r="S2175" t="s">
        <v>10</v>
      </c>
      <c r="W2175" t="s">
        <v>57</v>
      </c>
      <c r="X2175" t="s">
        <v>7109</v>
      </c>
      <c r="Y2175" t="s">
        <v>7114</v>
      </c>
      <c r="Z2175" t="s">
        <v>2523</v>
      </c>
      <c r="AC2175" t="s">
        <v>210</v>
      </c>
      <c r="AD2175" t="s">
        <v>63</v>
      </c>
      <c r="AE2175" t="s">
        <v>1036</v>
      </c>
    </row>
    <row r="2176" spans="1:31" x14ac:dyDescent="0.3">
      <c r="A2176" s="38">
        <v>21448</v>
      </c>
      <c r="B2176" t="s">
        <v>196</v>
      </c>
      <c r="C2176" t="s">
        <v>197</v>
      </c>
      <c r="D2176" t="s">
        <v>7115</v>
      </c>
      <c r="E2176" t="s">
        <v>1239</v>
      </c>
      <c r="F2176" t="s">
        <v>54</v>
      </c>
      <c r="G2176" t="s">
        <v>22</v>
      </c>
      <c r="S2176" t="s">
        <v>10</v>
      </c>
      <c r="W2176" t="s">
        <v>57</v>
      </c>
      <c r="X2176" t="s">
        <v>7109</v>
      </c>
      <c r="Y2176" t="s">
        <v>7116</v>
      </c>
      <c r="Z2176" t="s">
        <v>2523</v>
      </c>
      <c r="AC2176" t="s">
        <v>201</v>
      </c>
      <c r="AD2176" t="s">
        <v>63</v>
      </c>
      <c r="AE2176" t="s">
        <v>968</v>
      </c>
    </row>
    <row r="2177" spans="1:31" x14ac:dyDescent="0.3">
      <c r="A2177" s="38">
        <v>21450</v>
      </c>
      <c r="B2177" t="s">
        <v>828</v>
      </c>
      <c r="C2177" t="s">
        <v>829</v>
      </c>
      <c r="D2177" t="s">
        <v>6310</v>
      </c>
      <c r="E2177" t="s">
        <v>4163</v>
      </c>
      <c r="F2177" t="s">
        <v>54</v>
      </c>
      <c r="G2177" t="s">
        <v>22</v>
      </c>
      <c r="M2177" t="s">
        <v>24846</v>
      </c>
      <c r="Q2177" t="s">
        <v>7117</v>
      </c>
      <c r="S2177" t="s">
        <v>10</v>
      </c>
      <c r="W2177" t="s">
        <v>57</v>
      </c>
      <c r="X2177" t="s">
        <v>7118</v>
      </c>
      <c r="Y2177" t="s">
        <v>7119</v>
      </c>
      <c r="Z2177" t="s">
        <v>2523</v>
      </c>
      <c r="AD2177" t="s">
        <v>151</v>
      </c>
      <c r="AE2177" t="s">
        <v>312</v>
      </c>
    </row>
    <row r="2178" spans="1:31" x14ac:dyDescent="0.3">
      <c r="A2178" s="38">
        <v>21453</v>
      </c>
      <c r="B2178" t="s">
        <v>175</v>
      </c>
      <c r="C2178" t="s">
        <v>176</v>
      </c>
      <c r="D2178" t="s">
        <v>7120</v>
      </c>
      <c r="E2178" t="s">
        <v>7121</v>
      </c>
      <c r="F2178" t="s">
        <v>54</v>
      </c>
      <c r="G2178" t="s">
        <v>22</v>
      </c>
      <c r="H2178">
        <v>9</v>
      </c>
      <c r="I2178" t="s">
        <v>7122</v>
      </c>
      <c r="J2178" t="s">
        <v>7123</v>
      </c>
      <c r="K2178" t="s">
        <v>7124</v>
      </c>
      <c r="L2178" t="s">
        <v>10</v>
      </c>
      <c r="Q2178" t="s">
        <v>7125</v>
      </c>
      <c r="S2178" t="s">
        <v>4379</v>
      </c>
      <c r="W2178" t="s">
        <v>57</v>
      </c>
      <c r="X2178" t="s">
        <v>7126</v>
      </c>
      <c r="Y2178" t="s">
        <v>3929</v>
      </c>
      <c r="Z2178" t="s">
        <v>2523</v>
      </c>
      <c r="AA2178" t="s">
        <v>1204</v>
      </c>
      <c r="AB2178" t="s">
        <v>35</v>
      </c>
      <c r="AD2178" t="s">
        <v>151</v>
      </c>
      <c r="AE2178" t="s">
        <v>471</v>
      </c>
    </row>
    <row r="2179" spans="1:31" x14ac:dyDescent="0.3">
      <c r="A2179" s="38">
        <v>21454</v>
      </c>
      <c r="B2179" t="s">
        <v>35</v>
      </c>
      <c r="C2179" t="s">
        <v>910</v>
      </c>
      <c r="D2179" t="s">
        <v>5217</v>
      </c>
      <c r="E2179" t="s">
        <v>7127</v>
      </c>
      <c r="F2179" t="s">
        <v>54</v>
      </c>
      <c r="G2179" t="s">
        <v>22</v>
      </c>
      <c r="Q2179" t="s">
        <v>7128</v>
      </c>
      <c r="S2179" t="s">
        <v>10</v>
      </c>
      <c r="W2179" t="s">
        <v>57</v>
      </c>
      <c r="X2179" t="s">
        <v>7126</v>
      </c>
      <c r="Y2179" t="s">
        <v>7129</v>
      </c>
      <c r="Z2179" t="s">
        <v>2523</v>
      </c>
      <c r="AD2179" t="s">
        <v>151</v>
      </c>
      <c r="AE2179" t="s">
        <v>2831</v>
      </c>
    </row>
    <row r="2180" spans="1:31" x14ac:dyDescent="0.3">
      <c r="A2180" s="38">
        <v>21455</v>
      </c>
      <c r="B2180" t="s">
        <v>35</v>
      </c>
      <c r="C2180" t="s">
        <v>910</v>
      </c>
      <c r="D2180" t="s">
        <v>7130</v>
      </c>
      <c r="E2180" t="s">
        <v>7131</v>
      </c>
      <c r="F2180" t="s">
        <v>143</v>
      </c>
      <c r="G2180" t="s">
        <v>22</v>
      </c>
      <c r="Q2180" t="s">
        <v>7132</v>
      </c>
      <c r="S2180" t="s">
        <v>1142</v>
      </c>
      <c r="W2180" t="s">
        <v>57</v>
      </c>
      <c r="X2180" t="s">
        <v>7126</v>
      </c>
      <c r="Y2180" t="s">
        <v>7133</v>
      </c>
      <c r="Z2180" t="s">
        <v>1005</v>
      </c>
      <c r="AD2180" t="s">
        <v>151</v>
      </c>
      <c r="AE2180" t="s">
        <v>286</v>
      </c>
    </row>
    <row r="2181" spans="1:31" x14ac:dyDescent="0.3">
      <c r="A2181" s="38">
        <v>21458</v>
      </c>
      <c r="B2181" t="s">
        <v>72</v>
      </c>
      <c r="C2181" t="s">
        <v>73</v>
      </c>
      <c r="D2181" t="s">
        <v>1177</v>
      </c>
      <c r="E2181" t="s">
        <v>7134</v>
      </c>
      <c r="F2181" t="s">
        <v>54</v>
      </c>
      <c r="G2181" t="s">
        <v>22</v>
      </c>
      <c r="S2181" t="s">
        <v>283</v>
      </c>
      <c r="W2181" t="s">
        <v>227</v>
      </c>
      <c r="X2181" t="s">
        <v>7135</v>
      </c>
      <c r="Y2181" t="s">
        <v>7136</v>
      </c>
      <c r="Z2181" t="s">
        <v>60</v>
      </c>
      <c r="AC2181" t="s">
        <v>1353</v>
      </c>
      <c r="AD2181" t="s">
        <v>63</v>
      </c>
      <c r="AE2181" t="s">
        <v>251</v>
      </c>
    </row>
    <row r="2182" spans="1:31" x14ac:dyDescent="0.3">
      <c r="A2182" s="38">
        <v>21459</v>
      </c>
      <c r="B2182" t="s">
        <v>182</v>
      </c>
      <c r="C2182" t="s">
        <v>217</v>
      </c>
      <c r="D2182" t="s">
        <v>7137</v>
      </c>
      <c r="E2182" t="s">
        <v>7138</v>
      </c>
      <c r="F2182" t="s">
        <v>54</v>
      </c>
      <c r="G2182" t="s">
        <v>22</v>
      </c>
      <c r="H2182" t="s">
        <v>7139</v>
      </c>
      <c r="J2182" t="s">
        <v>7140</v>
      </c>
      <c r="K2182" t="s">
        <v>940</v>
      </c>
      <c r="L2182" t="s">
        <v>10</v>
      </c>
      <c r="M2182" t="s">
        <v>24847</v>
      </c>
      <c r="Q2182" t="s">
        <v>7141</v>
      </c>
      <c r="S2182" t="s">
        <v>10</v>
      </c>
      <c r="W2182" t="s">
        <v>57</v>
      </c>
      <c r="X2182" t="s">
        <v>7135</v>
      </c>
      <c r="Y2182" t="s">
        <v>4088</v>
      </c>
      <c r="Z2182" t="s">
        <v>2523</v>
      </c>
      <c r="AA2182" t="s">
        <v>2112</v>
      </c>
      <c r="AB2182" t="s">
        <v>72</v>
      </c>
      <c r="AD2182" t="s">
        <v>151</v>
      </c>
      <c r="AE2182" t="s">
        <v>312</v>
      </c>
    </row>
    <row r="2183" spans="1:31" x14ac:dyDescent="0.3">
      <c r="A2183" s="38">
        <v>21460</v>
      </c>
      <c r="B2183" t="s">
        <v>158</v>
      </c>
      <c r="C2183" t="s">
        <v>159</v>
      </c>
      <c r="D2183" t="s">
        <v>7142</v>
      </c>
      <c r="E2183" t="s">
        <v>2085</v>
      </c>
      <c r="F2183" t="s">
        <v>54</v>
      </c>
      <c r="G2183" t="s">
        <v>22</v>
      </c>
      <c r="S2183" t="s">
        <v>1142</v>
      </c>
      <c r="W2183" t="s">
        <v>57</v>
      </c>
      <c r="X2183" t="s">
        <v>7143</v>
      </c>
      <c r="Y2183" t="s">
        <v>7144</v>
      </c>
      <c r="Z2183" t="s">
        <v>2523</v>
      </c>
      <c r="AC2183" t="s">
        <v>79</v>
      </c>
      <c r="AD2183" t="s">
        <v>63</v>
      </c>
      <c r="AE2183" t="s">
        <v>916</v>
      </c>
    </row>
    <row r="2184" spans="1:31" x14ac:dyDescent="0.3">
      <c r="A2184" s="38">
        <v>21461</v>
      </c>
      <c r="B2184" t="s">
        <v>783</v>
      </c>
      <c r="C2184" t="s">
        <v>784</v>
      </c>
      <c r="D2184" t="s">
        <v>7145</v>
      </c>
      <c r="E2184" t="s">
        <v>5239</v>
      </c>
      <c r="F2184" t="s">
        <v>54</v>
      </c>
      <c r="G2184" t="s">
        <v>22</v>
      </c>
      <c r="S2184" t="s">
        <v>283</v>
      </c>
      <c r="W2184" t="s">
        <v>227</v>
      </c>
      <c r="X2184" t="s">
        <v>7143</v>
      </c>
      <c r="Y2184" t="s">
        <v>7146</v>
      </c>
      <c r="Z2184" t="s">
        <v>2523</v>
      </c>
      <c r="AC2184" t="s">
        <v>79</v>
      </c>
      <c r="AD2184" t="s">
        <v>63</v>
      </c>
      <c r="AE2184" t="s">
        <v>872</v>
      </c>
    </row>
    <row r="2185" spans="1:31" x14ac:dyDescent="0.3">
      <c r="A2185" s="38">
        <v>21462</v>
      </c>
      <c r="B2185" t="s">
        <v>95</v>
      </c>
      <c r="C2185" t="s">
        <v>96</v>
      </c>
      <c r="D2185" t="s">
        <v>7147</v>
      </c>
      <c r="E2185" t="s">
        <v>7148</v>
      </c>
      <c r="F2185" t="s">
        <v>143</v>
      </c>
      <c r="G2185" t="s">
        <v>22</v>
      </c>
      <c r="S2185" t="s">
        <v>10</v>
      </c>
      <c r="W2185" t="s">
        <v>57</v>
      </c>
      <c r="X2185" t="s">
        <v>7143</v>
      </c>
      <c r="Y2185" t="s">
        <v>7149</v>
      </c>
      <c r="Z2185" t="s">
        <v>2523</v>
      </c>
      <c r="AC2185" t="s">
        <v>1526</v>
      </c>
      <c r="AD2185" t="s">
        <v>63</v>
      </c>
      <c r="AE2185" t="s">
        <v>71</v>
      </c>
    </row>
    <row r="2186" spans="1:31" x14ac:dyDescent="0.3">
      <c r="A2186" s="38">
        <v>21464</v>
      </c>
      <c r="B2186" t="s">
        <v>135</v>
      </c>
      <c r="C2186" t="s">
        <v>136</v>
      </c>
      <c r="D2186" t="s">
        <v>7150</v>
      </c>
      <c r="E2186" t="s">
        <v>302</v>
      </c>
      <c r="F2186" t="s">
        <v>54</v>
      </c>
      <c r="G2186" t="s">
        <v>22</v>
      </c>
      <c r="S2186" t="s">
        <v>119</v>
      </c>
      <c r="W2186" t="s">
        <v>57</v>
      </c>
      <c r="X2186" t="s">
        <v>7143</v>
      </c>
      <c r="Y2186" t="s">
        <v>7151</v>
      </c>
      <c r="Z2186" t="s">
        <v>2523</v>
      </c>
      <c r="AC2186" t="s">
        <v>622</v>
      </c>
      <c r="AD2186" t="s">
        <v>63</v>
      </c>
      <c r="AE2186" t="s">
        <v>968</v>
      </c>
    </row>
    <row r="2187" spans="1:31" x14ac:dyDescent="0.3">
      <c r="A2187" s="38">
        <v>21470</v>
      </c>
      <c r="B2187" t="s">
        <v>851</v>
      </c>
      <c r="C2187" t="s">
        <v>852</v>
      </c>
      <c r="D2187" t="s">
        <v>1104</v>
      </c>
      <c r="E2187" t="s">
        <v>6066</v>
      </c>
      <c r="F2187" t="s">
        <v>54</v>
      </c>
      <c r="G2187" t="s">
        <v>22</v>
      </c>
      <c r="S2187" t="s">
        <v>10</v>
      </c>
      <c r="W2187" t="s">
        <v>57</v>
      </c>
      <c r="X2187" t="s">
        <v>7143</v>
      </c>
      <c r="Y2187" t="s">
        <v>7152</v>
      </c>
      <c r="Z2187" t="s">
        <v>2523</v>
      </c>
      <c r="AC2187" t="s">
        <v>5989</v>
      </c>
      <c r="AD2187" t="s">
        <v>63</v>
      </c>
      <c r="AE2187" t="s">
        <v>968</v>
      </c>
    </row>
    <row r="2188" spans="1:31" x14ac:dyDescent="0.3">
      <c r="A2188" s="38">
        <v>21473</v>
      </c>
      <c r="B2188" t="s">
        <v>1583</v>
      </c>
      <c r="C2188" t="s">
        <v>1584</v>
      </c>
      <c r="D2188" t="s">
        <v>7153</v>
      </c>
      <c r="E2188" t="s">
        <v>1369</v>
      </c>
      <c r="F2188" t="s">
        <v>54</v>
      </c>
      <c r="G2188" t="s">
        <v>22</v>
      </c>
      <c r="S2188" t="s">
        <v>10</v>
      </c>
      <c r="W2188" t="s">
        <v>57</v>
      </c>
      <c r="X2188" t="s">
        <v>7143</v>
      </c>
      <c r="Y2188" t="s">
        <v>7154</v>
      </c>
      <c r="Z2188" t="s">
        <v>2523</v>
      </c>
      <c r="AD2188" t="s">
        <v>151</v>
      </c>
      <c r="AE2188" t="s">
        <v>1558</v>
      </c>
    </row>
    <row r="2189" spans="1:31" x14ac:dyDescent="0.3">
      <c r="A2189" s="38">
        <v>21474</v>
      </c>
      <c r="B2189" t="s">
        <v>851</v>
      </c>
      <c r="C2189" t="s">
        <v>852</v>
      </c>
      <c r="D2189" t="s">
        <v>7155</v>
      </c>
      <c r="E2189" t="s">
        <v>1289</v>
      </c>
      <c r="F2189" t="s">
        <v>54</v>
      </c>
      <c r="G2189" t="s">
        <v>22</v>
      </c>
      <c r="S2189" t="s">
        <v>10</v>
      </c>
      <c r="W2189" t="s">
        <v>57</v>
      </c>
      <c r="X2189" t="s">
        <v>7143</v>
      </c>
      <c r="Y2189" t="s">
        <v>7156</v>
      </c>
      <c r="Z2189" t="s">
        <v>2523</v>
      </c>
      <c r="AD2189" t="s">
        <v>63</v>
      </c>
      <c r="AE2189" t="s">
        <v>968</v>
      </c>
    </row>
    <row r="2190" spans="1:31" x14ac:dyDescent="0.3">
      <c r="A2190" s="38">
        <v>21477</v>
      </c>
      <c r="B2190" t="s">
        <v>1393</v>
      </c>
      <c r="C2190" t="s">
        <v>1394</v>
      </c>
      <c r="D2190" t="s">
        <v>2302</v>
      </c>
      <c r="E2190" t="s">
        <v>1865</v>
      </c>
      <c r="F2190" t="s">
        <v>143</v>
      </c>
      <c r="G2190" t="s">
        <v>22</v>
      </c>
      <c r="S2190" t="s">
        <v>119</v>
      </c>
      <c r="W2190" t="s">
        <v>227</v>
      </c>
      <c r="X2190" t="s">
        <v>7143</v>
      </c>
      <c r="Y2190" t="s">
        <v>7157</v>
      </c>
      <c r="Z2190" t="s">
        <v>60</v>
      </c>
      <c r="AC2190" t="s">
        <v>4100</v>
      </c>
      <c r="AD2190" t="s">
        <v>63</v>
      </c>
      <c r="AE2190" t="s">
        <v>968</v>
      </c>
    </row>
    <row r="2191" spans="1:31" x14ac:dyDescent="0.3">
      <c r="A2191" s="38">
        <v>21478</v>
      </c>
      <c r="B2191" t="s">
        <v>62</v>
      </c>
      <c r="C2191" t="s">
        <v>64</v>
      </c>
      <c r="D2191" t="s">
        <v>1821</v>
      </c>
      <c r="E2191" t="s">
        <v>7158</v>
      </c>
      <c r="F2191" t="s">
        <v>54</v>
      </c>
      <c r="G2191" t="s">
        <v>22</v>
      </c>
      <c r="S2191" t="s">
        <v>119</v>
      </c>
      <c r="W2191" t="s">
        <v>227</v>
      </c>
      <c r="X2191" t="s">
        <v>7143</v>
      </c>
      <c r="Y2191" t="s">
        <v>4281</v>
      </c>
      <c r="Z2191" t="s">
        <v>1005</v>
      </c>
      <c r="AD2191" t="s">
        <v>63</v>
      </c>
      <c r="AE2191" t="s">
        <v>872</v>
      </c>
    </row>
    <row r="2192" spans="1:31" x14ac:dyDescent="0.3">
      <c r="A2192" s="38">
        <v>21480</v>
      </c>
      <c r="B2192" t="s">
        <v>592</v>
      </c>
      <c r="C2192" t="s">
        <v>593</v>
      </c>
      <c r="D2192" t="s">
        <v>7159</v>
      </c>
      <c r="E2192" t="s">
        <v>1067</v>
      </c>
      <c r="F2192" t="s">
        <v>54</v>
      </c>
      <c r="G2192" t="s">
        <v>22</v>
      </c>
      <c r="S2192" t="s">
        <v>10</v>
      </c>
      <c r="W2192" t="s">
        <v>57</v>
      </c>
      <c r="X2192" t="s">
        <v>7143</v>
      </c>
      <c r="Y2192" t="s">
        <v>7160</v>
      </c>
      <c r="Z2192" t="s">
        <v>2523</v>
      </c>
      <c r="AC2192" t="s">
        <v>596</v>
      </c>
      <c r="AD2192" t="s">
        <v>63</v>
      </c>
      <c r="AE2192" t="s">
        <v>968</v>
      </c>
    </row>
    <row r="2193" spans="1:31" x14ac:dyDescent="0.3">
      <c r="A2193" s="38">
        <v>21482</v>
      </c>
      <c r="B2193" t="s">
        <v>413</v>
      </c>
      <c r="C2193" t="s">
        <v>414</v>
      </c>
      <c r="D2193" t="s">
        <v>1881</v>
      </c>
      <c r="E2193" t="s">
        <v>5770</v>
      </c>
      <c r="F2193" t="s">
        <v>54</v>
      </c>
      <c r="G2193" t="s">
        <v>22</v>
      </c>
      <c r="H2193" t="s">
        <v>2015</v>
      </c>
      <c r="I2193" t="s">
        <v>7161</v>
      </c>
      <c r="J2193" t="s">
        <v>7162</v>
      </c>
      <c r="K2193" t="s">
        <v>7163</v>
      </c>
      <c r="L2193" t="s">
        <v>119</v>
      </c>
      <c r="Q2193" t="s">
        <v>7164</v>
      </c>
      <c r="S2193" t="s">
        <v>119</v>
      </c>
      <c r="V2193" t="s">
        <v>227</v>
      </c>
      <c r="W2193" t="s">
        <v>57</v>
      </c>
      <c r="X2193" t="s">
        <v>7143</v>
      </c>
      <c r="Y2193" t="s">
        <v>7165</v>
      </c>
      <c r="Z2193" t="s">
        <v>762</v>
      </c>
      <c r="AD2193" t="s">
        <v>151</v>
      </c>
      <c r="AE2193" t="s">
        <v>312</v>
      </c>
    </row>
    <row r="2194" spans="1:31" x14ac:dyDescent="0.3">
      <c r="A2194" s="38">
        <v>21485</v>
      </c>
      <c r="B2194" t="s">
        <v>7166</v>
      </c>
      <c r="C2194" t="s">
        <v>7167</v>
      </c>
      <c r="D2194" t="s">
        <v>6687</v>
      </c>
      <c r="E2194" t="s">
        <v>5016</v>
      </c>
      <c r="F2194" t="s">
        <v>143</v>
      </c>
      <c r="G2194" t="s">
        <v>22</v>
      </c>
      <c r="S2194" t="s">
        <v>10</v>
      </c>
      <c r="W2194" t="s">
        <v>57</v>
      </c>
      <c r="X2194" t="s">
        <v>7143</v>
      </c>
      <c r="Y2194" t="s">
        <v>7168</v>
      </c>
      <c r="Z2194" t="s">
        <v>2523</v>
      </c>
      <c r="AC2194" t="s">
        <v>79</v>
      </c>
      <c r="AD2194" t="s">
        <v>63</v>
      </c>
      <c r="AE2194" t="s">
        <v>251</v>
      </c>
    </row>
    <row r="2195" spans="1:31" x14ac:dyDescent="0.3">
      <c r="A2195" s="38">
        <v>21486</v>
      </c>
      <c r="B2195" t="s">
        <v>7166</v>
      </c>
      <c r="C2195" t="s">
        <v>7167</v>
      </c>
      <c r="D2195" t="s">
        <v>7169</v>
      </c>
      <c r="E2195" t="s">
        <v>3561</v>
      </c>
      <c r="F2195" t="s">
        <v>143</v>
      </c>
      <c r="G2195" t="s">
        <v>22</v>
      </c>
      <c r="S2195" t="s">
        <v>10</v>
      </c>
      <c r="W2195" t="s">
        <v>57</v>
      </c>
      <c r="X2195" t="s">
        <v>7143</v>
      </c>
      <c r="Y2195" t="s">
        <v>7168</v>
      </c>
      <c r="Z2195" t="s">
        <v>2523</v>
      </c>
      <c r="AC2195" t="s">
        <v>250</v>
      </c>
      <c r="AD2195" t="s">
        <v>63</v>
      </c>
      <c r="AE2195" t="s">
        <v>251</v>
      </c>
    </row>
    <row r="2196" spans="1:31" x14ac:dyDescent="0.3">
      <c r="A2196" s="38">
        <v>21487</v>
      </c>
      <c r="B2196" t="s">
        <v>7166</v>
      </c>
      <c r="C2196" t="s">
        <v>7167</v>
      </c>
      <c r="D2196" t="s">
        <v>7169</v>
      </c>
      <c r="E2196" t="s">
        <v>932</v>
      </c>
      <c r="F2196" t="s">
        <v>54</v>
      </c>
      <c r="G2196" t="s">
        <v>22</v>
      </c>
      <c r="S2196" t="s">
        <v>10</v>
      </c>
      <c r="W2196" t="s">
        <v>57</v>
      </c>
      <c r="X2196" t="s">
        <v>7143</v>
      </c>
      <c r="Y2196" t="s">
        <v>2550</v>
      </c>
      <c r="Z2196" t="s">
        <v>2523</v>
      </c>
      <c r="AD2196" t="s">
        <v>84</v>
      </c>
      <c r="AE2196" t="s">
        <v>7170</v>
      </c>
    </row>
    <row r="2197" spans="1:31" x14ac:dyDescent="0.3">
      <c r="A2197" s="38">
        <v>21488</v>
      </c>
      <c r="B2197" t="s">
        <v>7166</v>
      </c>
      <c r="C2197" t="s">
        <v>7167</v>
      </c>
      <c r="D2197" t="s">
        <v>7171</v>
      </c>
      <c r="E2197" t="s">
        <v>3827</v>
      </c>
      <c r="F2197" t="s">
        <v>143</v>
      </c>
      <c r="G2197" t="s">
        <v>22</v>
      </c>
      <c r="H2197">
        <v>40</v>
      </c>
      <c r="I2197" t="s">
        <v>7172</v>
      </c>
      <c r="J2197" t="s">
        <v>7173</v>
      </c>
      <c r="K2197" t="s">
        <v>7174</v>
      </c>
      <c r="L2197" t="s">
        <v>10</v>
      </c>
      <c r="M2197" t="s">
        <v>24848</v>
      </c>
      <c r="Q2197" t="s">
        <v>7175</v>
      </c>
      <c r="S2197" t="s">
        <v>10</v>
      </c>
      <c r="W2197" t="s">
        <v>57</v>
      </c>
      <c r="X2197" t="s">
        <v>7143</v>
      </c>
      <c r="Y2197" t="s">
        <v>2194</v>
      </c>
      <c r="Z2197" t="s">
        <v>1005</v>
      </c>
      <c r="AC2197" t="s">
        <v>250</v>
      </c>
      <c r="AD2197" t="s">
        <v>63</v>
      </c>
      <c r="AE2197" t="s">
        <v>134</v>
      </c>
    </row>
    <row r="2198" spans="1:31" x14ac:dyDescent="0.3">
      <c r="A2198" s="38">
        <v>21489</v>
      </c>
      <c r="B2198" t="s">
        <v>7166</v>
      </c>
      <c r="C2198" t="s">
        <v>7167</v>
      </c>
      <c r="D2198" t="s">
        <v>7176</v>
      </c>
      <c r="E2198" t="s">
        <v>768</v>
      </c>
      <c r="F2198" t="s">
        <v>54</v>
      </c>
      <c r="G2198" t="s">
        <v>22</v>
      </c>
      <c r="M2198" t="s">
        <v>24849</v>
      </c>
      <c r="Q2198" t="s">
        <v>7177</v>
      </c>
      <c r="S2198" t="s">
        <v>10</v>
      </c>
      <c r="W2198" t="s">
        <v>57</v>
      </c>
      <c r="X2198" t="s">
        <v>7143</v>
      </c>
      <c r="Y2198" t="s">
        <v>7178</v>
      </c>
      <c r="Z2198" t="s">
        <v>1005</v>
      </c>
      <c r="AC2198" t="s">
        <v>539</v>
      </c>
      <c r="AD2198" t="s">
        <v>84</v>
      </c>
      <c r="AE2198" t="s">
        <v>968</v>
      </c>
    </row>
    <row r="2199" spans="1:31" x14ac:dyDescent="0.3">
      <c r="A2199" s="38">
        <v>21491</v>
      </c>
      <c r="B2199" t="s">
        <v>7166</v>
      </c>
      <c r="C2199" t="s">
        <v>7167</v>
      </c>
      <c r="D2199" t="s">
        <v>5612</v>
      </c>
      <c r="E2199" t="s">
        <v>1180</v>
      </c>
      <c r="F2199" t="s">
        <v>54</v>
      </c>
      <c r="G2199" t="s">
        <v>22</v>
      </c>
      <c r="S2199" t="s">
        <v>10</v>
      </c>
      <c r="W2199" t="s">
        <v>57</v>
      </c>
      <c r="X2199" t="s">
        <v>7143</v>
      </c>
      <c r="Y2199" t="s">
        <v>6014</v>
      </c>
      <c r="Z2199" t="s">
        <v>2523</v>
      </c>
      <c r="AC2199" t="s">
        <v>539</v>
      </c>
      <c r="AD2199" t="s">
        <v>63</v>
      </c>
      <c r="AE2199" t="s">
        <v>300</v>
      </c>
    </row>
    <row r="2200" spans="1:31" x14ac:dyDescent="0.3">
      <c r="A2200" s="38">
        <v>21494</v>
      </c>
      <c r="B2200" t="s">
        <v>828</v>
      </c>
      <c r="C2200" t="s">
        <v>829</v>
      </c>
      <c r="D2200" t="s">
        <v>7179</v>
      </c>
      <c r="E2200" t="s">
        <v>7180</v>
      </c>
      <c r="F2200" t="s">
        <v>54</v>
      </c>
      <c r="G2200" t="s">
        <v>22</v>
      </c>
      <c r="H2200" t="s">
        <v>945</v>
      </c>
      <c r="I2200" t="s">
        <v>7181</v>
      </c>
      <c r="J2200" t="s">
        <v>7182</v>
      </c>
      <c r="K2200" t="s">
        <v>7183</v>
      </c>
      <c r="L2200" t="s">
        <v>10</v>
      </c>
      <c r="M2200" t="s">
        <v>24850</v>
      </c>
      <c r="Q2200" t="s">
        <v>7184</v>
      </c>
      <c r="S2200" t="s">
        <v>2787</v>
      </c>
      <c r="W2200" t="s">
        <v>57</v>
      </c>
      <c r="X2200" t="s">
        <v>7143</v>
      </c>
      <c r="Y2200" t="s">
        <v>7185</v>
      </c>
      <c r="Z2200" t="s">
        <v>762</v>
      </c>
      <c r="AC2200" t="s">
        <v>3515</v>
      </c>
      <c r="AD2200" t="s">
        <v>63</v>
      </c>
      <c r="AE2200" t="s">
        <v>71</v>
      </c>
    </row>
    <row r="2201" spans="1:31" x14ac:dyDescent="0.3">
      <c r="A2201" s="38">
        <v>21495</v>
      </c>
      <c r="B2201" t="s">
        <v>7166</v>
      </c>
      <c r="C2201" t="s">
        <v>7167</v>
      </c>
      <c r="D2201" t="s">
        <v>7186</v>
      </c>
      <c r="E2201" t="s">
        <v>473</v>
      </c>
      <c r="F2201" t="s">
        <v>54</v>
      </c>
      <c r="G2201" t="s">
        <v>22</v>
      </c>
      <c r="Q2201" t="s">
        <v>7187</v>
      </c>
      <c r="S2201" t="s">
        <v>10</v>
      </c>
      <c r="W2201" t="s">
        <v>57</v>
      </c>
      <c r="X2201" t="s">
        <v>7143</v>
      </c>
      <c r="Y2201" t="s">
        <v>6179</v>
      </c>
      <c r="Z2201" t="s">
        <v>2523</v>
      </c>
      <c r="AD2201" t="s">
        <v>151</v>
      </c>
      <c r="AE2201" t="s">
        <v>312</v>
      </c>
    </row>
    <row r="2202" spans="1:31" x14ac:dyDescent="0.3">
      <c r="A2202" s="38">
        <v>21498</v>
      </c>
      <c r="B2202" t="s">
        <v>7166</v>
      </c>
      <c r="C2202" t="s">
        <v>7167</v>
      </c>
      <c r="D2202" t="s">
        <v>7188</v>
      </c>
      <c r="E2202" t="s">
        <v>5075</v>
      </c>
      <c r="F2202" t="s">
        <v>143</v>
      </c>
      <c r="G2202" t="s">
        <v>22</v>
      </c>
      <c r="S2202" t="s">
        <v>10</v>
      </c>
      <c r="W2202" t="s">
        <v>57</v>
      </c>
      <c r="X2202" t="s">
        <v>7143</v>
      </c>
      <c r="Y2202" t="s">
        <v>7189</v>
      </c>
      <c r="Z2202" t="s">
        <v>2523</v>
      </c>
      <c r="AC2202" t="s">
        <v>250</v>
      </c>
      <c r="AD2202" t="s">
        <v>63</v>
      </c>
      <c r="AE2202" t="s">
        <v>251</v>
      </c>
    </row>
    <row r="2203" spans="1:31" x14ac:dyDescent="0.3">
      <c r="A2203" s="38">
        <v>21499</v>
      </c>
      <c r="B2203" t="s">
        <v>7166</v>
      </c>
      <c r="C2203" t="s">
        <v>7167</v>
      </c>
      <c r="D2203" t="s">
        <v>7176</v>
      </c>
      <c r="E2203" t="s">
        <v>2372</v>
      </c>
      <c r="F2203" t="s">
        <v>143</v>
      </c>
      <c r="G2203" t="s">
        <v>22</v>
      </c>
      <c r="S2203" t="s">
        <v>10</v>
      </c>
      <c r="W2203" t="s">
        <v>57</v>
      </c>
      <c r="X2203" t="s">
        <v>7143</v>
      </c>
      <c r="Y2203" t="s">
        <v>7190</v>
      </c>
      <c r="Z2203" t="s">
        <v>2523</v>
      </c>
      <c r="AD2203" t="s">
        <v>151</v>
      </c>
      <c r="AE2203" t="s">
        <v>2831</v>
      </c>
    </row>
    <row r="2204" spans="1:31" x14ac:dyDescent="0.3">
      <c r="A2204" s="38">
        <v>21500</v>
      </c>
      <c r="B2204" t="s">
        <v>7166</v>
      </c>
      <c r="C2204" t="s">
        <v>7167</v>
      </c>
      <c r="D2204" t="s">
        <v>7176</v>
      </c>
      <c r="E2204" t="s">
        <v>2264</v>
      </c>
      <c r="F2204" t="s">
        <v>54</v>
      </c>
      <c r="G2204" t="s">
        <v>22</v>
      </c>
      <c r="M2204" t="s">
        <v>24851</v>
      </c>
      <c r="Q2204" t="s">
        <v>7191</v>
      </c>
      <c r="S2204" t="s">
        <v>10</v>
      </c>
      <c r="W2204" t="s">
        <v>57</v>
      </c>
      <c r="X2204" t="s">
        <v>7143</v>
      </c>
      <c r="Y2204" t="s">
        <v>7192</v>
      </c>
      <c r="Z2204" t="s">
        <v>2523</v>
      </c>
      <c r="AD2204" t="s">
        <v>151</v>
      </c>
      <c r="AE2204" t="s">
        <v>312</v>
      </c>
    </row>
    <row r="2205" spans="1:31" x14ac:dyDescent="0.3">
      <c r="A2205" s="38">
        <v>21501</v>
      </c>
      <c r="B2205" t="s">
        <v>7166</v>
      </c>
      <c r="C2205" t="s">
        <v>7167</v>
      </c>
      <c r="D2205" t="s">
        <v>7186</v>
      </c>
      <c r="E2205" t="s">
        <v>2264</v>
      </c>
      <c r="F2205" t="s">
        <v>54</v>
      </c>
      <c r="G2205" t="s">
        <v>22</v>
      </c>
      <c r="Q2205" t="s">
        <v>7193</v>
      </c>
      <c r="S2205" t="s">
        <v>10</v>
      </c>
      <c r="W2205" t="s">
        <v>57</v>
      </c>
      <c r="X2205" t="s">
        <v>7143</v>
      </c>
      <c r="Y2205" t="s">
        <v>3428</v>
      </c>
      <c r="Z2205" t="s">
        <v>2523</v>
      </c>
      <c r="AD2205" t="s">
        <v>151</v>
      </c>
      <c r="AE2205" t="s">
        <v>312</v>
      </c>
    </row>
    <row r="2206" spans="1:31" x14ac:dyDescent="0.3">
      <c r="A2206" s="38">
        <v>21503</v>
      </c>
      <c r="B2206" t="s">
        <v>7166</v>
      </c>
      <c r="C2206" t="s">
        <v>7167</v>
      </c>
      <c r="D2206" t="s">
        <v>1650</v>
      </c>
      <c r="E2206" t="s">
        <v>7194</v>
      </c>
      <c r="F2206" t="s">
        <v>143</v>
      </c>
      <c r="G2206" t="s">
        <v>22</v>
      </c>
      <c r="S2206" t="s">
        <v>10</v>
      </c>
      <c r="W2206" t="s">
        <v>57</v>
      </c>
      <c r="X2206" t="s">
        <v>7143</v>
      </c>
      <c r="Y2206" t="s">
        <v>855</v>
      </c>
      <c r="Z2206" t="s">
        <v>2523</v>
      </c>
      <c r="AC2206" t="s">
        <v>5989</v>
      </c>
      <c r="AD2206" t="s">
        <v>63</v>
      </c>
      <c r="AE2206" t="s">
        <v>71</v>
      </c>
    </row>
    <row r="2207" spans="1:31" x14ac:dyDescent="0.3">
      <c r="A2207" s="38">
        <v>21504</v>
      </c>
      <c r="B2207" t="s">
        <v>7166</v>
      </c>
      <c r="C2207" t="s">
        <v>7167</v>
      </c>
      <c r="D2207" t="s">
        <v>7195</v>
      </c>
      <c r="E2207" t="s">
        <v>6084</v>
      </c>
      <c r="F2207" t="s">
        <v>54</v>
      </c>
      <c r="G2207" t="s">
        <v>22</v>
      </c>
      <c r="S2207" t="s">
        <v>10</v>
      </c>
      <c r="W2207" t="s">
        <v>57</v>
      </c>
      <c r="X2207" t="s">
        <v>7143</v>
      </c>
      <c r="Y2207" t="s">
        <v>6838</v>
      </c>
      <c r="Z2207" t="s">
        <v>2523</v>
      </c>
      <c r="AC2207" t="s">
        <v>79</v>
      </c>
      <c r="AD2207" t="s">
        <v>63</v>
      </c>
      <c r="AE2207" t="s">
        <v>7196</v>
      </c>
    </row>
    <row r="2208" spans="1:31" x14ac:dyDescent="0.3">
      <c r="A2208" s="38">
        <v>21506</v>
      </c>
      <c r="B2208" t="s">
        <v>35</v>
      </c>
      <c r="C2208" t="s">
        <v>910</v>
      </c>
      <c r="D2208" t="s">
        <v>6696</v>
      </c>
      <c r="E2208" t="s">
        <v>7197</v>
      </c>
      <c r="F2208" t="s">
        <v>54</v>
      </c>
      <c r="G2208" t="s">
        <v>22</v>
      </c>
      <c r="M2208" t="s">
        <v>24852</v>
      </c>
      <c r="Q2208" t="s">
        <v>7198</v>
      </c>
      <c r="S2208" t="s">
        <v>10</v>
      </c>
      <c r="W2208" t="s">
        <v>57</v>
      </c>
      <c r="X2208" t="s">
        <v>7143</v>
      </c>
      <c r="Y2208" t="s">
        <v>7199</v>
      </c>
      <c r="Z2208" t="s">
        <v>6698</v>
      </c>
      <c r="AD2208" t="s">
        <v>84</v>
      </c>
      <c r="AE2208" t="s">
        <v>134</v>
      </c>
    </row>
    <row r="2209" spans="1:31" x14ac:dyDescent="0.3">
      <c r="A2209" s="38">
        <v>21508</v>
      </c>
      <c r="B2209" t="s">
        <v>35</v>
      </c>
      <c r="C2209" t="s">
        <v>910</v>
      </c>
      <c r="D2209" t="s">
        <v>7200</v>
      </c>
      <c r="E2209" t="s">
        <v>3827</v>
      </c>
      <c r="F2209" t="s">
        <v>143</v>
      </c>
      <c r="G2209" t="s">
        <v>22</v>
      </c>
      <c r="H2209" t="s">
        <v>7201</v>
      </c>
      <c r="L2209" t="s">
        <v>10</v>
      </c>
      <c r="S2209" t="s">
        <v>193</v>
      </c>
      <c r="W2209" t="s">
        <v>57</v>
      </c>
      <c r="X2209" t="s">
        <v>7143</v>
      </c>
      <c r="Y2209" t="s">
        <v>7202</v>
      </c>
      <c r="Z2209" t="s">
        <v>69</v>
      </c>
      <c r="AD2209" t="s">
        <v>84</v>
      </c>
      <c r="AE2209" t="s">
        <v>134</v>
      </c>
    </row>
    <row r="2210" spans="1:31" x14ac:dyDescent="0.3">
      <c r="A2210" s="38">
        <v>21510</v>
      </c>
      <c r="B2210" t="s">
        <v>35</v>
      </c>
      <c r="C2210" t="s">
        <v>910</v>
      </c>
      <c r="D2210" t="s">
        <v>7203</v>
      </c>
      <c r="E2210" t="s">
        <v>7204</v>
      </c>
      <c r="F2210" t="s">
        <v>54</v>
      </c>
      <c r="G2210" t="s">
        <v>22</v>
      </c>
      <c r="S2210" t="s">
        <v>10</v>
      </c>
      <c r="W2210" t="s">
        <v>57</v>
      </c>
      <c r="X2210" t="s">
        <v>7143</v>
      </c>
      <c r="Y2210" t="s">
        <v>7205</v>
      </c>
      <c r="Z2210" t="s">
        <v>2523</v>
      </c>
      <c r="AC2210" t="s">
        <v>79</v>
      </c>
      <c r="AD2210" t="s">
        <v>63</v>
      </c>
      <c r="AE2210" t="s">
        <v>968</v>
      </c>
    </row>
    <row r="2211" spans="1:31" x14ac:dyDescent="0.3">
      <c r="A2211" s="38">
        <v>21512</v>
      </c>
      <c r="B2211" t="s">
        <v>211</v>
      </c>
      <c r="C2211" t="s">
        <v>212</v>
      </c>
      <c r="D2211" t="s">
        <v>7206</v>
      </c>
      <c r="E2211" t="s">
        <v>7207</v>
      </c>
      <c r="F2211" t="s">
        <v>143</v>
      </c>
      <c r="G2211" t="s">
        <v>22</v>
      </c>
      <c r="S2211" t="s">
        <v>283</v>
      </c>
      <c r="W2211" t="s">
        <v>57</v>
      </c>
      <c r="X2211" t="s">
        <v>7143</v>
      </c>
      <c r="Y2211" t="s">
        <v>7208</v>
      </c>
      <c r="Z2211" t="s">
        <v>2523</v>
      </c>
      <c r="AC2211" t="s">
        <v>79</v>
      </c>
      <c r="AD2211" t="s">
        <v>63</v>
      </c>
      <c r="AE2211" t="s">
        <v>872</v>
      </c>
    </row>
    <row r="2212" spans="1:31" x14ac:dyDescent="0.3">
      <c r="A2212" s="38">
        <v>21514</v>
      </c>
      <c r="B2212" t="s">
        <v>211</v>
      </c>
      <c r="C2212" t="s">
        <v>212</v>
      </c>
      <c r="D2212" t="s">
        <v>7209</v>
      </c>
      <c r="E2212" t="s">
        <v>3733</v>
      </c>
      <c r="F2212" t="s">
        <v>54</v>
      </c>
      <c r="G2212" t="s">
        <v>22</v>
      </c>
      <c r="S2212" t="s">
        <v>2787</v>
      </c>
      <c r="W2212" t="s">
        <v>57</v>
      </c>
      <c r="X2212" t="s">
        <v>7143</v>
      </c>
      <c r="Y2212" t="s">
        <v>7210</v>
      </c>
      <c r="Z2212" t="s">
        <v>2523</v>
      </c>
      <c r="AC2212" t="s">
        <v>79</v>
      </c>
      <c r="AD2212" t="s">
        <v>63</v>
      </c>
      <c r="AE2212" t="s">
        <v>1036</v>
      </c>
    </row>
    <row r="2213" spans="1:31" x14ac:dyDescent="0.3">
      <c r="A2213" s="38">
        <v>21515</v>
      </c>
      <c r="B2213" t="s">
        <v>211</v>
      </c>
      <c r="C2213" t="s">
        <v>212</v>
      </c>
      <c r="D2213" t="s">
        <v>7211</v>
      </c>
      <c r="E2213" t="s">
        <v>7212</v>
      </c>
      <c r="F2213" t="s">
        <v>54</v>
      </c>
      <c r="G2213" t="s">
        <v>22</v>
      </c>
      <c r="S2213" t="s">
        <v>6298</v>
      </c>
      <c r="W2213" t="s">
        <v>57</v>
      </c>
      <c r="X2213" t="s">
        <v>7143</v>
      </c>
      <c r="Y2213" t="s">
        <v>7213</v>
      </c>
      <c r="Z2213" t="s">
        <v>2523</v>
      </c>
      <c r="AC2213" t="s">
        <v>2262</v>
      </c>
      <c r="AD2213" t="s">
        <v>63</v>
      </c>
      <c r="AE2213" t="s">
        <v>134</v>
      </c>
    </row>
    <row r="2214" spans="1:31" x14ac:dyDescent="0.3">
      <c r="A2214" s="38">
        <v>21516</v>
      </c>
      <c r="B2214" t="s">
        <v>211</v>
      </c>
      <c r="C2214" t="s">
        <v>212</v>
      </c>
      <c r="D2214" t="s">
        <v>7206</v>
      </c>
      <c r="E2214" t="s">
        <v>7214</v>
      </c>
      <c r="F2214" t="s">
        <v>143</v>
      </c>
      <c r="G2214" t="s">
        <v>22</v>
      </c>
      <c r="S2214" t="s">
        <v>283</v>
      </c>
      <c r="W2214" t="s">
        <v>57</v>
      </c>
      <c r="X2214" t="s">
        <v>7215</v>
      </c>
      <c r="Y2214" t="s">
        <v>7216</v>
      </c>
      <c r="Z2214" t="s">
        <v>2523</v>
      </c>
      <c r="AC2214" t="s">
        <v>79</v>
      </c>
      <c r="AD2214" t="s">
        <v>63</v>
      </c>
      <c r="AE2214" t="s">
        <v>968</v>
      </c>
    </row>
    <row r="2215" spans="1:31" x14ac:dyDescent="0.3">
      <c r="A2215" s="38">
        <v>21518</v>
      </c>
      <c r="B2215" t="s">
        <v>7166</v>
      </c>
      <c r="C2215" t="s">
        <v>7167</v>
      </c>
      <c r="D2215" t="s">
        <v>4666</v>
      </c>
      <c r="E2215" t="s">
        <v>1592</v>
      </c>
      <c r="F2215" t="s">
        <v>54</v>
      </c>
      <c r="G2215" t="s">
        <v>22</v>
      </c>
      <c r="H2215">
        <v>20</v>
      </c>
      <c r="I2215" t="s">
        <v>7217</v>
      </c>
      <c r="J2215" t="s">
        <v>7218</v>
      </c>
      <c r="K2215" t="s">
        <v>7219</v>
      </c>
      <c r="L2215" t="s">
        <v>10</v>
      </c>
      <c r="M2215" t="s">
        <v>24853</v>
      </c>
      <c r="Q2215" t="s">
        <v>7220</v>
      </c>
      <c r="S2215" t="s">
        <v>10</v>
      </c>
      <c r="W2215" t="s">
        <v>57</v>
      </c>
      <c r="X2215" t="s">
        <v>7215</v>
      </c>
      <c r="Y2215" t="s">
        <v>7221</v>
      </c>
      <c r="Z2215" t="s">
        <v>2523</v>
      </c>
      <c r="AA2215" t="s">
        <v>596</v>
      </c>
      <c r="AB2215" t="s">
        <v>211</v>
      </c>
      <c r="AD2215" t="s">
        <v>151</v>
      </c>
      <c r="AE2215" t="s">
        <v>2831</v>
      </c>
    </row>
    <row r="2216" spans="1:31" x14ac:dyDescent="0.3">
      <c r="A2216" s="38">
        <v>21519</v>
      </c>
      <c r="B2216" t="s">
        <v>175</v>
      </c>
      <c r="C2216" t="s">
        <v>176</v>
      </c>
      <c r="D2216" t="s">
        <v>6712</v>
      </c>
      <c r="E2216" t="s">
        <v>7222</v>
      </c>
      <c r="F2216" t="s">
        <v>143</v>
      </c>
      <c r="G2216" t="s">
        <v>22</v>
      </c>
      <c r="W2216" t="s">
        <v>57</v>
      </c>
      <c r="X2216" t="s">
        <v>7215</v>
      </c>
      <c r="Y2216" t="s">
        <v>7223</v>
      </c>
      <c r="Z2216" t="s">
        <v>2523</v>
      </c>
      <c r="AC2216" t="s">
        <v>554</v>
      </c>
      <c r="AD2216" t="s">
        <v>63</v>
      </c>
      <c r="AE2216" t="s">
        <v>300</v>
      </c>
    </row>
    <row r="2217" spans="1:31" x14ac:dyDescent="0.3">
      <c r="A2217" s="38">
        <v>21522</v>
      </c>
      <c r="B2217" t="s">
        <v>728</v>
      </c>
      <c r="C2217" t="s">
        <v>729</v>
      </c>
      <c r="D2217" t="s">
        <v>7224</v>
      </c>
      <c r="E2217" t="s">
        <v>1835</v>
      </c>
      <c r="F2217" t="s">
        <v>143</v>
      </c>
      <c r="G2217" t="s">
        <v>22</v>
      </c>
      <c r="S2217" t="s">
        <v>119</v>
      </c>
      <c r="W2217" t="s">
        <v>227</v>
      </c>
      <c r="X2217" t="s">
        <v>7215</v>
      </c>
      <c r="Y2217" t="s">
        <v>7225</v>
      </c>
      <c r="Z2217" t="s">
        <v>2523</v>
      </c>
      <c r="AC2217" t="s">
        <v>3370</v>
      </c>
      <c r="AD2217" t="s">
        <v>63</v>
      </c>
      <c r="AE2217" t="s">
        <v>236</v>
      </c>
    </row>
    <row r="2218" spans="1:31" x14ac:dyDescent="0.3">
      <c r="A2218" s="38">
        <v>21525</v>
      </c>
      <c r="B2218" t="s">
        <v>994</v>
      </c>
      <c r="C2218" t="s">
        <v>995</v>
      </c>
      <c r="D2218" t="s">
        <v>7226</v>
      </c>
      <c r="E2218" t="s">
        <v>4602</v>
      </c>
      <c r="F2218" t="s">
        <v>54</v>
      </c>
      <c r="G2218" t="s">
        <v>22</v>
      </c>
      <c r="S2218" t="s">
        <v>10</v>
      </c>
      <c r="W2218" t="s">
        <v>227</v>
      </c>
      <c r="X2218" t="s">
        <v>7215</v>
      </c>
      <c r="Y2218" t="s">
        <v>7227</v>
      </c>
      <c r="Z2218" t="s">
        <v>2523</v>
      </c>
      <c r="AC2218" t="s">
        <v>79</v>
      </c>
      <c r="AD2218" t="s">
        <v>63</v>
      </c>
      <c r="AE2218" t="s">
        <v>916</v>
      </c>
    </row>
    <row r="2219" spans="1:31" x14ac:dyDescent="0.3">
      <c r="A2219" s="38">
        <v>21527</v>
      </c>
      <c r="B2219" t="s">
        <v>783</v>
      </c>
      <c r="C2219" t="s">
        <v>784</v>
      </c>
      <c r="D2219" t="s">
        <v>7228</v>
      </c>
      <c r="E2219" t="s">
        <v>6769</v>
      </c>
      <c r="F2219" t="s">
        <v>54</v>
      </c>
      <c r="G2219" t="s">
        <v>22</v>
      </c>
      <c r="S2219" t="s">
        <v>10</v>
      </c>
      <c r="W2219" t="s">
        <v>57</v>
      </c>
      <c r="X2219" t="s">
        <v>7215</v>
      </c>
      <c r="Y2219" t="s">
        <v>7160</v>
      </c>
      <c r="Z2219" t="s">
        <v>2523</v>
      </c>
      <c r="AC2219" t="s">
        <v>79</v>
      </c>
      <c r="AD2219" t="s">
        <v>63</v>
      </c>
      <c r="AE2219" t="s">
        <v>968</v>
      </c>
    </row>
    <row r="2220" spans="1:31" x14ac:dyDescent="0.3">
      <c r="A2220" s="38">
        <v>21531</v>
      </c>
      <c r="B2220" t="s">
        <v>851</v>
      </c>
      <c r="C2220" t="s">
        <v>852</v>
      </c>
      <c r="D2220" t="s">
        <v>6051</v>
      </c>
      <c r="E2220" t="s">
        <v>2510</v>
      </c>
      <c r="F2220" t="s">
        <v>54</v>
      </c>
      <c r="G2220" t="s">
        <v>22</v>
      </c>
      <c r="S2220" t="s">
        <v>10</v>
      </c>
      <c r="W2220" t="s">
        <v>57</v>
      </c>
      <c r="X2220" t="s">
        <v>7215</v>
      </c>
      <c r="Y2220" t="s">
        <v>7229</v>
      </c>
      <c r="Z2220" t="s">
        <v>6698</v>
      </c>
      <c r="AC2220" t="s">
        <v>5989</v>
      </c>
      <c r="AD2220" t="s">
        <v>63</v>
      </c>
      <c r="AE2220" t="s">
        <v>71</v>
      </c>
    </row>
    <row r="2221" spans="1:31" x14ac:dyDescent="0.3">
      <c r="A2221" s="38">
        <v>21532</v>
      </c>
      <c r="B2221" t="s">
        <v>196</v>
      </c>
      <c r="C2221" t="s">
        <v>197</v>
      </c>
      <c r="D2221" t="s">
        <v>7230</v>
      </c>
      <c r="E2221" t="s">
        <v>7231</v>
      </c>
      <c r="F2221" t="s">
        <v>54</v>
      </c>
      <c r="G2221" t="s">
        <v>22</v>
      </c>
      <c r="H2221">
        <v>2</v>
      </c>
      <c r="I2221" t="s">
        <v>7232</v>
      </c>
      <c r="J2221" t="s">
        <v>7233</v>
      </c>
      <c r="K2221" t="s">
        <v>233</v>
      </c>
      <c r="L2221" t="s">
        <v>10</v>
      </c>
      <c r="S2221" t="s">
        <v>119</v>
      </c>
      <c r="W2221" t="s">
        <v>57</v>
      </c>
      <c r="X2221" t="s">
        <v>7215</v>
      </c>
      <c r="Y2221" t="s">
        <v>7234</v>
      </c>
      <c r="Z2221" t="s">
        <v>69</v>
      </c>
      <c r="AD2221" t="s">
        <v>151</v>
      </c>
      <c r="AE2221" t="s">
        <v>471</v>
      </c>
    </row>
    <row r="2222" spans="1:31" x14ac:dyDescent="0.3">
      <c r="A2222" s="38">
        <v>21533</v>
      </c>
      <c r="B2222" t="s">
        <v>196</v>
      </c>
      <c r="C2222" t="s">
        <v>197</v>
      </c>
      <c r="D2222" t="s">
        <v>1156</v>
      </c>
      <c r="E2222" t="s">
        <v>7235</v>
      </c>
      <c r="F2222" t="s">
        <v>143</v>
      </c>
      <c r="G2222" t="s">
        <v>22</v>
      </c>
      <c r="H2222">
        <v>7</v>
      </c>
      <c r="I2222" t="s">
        <v>7236</v>
      </c>
      <c r="J2222" t="s">
        <v>7237</v>
      </c>
      <c r="K2222" t="s">
        <v>233</v>
      </c>
      <c r="L2222" t="s">
        <v>10</v>
      </c>
      <c r="S2222" t="s">
        <v>10</v>
      </c>
      <c r="W2222" t="s">
        <v>57</v>
      </c>
      <c r="X2222" t="s">
        <v>7215</v>
      </c>
      <c r="Y2222" t="s">
        <v>7238</v>
      </c>
      <c r="Z2222" t="s">
        <v>2523</v>
      </c>
      <c r="AA2222" t="s">
        <v>7239</v>
      </c>
      <c r="AB2222" t="s">
        <v>62</v>
      </c>
      <c r="AD2222" t="s">
        <v>151</v>
      </c>
      <c r="AE2222" t="s">
        <v>1610</v>
      </c>
    </row>
    <row r="2223" spans="1:31" x14ac:dyDescent="0.3">
      <c r="A2223" s="38">
        <v>21534</v>
      </c>
      <c r="B2223" t="s">
        <v>196</v>
      </c>
      <c r="C2223" t="s">
        <v>197</v>
      </c>
      <c r="D2223" t="s">
        <v>7240</v>
      </c>
      <c r="E2223" t="s">
        <v>2183</v>
      </c>
      <c r="F2223" t="s">
        <v>54</v>
      </c>
      <c r="G2223" t="s">
        <v>22</v>
      </c>
      <c r="H2223">
        <v>54</v>
      </c>
      <c r="I2223" t="s">
        <v>4893</v>
      </c>
      <c r="J2223" t="s">
        <v>468</v>
      </c>
      <c r="K2223" t="s">
        <v>233</v>
      </c>
      <c r="L2223" t="s">
        <v>10</v>
      </c>
      <c r="M2223" t="s">
        <v>24854</v>
      </c>
      <c r="Q2223" t="s">
        <v>7241</v>
      </c>
      <c r="S2223" t="s">
        <v>10</v>
      </c>
      <c r="W2223" t="s">
        <v>57</v>
      </c>
      <c r="X2223" t="s">
        <v>7215</v>
      </c>
      <c r="Y2223" t="s">
        <v>7242</v>
      </c>
      <c r="Z2223" t="s">
        <v>69</v>
      </c>
      <c r="AD2223" t="s">
        <v>151</v>
      </c>
      <c r="AE2223" t="s">
        <v>471</v>
      </c>
    </row>
    <row r="2224" spans="1:31" x14ac:dyDescent="0.3">
      <c r="A2224" s="38">
        <v>21535</v>
      </c>
      <c r="B2224" t="s">
        <v>72</v>
      </c>
      <c r="C2224" t="s">
        <v>73</v>
      </c>
      <c r="D2224" t="s">
        <v>7243</v>
      </c>
      <c r="E2224" t="s">
        <v>7244</v>
      </c>
      <c r="F2224" t="s">
        <v>143</v>
      </c>
      <c r="G2224" t="s">
        <v>22</v>
      </c>
      <c r="S2224" t="s">
        <v>10</v>
      </c>
      <c r="W2224" t="s">
        <v>57</v>
      </c>
      <c r="X2224" t="s">
        <v>7215</v>
      </c>
      <c r="Y2224" t="s">
        <v>7245</v>
      </c>
      <c r="Z2224" t="s">
        <v>2523</v>
      </c>
      <c r="AC2224" t="s">
        <v>79</v>
      </c>
      <c r="AD2224" t="s">
        <v>63</v>
      </c>
      <c r="AE2224" t="s">
        <v>863</v>
      </c>
    </row>
    <row r="2225" spans="1:31" x14ac:dyDescent="0.3">
      <c r="A2225" s="38">
        <v>21538</v>
      </c>
      <c r="B2225" t="s">
        <v>135</v>
      </c>
      <c r="C2225" t="s">
        <v>136</v>
      </c>
      <c r="D2225" t="s">
        <v>7246</v>
      </c>
      <c r="E2225" t="s">
        <v>1075</v>
      </c>
      <c r="F2225" t="s">
        <v>54</v>
      </c>
      <c r="G2225" t="s">
        <v>22</v>
      </c>
      <c r="S2225" t="s">
        <v>10</v>
      </c>
      <c r="W2225" t="s">
        <v>57</v>
      </c>
      <c r="X2225" t="s">
        <v>7215</v>
      </c>
      <c r="Y2225" t="s">
        <v>7247</v>
      </c>
      <c r="Z2225" t="s">
        <v>2523</v>
      </c>
      <c r="AC2225" t="s">
        <v>79</v>
      </c>
      <c r="AD2225" t="s">
        <v>63</v>
      </c>
      <c r="AE2225" t="s">
        <v>916</v>
      </c>
    </row>
    <row r="2226" spans="1:31" x14ac:dyDescent="0.3">
      <c r="A2226" s="38">
        <v>21539</v>
      </c>
      <c r="B2226" t="s">
        <v>158</v>
      </c>
      <c r="C2226" t="s">
        <v>159</v>
      </c>
      <c r="D2226" t="s">
        <v>292</v>
      </c>
      <c r="E2226" t="s">
        <v>4402</v>
      </c>
      <c r="F2226" t="s">
        <v>143</v>
      </c>
      <c r="G2226" t="s">
        <v>22</v>
      </c>
      <c r="S2226" t="s">
        <v>10</v>
      </c>
      <c r="W2226" t="s">
        <v>57</v>
      </c>
      <c r="X2226" t="s">
        <v>7215</v>
      </c>
      <c r="Y2226" t="s">
        <v>7248</v>
      </c>
      <c r="Z2226" t="s">
        <v>2523</v>
      </c>
      <c r="AC2226" t="s">
        <v>3825</v>
      </c>
      <c r="AD2226" t="s">
        <v>63</v>
      </c>
      <c r="AE2226" t="s">
        <v>916</v>
      </c>
    </row>
    <row r="2227" spans="1:31" x14ac:dyDescent="0.3">
      <c r="A2227" s="38">
        <v>21540</v>
      </c>
      <c r="B2227" t="s">
        <v>158</v>
      </c>
      <c r="C2227" t="s">
        <v>159</v>
      </c>
      <c r="D2227" t="s">
        <v>7249</v>
      </c>
      <c r="E2227" t="s">
        <v>1971</v>
      </c>
      <c r="F2227" t="s">
        <v>143</v>
      </c>
      <c r="G2227" t="s">
        <v>22</v>
      </c>
      <c r="S2227" t="s">
        <v>10</v>
      </c>
      <c r="W2227" t="s">
        <v>57</v>
      </c>
      <c r="X2227" t="s">
        <v>7215</v>
      </c>
      <c r="Y2227" t="s">
        <v>7250</v>
      </c>
      <c r="Z2227" t="s">
        <v>2523</v>
      </c>
      <c r="AC2227" t="s">
        <v>79</v>
      </c>
      <c r="AD2227" t="s">
        <v>63</v>
      </c>
      <c r="AE2227" t="s">
        <v>916</v>
      </c>
    </row>
    <row r="2228" spans="1:31" x14ac:dyDescent="0.3">
      <c r="A2228" s="38">
        <v>21543</v>
      </c>
      <c r="B2228" t="s">
        <v>50</v>
      </c>
      <c r="C2228" t="s">
        <v>51</v>
      </c>
      <c r="D2228" t="s">
        <v>7251</v>
      </c>
      <c r="E2228" t="s">
        <v>161</v>
      </c>
      <c r="F2228" t="s">
        <v>54</v>
      </c>
      <c r="G2228" t="s">
        <v>22</v>
      </c>
      <c r="S2228" t="s">
        <v>11</v>
      </c>
      <c r="W2228" t="s">
        <v>227</v>
      </c>
      <c r="X2228" t="s">
        <v>7215</v>
      </c>
      <c r="Y2228" t="s">
        <v>7252</v>
      </c>
      <c r="Z2228" t="s">
        <v>60</v>
      </c>
      <c r="AC2228" t="s">
        <v>4414</v>
      </c>
      <c r="AD2228" t="s">
        <v>63</v>
      </c>
      <c r="AE2228" t="s">
        <v>1036</v>
      </c>
    </row>
    <row r="2229" spans="1:31" x14ac:dyDescent="0.3">
      <c r="A2229" s="38">
        <v>21544</v>
      </c>
      <c r="B2229" t="s">
        <v>196</v>
      </c>
      <c r="C2229" t="s">
        <v>197</v>
      </c>
      <c r="D2229" t="s">
        <v>1322</v>
      </c>
      <c r="E2229" t="s">
        <v>302</v>
      </c>
      <c r="F2229" t="s">
        <v>54</v>
      </c>
      <c r="G2229" t="s">
        <v>22</v>
      </c>
      <c r="H2229" t="s">
        <v>7253</v>
      </c>
      <c r="J2229" t="s">
        <v>468</v>
      </c>
      <c r="K2229" t="s">
        <v>233</v>
      </c>
      <c r="L2229" t="s">
        <v>10</v>
      </c>
      <c r="Q2229" t="s">
        <v>7254</v>
      </c>
      <c r="S2229" t="s">
        <v>10</v>
      </c>
      <c r="W2229" t="s">
        <v>57</v>
      </c>
      <c r="X2229" t="s">
        <v>7215</v>
      </c>
      <c r="Y2229" t="s">
        <v>7255</v>
      </c>
      <c r="Z2229" t="s">
        <v>69</v>
      </c>
      <c r="AD2229" t="s">
        <v>151</v>
      </c>
      <c r="AE2229" t="s">
        <v>471</v>
      </c>
    </row>
    <row r="2230" spans="1:31" x14ac:dyDescent="0.3">
      <c r="A2230" s="38">
        <v>21545</v>
      </c>
      <c r="B2230" t="s">
        <v>72</v>
      </c>
      <c r="C2230" t="s">
        <v>73</v>
      </c>
      <c r="D2230" t="s">
        <v>7256</v>
      </c>
      <c r="E2230" t="s">
        <v>7257</v>
      </c>
      <c r="F2230" t="s">
        <v>54</v>
      </c>
      <c r="G2230" t="s">
        <v>22</v>
      </c>
      <c r="S2230" t="s">
        <v>10</v>
      </c>
      <c r="W2230" t="s">
        <v>57</v>
      </c>
      <c r="X2230" t="s">
        <v>7215</v>
      </c>
      <c r="Y2230" t="s">
        <v>7258</v>
      </c>
      <c r="Z2230" t="s">
        <v>60</v>
      </c>
      <c r="AC2230" t="s">
        <v>339</v>
      </c>
      <c r="AD2230" t="s">
        <v>63</v>
      </c>
      <c r="AE2230" t="s">
        <v>872</v>
      </c>
    </row>
    <row r="2231" spans="1:31" x14ac:dyDescent="0.3">
      <c r="A2231" s="38">
        <v>21546</v>
      </c>
      <c r="B2231" t="s">
        <v>182</v>
      </c>
      <c r="C2231" t="s">
        <v>217</v>
      </c>
      <c r="D2231" t="s">
        <v>2938</v>
      </c>
      <c r="E2231" t="s">
        <v>674</v>
      </c>
      <c r="F2231" t="s">
        <v>54</v>
      </c>
      <c r="G2231" t="s">
        <v>22</v>
      </c>
      <c r="Q2231" t="s">
        <v>7259</v>
      </c>
      <c r="S2231" t="s">
        <v>10</v>
      </c>
      <c r="W2231" t="s">
        <v>57</v>
      </c>
      <c r="X2231" t="s">
        <v>7215</v>
      </c>
      <c r="Y2231" t="s">
        <v>6971</v>
      </c>
      <c r="Z2231" t="s">
        <v>2523</v>
      </c>
      <c r="AD2231" t="s">
        <v>151</v>
      </c>
      <c r="AE2231" t="s">
        <v>312</v>
      </c>
    </row>
    <row r="2232" spans="1:31" x14ac:dyDescent="0.3">
      <c r="A2232" s="38">
        <v>21547</v>
      </c>
      <c r="B2232" t="s">
        <v>182</v>
      </c>
      <c r="C2232" t="s">
        <v>217</v>
      </c>
      <c r="D2232" t="s">
        <v>7260</v>
      </c>
      <c r="E2232" t="s">
        <v>7261</v>
      </c>
      <c r="F2232" t="s">
        <v>143</v>
      </c>
      <c r="G2232" t="s">
        <v>22</v>
      </c>
      <c r="S2232" t="s">
        <v>10</v>
      </c>
      <c r="W2232" t="s">
        <v>57</v>
      </c>
      <c r="X2232" t="s">
        <v>7215</v>
      </c>
      <c r="Y2232" t="s">
        <v>7262</v>
      </c>
      <c r="Z2232" t="s">
        <v>2523</v>
      </c>
      <c r="AC2232" t="s">
        <v>79</v>
      </c>
      <c r="AD2232" t="s">
        <v>63</v>
      </c>
      <c r="AE2232" t="s">
        <v>1036</v>
      </c>
    </row>
    <row r="2233" spans="1:31" x14ac:dyDescent="0.3">
      <c r="A2233" s="38">
        <v>21548</v>
      </c>
      <c r="B2233" t="s">
        <v>182</v>
      </c>
      <c r="C2233" t="s">
        <v>217</v>
      </c>
      <c r="D2233" t="s">
        <v>7263</v>
      </c>
      <c r="E2233" t="s">
        <v>7264</v>
      </c>
      <c r="F2233" t="s">
        <v>54</v>
      </c>
      <c r="G2233" t="s">
        <v>22</v>
      </c>
      <c r="S2233" t="s">
        <v>11</v>
      </c>
      <c r="W2233" t="s">
        <v>57</v>
      </c>
      <c r="X2233" t="s">
        <v>7215</v>
      </c>
      <c r="Y2233" t="s">
        <v>7265</v>
      </c>
      <c r="Z2233" t="s">
        <v>2523</v>
      </c>
      <c r="AC2233" t="s">
        <v>183</v>
      </c>
      <c r="AD2233" t="s">
        <v>63</v>
      </c>
      <c r="AE2233" t="s">
        <v>300</v>
      </c>
    </row>
    <row r="2234" spans="1:31" x14ac:dyDescent="0.3">
      <c r="A2234" s="38">
        <v>21549</v>
      </c>
      <c r="B2234" t="s">
        <v>182</v>
      </c>
      <c r="C2234" t="s">
        <v>217</v>
      </c>
      <c r="D2234" t="s">
        <v>7266</v>
      </c>
      <c r="E2234" t="s">
        <v>7267</v>
      </c>
      <c r="F2234" t="s">
        <v>54</v>
      </c>
      <c r="G2234" t="s">
        <v>22</v>
      </c>
      <c r="S2234" t="s">
        <v>283</v>
      </c>
      <c r="W2234" t="s">
        <v>57</v>
      </c>
      <c r="X2234" t="s">
        <v>7215</v>
      </c>
      <c r="Y2234" t="s">
        <v>7268</v>
      </c>
      <c r="Z2234" t="s">
        <v>2523</v>
      </c>
      <c r="AC2234" t="s">
        <v>79</v>
      </c>
      <c r="AD2234" t="s">
        <v>63</v>
      </c>
      <c r="AE2234" t="s">
        <v>968</v>
      </c>
    </row>
    <row r="2235" spans="1:31" x14ac:dyDescent="0.3">
      <c r="A2235" s="38">
        <v>21550</v>
      </c>
      <c r="B2235" t="s">
        <v>182</v>
      </c>
      <c r="C2235" t="s">
        <v>217</v>
      </c>
      <c r="D2235" t="s">
        <v>6763</v>
      </c>
      <c r="E2235" t="s">
        <v>7269</v>
      </c>
      <c r="F2235" t="s">
        <v>54</v>
      </c>
      <c r="G2235" t="s">
        <v>22</v>
      </c>
      <c r="S2235" t="s">
        <v>76</v>
      </c>
      <c r="W2235" t="s">
        <v>57</v>
      </c>
      <c r="X2235" t="s">
        <v>7215</v>
      </c>
      <c r="Y2235" t="s">
        <v>7270</v>
      </c>
      <c r="Z2235" t="s">
        <v>6698</v>
      </c>
      <c r="AC2235" t="s">
        <v>79</v>
      </c>
      <c r="AD2235" t="s">
        <v>63</v>
      </c>
      <c r="AE2235" t="s">
        <v>863</v>
      </c>
    </row>
    <row r="2236" spans="1:31" x14ac:dyDescent="0.3">
      <c r="A2236" s="38">
        <v>21551</v>
      </c>
      <c r="B2236" t="s">
        <v>182</v>
      </c>
      <c r="C2236" t="s">
        <v>217</v>
      </c>
      <c r="D2236" t="s">
        <v>7271</v>
      </c>
      <c r="E2236" t="s">
        <v>7134</v>
      </c>
      <c r="F2236" t="s">
        <v>54</v>
      </c>
      <c r="G2236" t="s">
        <v>22</v>
      </c>
      <c r="S2236" t="s">
        <v>76</v>
      </c>
      <c r="W2236" t="s">
        <v>227</v>
      </c>
      <c r="X2236" t="s">
        <v>7215</v>
      </c>
      <c r="Y2236" t="s">
        <v>7272</v>
      </c>
      <c r="Z2236" t="s">
        <v>1005</v>
      </c>
      <c r="AC2236" t="s">
        <v>79</v>
      </c>
      <c r="AD2236" t="s">
        <v>63</v>
      </c>
      <c r="AE2236" t="s">
        <v>863</v>
      </c>
    </row>
    <row r="2237" spans="1:31" x14ac:dyDescent="0.3">
      <c r="A2237" s="38">
        <v>21553</v>
      </c>
      <c r="B2237" t="s">
        <v>169</v>
      </c>
      <c r="C2237" t="s">
        <v>170</v>
      </c>
      <c r="D2237" t="s">
        <v>7273</v>
      </c>
      <c r="E2237" t="s">
        <v>7274</v>
      </c>
      <c r="F2237" t="s">
        <v>143</v>
      </c>
      <c r="G2237" t="s">
        <v>22</v>
      </c>
      <c r="S2237" t="s">
        <v>193</v>
      </c>
      <c r="W2237" t="s">
        <v>57</v>
      </c>
      <c r="X2237" t="s">
        <v>7215</v>
      </c>
      <c r="Y2237" t="s">
        <v>7275</v>
      </c>
      <c r="Z2237" t="s">
        <v>2523</v>
      </c>
      <c r="AC2237" t="s">
        <v>6349</v>
      </c>
      <c r="AD2237" t="s">
        <v>63</v>
      </c>
      <c r="AE2237" t="s">
        <v>7276</v>
      </c>
    </row>
    <row r="2238" spans="1:31" x14ac:dyDescent="0.3">
      <c r="A2238" s="38">
        <v>21555</v>
      </c>
      <c r="B2238" t="s">
        <v>1802</v>
      </c>
      <c r="C2238" t="s">
        <v>1803</v>
      </c>
      <c r="D2238" t="s">
        <v>7277</v>
      </c>
      <c r="E2238" t="s">
        <v>3407</v>
      </c>
      <c r="F2238" t="s">
        <v>54</v>
      </c>
      <c r="G2238" t="s">
        <v>22</v>
      </c>
      <c r="S2238" t="s">
        <v>10</v>
      </c>
      <c r="W2238" t="s">
        <v>57</v>
      </c>
      <c r="X2238" t="s">
        <v>7215</v>
      </c>
      <c r="Y2238" t="s">
        <v>7278</v>
      </c>
      <c r="Z2238" t="s">
        <v>2523</v>
      </c>
      <c r="AC2238" t="s">
        <v>387</v>
      </c>
      <c r="AD2238" t="s">
        <v>63</v>
      </c>
      <c r="AE2238" t="s">
        <v>916</v>
      </c>
    </row>
    <row r="2239" spans="1:31" x14ac:dyDescent="0.3">
      <c r="A2239" s="38">
        <v>21558</v>
      </c>
      <c r="B2239" t="s">
        <v>72</v>
      </c>
      <c r="C2239" t="s">
        <v>73</v>
      </c>
      <c r="D2239" t="s">
        <v>7279</v>
      </c>
      <c r="E2239" t="s">
        <v>1067</v>
      </c>
      <c r="F2239" t="s">
        <v>54</v>
      </c>
      <c r="G2239" t="s">
        <v>22</v>
      </c>
      <c r="S2239" t="s">
        <v>10</v>
      </c>
      <c r="W2239" t="s">
        <v>57</v>
      </c>
      <c r="X2239" t="s">
        <v>7215</v>
      </c>
      <c r="Y2239" t="s">
        <v>7280</v>
      </c>
      <c r="Z2239" t="s">
        <v>2523</v>
      </c>
      <c r="AC2239" t="s">
        <v>79</v>
      </c>
      <c r="AD2239" t="s">
        <v>63</v>
      </c>
      <c r="AE2239" t="s">
        <v>1036</v>
      </c>
    </row>
    <row r="2240" spans="1:31" x14ac:dyDescent="0.3">
      <c r="A2240" s="38">
        <v>21560</v>
      </c>
      <c r="B2240" t="s">
        <v>50</v>
      </c>
      <c r="C2240" t="s">
        <v>51</v>
      </c>
      <c r="D2240" t="s">
        <v>7281</v>
      </c>
      <c r="E2240" t="s">
        <v>7282</v>
      </c>
      <c r="F2240" t="s">
        <v>143</v>
      </c>
      <c r="G2240" t="s">
        <v>22</v>
      </c>
      <c r="S2240" t="s">
        <v>119</v>
      </c>
      <c r="W2240" t="s">
        <v>227</v>
      </c>
      <c r="X2240" t="s">
        <v>7215</v>
      </c>
      <c r="Y2240" t="s">
        <v>7283</v>
      </c>
      <c r="Z2240" t="s">
        <v>1005</v>
      </c>
      <c r="AC2240" t="s">
        <v>1909</v>
      </c>
      <c r="AD2240" t="s">
        <v>63</v>
      </c>
      <c r="AE2240" t="s">
        <v>1036</v>
      </c>
    </row>
    <row r="2241" spans="1:33" x14ac:dyDescent="0.3">
      <c r="A2241" s="38">
        <v>21561</v>
      </c>
      <c r="B2241" t="s">
        <v>258</v>
      </c>
      <c r="C2241" t="s">
        <v>259</v>
      </c>
      <c r="D2241" t="s">
        <v>7284</v>
      </c>
      <c r="E2241" t="s">
        <v>1396</v>
      </c>
      <c r="F2241" t="s">
        <v>54</v>
      </c>
      <c r="G2241" t="s">
        <v>22</v>
      </c>
      <c r="S2241" t="s">
        <v>10</v>
      </c>
      <c r="W2241" t="s">
        <v>57</v>
      </c>
      <c r="X2241" t="s">
        <v>7215</v>
      </c>
      <c r="Y2241" t="s">
        <v>7285</v>
      </c>
      <c r="Z2241" t="s">
        <v>2523</v>
      </c>
      <c r="AC2241" t="s">
        <v>264</v>
      </c>
      <c r="AD2241" t="s">
        <v>63</v>
      </c>
      <c r="AE2241" t="s">
        <v>968</v>
      </c>
    </row>
    <row r="2242" spans="1:33" x14ac:dyDescent="0.3">
      <c r="A2242" s="38">
        <v>21562</v>
      </c>
      <c r="B2242" t="s">
        <v>258</v>
      </c>
      <c r="C2242" t="s">
        <v>259</v>
      </c>
      <c r="D2242" t="s">
        <v>7286</v>
      </c>
      <c r="E2242" t="s">
        <v>674</v>
      </c>
      <c r="F2242" t="s">
        <v>54</v>
      </c>
      <c r="G2242" t="s">
        <v>22</v>
      </c>
      <c r="S2242" t="s">
        <v>11</v>
      </c>
      <c r="W2242" t="s">
        <v>227</v>
      </c>
      <c r="X2242" t="s">
        <v>7215</v>
      </c>
      <c r="Y2242" t="s">
        <v>7287</v>
      </c>
      <c r="Z2242" t="s">
        <v>60</v>
      </c>
      <c r="AC2242" t="s">
        <v>264</v>
      </c>
      <c r="AD2242" t="s">
        <v>63</v>
      </c>
      <c r="AE2242" t="s">
        <v>71</v>
      </c>
    </row>
    <row r="2243" spans="1:33" x14ac:dyDescent="0.3">
      <c r="A2243" s="38">
        <v>21565</v>
      </c>
      <c r="B2243" t="s">
        <v>258</v>
      </c>
      <c r="C2243" t="s">
        <v>259</v>
      </c>
      <c r="D2243" t="s">
        <v>7288</v>
      </c>
      <c r="E2243" t="s">
        <v>7289</v>
      </c>
      <c r="F2243" t="s">
        <v>143</v>
      </c>
      <c r="G2243" t="s">
        <v>22</v>
      </c>
      <c r="S2243" t="s">
        <v>10</v>
      </c>
      <c r="W2243" t="s">
        <v>57</v>
      </c>
      <c r="X2243" t="s">
        <v>7215</v>
      </c>
      <c r="Y2243" t="s">
        <v>7290</v>
      </c>
      <c r="Z2243" t="s">
        <v>60</v>
      </c>
      <c r="AC2243" t="s">
        <v>264</v>
      </c>
      <c r="AD2243" t="s">
        <v>63</v>
      </c>
      <c r="AE2243" t="s">
        <v>872</v>
      </c>
    </row>
    <row r="2244" spans="1:33" x14ac:dyDescent="0.3">
      <c r="A2244" s="38">
        <v>21566</v>
      </c>
      <c r="B2244" t="s">
        <v>72</v>
      </c>
      <c r="C2244" t="s">
        <v>73</v>
      </c>
      <c r="D2244" t="s">
        <v>7291</v>
      </c>
      <c r="E2244" t="s">
        <v>7292</v>
      </c>
      <c r="F2244" t="s">
        <v>54</v>
      </c>
      <c r="G2244" t="s">
        <v>22</v>
      </c>
      <c r="H2244" t="s">
        <v>6702</v>
      </c>
      <c r="I2244" t="s">
        <v>7293</v>
      </c>
      <c r="J2244" t="s">
        <v>7294</v>
      </c>
      <c r="K2244" t="s">
        <v>222</v>
      </c>
      <c r="L2244" t="s">
        <v>10</v>
      </c>
      <c r="M2244" t="s">
        <v>24855</v>
      </c>
      <c r="Q2244" t="s">
        <v>7295</v>
      </c>
      <c r="R2244" t="s">
        <v>24856</v>
      </c>
      <c r="S2244" t="s">
        <v>2862</v>
      </c>
      <c r="W2244" t="s">
        <v>57</v>
      </c>
      <c r="X2244" t="s">
        <v>7215</v>
      </c>
      <c r="Y2244" t="s">
        <v>7296</v>
      </c>
      <c r="Z2244" t="s">
        <v>60</v>
      </c>
      <c r="AA2244" t="s">
        <v>270</v>
      </c>
      <c r="AB2244" t="s">
        <v>592</v>
      </c>
      <c r="AD2244" t="s">
        <v>151</v>
      </c>
      <c r="AE2244" t="s">
        <v>286</v>
      </c>
      <c r="AF2244" t="s">
        <v>28065</v>
      </c>
      <c r="AG2244" t="s">
        <v>28065</v>
      </c>
    </row>
    <row r="2245" spans="1:33" x14ac:dyDescent="0.3">
      <c r="A2245" s="38">
        <v>21572</v>
      </c>
      <c r="B2245" t="s">
        <v>1393</v>
      </c>
      <c r="C2245" t="s">
        <v>1394</v>
      </c>
      <c r="D2245" t="s">
        <v>7297</v>
      </c>
      <c r="E2245" t="s">
        <v>3827</v>
      </c>
      <c r="F2245" t="s">
        <v>143</v>
      </c>
      <c r="G2245" t="s">
        <v>22</v>
      </c>
      <c r="Q2245" t="s">
        <v>7298</v>
      </c>
      <c r="S2245" t="s">
        <v>3184</v>
      </c>
      <c r="W2245" t="s">
        <v>57</v>
      </c>
      <c r="X2245" t="s">
        <v>7215</v>
      </c>
      <c r="Y2245" t="s">
        <v>7299</v>
      </c>
      <c r="Z2245" t="s">
        <v>2523</v>
      </c>
      <c r="AA2245" t="s">
        <v>7300</v>
      </c>
      <c r="AB2245" t="s">
        <v>50</v>
      </c>
      <c r="AD2245" t="s">
        <v>151</v>
      </c>
      <c r="AE2245" t="s">
        <v>312</v>
      </c>
    </row>
    <row r="2246" spans="1:33" x14ac:dyDescent="0.3">
      <c r="A2246" s="38">
        <v>21573</v>
      </c>
      <c r="B2246" t="s">
        <v>994</v>
      </c>
      <c r="C2246" t="s">
        <v>995</v>
      </c>
      <c r="D2246" t="s">
        <v>6305</v>
      </c>
      <c r="E2246" t="s">
        <v>1703</v>
      </c>
      <c r="F2246" t="s">
        <v>54</v>
      </c>
      <c r="G2246" t="s">
        <v>22</v>
      </c>
      <c r="S2246" t="s">
        <v>10</v>
      </c>
      <c r="W2246" t="s">
        <v>57</v>
      </c>
      <c r="X2246" t="s">
        <v>7215</v>
      </c>
      <c r="Y2246" t="s">
        <v>7301</v>
      </c>
      <c r="Z2246" t="s">
        <v>1005</v>
      </c>
      <c r="AD2246" t="s">
        <v>151</v>
      </c>
      <c r="AE2246" t="s">
        <v>471</v>
      </c>
    </row>
    <row r="2247" spans="1:33" x14ac:dyDescent="0.3">
      <c r="A2247" s="38">
        <v>21574</v>
      </c>
      <c r="B2247" t="s">
        <v>50</v>
      </c>
      <c r="C2247" t="s">
        <v>51</v>
      </c>
      <c r="D2247" t="s">
        <v>6301</v>
      </c>
      <c r="E2247" t="s">
        <v>2422</v>
      </c>
      <c r="F2247" t="s">
        <v>54</v>
      </c>
      <c r="G2247" t="s">
        <v>22</v>
      </c>
      <c r="S2247" t="s">
        <v>5150</v>
      </c>
      <c r="W2247" t="s">
        <v>57</v>
      </c>
      <c r="X2247" t="s">
        <v>7215</v>
      </c>
      <c r="Y2247" t="s">
        <v>7302</v>
      </c>
      <c r="Z2247" t="s">
        <v>2523</v>
      </c>
      <c r="AC2247" t="s">
        <v>79</v>
      </c>
      <c r="AD2247" t="s">
        <v>63</v>
      </c>
      <c r="AE2247" t="s">
        <v>916</v>
      </c>
    </row>
    <row r="2248" spans="1:33" x14ac:dyDescent="0.3">
      <c r="A2248" s="38">
        <v>21575</v>
      </c>
      <c r="B2248" t="s">
        <v>851</v>
      </c>
      <c r="C2248" t="s">
        <v>852</v>
      </c>
      <c r="D2248" t="s">
        <v>7155</v>
      </c>
      <c r="E2248" t="s">
        <v>2330</v>
      </c>
      <c r="F2248" t="s">
        <v>54</v>
      </c>
      <c r="G2248" t="s">
        <v>22</v>
      </c>
      <c r="S2248" t="s">
        <v>10</v>
      </c>
      <c r="W2248" t="s">
        <v>57</v>
      </c>
      <c r="X2248" t="s">
        <v>7215</v>
      </c>
      <c r="Y2248" t="s">
        <v>7303</v>
      </c>
      <c r="Z2248" t="s">
        <v>2523</v>
      </c>
      <c r="AD2248" t="s">
        <v>63</v>
      </c>
      <c r="AE2248" t="s">
        <v>1036</v>
      </c>
    </row>
    <row r="2249" spans="1:33" x14ac:dyDescent="0.3">
      <c r="A2249" s="38">
        <v>21576</v>
      </c>
      <c r="B2249" t="s">
        <v>196</v>
      </c>
      <c r="C2249" t="s">
        <v>197</v>
      </c>
      <c r="D2249" t="s">
        <v>1156</v>
      </c>
      <c r="E2249" t="s">
        <v>7304</v>
      </c>
      <c r="F2249" t="s">
        <v>143</v>
      </c>
      <c r="G2249" t="s">
        <v>22</v>
      </c>
      <c r="H2249">
        <v>7</v>
      </c>
      <c r="I2249" t="s">
        <v>7236</v>
      </c>
      <c r="J2249" t="s">
        <v>7237</v>
      </c>
      <c r="K2249" t="s">
        <v>233</v>
      </c>
      <c r="L2249" t="s">
        <v>10</v>
      </c>
      <c r="S2249" t="s">
        <v>10</v>
      </c>
      <c r="W2249" t="s">
        <v>57</v>
      </c>
      <c r="X2249" t="s">
        <v>7215</v>
      </c>
      <c r="Y2249" t="s">
        <v>7305</v>
      </c>
      <c r="Z2249" t="s">
        <v>2523</v>
      </c>
      <c r="AA2249" t="s">
        <v>7306</v>
      </c>
      <c r="AB2249" t="s">
        <v>62</v>
      </c>
      <c r="AD2249" t="s">
        <v>151</v>
      </c>
      <c r="AE2249" t="s">
        <v>2705</v>
      </c>
    </row>
    <row r="2250" spans="1:33" x14ac:dyDescent="0.3">
      <c r="A2250" s="38">
        <v>21579</v>
      </c>
      <c r="B2250" t="s">
        <v>135</v>
      </c>
      <c r="C2250" t="s">
        <v>136</v>
      </c>
      <c r="D2250" t="s">
        <v>7307</v>
      </c>
      <c r="E2250" t="s">
        <v>7308</v>
      </c>
      <c r="F2250" t="s">
        <v>54</v>
      </c>
      <c r="G2250" t="s">
        <v>22</v>
      </c>
      <c r="S2250" t="s">
        <v>10</v>
      </c>
      <c r="W2250" t="s">
        <v>57</v>
      </c>
      <c r="X2250" t="s">
        <v>7215</v>
      </c>
      <c r="Y2250" t="s">
        <v>7309</v>
      </c>
      <c r="Z2250" t="s">
        <v>2523</v>
      </c>
      <c r="AC2250" t="s">
        <v>622</v>
      </c>
      <c r="AD2250" t="s">
        <v>63</v>
      </c>
      <c r="AE2250" t="s">
        <v>236</v>
      </c>
    </row>
    <row r="2251" spans="1:33" x14ac:dyDescent="0.3">
      <c r="A2251" s="38">
        <v>21581</v>
      </c>
      <c r="B2251" t="s">
        <v>169</v>
      </c>
      <c r="C2251" t="s">
        <v>170</v>
      </c>
      <c r="D2251" t="s">
        <v>7043</v>
      </c>
      <c r="E2251" t="s">
        <v>7310</v>
      </c>
      <c r="F2251" t="s">
        <v>143</v>
      </c>
      <c r="G2251" t="s">
        <v>22</v>
      </c>
      <c r="S2251" t="s">
        <v>4258</v>
      </c>
      <c r="W2251" t="s">
        <v>57</v>
      </c>
      <c r="X2251" t="s">
        <v>7215</v>
      </c>
      <c r="Y2251" t="s">
        <v>7311</v>
      </c>
      <c r="Z2251" t="s">
        <v>2523</v>
      </c>
      <c r="AC2251" t="s">
        <v>6349</v>
      </c>
      <c r="AD2251" t="s">
        <v>63</v>
      </c>
      <c r="AE2251" t="s">
        <v>300</v>
      </c>
    </row>
    <row r="2252" spans="1:33" x14ac:dyDescent="0.3">
      <c r="A2252" s="38">
        <v>21583</v>
      </c>
      <c r="B2252" t="s">
        <v>271</v>
      </c>
      <c r="C2252" t="s">
        <v>272</v>
      </c>
      <c r="D2252" t="s">
        <v>7312</v>
      </c>
      <c r="E2252" t="s">
        <v>4841</v>
      </c>
      <c r="F2252" t="s">
        <v>54</v>
      </c>
      <c r="G2252" t="s">
        <v>22</v>
      </c>
      <c r="S2252" t="s">
        <v>283</v>
      </c>
      <c r="W2252" t="s">
        <v>227</v>
      </c>
      <c r="X2252" t="s">
        <v>7215</v>
      </c>
      <c r="Y2252" t="s">
        <v>7313</v>
      </c>
      <c r="Z2252" t="s">
        <v>60</v>
      </c>
      <c r="AC2252" t="s">
        <v>79</v>
      </c>
      <c r="AD2252" t="s">
        <v>63</v>
      </c>
      <c r="AE2252" t="s">
        <v>863</v>
      </c>
    </row>
    <row r="2253" spans="1:33" x14ac:dyDescent="0.3">
      <c r="A2253" s="38">
        <v>21584</v>
      </c>
      <c r="B2253" t="s">
        <v>271</v>
      </c>
      <c r="C2253" t="s">
        <v>272</v>
      </c>
      <c r="D2253" t="s">
        <v>7314</v>
      </c>
      <c r="E2253" t="s">
        <v>5476</v>
      </c>
      <c r="F2253" t="s">
        <v>54</v>
      </c>
      <c r="G2253" t="s">
        <v>22</v>
      </c>
      <c r="S2253" t="s">
        <v>11</v>
      </c>
      <c r="W2253" t="s">
        <v>227</v>
      </c>
      <c r="X2253" t="s">
        <v>7215</v>
      </c>
      <c r="Y2253" t="s">
        <v>7315</v>
      </c>
      <c r="Z2253" t="s">
        <v>60</v>
      </c>
      <c r="AC2253" t="s">
        <v>79</v>
      </c>
      <c r="AD2253" t="s">
        <v>63</v>
      </c>
      <c r="AE2253" t="s">
        <v>1036</v>
      </c>
    </row>
    <row r="2254" spans="1:33" x14ac:dyDescent="0.3">
      <c r="A2254" s="38">
        <v>21585</v>
      </c>
      <c r="B2254" t="s">
        <v>513</v>
      </c>
      <c r="C2254" t="s">
        <v>514</v>
      </c>
      <c r="D2254" t="s">
        <v>7316</v>
      </c>
      <c r="E2254" t="s">
        <v>1396</v>
      </c>
      <c r="F2254" t="s">
        <v>54</v>
      </c>
      <c r="G2254" t="s">
        <v>22</v>
      </c>
      <c r="S2254" t="s">
        <v>10</v>
      </c>
      <c r="W2254" t="s">
        <v>57</v>
      </c>
      <c r="X2254" t="s">
        <v>7215</v>
      </c>
      <c r="Y2254" t="s">
        <v>4772</v>
      </c>
      <c r="Z2254" t="s">
        <v>2523</v>
      </c>
      <c r="AC2254" t="s">
        <v>79</v>
      </c>
      <c r="AD2254" t="s">
        <v>63</v>
      </c>
      <c r="AE2254" t="s">
        <v>916</v>
      </c>
    </row>
    <row r="2255" spans="1:33" x14ac:dyDescent="0.3">
      <c r="A2255" s="38">
        <v>21586</v>
      </c>
      <c r="B2255" t="s">
        <v>287</v>
      </c>
      <c r="C2255" t="s">
        <v>288</v>
      </c>
      <c r="D2255" t="s">
        <v>7317</v>
      </c>
      <c r="E2255" t="s">
        <v>7318</v>
      </c>
      <c r="F2255" t="s">
        <v>54</v>
      </c>
      <c r="G2255" t="s">
        <v>22</v>
      </c>
      <c r="M2255" t="s">
        <v>24857</v>
      </c>
      <c r="Q2255" t="s">
        <v>7319</v>
      </c>
      <c r="S2255" t="s">
        <v>10</v>
      </c>
      <c r="W2255" t="s">
        <v>57</v>
      </c>
      <c r="X2255" t="s">
        <v>7320</v>
      </c>
      <c r="Y2255" t="s">
        <v>7321</v>
      </c>
      <c r="Z2255" t="s">
        <v>60</v>
      </c>
      <c r="AD2255" t="s">
        <v>151</v>
      </c>
      <c r="AE2255" t="s">
        <v>471</v>
      </c>
    </row>
    <row r="2256" spans="1:33" x14ac:dyDescent="0.3">
      <c r="A2256" s="38">
        <v>21587</v>
      </c>
      <c r="B2256" t="s">
        <v>287</v>
      </c>
      <c r="C2256" t="s">
        <v>288</v>
      </c>
      <c r="D2256" t="s">
        <v>7322</v>
      </c>
      <c r="E2256" t="s">
        <v>7323</v>
      </c>
      <c r="F2256" t="s">
        <v>54</v>
      </c>
      <c r="G2256" t="s">
        <v>22</v>
      </c>
      <c r="Q2256" t="s">
        <v>7324</v>
      </c>
      <c r="S2256" t="s">
        <v>5150</v>
      </c>
      <c r="W2256" t="s">
        <v>57</v>
      </c>
      <c r="X2256" t="s">
        <v>7320</v>
      </c>
      <c r="Y2256" t="s">
        <v>7325</v>
      </c>
      <c r="Z2256" t="s">
        <v>762</v>
      </c>
      <c r="AD2256" t="s">
        <v>151</v>
      </c>
      <c r="AE2256" t="s">
        <v>312</v>
      </c>
    </row>
    <row r="2257" spans="1:33" x14ac:dyDescent="0.3">
      <c r="A2257" s="38">
        <v>21589</v>
      </c>
      <c r="B2257" t="s">
        <v>50</v>
      </c>
      <c r="C2257" t="s">
        <v>51</v>
      </c>
      <c r="D2257" t="s">
        <v>7326</v>
      </c>
      <c r="E2257" t="s">
        <v>2362</v>
      </c>
      <c r="F2257" t="s">
        <v>54</v>
      </c>
      <c r="G2257" t="s">
        <v>22</v>
      </c>
      <c r="S2257" t="s">
        <v>283</v>
      </c>
      <c r="W2257" t="s">
        <v>57</v>
      </c>
      <c r="X2257" t="s">
        <v>7320</v>
      </c>
      <c r="Y2257" t="s">
        <v>7327</v>
      </c>
      <c r="Z2257" t="s">
        <v>2523</v>
      </c>
      <c r="AC2257" t="s">
        <v>79</v>
      </c>
      <c r="AD2257" t="s">
        <v>63</v>
      </c>
      <c r="AE2257" t="s">
        <v>968</v>
      </c>
    </row>
    <row r="2258" spans="1:33" x14ac:dyDescent="0.3">
      <c r="A2258" s="38">
        <v>21591</v>
      </c>
      <c r="B2258" t="s">
        <v>72</v>
      </c>
      <c r="C2258" t="s">
        <v>73</v>
      </c>
      <c r="D2258" t="s">
        <v>7328</v>
      </c>
      <c r="E2258" t="s">
        <v>6073</v>
      </c>
      <c r="F2258" t="s">
        <v>54</v>
      </c>
      <c r="G2258" t="s">
        <v>22</v>
      </c>
      <c r="H2258" t="s">
        <v>7329</v>
      </c>
      <c r="I2258" t="s">
        <v>6976</v>
      </c>
      <c r="J2258" t="s">
        <v>6977</v>
      </c>
      <c r="K2258" t="s">
        <v>6978</v>
      </c>
      <c r="L2258" t="s">
        <v>10</v>
      </c>
      <c r="M2258" t="s">
        <v>24858</v>
      </c>
      <c r="Q2258" t="s">
        <v>7330</v>
      </c>
      <c r="S2258" t="s">
        <v>10</v>
      </c>
      <c r="W2258" t="s">
        <v>57</v>
      </c>
      <c r="X2258" t="s">
        <v>7320</v>
      </c>
      <c r="Y2258" t="s">
        <v>7331</v>
      </c>
      <c r="Z2258" t="s">
        <v>2523</v>
      </c>
      <c r="AC2258" t="s">
        <v>4997</v>
      </c>
      <c r="AD2258" t="s">
        <v>63</v>
      </c>
      <c r="AE2258" t="s">
        <v>251</v>
      </c>
    </row>
    <row r="2259" spans="1:33" x14ac:dyDescent="0.3">
      <c r="A2259" s="38">
        <v>21594</v>
      </c>
      <c r="B2259" t="s">
        <v>702</v>
      </c>
      <c r="C2259" t="s">
        <v>703</v>
      </c>
      <c r="D2259" t="s">
        <v>7332</v>
      </c>
      <c r="E2259" t="s">
        <v>7333</v>
      </c>
      <c r="F2259" t="s">
        <v>143</v>
      </c>
      <c r="G2259" t="s">
        <v>22</v>
      </c>
      <c r="S2259" t="s">
        <v>10</v>
      </c>
      <c r="W2259" t="s">
        <v>57</v>
      </c>
      <c r="X2259" t="s">
        <v>7334</v>
      </c>
      <c r="Y2259" t="s">
        <v>7335</v>
      </c>
      <c r="Z2259" t="s">
        <v>1005</v>
      </c>
      <c r="AC2259" t="s">
        <v>2320</v>
      </c>
      <c r="AD2259" t="s">
        <v>63</v>
      </c>
      <c r="AE2259" t="s">
        <v>968</v>
      </c>
    </row>
    <row r="2260" spans="1:33" x14ac:dyDescent="0.3">
      <c r="A2260" s="38">
        <v>21595</v>
      </c>
      <c r="B2260" t="s">
        <v>702</v>
      </c>
      <c r="C2260" t="s">
        <v>703</v>
      </c>
      <c r="D2260" t="s">
        <v>7336</v>
      </c>
      <c r="E2260" t="s">
        <v>7337</v>
      </c>
      <c r="F2260" t="s">
        <v>143</v>
      </c>
      <c r="G2260" t="s">
        <v>22</v>
      </c>
      <c r="S2260" t="s">
        <v>10</v>
      </c>
      <c r="W2260" t="s">
        <v>57</v>
      </c>
      <c r="X2260" t="s">
        <v>7334</v>
      </c>
      <c r="Y2260" t="s">
        <v>3683</v>
      </c>
      <c r="Z2260" t="s">
        <v>2523</v>
      </c>
      <c r="AC2260" t="s">
        <v>79</v>
      </c>
      <c r="AD2260" t="s">
        <v>63</v>
      </c>
      <c r="AE2260" t="s">
        <v>71</v>
      </c>
    </row>
    <row r="2261" spans="1:33" x14ac:dyDescent="0.3">
      <c r="A2261" s="38">
        <v>21598</v>
      </c>
      <c r="B2261" t="s">
        <v>35</v>
      </c>
      <c r="C2261" t="s">
        <v>910</v>
      </c>
      <c r="D2261" t="s">
        <v>7338</v>
      </c>
      <c r="E2261" t="s">
        <v>108</v>
      </c>
      <c r="F2261" t="s">
        <v>54</v>
      </c>
      <c r="G2261" t="s">
        <v>22</v>
      </c>
      <c r="S2261" t="s">
        <v>10</v>
      </c>
      <c r="W2261" t="s">
        <v>57</v>
      </c>
      <c r="X2261" t="s">
        <v>7334</v>
      </c>
      <c r="Y2261" t="s">
        <v>7339</v>
      </c>
      <c r="Z2261" t="s">
        <v>2523</v>
      </c>
      <c r="AC2261" t="s">
        <v>79</v>
      </c>
      <c r="AD2261" t="s">
        <v>63</v>
      </c>
      <c r="AE2261" t="s">
        <v>1036</v>
      </c>
    </row>
    <row r="2262" spans="1:33" x14ac:dyDescent="0.3">
      <c r="A2262" s="38">
        <v>21599</v>
      </c>
      <c r="B2262" t="s">
        <v>115</v>
      </c>
      <c r="C2262" t="s">
        <v>116</v>
      </c>
      <c r="D2262" t="s">
        <v>7340</v>
      </c>
      <c r="E2262" t="s">
        <v>7341</v>
      </c>
      <c r="F2262" t="s">
        <v>54</v>
      </c>
      <c r="G2262" t="s">
        <v>22</v>
      </c>
      <c r="S2262" t="s">
        <v>119</v>
      </c>
      <c r="W2262" t="s">
        <v>57</v>
      </c>
      <c r="X2262" t="s">
        <v>7342</v>
      </c>
      <c r="Y2262" t="s">
        <v>7343</v>
      </c>
      <c r="Z2262" t="s">
        <v>6698</v>
      </c>
      <c r="AC2262" t="s">
        <v>2219</v>
      </c>
      <c r="AD2262" t="s">
        <v>63</v>
      </c>
      <c r="AE2262" t="s">
        <v>236</v>
      </c>
    </row>
    <row r="2263" spans="1:33" x14ac:dyDescent="0.3">
      <c r="A2263" s="38">
        <v>21600</v>
      </c>
      <c r="B2263" t="s">
        <v>115</v>
      </c>
      <c r="C2263" t="s">
        <v>116</v>
      </c>
      <c r="D2263" t="s">
        <v>3599</v>
      </c>
      <c r="E2263" t="s">
        <v>7344</v>
      </c>
      <c r="F2263" t="s">
        <v>143</v>
      </c>
      <c r="G2263" t="s">
        <v>22</v>
      </c>
      <c r="S2263" t="s">
        <v>10</v>
      </c>
      <c r="W2263" t="s">
        <v>57</v>
      </c>
      <c r="X2263" t="s">
        <v>7342</v>
      </c>
      <c r="Y2263" t="s">
        <v>7345</v>
      </c>
      <c r="Z2263" t="s">
        <v>2523</v>
      </c>
      <c r="AD2263" t="s">
        <v>151</v>
      </c>
      <c r="AE2263" t="s">
        <v>312</v>
      </c>
    </row>
    <row r="2264" spans="1:33" x14ac:dyDescent="0.3">
      <c r="A2264" s="38">
        <v>21601</v>
      </c>
      <c r="B2264" t="s">
        <v>115</v>
      </c>
      <c r="C2264" t="s">
        <v>116</v>
      </c>
      <c r="D2264" t="s">
        <v>7340</v>
      </c>
      <c r="E2264" t="s">
        <v>7346</v>
      </c>
      <c r="F2264" t="s">
        <v>54</v>
      </c>
      <c r="G2264" t="s">
        <v>22</v>
      </c>
      <c r="S2264" t="s">
        <v>119</v>
      </c>
      <c r="W2264" t="s">
        <v>57</v>
      </c>
      <c r="X2264" t="s">
        <v>7342</v>
      </c>
      <c r="Y2264" t="s">
        <v>7347</v>
      </c>
      <c r="Z2264" t="s">
        <v>2523</v>
      </c>
      <c r="AC2264" t="s">
        <v>2219</v>
      </c>
      <c r="AD2264" t="s">
        <v>63</v>
      </c>
      <c r="AE2264" t="s">
        <v>916</v>
      </c>
    </row>
    <row r="2265" spans="1:33" x14ac:dyDescent="0.3">
      <c r="A2265" s="38">
        <v>21605</v>
      </c>
      <c r="B2265" t="s">
        <v>276</v>
      </c>
      <c r="C2265" t="s">
        <v>277</v>
      </c>
      <c r="D2265" t="s">
        <v>5475</v>
      </c>
      <c r="E2265" t="s">
        <v>7348</v>
      </c>
      <c r="F2265" t="s">
        <v>54</v>
      </c>
      <c r="G2265" t="s">
        <v>22</v>
      </c>
      <c r="H2265">
        <v>8</v>
      </c>
      <c r="I2265" t="s">
        <v>7349</v>
      </c>
      <c r="J2265" t="s">
        <v>7350</v>
      </c>
      <c r="K2265" t="s">
        <v>3900</v>
      </c>
      <c r="L2265" t="s">
        <v>10</v>
      </c>
      <c r="M2265" t="s">
        <v>24859</v>
      </c>
      <c r="Q2265" t="s">
        <v>7351</v>
      </c>
      <c r="S2265" t="s">
        <v>119</v>
      </c>
      <c r="W2265" t="s">
        <v>227</v>
      </c>
      <c r="X2265" t="s">
        <v>7352</v>
      </c>
      <c r="Y2265" t="s">
        <v>7353</v>
      </c>
      <c r="Z2265" t="s">
        <v>2523</v>
      </c>
      <c r="AC2265" t="s">
        <v>366</v>
      </c>
      <c r="AD2265" t="s">
        <v>63</v>
      </c>
      <c r="AE2265" t="s">
        <v>300</v>
      </c>
    </row>
    <row r="2266" spans="1:33" x14ac:dyDescent="0.3">
      <c r="A2266" s="38">
        <v>21608</v>
      </c>
      <c r="B2266" t="s">
        <v>994</v>
      </c>
      <c r="C2266" t="s">
        <v>995</v>
      </c>
      <c r="D2266" t="s">
        <v>1030</v>
      </c>
      <c r="E2266" t="s">
        <v>1835</v>
      </c>
      <c r="F2266" t="s">
        <v>143</v>
      </c>
      <c r="G2266" t="s">
        <v>22</v>
      </c>
      <c r="S2266" t="s">
        <v>10</v>
      </c>
      <c r="W2266" t="s">
        <v>57</v>
      </c>
      <c r="X2266" t="s">
        <v>7342</v>
      </c>
      <c r="Y2266" t="s">
        <v>7354</v>
      </c>
      <c r="Z2266" t="s">
        <v>2523</v>
      </c>
      <c r="AC2266" t="s">
        <v>79</v>
      </c>
      <c r="AD2266" t="s">
        <v>63</v>
      </c>
      <c r="AE2266" t="s">
        <v>1036</v>
      </c>
    </row>
    <row r="2267" spans="1:33" x14ac:dyDescent="0.3">
      <c r="A2267" s="38">
        <v>21609</v>
      </c>
      <c r="B2267" t="s">
        <v>400</v>
      </c>
      <c r="C2267" t="s">
        <v>401</v>
      </c>
      <c r="D2267" t="s">
        <v>7355</v>
      </c>
      <c r="E2267" t="s">
        <v>3191</v>
      </c>
      <c r="F2267" t="s">
        <v>143</v>
      </c>
      <c r="G2267" t="s">
        <v>22</v>
      </c>
      <c r="S2267" t="s">
        <v>10</v>
      </c>
      <c r="W2267" t="s">
        <v>57</v>
      </c>
      <c r="X2267" t="s">
        <v>7342</v>
      </c>
      <c r="Y2267" t="s">
        <v>7356</v>
      </c>
      <c r="Z2267" t="s">
        <v>2523</v>
      </c>
      <c r="AC2267" t="s">
        <v>1035</v>
      </c>
      <c r="AD2267" t="s">
        <v>63</v>
      </c>
      <c r="AE2267" t="s">
        <v>1036</v>
      </c>
    </row>
    <row r="2268" spans="1:33" x14ac:dyDescent="0.3">
      <c r="A2268" s="38">
        <v>21614</v>
      </c>
      <c r="B2268" t="s">
        <v>994</v>
      </c>
      <c r="C2268" t="s">
        <v>995</v>
      </c>
      <c r="D2268" t="s">
        <v>5560</v>
      </c>
      <c r="E2268" t="s">
        <v>3645</v>
      </c>
      <c r="F2268" t="s">
        <v>54</v>
      </c>
      <c r="G2268" t="s">
        <v>22</v>
      </c>
      <c r="S2268" t="s">
        <v>10</v>
      </c>
      <c r="W2268" t="s">
        <v>57</v>
      </c>
      <c r="X2268" t="s">
        <v>7342</v>
      </c>
      <c r="Y2268" t="s">
        <v>7357</v>
      </c>
      <c r="Z2268" t="s">
        <v>2523</v>
      </c>
      <c r="AC2268" t="s">
        <v>1353</v>
      </c>
      <c r="AD2268" t="s">
        <v>63</v>
      </c>
      <c r="AE2268" t="s">
        <v>134</v>
      </c>
    </row>
    <row r="2269" spans="1:33" x14ac:dyDescent="0.3">
      <c r="A2269" s="38">
        <v>21620</v>
      </c>
      <c r="B2269" t="s">
        <v>353</v>
      </c>
      <c r="C2269" t="s">
        <v>354</v>
      </c>
      <c r="D2269" t="s">
        <v>7358</v>
      </c>
      <c r="E2269" t="s">
        <v>1213</v>
      </c>
      <c r="F2269" t="s">
        <v>54</v>
      </c>
      <c r="G2269" t="s">
        <v>22</v>
      </c>
      <c r="S2269" t="s">
        <v>119</v>
      </c>
      <c r="W2269" t="s">
        <v>57</v>
      </c>
      <c r="X2269" t="s">
        <v>7342</v>
      </c>
      <c r="Y2269" t="s">
        <v>7359</v>
      </c>
      <c r="Z2269" t="s">
        <v>69</v>
      </c>
      <c r="AC2269" t="s">
        <v>452</v>
      </c>
      <c r="AD2269" t="s">
        <v>63</v>
      </c>
      <c r="AE2269" t="s">
        <v>71</v>
      </c>
    </row>
    <row r="2270" spans="1:33" x14ac:dyDescent="0.3">
      <c r="A2270" s="38">
        <v>21623</v>
      </c>
      <c r="B2270" t="s">
        <v>708</v>
      </c>
      <c r="C2270" t="s">
        <v>709</v>
      </c>
      <c r="D2270" t="s">
        <v>7360</v>
      </c>
      <c r="E2270" t="s">
        <v>1436</v>
      </c>
      <c r="F2270" t="s">
        <v>54</v>
      </c>
      <c r="G2270" t="s">
        <v>22</v>
      </c>
      <c r="M2270" t="s">
        <v>24860</v>
      </c>
      <c r="Q2270" t="s">
        <v>7361</v>
      </c>
      <c r="R2270" t="s">
        <v>24861</v>
      </c>
      <c r="S2270" t="s">
        <v>10</v>
      </c>
      <c r="W2270" t="s">
        <v>57</v>
      </c>
      <c r="X2270" t="s">
        <v>7342</v>
      </c>
      <c r="Y2270" t="s">
        <v>7362</v>
      </c>
      <c r="Z2270" t="s">
        <v>1005</v>
      </c>
      <c r="AD2270" t="s">
        <v>151</v>
      </c>
      <c r="AE2270" t="s">
        <v>286</v>
      </c>
      <c r="AF2270" t="s">
        <v>28065</v>
      </c>
      <c r="AG2270" t="s">
        <v>28065</v>
      </c>
    </row>
    <row r="2271" spans="1:33" x14ac:dyDescent="0.3">
      <c r="A2271" s="38">
        <v>21624</v>
      </c>
      <c r="B2271" t="s">
        <v>1802</v>
      </c>
      <c r="C2271" t="s">
        <v>1803</v>
      </c>
      <c r="D2271" t="s">
        <v>7363</v>
      </c>
      <c r="E2271" t="s">
        <v>7364</v>
      </c>
      <c r="F2271" t="s">
        <v>143</v>
      </c>
      <c r="G2271" t="s">
        <v>22</v>
      </c>
      <c r="S2271" t="s">
        <v>10</v>
      </c>
      <c r="W2271" t="s">
        <v>57</v>
      </c>
      <c r="X2271" t="s">
        <v>7365</v>
      </c>
      <c r="Y2271" t="s">
        <v>7366</v>
      </c>
      <c r="Z2271" t="s">
        <v>2523</v>
      </c>
      <c r="AC2271" t="s">
        <v>79</v>
      </c>
      <c r="AD2271" t="s">
        <v>63</v>
      </c>
      <c r="AE2271" t="s">
        <v>863</v>
      </c>
    </row>
    <row r="2272" spans="1:33" x14ac:dyDescent="0.3">
      <c r="A2272" s="38">
        <v>21625</v>
      </c>
      <c r="B2272" t="s">
        <v>135</v>
      </c>
      <c r="C2272" t="s">
        <v>136</v>
      </c>
      <c r="D2272" t="s">
        <v>5433</v>
      </c>
      <c r="E2272" t="s">
        <v>7367</v>
      </c>
      <c r="F2272" t="s">
        <v>143</v>
      </c>
      <c r="G2272" t="s">
        <v>22</v>
      </c>
      <c r="S2272" t="s">
        <v>76</v>
      </c>
      <c r="W2272" t="s">
        <v>57</v>
      </c>
      <c r="X2272" t="s">
        <v>7368</v>
      </c>
      <c r="Y2272" t="s">
        <v>7369</v>
      </c>
      <c r="Z2272" t="s">
        <v>2523</v>
      </c>
      <c r="AC2272" t="s">
        <v>2262</v>
      </c>
      <c r="AD2272" t="s">
        <v>63</v>
      </c>
      <c r="AE2272" t="s">
        <v>968</v>
      </c>
    </row>
    <row r="2273" spans="1:31" x14ac:dyDescent="0.3">
      <c r="A2273" s="38">
        <v>21628</v>
      </c>
      <c r="B2273" t="s">
        <v>265</v>
      </c>
      <c r="C2273" t="s">
        <v>266</v>
      </c>
      <c r="D2273" t="s">
        <v>937</v>
      </c>
      <c r="E2273" t="s">
        <v>2330</v>
      </c>
      <c r="F2273" t="s">
        <v>54</v>
      </c>
      <c r="G2273" t="s">
        <v>22</v>
      </c>
      <c r="S2273" t="s">
        <v>10</v>
      </c>
      <c r="W2273" t="s">
        <v>57</v>
      </c>
      <c r="X2273" t="s">
        <v>7368</v>
      </c>
      <c r="Y2273" t="s">
        <v>7370</v>
      </c>
      <c r="Z2273" t="s">
        <v>2523</v>
      </c>
      <c r="AD2273" t="s">
        <v>84</v>
      </c>
      <c r="AE2273" t="s">
        <v>872</v>
      </c>
    </row>
    <row r="2274" spans="1:31" x14ac:dyDescent="0.3">
      <c r="A2274" s="38">
        <v>21629</v>
      </c>
      <c r="B2274" t="s">
        <v>265</v>
      </c>
      <c r="C2274" t="s">
        <v>266</v>
      </c>
      <c r="D2274" t="s">
        <v>5015</v>
      </c>
      <c r="E2274" t="s">
        <v>1137</v>
      </c>
      <c r="F2274" t="s">
        <v>54</v>
      </c>
      <c r="G2274" t="s">
        <v>22</v>
      </c>
      <c r="S2274" t="s">
        <v>10</v>
      </c>
      <c r="W2274" t="s">
        <v>57</v>
      </c>
      <c r="X2274" t="s">
        <v>7368</v>
      </c>
      <c r="Y2274" t="s">
        <v>7371</v>
      </c>
      <c r="Z2274" t="s">
        <v>2523</v>
      </c>
      <c r="AD2274" t="s">
        <v>84</v>
      </c>
      <c r="AE2274" t="s">
        <v>916</v>
      </c>
    </row>
    <row r="2275" spans="1:31" x14ac:dyDescent="0.3">
      <c r="A2275" s="38">
        <v>21631</v>
      </c>
      <c r="B2275" t="s">
        <v>175</v>
      </c>
      <c r="C2275" t="s">
        <v>176</v>
      </c>
      <c r="D2275" t="s">
        <v>7372</v>
      </c>
      <c r="E2275" t="s">
        <v>7373</v>
      </c>
      <c r="F2275" t="s">
        <v>54</v>
      </c>
      <c r="G2275" t="s">
        <v>22</v>
      </c>
      <c r="S2275" t="s">
        <v>193</v>
      </c>
      <c r="W2275" t="s">
        <v>57</v>
      </c>
      <c r="X2275" t="s">
        <v>7368</v>
      </c>
      <c r="Y2275" t="s">
        <v>7374</v>
      </c>
      <c r="Z2275" t="s">
        <v>2523</v>
      </c>
      <c r="AC2275" t="s">
        <v>1508</v>
      </c>
      <c r="AD2275" t="s">
        <v>63</v>
      </c>
      <c r="AE2275" t="s">
        <v>968</v>
      </c>
    </row>
    <row r="2276" spans="1:31" x14ac:dyDescent="0.3">
      <c r="A2276" s="38">
        <v>21632</v>
      </c>
      <c r="B2276" t="s">
        <v>271</v>
      </c>
      <c r="C2276" t="s">
        <v>272</v>
      </c>
      <c r="D2276" t="s">
        <v>7375</v>
      </c>
      <c r="E2276" t="s">
        <v>2264</v>
      </c>
      <c r="F2276" t="s">
        <v>54</v>
      </c>
      <c r="G2276" t="s">
        <v>22</v>
      </c>
      <c r="S2276" t="s">
        <v>10</v>
      </c>
      <c r="W2276" t="s">
        <v>57</v>
      </c>
      <c r="X2276" t="s">
        <v>7368</v>
      </c>
      <c r="Y2276" t="s">
        <v>7376</v>
      </c>
      <c r="Z2276" t="s">
        <v>2523</v>
      </c>
      <c r="AD2276" t="s">
        <v>84</v>
      </c>
      <c r="AE2276" t="s">
        <v>1036</v>
      </c>
    </row>
    <row r="2277" spans="1:31" x14ac:dyDescent="0.3">
      <c r="A2277" s="38">
        <v>21633</v>
      </c>
      <c r="B2277" t="s">
        <v>271</v>
      </c>
      <c r="C2277" t="s">
        <v>272</v>
      </c>
      <c r="D2277" t="s">
        <v>7377</v>
      </c>
      <c r="E2277" t="s">
        <v>1180</v>
      </c>
      <c r="F2277" t="s">
        <v>54</v>
      </c>
      <c r="G2277" t="s">
        <v>22</v>
      </c>
      <c r="S2277" t="s">
        <v>2787</v>
      </c>
      <c r="W2277" t="s">
        <v>227</v>
      </c>
      <c r="X2277" t="s">
        <v>7368</v>
      </c>
      <c r="Y2277" t="s">
        <v>7378</v>
      </c>
      <c r="Z2277" t="s">
        <v>2523</v>
      </c>
      <c r="AC2277" t="s">
        <v>275</v>
      </c>
      <c r="AD2277" t="s">
        <v>63</v>
      </c>
      <c r="AE2277" t="s">
        <v>1070</v>
      </c>
    </row>
    <row r="2278" spans="1:31" x14ac:dyDescent="0.3">
      <c r="A2278" s="38">
        <v>21634</v>
      </c>
      <c r="B2278" t="s">
        <v>1116</v>
      </c>
      <c r="C2278" t="s">
        <v>1117</v>
      </c>
      <c r="D2278" t="s">
        <v>165</v>
      </c>
      <c r="E2278" t="s">
        <v>7379</v>
      </c>
      <c r="F2278" t="s">
        <v>54</v>
      </c>
      <c r="G2278" t="s">
        <v>22</v>
      </c>
      <c r="S2278" t="s">
        <v>10</v>
      </c>
      <c r="W2278" t="s">
        <v>57</v>
      </c>
      <c r="X2278" t="s">
        <v>7368</v>
      </c>
      <c r="Y2278" t="s">
        <v>6573</v>
      </c>
      <c r="Z2278" t="s">
        <v>2523</v>
      </c>
      <c r="AC2278" t="s">
        <v>79</v>
      </c>
      <c r="AD2278" t="s">
        <v>63</v>
      </c>
      <c r="AE2278" t="s">
        <v>251</v>
      </c>
    </row>
    <row r="2279" spans="1:31" x14ac:dyDescent="0.3">
      <c r="A2279" s="38">
        <v>21635</v>
      </c>
      <c r="B2279" t="s">
        <v>1116</v>
      </c>
      <c r="C2279" t="s">
        <v>1117</v>
      </c>
      <c r="D2279" t="s">
        <v>165</v>
      </c>
      <c r="E2279" t="s">
        <v>3893</v>
      </c>
      <c r="F2279" t="s">
        <v>143</v>
      </c>
      <c r="G2279" t="s">
        <v>22</v>
      </c>
      <c r="S2279" t="s">
        <v>10</v>
      </c>
      <c r="W2279" t="s">
        <v>57</v>
      </c>
      <c r="X2279" t="s">
        <v>7368</v>
      </c>
      <c r="Y2279" t="s">
        <v>3354</v>
      </c>
      <c r="Z2279" t="s">
        <v>2523</v>
      </c>
      <c r="AC2279" t="s">
        <v>79</v>
      </c>
      <c r="AD2279" t="s">
        <v>63</v>
      </c>
      <c r="AE2279" t="s">
        <v>968</v>
      </c>
    </row>
    <row r="2280" spans="1:31" x14ac:dyDescent="0.3">
      <c r="A2280" s="38">
        <v>21636</v>
      </c>
      <c r="B2280" t="s">
        <v>1116</v>
      </c>
      <c r="C2280" t="s">
        <v>1117</v>
      </c>
      <c r="D2280" t="s">
        <v>7380</v>
      </c>
      <c r="E2280" t="s">
        <v>4032</v>
      </c>
      <c r="F2280" t="s">
        <v>54</v>
      </c>
      <c r="G2280" t="s">
        <v>22</v>
      </c>
      <c r="S2280" t="s">
        <v>10</v>
      </c>
      <c r="W2280" t="s">
        <v>57</v>
      </c>
      <c r="X2280" t="s">
        <v>7368</v>
      </c>
      <c r="Y2280" t="s">
        <v>3277</v>
      </c>
      <c r="Z2280" t="s">
        <v>2523</v>
      </c>
      <c r="AC2280" t="s">
        <v>1204</v>
      </c>
      <c r="AD2280" t="s">
        <v>63</v>
      </c>
      <c r="AE2280" t="s">
        <v>300</v>
      </c>
    </row>
    <row r="2281" spans="1:31" x14ac:dyDescent="0.3">
      <c r="A2281" s="38">
        <v>21637</v>
      </c>
      <c r="B2281" t="s">
        <v>1116</v>
      </c>
      <c r="C2281" t="s">
        <v>1117</v>
      </c>
      <c r="D2281" t="s">
        <v>7381</v>
      </c>
      <c r="E2281" t="s">
        <v>2919</v>
      </c>
      <c r="F2281" t="s">
        <v>143</v>
      </c>
      <c r="G2281" t="s">
        <v>22</v>
      </c>
      <c r="S2281" t="s">
        <v>10</v>
      </c>
      <c r="W2281" t="s">
        <v>57</v>
      </c>
      <c r="X2281" t="s">
        <v>7368</v>
      </c>
      <c r="Y2281" t="s">
        <v>5014</v>
      </c>
      <c r="Z2281" t="s">
        <v>2523</v>
      </c>
      <c r="AC2281" t="s">
        <v>1204</v>
      </c>
      <c r="AD2281" t="s">
        <v>63</v>
      </c>
      <c r="AE2281" t="s">
        <v>251</v>
      </c>
    </row>
    <row r="2282" spans="1:31" x14ac:dyDescent="0.3">
      <c r="A2282" s="38">
        <v>21638</v>
      </c>
      <c r="B2282" t="s">
        <v>115</v>
      </c>
      <c r="C2282" t="s">
        <v>116</v>
      </c>
      <c r="D2282" t="s">
        <v>2433</v>
      </c>
      <c r="E2282" t="s">
        <v>7382</v>
      </c>
      <c r="F2282" t="s">
        <v>54</v>
      </c>
      <c r="G2282" t="s">
        <v>22</v>
      </c>
      <c r="S2282" t="s">
        <v>10</v>
      </c>
      <c r="W2282" t="s">
        <v>57</v>
      </c>
      <c r="X2282" t="s">
        <v>7368</v>
      </c>
      <c r="Y2282" t="s">
        <v>7383</v>
      </c>
      <c r="Z2282" t="s">
        <v>2523</v>
      </c>
      <c r="AD2282" t="s">
        <v>151</v>
      </c>
      <c r="AE2282" t="s">
        <v>312</v>
      </c>
    </row>
    <row r="2283" spans="1:31" x14ac:dyDescent="0.3">
      <c r="A2283" s="38">
        <v>21639</v>
      </c>
      <c r="B2283" t="s">
        <v>182</v>
      </c>
      <c r="C2283" t="s">
        <v>217</v>
      </c>
      <c r="D2283" t="s">
        <v>7384</v>
      </c>
      <c r="E2283" t="s">
        <v>447</v>
      </c>
      <c r="F2283" t="s">
        <v>54</v>
      </c>
      <c r="G2283" t="s">
        <v>22</v>
      </c>
      <c r="Q2283" t="s">
        <v>7385</v>
      </c>
      <c r="S2283" t="s">
        <v>11</v>
      </c>
      <c r="W2283" t="s">
        <v>57</v>
      </c>
      <c r="X2283" t="s">
        <v>7386</v>
      </c>
      <c r="Y2283" t="s">
        <v>4068</v>
      </c>
      <c r="Z2283" t="s">
        <v>2523</v>
      </c>
      <c r="AD2283" t="s">
        <v>151</v>
      </c>
      <c r="AE2283" t="s">
        <v>471</v>
      </c>
    </row>
    <row r="2284" spans="1:31" x14ac:dyDescent="0.3">
      <c r="A2284" s="38">
        <v>21641</v>
      </c>
      <c r="B2284" t="s">
        <v>592</v>
      </c>
      <c r="C2284" t="s">
        <v>593</v>
      </c>
      <c r="D2284" t="s">
        <v>355</v>
      </c>
      <c r="E2284" t="s">
        <v>4587</v>
      </c>
      <c r="F2284" t="s">
        <v>54</v>
      </c>
      <c r="G2284" t="s">
        <v>22</v>
      </c>
      <c r="S2284" t="s">
        <v>10</v>
      </c>
      <c r="W2284" t="s">
        <v>57</v>
      </c>
      <c r="X2284" t="s">
        <v>7386</v>
      </c>
      <c r="Y2284" t="s">
        <v>3321</v>
      </c>
      <c r="Z2284" t="s">
        <v>2523</v>
      </c>
      <c r="AD2284" t="s">
        <v>84</v>
      </c>
      <c r="AE2284" t="s">
        <v>251</v>
      </c>
    </row>
    <row r="2285" spans="1:31" x14ac:dyDescent="0.3">
      <c r="A2285" s="38">
        <v>21642</v>
      </c>
      <c r="B2285" t="s">
        <v>592</v>
      </c>
      <c r="C2285" t="s">
        <v>593</v>
      </c>
      <c r="D2285" t="s">
        <v>355</v>
      </c>
      <c r="E2285" t="s">
        <v>2979</v>
      </c>
      <c r="F2285" t="s">
        <v>143</v>
      </c>
      <c r="G2285" t="s">
        <v>22</v>
      </c>
      <c r="S2285" t="s">
        <v>10</v>
      </c>
      <c r="W2285" t="s">
        <v>57</v>
      </c>
      <c r="X2285" t="s">
        <v>7386</v>
      </c>
      <c r="Y2285" t="s">
        <v>3321</v>
      </c>
      <c r="Z2285" t="s">
        <v>2523</v>
      </c>
      <c r="AD2285" t="s">
        <v>84</v>
      </c>
      <c r="AE2285" t="s">
        <v>251</v>
      </c>
    </row>
    <row r="2286" spans="1:31" x14ac:dyDescent="0.3">
      <c r="A2286" s="38">
        <v>21647</v>
      </c>
      <c r="B2286" t="s">
        <v>851</v>
      </c>
      <c r="C2286" t="s">
        <v>852</v>
      </c>
      <c r="D2286" t="s">
        <v>7387</v>
      </c>
      <c r="E2286" t="s">
        <v>7388</v>
      </c>
      <c r="F2286" t="s">
        <v>54</v>
      </c>
      <c r="G2286" t="s">
        <v>22</v>
      </c>
      <c r="S2286" t="s">
        <v>10</v>
      </c>
      <c r="W2286" t="s">
        <v>57</v>
      </c>
      <c r="X2286" t="s">
        <v>7386</v>
      </c>
      <c r="Y2286" t="s">
        <v>7216</v>
      </c>
      <c r="Z2286" t="s">
        <v>2523</v>
      </c>
      <c r="AC2286" t="s">
        <v>5989</v>
      </c>
      <c r="AD2286" t="s">
        <v>63</v>
      </c>
      <c r="AE2286" t="s">
        <v>872</v>
      </c>
    </row>
    <row r="2287" spans="1:31" x14ac:dyDescent="0.3">
      <c r="A2287" s="38">
        <v>21648</v>
      </c>
      <c r="B2287" t="s">
        <v>265</v>
      </c>
      <c r="C2287" t="s">
        <v>266</v>
      </c>
      <c r="D2287" t="s">
        <v>7389</v>
      </c>
      <c r="E2287" t="s">
        <v>7390</v>
      </c>
      <c r="F2287" t="s">
        <v>54</v>
      </c>
      <c r="G2287" t="s">
        <v>22</v>
      </c>
      <c r="S2287" t="s">
        <v>283</v>
      </c>
      <c r="W2287" t="s">
        <v>57</v>
      </c>
      <c r="X2287" t="s">
        <v>7391</v>
      </c>
      <c r="Y2287" t="s">
        <v>7392</v>
      </c>
      <c r="Z2287" t="s">
        <v>2523</v>
      </c>
      <c r="AD2287" t="s">
        <v>84</v>
      </c>
      <c r="AE2287" t="s">
        <v>236</v>
      </c>
    </row>
    <row r="2288" spans="1:31" x14ac:dyDescent="0.3">
      <c r="A2288" s="38">
        <v>21649</v>
      </c>
      <c r="B2288" t="s">
        <v>276</v>
      </c>
      <c r="C2288" t="s">
        <v>277</v>
      </c>
      <c r="D2288" t="s">
        <v>198</v>
      </c>
      <c r="E2288" t="s">
        <v>932</v>
      </c>
      <c r="F2288" t="s">
        <v>54</v>
      </c>
      <c r="G2288" t="s">
        <v>22</v>
      </c>
      <c r="H2288">
        <v>19</v>
      </c>
      <c r="I2288" t="s">
        <v>7393</v>
      </c>
      <c r="J2288" t="s">
        <v>2246</v>
      </c>
      <c r="K2288" t="s">
        <v>754</v>
      </c>
      <c r="L2288" t="s">
        <v>10</v>
      </c>
      <c r="M2288" t="s">
        <v>24862</v>
      </c>
      <c r="Q2288" t="s">
        <v>7394</v>
      </c>
      <c r="S2288" t="s">
        <v>10</v>
      </c>
      <c r="W2288" t="s">
        <v>57</v>
      </c>
      <c r="X2288" t="s">
        <v>7391</v>
      </c>
      <c r="Y2288" t="s">
        <v>7395</v>
      </c>
      <c r="Z2288" t="s">
        <v>60</v>
      </c>
      <c r="AD2288" t="s">
        <v>151</v>
      </c>
      <c r="AE2288" t="s">
        <v>286</v>
      </c>
    </row>
    <row r="2289" spans="1:33" x14ac:dyDescent="0.3">
      <c r="A2289" s="38">
        <v>21651</v>
      </c>
      <c r="B2289" t="s">
        <v>851</v>
      </c>
      <c r="C2289" t="s">
        <v>852</v>
      </c>
      <c r="D2289" t="s">
        <v>7396</v>
      </c>
      <c r="E2289" t="s">
        <v>108</v>
      </c>
      <c r="F2289" t="s">
        <v>54</v>
      </c>
      <c r="G2289" t="s">
        <v>22</v>
      </c>
      <c r="S2289" t="s">
        <v>283</v>
      </c>
      <c r="W2289" t="s">
        <v>227</v>
      </c>
      <c r="X2289" t="s">
        <v>7391</v>
      </c>
      <c r="Y2289" t="s">
        <v>7397</v>
      </c>
      <c r="Z2289" t="s">
        <v>60</v>
      </c>
      <c r="AC2289" t="s">
        <v>5989</v>
      </c>
      <c r="AD2289" t="s">
        <v>63</v>
      </c>
      <c r="AE2289" t="s">
        <v>968</v>
      </c>
    </row>
    <row r="2290" spans="1:33" x14ac:dyDescent="0.3">
      <c r="A2290" s="38">
        <v>21652</v>
      </c>
      <c r="B2290" t="s">
        <v>851</v>
      </c>
      <c r="C2290" t="s">
        <v>852</v>
      </c>
      <c r="D2290" t="s">
        <v>7398</v>
      </c>
      <c r="E2290" t="s">
        <v>7399</v>
      </c>
      <c r="F2290" t="s">
        <v>143</v>
      </c>
      <c r="G2290" t="s">
        <v>22</v>
      </c>
      <c r="S2290" t="s">
        <v>283</v>
      </c>
      <c r="W2290" t="s">
        <v>227</v>
      </c>
      <c r="X2290" t="s">
        <v>7391</v>
      </c>
      <c r="Y2290" t="s">
        <v>7400</v>
      </c>
      <c r="Z2290" t="s">
        <v>2523</v>
      </c>
      <c r="AD2290" t="s">
        <v>63</v>
      </c>
      <c r="AE2290" t="s">
        <v>916</v>
      </c>
    </row>
    <row r="2291" spans="1:33" x14ac:dyDescent="0.3">
      <c r="A2291" s="38">
        <v>21653</v>
      </c>
      <c r="B2291" t="s">
        <v>851</v>
      </c>
      <c r="C2291" t="s">
        <v>852</v>
      </c>
      <c r="D2291" t="s">
        <v>7401</v>
      </c>
      <c r="E2291" t="s">
        <v>3955</v>
      </c>
      <c r="F2291" t="s">
        <v>143</v>
      </c>
      <c r="G2291" t="s">
        <v>22</v>
      </c>
      <c r="S2291" t="s">
        <v>283</v>
      </c>
      <c r="W2291" t="s">
        <v>227</v>
      </c>
      <c r="X2291" t="s">
        <v>7391</v>
      </c>
      <c r="Y2291" t="s">
        <v>7402</v>
      </c>
      <c r="Z2291" t="s">
        <v>2523</v>
      </c>
      <c r="AC2291" t="s">
        <v>5989</v>
      </c>
      <c r="AD2291" t="s">
        <v>63</v>
      </c>
      <c r="AE2291" t="s">
        <v>916</v>
      </c>
    </row>
    <row r="2292" spans="1:33" x14ac:dyDescent="0.3">
      <c r="A2292" s="38">
        <v>21654</v>
      </c>
      <c r="B2292" t="s">
        <v>851</v>
      </c>
      <c r="C2292" t="s">
        <v>852</v>
      </c>
      <c r="D2292" t="s">
        <v>7403</v>
      </c>
      <c r="E2292" t="s">
        <v>108</v>
      </c>
      <c r="F2292" t="s">
        <v>54</v>
      </c>
      <c r="G2292" t="s">
        <v>22</v>
      </c>
      <c r="S2292" t="s">
        <v>283</v>
      </c>
      <c r="W2292" t="s">
        <v>227</v>
      </c>
      <c r="X2292" t="s">
        <v>7391</v>
      </c>
      <c r="Y2292" t="s">
        <v>7404</v>
      </c>
      <c r="Z2292" t="s">
        <v>2523</v>
      </c>
      <c r="AC2292" t="s">
        <v>5989</v>
      </c>
      <c r="AD2292" t="s">
        <v>63</v>
      </c>
      <c r="AE2292" t="s">
        <v>863</v>
      </c>
    </row>
    <row r="2293" spans="1:33" x14ac:dyDescent="0.3">
      <c r="A2293" s="38">
        <v>21655</v>
      </c>
      <c r="B2293" t="s">
        <v>851</v>
      </c>
      <c r="C2293" t="s">
        <v>852</v>
      </c>
      <c r="D2293" t="s">
        <v>7405</v>
      </c>
      <c r="E2293" t="s">
        <v>6679</v>
      </c>
      <c r="F2293" t="s">
        <v>143</v>
      </c>
      <c r="G2293" t="s">
        <v>22</v>
      </c>
      <c r="S2293" t="s">
        <v>283</v>
      </c>
      <c r="W2293" t="s">
        <v>227</v>
      </c>
      <c r="X2293" t="s">
        <v>7391</v>
      </c>
      <c r="Y2293" t="s">
        <v>7406</v>
      </c>
      <c r="Z2293" t="s">
        <v>2523</v>
      </c>
      <c r="AC2293" t="s">
        <v>5989</v>
      </c>
      <c r="AD2293" t="s">
        <v>63</v>
      </c>
      <c r="AE2293" t="s">
        <v>863</v>
      </c>
    </row>
    <row r="2294" spans="1:33" x14ac:dyDescent="0.3">
      <c r="A2294" s="38">
        <v>21656</v>
      </c>
      <c r="B2294" t="s">
        <v>851</v>
      </c>
      <c r="C2294" t="s">
        <v>852</v>
      </c>
      <c r="D2294" t="s">
        <v>7407</v>
      </c>
      <c r="E2294" t="s">
        <v>4590</v>
      </c>
      <c r="F2294" t="s">
        <v>54</v>
      </c>
      <c r="G2294" t="s">
        <v>22</v>
      </c>
      <c r="S2294" t="s">
        <v>283</v>
      </c>
      <c r="W2294" t="s">
        <v>227</v>
      </c>
      <c r="X2294" t="s">
        <v>7391</v>
      </c>
      <c r="Y2294" t="s">
        <v>7408</v>
      </c>
      <c r="Z2294" t="s">
        <v>2523</v>
      </c>
      <c r="AC2294" t="s">
        <v>5989</v>
      </c>
      <c r="AD2294" t="s">
        <v>63</v>
      </c>
      <c r="AE2294" t="s">
        <v>863</v>
      </c>
    </row>
    <row r="2295" spans="1:33" x14ac:dyDescent="0.3">
      <c r="A2295" s="38">
        <v>21657</v>
      </c>
      <c r="B2295" t="s">
        <v>851</v>
      </c>
      <c r="C2295" t="s">
        <v>852</v>
      </c>
      <c r="D2295" t="s">
        <v>7409</v>
      </c>
      <c r="E2295" t="s">
        <v>5854</v>
      </c>
      <c r="F2295" t="s">
        <v>143</v>
      </c>
      <c r="G2295" t="s">
        <v>22</v>
      </c>
      <c r="S2295" t="s">
        <v>283</v>
      </c>
      <c r="W2295" t="s">
        <v>227</v>
      </c>
      <c r="X2295" t="s">
        <v>7391</v>
      </c>
      <c r="Y2295" t="s">
        <v>5048</v>
      </c>
      <c r="Z2295" t="s">
        <v>2523</v>
      </c>
      <c r="AC2295" t="s">
        <v>5989</v>
      </c>
      <c r="AD2295" t="s">
        <v>63</v>
      </c>
      <c r="AE2295" t="s">
        <v>916</v>
      </c>
    </row>
    <row r="2296" spans="1:33" x14ac:dyDescent="0.3">
      <c r="A2296" s="38">
        <v>21658</v>
      </c>
      <c r="B2296" t="s">
        <v>851</v>
      </c>
      <c r="C2296" t="s">
        <v>852</v>
      </c>
      <c r="D2296" t="s">
        <v>7410</v>
      </c>
      <c r="E2296" t="s">
        <v>473</v>
      </c>
      <c r="F2296" t="s">
        <v>54</v>
      </c>
      <c r="G2296" t="s">
        <v>22</v>
      </c>
      <c r="S2296" t="s">
        <v>10</v>
      </c>
      <c r="W2296" t="s">
        <v>57</v>
      </c>
      <c r="X2296" t="s">
        <v>7391</v>
      </c>
      <c r="Y2296" t="s">
        <v>7411</v>
      </c>
      <c r="Z2296" t="s">
        <v>762</v>
      </c>
      <c r="AC2296" t="s">
        <v>5989</v>
      </c>
      <c r="AD2296" t="s">
        <v>63</v>
      </c>
      <c r="AE2296" t="s">
        <v>872</v>
      </c>
    </row>
    <row r="2297" spans="1:33" x14ac:dyDescent="0.3">
      <c r="A2297" s="38">
        <v>21659</v>
      </c>
      <c r="B2297" t="s">
        <v>851</v>
      </c>
      <c r="C2297" t="s">
        <v>852</v>
      </c>
      <c r="D2297" t="s">
        <v>7412</v>
      </c>
      <c r="E2297" t="s">
        <v>1871</v>
      </c>
      <c r="F2297" t="s">
        <v>143</v>
      </c>
      <c r="G2297" t="s">
        <v>22</v>
      </c>
      <c r="S2297" t="s">
        <v>283</v>
      </c>
      <c r="W2297" t="s">
        <v>227</v>
      </c>
      <c r="X2297" t="s">
        <v>7413</v>
      </c>
      <c r="Y2297" t="s">
        <v>2407</v>
      </c>
      <c r="Z2297" t="s">
        <v>2523</v>
      </c>
      <c r="AD2297" t="s">
        <v>63</v>
      </c>
      <c r="AE2297" t="s">
        <v>236</v>
      </c>
    </row>
    <row r="2298" spans="1:33" x14ac:dyDescent="0.3">
      <c r="A2298" s="38">
        <v>21660</v>
      </c>
      <c r="B2298" t="s">
        <v>828</v>
      </c>
      <c r="C2298" t="s">
        <v>829</v>
      </c>
      <c r="D2298" t="s">
        <v>767</v>
      </c>
      <c r="E2298" t="s">
        <v>7414</v>
      </c>
      <c r="F2298" t="s">
        <v>143</v>
      </c>
      <c r="G2298" t="s">
        <v>22</v>
      </c>
      <c r="S2298" t="s">
        <v>10</v>
      </c>
      <c r="W2298" t="s">
        <v>57</v>
      </c>
      <c r="X2298" t="s">
        <v>7413</v>
      </c>
      <c r="Y2298" t="s">
        <v>6344</v>
      </c>
      <c r="Z2298" t="s">
        <v>2523</v>
      </c>
      <c r="AD2298" t="s">
        <v>151</v>
      </c>
      <c r="AE2298" t="s">
        <v>312</v>
      </c>
    </row>
    <row r="2299" spans="1:33" x14ac:dyDescent="0.3">
      <c r="A2299" s="38">
        <v>21664</v>
      </c>
      <c r="B2299" t="s">
        <v>169</v>
      </c>
      <c r="C2299" t="s">
        <v>170</v>
      </c>
      <c r="D2299" t="s">
        <v>7415</v>
      </c>
      <c r="E2299" t="s">
        <v>676</v>
      </c>
      <c r="F2299" t="s">
        <v>54</v>
      </c>
      <c r="G2299" t="s">
        <v>22</v>
      </c>
      <c r="S2299" t="s">
        <v>10</v>
      </c>
      <c r="W2299" t="s">
        <v>57</v>
      </c>
      <c r="X2299" t="s">
        <v>7413</v>
      </c>
      <c r="Y2299" t="s">
        <v>7416</v>
      </c>
      <c r="Z2299" t="s">
        <v>2523</v>
      </c>
      <c r="AD2299" t="s">
        <v>151</v>
      </c>
      <c r="AE2299" t="s">
        <v>2831</v>
      </c>
    </row>
    <row r="2300" spans="1:33" x14ac:dyDescent="0.3">
      <c r="A2300" s="38">
        <v>21665</v>
      </c>
      <c r="B2300" t="s">
        <v>175</v>
      </c>
      <c r="C2300" t="s">
        <v>176</v>
      </c>
      <c r="D2300" t="s">
        <v>7417</v>
      </c>
      <c r="E2300" t="s">
        <v>7418</v>
      </c>
      <c r="F2300" t="s">
        <v>54</v>
      </c>
      <c r="G2300" t="s">
        <v>22</v>
      </c>
      <c r="H2300" t="s">
        <v>7419</v>
      </c>
      <c r="I2300" t="s">
        <v>3408</v>
      </c>
      <c r="J2300" t="s">
        <v>7420</v>
      </c>
      <c r="K2300" t="s">
        <v>1984</v>
      </c>
      <c r="L2300" t="s">
        <v>10</v>
      </c>
      <c r="M2300" t="s">
        <v>24863</v>
      </c>
      <c r="Q2300" t="s">
        <v>7421</v>
      </c>
      <c r="R2300" t="s">
        <v>24864</v>
      </c>
      <c r="S2300" t="s">
        <v>1142</v>
      </c>
      <c r="W2300" t="s">
        <v>57</v>
      </c>
      <c r="X2300" t="s">
        <v>7413</v>
      </c>
      <c r="Y2300" t="s">
        <v>7422</v>
      </c>
      <c r="Z2300" t="s">
        <v>762</v>
      </c>
      <c r="AD2300" t="s">
        <v>151</v>
      </c>
      <c r="AE2300" t="s">
        <v>312</v>
      </c>
      <c r="AF2300" t="s">
        <v>28065</v>
      </c>
      <c r="AG2300" t="s">
        <v>28065</v>
      </c>
    </row>
    <row r="2301" spans="1:33" x14ac:dyDescent="0.3">
      <c r="A2301" s="38">
        <v>21666</v>
      </c>
      <c r="B2301" t="s">
        <v>7166</v>
      </c>
      <c r="C2301" t="s">
        <v>7167</v>
      </c>
      <c r="D2301" t="s">
        <v>2129</v>
      </c>
      <c r="E2301" t="s">
        <v>1660</v>
      </c>
      <c r="F2301" t="s">
        <v>54</v>
      </c>
      <c r="G2301" t="s">
        <v>22</v>
      </c>
      <c r="S2301" t="s">
        <v>10</v>
      </c>
      <c r="W2301" t="s">
        <v>57</v>
      </c>
      <c r="X2301" t="s">
        <v>7413</v>
      </c>
      <c r="Y2301" t="s">
        <v>2706</v>
      </c>
      <c r="Z2301" t="s">
        <v>2523</v>
      </c>
      <c r="AC2301" t="s">
        <v>7423</v>
      </c>
      <c r="AD2301" t="s">
        <v>63</v>
      </c>
      <c r="AE2301" t="s">
        <v>968</v>
      </c>
    </row>
    <row r="2302" spans="1:33" x14ac:dyDescent="0.3">
      <c r="A2302" s="38">
        <v>21667</v>
      </c>
      <c r="B2302" t="s">
        <v>7166</v>
      </c>
      <c r="C2302" t="s">
        <v>7167</v>
      </c>
      <c r="D2302" t="s">
        <v>7424</v>
      </c>
      <c r="E2302" t="s">
        <v>7425</v>
      </c>
      <c r="F2302" t="s">
        <v>54</v>
      </c>
      <c r="G2302" t="s">
        <v>22</v>
      </c>
      <c r="S2302" t="s">
        <v>10</v>
      </c>
      <c r="W2302" t="s">
        <v>57</v>
      </c>
      <c r="X2302" t="s">
        <v>7413</v>
      </c>
      <c r="Y2302" t="s">
        <v>7426</v>
      </c>
      <c r="Z2302" t="s">
        <v>2523</v>
      </c>
      <c r="AC2302" t="s">
        <v>7427</v>
      </c>
      <c r="AD2302" t="s">
        <v>63</v>
      </c>
      <c r="AE2302" t="s">
        <v>251</v>
      </c>
    </row>
    <row r="2303" spans="1:33" x14ac:dyDescent="0.3">
      <c r="A2303" s="38">
        <v>21672</v>
      </c>
      <c r="B2303" t="s">
        <v>7166</v>
      </c>
      <c r="C2303" t="s">
        <v>7167</v>
      </c>
      <c r="D2303" t="s">
        <v>165</v>
      </c>
      <c r="E2303" t="s">
        <v>7244</v>
      </c>
      <c r="F2303" t="s">
        <v>143</v>
      </c>
      <c r="G2303" t="s">
        <v>22</v>
      </c>
      <c r="S2303" t="s">
        <v>10</v>
      </c>
      <c r="W2303" t="s">
        <v>57</v>
      </c>
      <c r="X2303" t="s">
        <v>7413</v>
      </c>
      <c r="Y2303" t="s">
        <v>6453</v>
      </c>
      <c r="Z2303" t="s">
        <v>2523</v>
      </c>
      <c r="AC2303" t="s">
        <v>7427</v>
      </c>
      <c r="AD2303" t="s">
        <v>63</v>
      </c>
      <c r="AE2303" t="s">
        <v>134</v>
      </c>
    </row>
    <row r="2304" spans="1:33" x14ac:dyDescent="0.3">
      <c r="A2304" s="38">
        <v>21673</v>
      </c>
      <c r="B2304" t="s">
        <v>7166</v>
      </c>
      <c r="C2304" t="s">
        <v>7167</v>
      </c>
      <c r="D2304" t="s">
        <v>7428</v>
      </c>
      <c r="E2304" t="s">
        <v>7429</v>
      </c>
      <c r="F2304" t="s">
        <v>143</v>
      </c>
      <c r="G2304" t="s">
        <v>22</v>
      </c>
      <c r="S2304" t="s">
        <v>10</v>
      </c>
      <c r="W2304" t="s">
        <v>57</v>
      </c>
      <c r="X2304" t="s">
        <v>7413</v>
      </c>
      <c r="Y2304" t="s">
        <v>7430</v>
      </c>
      <c r="Z2304" t="s">
        <v>2523</v>
      </c>
      <c r="AC2304" t="s">
        <v>79</v>
      </c>
      <c r="AD2304" t="s">
        <v>63</v>
      </c>
      <c r="AE2304" t="s">
        <v>968</v>
      </c>
    </row>
    <row r="2305" spans="1:31" x14ac:dyDescent="0.3">
      <c r="A2305" s="38">
        <v>21674</v>
      </c>
      <c r="B2305" t="s">
        <v>413</v>
      </c>
      <c r="C2305" t="s">
        <v>414</v>
      </c>
      <c r="D2305" t="s">
        <v>7431</v>
      </c>
      <c r="E2305" t="s">
        <v>253</v>
      </c>
      <c r="F2305" t="s">
        <v>143</v>
      </c>
      <c r="G2305" t="s">
        <v>22</v>
      </c>
      <c r="S2305" t="s">
        <v>10</v>
      </c>
      <c r="W2305" t="s">
        <v>57</v>
      </c>
      <c r="X2305" t="s">
        <v>7413</v>
      </c>
      <c r="Y2305" t="s">
        <v>6602</v>
      </c>
      <c r="Z2305" t="s">
        <v>2523</v>
      </c>
      <c r="AC2305" t="s">
        <v>79</v>
      </c>
      <c r="AD2305" t="s">
        <v>63</v>
      </c>
      <c r="AE2305" t="s">
        <v>71</v>
      </c>
    </row>
    <row r="2306" spans="1:31" x14ac:dyDescent="0.3">
      <c r="A2306" s="38">
        <v>21675</v>
      </c>
      <c r="B2306" t="s">
        <v>413</v>
      </c>
      <c r="C2306" t="s">
        <v>414</v>
      </c>
      <c r="D2306" t="s">
        <v>7432</v>
      </c>
      <c r="E2306" t="s">
        <v>7433</v>
      </c>
      <c r="F2306" t="s">
        <v>143</v>
      </c>
      <c r="G2306" t="s">
        <v>22</v>
      </c>
      <c r="S2306" t="s">
        <v>10</v>
      </c>
      <c r="W2306" t="s">
        <v>57</v>
      </c>
      <c r="X2306" t="s">
        <v>7413</v>
      </c>
      <c r="Y2306" t="s">
        <v>6214</v>
      </c>
      <c r="Z2306" t="s">
        <v>2523</v>
      </c>
      <c r="AC2306" t="s">
        <v>79</v>
      </c>
      <c r="AD2306" t="s">
        <v>63</v>
      </c>
      <c r="AE2306" t="s">
        <v>251</v>
      </c>
    </row>
    <row r="2307" spans="1:31" x14ac:dyDescent="0.3">
      <c r="A2307" s="38">
        <v>21676</v>
      </c>
      <c r="B2307" t="s">
        <v>413</v>
      </c>
      <c r="C2307" t="s">
        <v>414</v>
      </c>
      <c r="D2307" t="s">
        <v>7153</v>
      </c>
      <c r="E2307" t="s">
        <v>3995</v>
      </c>
      <c r="F2307" t="s">
        <v>54</v>
      </c>
      <c r="G2307" t="s">
        <v>22</v>
      </c>
      <c r="S2307" t="s">
        <v>10</v>
      </c>
      <c r="W2307" t="s">
        <v>57</v>
      </c>
      <c r="X2307" t="s">
        <v>7413</v>
      </c>
      <c r="Y2307" t="s">
        <v>7434</v>
      </c>
      <c r="Z2307" t="s">
        <v>2523</v>
      </c>
      <c r="AC2307" t="s">
        <v>79</v>
      </c>
      <c r="AD2307" t="s">
        <v>63</v>
      </c>
      <c r="AE2307" t="s">
        <v>916</v>
      </c>
    </row>
    <row r="2308" spans="1:31" x14ac:dyDescent="0.3">
      <c r="A2308" s="38">
        <v>21677</v>
      </c>
      <c r="B2308" t="s">
        <v>413</v>
      </c>
      <c r="C2308" t="s">
        <v>414</v>
      </c>
      <c r="D2308" t="s">
        <v>7435</v>
      </c>
      <c r="E2308" t="s">
        <v>5549</v>
      </c>
      <c r="F2308" t="s">
        <v>143</v>
      </c>
      <c r="G2308" t="s">
        <v>22</v>
      </c>
      <c r="S2308" t="s">
        <v>7436</v>
      </c>
      <c r="W2308" t="s">
        <v>57</v>
      </c>
      <c r="X2308" t="s">
        <v>7413</v>
      </c>
      <c r="Y2308" t="s">
        <v>7437</v>
      </c>
      <c r="Z2308" t="s">
        <v>2523</v>
      </c>
      <c r="AC2308" t="s">
        <v>7438</v>
      </c>
      <c r="AD2308" t="s">
        <v>63</v>
      </c>
      <c r="AE2308" t="s">
        <v>251</v>
      </c>
    </row>
    <row r="2309" spans="1:31" x14ac:dyDescent="0.3">
      <c r="A2309" s="38">
        <v>21678</v>
      </c>
      <c r="B2309" t="s">
        <v>413</v>
      </c>
      <c r="C2309" t="s">
        <v>414</v>
      </c>
      <c r="D2309" t="s">
        <v>7439</v>
      </c>
      <c r="E2309" t="s">
        <v>7440</v>
      </c>
      <c r="F2309" t="s">
        <v>143</v>
      </c>
      <c r="G2309" t="s">
        <v>22</v>
      </c>
      <c r="S2309" t="s">
        <v>10</v>
      </c>
      <c r="W2309" t="s">
        <v>57</v>
      </c>
      <c r="X2309" t="s">
        <v>7413</v>
      </c>
      <c r="Y2309" t="s">
        <v>7441</v>
      </c>
      <c r="Z2309" t="s">
        <v>2523</v>
      </c>
      <c r="AC2309" t="s">
        <v>79</v>
      </c>
      <c r="AD2309" t="s">
        <v>63</v>
      </c>
      <c r="AE2309" t="s">
        <v>71</v>
      </c>
    </row>
    <row r="2310" spans="1:31" x14ac:dyDescent="0.3">
      <c r="A2310" s="38">
        <v>21679</v>
      </c>
      <c r="B2310" t="s">
        <v>413</v>
      </c>
      <c r="C2310" t="s">
        <v>414</v>
      </c>
      <c r="D2310" t="s">
        <v>7442</v>
      </c>
      <c r="E2310" t="s">
        <v>7443</v>
      </c>
      <c r="F2310" t="s">
        <v>54</v>
      </c>
      <c r="G2310" t="s">
        <v>22</v>
      </c>
      <c r="S2310" t="s">
        <v>10</v>
      </c>
      <c r="W2310" t="s">
        <v>57</v>
      </c>
      <c r="X2310" t="s">
        <v>7413</v>
      </c>
      <c r="Y2310" t="s">
        <v>7444</v>
      </c>
      <c r="Z2310" t="s">
        <v>2523</v>
      </c>
      <c r="AC2310" t="s">
        <v>7445</v>
      </c>
      <c r="AD2310" t="s">
        <v>63</v>
      </c>
      <c r="AE2310" t="s">
        <v>71</v>
      </c>
    </row>
    <row r="2311" spans="1:31" x14ac:dyDescent="0.3">
      <c r="A2311" s="38">
        <v>21680</v>
      </c>
      <c r="B2311" t="s">
        <v>413</v>
      </c>
      <c r="C2311" t="s">
        <v>414</v>
      </c>
      <c r="D2311" t="s">
        <v>7435</v>
      </c>
      <c r="E2311" t="s">
        <v>7446</v>
      </c>
      <c r="F2311" t="s">
        <v>143</v>
      </c>
      <c r="G2311" t="s">
        <v>22</v>
      </c>
      <c r="S2311" t="s">
        <v>7436</v>
      </c>
      <c r="W2311" t="s">
        <v>57</v>
      </c>
      <c r="X2311" t="s">
        <v>7413</v>
      </c>
      <c r="Y2311" t="s">
        <v>7447</v>
      </c>
      <c r="Z2311" t="s">
        <v>2523</v>
      </c>
      <c r="AC2311" t="s">
        <v>79</v>
      </c>
      <c r="AD2311" t="s">
        <v>63</v>
      </c>
      <c r="AE2311" t="s">
        <v>1036</v>
      </c>
    </row>
    <row r="2312" spans="1:31" x14ac:dyDescent="0.3">
      <c r="A2312" s="38">
        <v>21684</v>
      </c>
      <c r="B2312" t="s">
        <v>175</v>
      </c>
      <c r="C2312" t="s">
        <v>176</v>
      </c>
      <c r="D2312" t="s">
        <v>7448</v>
      </c>
      <c r="E2312" t="s">
        <v>7449</v>
      </c>
      <c r="F2312" t="s">
        <v>54</v>
      </c>
      <c r="G2312" t="s">
        <v>22</v>
      </c>
      <c r="H2312" t="s">
        <v>7450</v>
      </c>
      <c r="I2312" t="s">
        <v>7451</v>
      </c>
      <c r="J2312" t="s">
        <v>7452</v>
      </c>
      <c r="K2312" t="s">
        <v>7453</v>
      </c>
      <c r="L2312" t="s">
        <v>10</v>
      </c>
      <c r="M2312" t="s">
        <v>24865</v>
      </c>
      <c r="Q2312" t="s">
        <v>7454</v>
      </c>
      <c r="S2312" t="s">
        <v>283</v>
      </c>
      <c r="W2312" t="s">
        <v>57</v>
      </c>
      <c r="X2312" t="s">
        <v>7413</v>
      </c>
      <c r="Y2312" t="s">
        <v>7455</v>
      </c>
      <c r="Z2312" t="s">
        <v>2523</v>
      </c>
      <c r="AC2312" t="s">
        <v>250</v>
      </c>
      <c r="AD2312" t="s">
        <v>63</v>
      </c>
      <c r="AE2312" t="s">
        <v>312</v>
      </c>
    </row>
    <row r="2313" spans="1:31" x14ac:dyDescent="0.3">
      <c r="A2313" s="38">
        <v>21685</v>
      </c>
      <c r="B2313" t="s">
        <v>287</v>
      </c>
      <c r="C2313" t="s">
        <v>288</v>
      </c>
      <c r="D2313" t="s">
        <v>97</v>
      </c>
      <c r="E2313" t="s">
        <v>7456</v>
      </c>
      <c r="F2313" t="s">
        <v>143</v>
      </c>
      <c r="G2313" t="s">
        <v>22</v>
      </c>
      <c r="S2313" t="s">
        <v>119</v>
      </c>
      <c r="W2313" t="s">
        <v>57</v>
      </c>
      <c r="X2313" t="s">
        <v>7457</v>
      </c>
      <c r="Y2313" t="s">
        <v>7458</v>
      </c>
      <c r="Z2313" t="s">
        <v>762</v>
      </c>
      <c r="AC2313" t="s">
        <v>1411</v>
      </c>
      <c r="AD2313" t="s">
        <v>63</v>
      </c>
      <c r="AE2313" t="s">
        <v>71</v>
      </c>
    </row>
    <row r="2314" spans="1:31" x14ac:dyDescent="0.3">
      <c r="A2314" s="38">
        <v>21686</v>
      </c>
      <c r="B2314" t="s">
        <v>175</v>
      </c>
      <c r="C2314" t="s">
        <v>176</v>
      </c>
      <c r="D2314" t="s">
        <v>6677</v>
      </c>
      <c r="E2314" t="s">
        <v>7459</v>
      </c>
      <c r="F2314" t="s">
        <v>143</v>
      </c>
      <c r="G2314" t="s">
        <v>22</v>
      </c>
      <c r="Q2314" t="s">
        <v>7460</v>
      </c>
      <c r="S2314" t="s">
        <v>119</v>
      </c>
      <c r="W2314" t="s">
        <v>227</v>
      </c>
      <c r="X2314" t="s">
        <v>7215</v>
      </c>
      <c r="Y2314" t="s">
        <v>7461</v>
      </c>
      <c r="Z2314" t="s">
        <v>60</v>
      </c>
      <c r="AA2314" t="s">
        <v>2420</v>
      </c>
      <c r="AB2314" t="s">
        <v>287</v>
      </c>
      <c r="AD2314" t="s">
        <v>151</v>
      </c>
      <c r="AE2314" t="s">
        <v>286</v>
      </c>
    </row>
    <row r="2315" spans="1:31" x14ac:dyDescent="0.3">
      <c r="A2315" s="38">
        <v>21687</v>
      </c>
      <c r="B2315" t="s">
        <v>85</v>
      </c>
      <c r="C2315" t="s">
        <v>86</v>
      </c>
      <c r="D2315" t="s">
        <v>1215</v>
      </c>
      <c r="E2315" t="s">
        <v>7462</v>
      </c>
      <c r="F2315" t="s">
        <v>143</v>
      </c>
      <c r="G2315" t="s">
        <v>22</v>
      </c>
      <c r="S2315" t="s">
        <v>10</v>
      </c>
      <c r="W2315" t="s">
        <v>57</v>
      </c>
      <c r="X2315" t="s">
        <v>7463</v>
      </c>
      <c r="Y2315" t="s">
        <v>7464</v>
      </c>
      <c r="Z2315" t="s">
        <v>2523</v>
      </c>
      <c r="AC2315" t="s">
        <v>983</v>
      </c>
      <c r="AD2315" t="s">
        <v>63</v>
      </c>
      <c r="AE2315" t="s">
        <v>968</v>
      </c>
    </row>
    <row r="2316" spans="1:31" x14ac:dyDescent="0.3">
      <c r="A2316" s="38">
        <v>21688</v>
      </c>
      <c r="B2316" t="s">
        <v>276</v>
      </c>
      <c r="C2316" t="s">
        <v>277</v>
      </c>
      <c r="D2316" t="s">
        <v>7465</v>
      </c>
      <c r="E2316" t="s">
        <v>1906</v>
      </c>
      <c r="F2316" t="s">
        <v>143</v>
      </c>
      <c r="G2316" t="s">
        <v>22</v>
      </c>
      <c r="S2316" t="s">
        <v>10</v>
      </c>
      <c r="W2316" t="s">
        <v>57</v>
      </c>
      <c r="X2316" t="s">
        <v>7466</v>
      </c>
      <c r="Y2316" t="s">
        <v>6893</v>
      </c>
      <c r="Z2316" t="s">
        <v>2523</v>
      </c>
      <c r="AC2316" t="s">
        <v>7467</v>
      </c>
      <c r="AD2316" t="s">
        <v>63</v>
      </c>
      <c r="AE2316" t="s">
        <v>300</v>
      </c>
    </row>
    <row r="2317" spans="1:31" x14ac:dyDescent="0.3">
      <c r="A2317" s="38">
        <v>21689</v>
      </c>
      <c r="B2317" t="s">
        <v>276</v>
      </c>
      <c r="C2317" t="s">
        <v>277</v>
      </c>
      <c r="D2317" t="s">
        <v>7468</v>
      </c>
      <c r="E2317" t="s">
        <v>3101</v>
      </c>
      <c r="F2317" t="s">
        <v>143</v>
      </c>
      <c r="G2317" t="s">
        <v>22</v>
      </c>
      <c r="M2317" t="s">
        <v>24866</v>
      </c>
      <c r="Q2317" t="s">
        <v>7469</v>
      </c>
      <c r="S2317" t="s">
        <v>10</v>
      </c>
      <c r="W2317" t="s">
        <v>57</v>
      </c>
      <c r="X2317" t="s">
        <v>7466</v>
      </c>
      <c r="Y2317" t="s">
        <v>7470</v>
      </c>
      <c r="Z2317" t="s">
        <v>2523</v>
      </c>
      <c r="AA2317" t="s">
        <v>2112</v>
      </c>
      <c r="AB2317" t="s">
        <v>50</v>
      </c>
      <c r="AD2317" t="s">
        <v>151</v>
      </c>
      <c r="AE2317" t="s">
        <v>471</v>
      </c>
    </row>
    <row r="2318" spans="1:31" x14ac:dyDescent="0.3">
      <c r="A2318" s="38">
        <v>21690</v>
      </c>
      <c r="B2318" t="s">
        <v>7166</v>
      </c>
      <c r="C2318" t="s">
        <v>7167</v>
      </c>
      <c r="D2318" t="s">
        <v>3696</v>
      </c>
      <c r="E2318" t="s">
        <v>1744</v>
      </c>
      <c r="F2318" t="s">
        <v>143</v>
      </c>
      <c r="G2318" t="s">
        <v>22</v>
      </c>
      <c r="S2318" t="s">
        <v>10</v>
      </c>
      <c r="W2318" t="s">
        <v>57</v>
      </c>
      <c r="X2318" t="s">
        <v>7466</v>
      </c>
      <c r="Y2318" t="s">
        <v>7471</v>
      </c>
      <c r="Z2318" t="s">
        <v>2523</v>
      </c>
      <c r="AC2318" t="s">
        <v>539</v>
      </c>
      <c r="AD2318" t="s">
        <v>63</v>
      </c>
      <c r="AE2318" t="s">
        <v>134</v>
      </c>
    </row>
    <row r="2319" spans="1:31" x14ac:dyDescent="0.3">
      <c r="A2319" s="38">
        <v>21691</v>
      </c>
      <c r="B2319" t="s">
        <v>72</v>
      </c>
      <c r="C2319" t="s">
        <v>73</v>
      </c>
      <c r="D2319" t="s">
        <v>7472</v>
      </c>
      <c r="E2319" t="s">
        <v>685</v>
      </c>
      <c r="F2319" t="s">
        <v>54</v>
      </c>
      <c r="G2319" t="s">
        <v>22</v>
      </c>
      <c r="S2319" t="s">
        <v>11</v>
      </c>
      <c r="W2319" t="s">
        <v>57</v>
      </c>
      <c r="X2319" t="s">
        <v>7466</v>
      </c>
      <c r="Y2319" t="s">
        <v>7473</v>
      </c>
      <c r="Z2319" t="s">
        <v>2523</v>
      </c>
      <c r="AC2319" t="s">
        <v>79</v>
      </c>
      <c r="AD2319" t="s">
        <v>63</v>
      </c>
      <c r="AE2319" t="s">
        <v>1036</v>
      </c>
    </row>
    <row r="2320" spans="1:31" x14ac:dyDescent="0.3">
      <c r="A2320" s="38">
        <v>21692</v>
      </c>
      <c r="B2320" t="s">
        <v>158</v>
      </c>
      <c r="C2320" t="s">
        <v>159</v>
      </c>
      <c r="D2320" t="s">
        <v>7474</v>
      </c>
      <c r="E2320" t="s">
        <v>7475</v>
      </c>
      <c r="F2320" t="s">
        <v>54</v>
      </c>
      <c r="G2320" t="s">
        <v>22</v>
      </c>
      <c r="S2320" t="s">
        <v>11</v>
      </c>
      <c r="W2320" t="s">
        <v>57</v>
      </c>
      <c r="X2320" t="s">
        <v>7466</v>
      </c>
      <c r="Y2320" t="s">
        <v>2839</v>
      </c>
      <c r="Z2320" t="s">
        <v>2523</v>
      </c>
      <c r="AC2320" t="s">
        <v>79</v>
      </c>
      <c r="AD2320" t="s">
        <v>63</v>
      </c>
      <c r="AE2320" t="s">
        <v>872</v>
      </c>
    </row>
    <row r="2321" spans="1:31" x14ac:dyDescent="0.3">
      <c r="A2321" s="38">
        <v>21693</v>
      </c>
      <c r="B2321" t="s">
        <v>85</v>
      </c>
      <c r="C2321" t="s">
        <v>86</v>
      </c>
      <c r="D2321" t="s">
        <v>3601</v>
      </c>
      <c r="E2321" t="s">
        <v>7476</v>
      </c>
      <c r="F2321" t="s">
        <v>54</v>
      </c>
      <c r="G2321" t="s">
        <v>22</v>
      </c>
      <c r="S2321" t="s">
        <v>10</v>
      </c>
      <c r="W2321" t="s">
        <v>57</v>
      </c>
      <c r="X2321" t="s">
        <v>7466</v>
      </c>
      <c r="Y2321" t="s">
        <v>7477</v>
      </c>
      <c r="Z2321" t="s">
        <v>2523</v>
      </c>
      <c r="AD2321" t="s">
        <v>84</v>
      </c>
      <c r="AE2321" t="s">
        <v>134</v>
      </c>
    </row>
    <row r="2322" spans="1:31" x14ac:dyDescent="0.3">
      <c r="A2322" s="38">
        <v>21695</v>
      </c>
      <c r="B2322" t="s">
        <v>175</v>
      </c>
      <c r="C2322" t="s">
        <v>176</v>
      </c>
      <c r="D2322" t="s">
        <v>7478</v>
      </c>
      <c r="E2322" t="s">
        <v>3964</v>
      </c>
      <c r="F2322" t="s">
        <v>143</v>
      </c>
      <c r="G2322" t="s">
        <v>22</v>
      </c>
      <c r="S2322" t="s">
        <v>11</v>
      </c>
      <c r="W2322" t="s">
        <v>57</v>
      </c>
      <c r="X2322" t="s">
        <v>7466</v>
      </c>
      <c r="Y2322" t="s">
        <v>7010</v>
      </c>
      <c r="Z2322" t="s">
        <v>2523</v>
      </c>
      <c r="AC2322" t="s">
        <v>5167</v>
      </c>
      <c r="AD2322" t="s">
        <v>63</v>
      </c>
      <c r="AE2322" t="s">
        <v>236</v>
      </c>
    </row>
    <row r="2323" spans="1:31" x14ac:dyDescent="0.3">
      <c r="A2323" s="38">
        <v>21696</v>
      </c>
      <c r="B2323" t="s">
        <v>50</v>
      </c>
      <c r="C2323" t="s">
        <v>51</v>
      </c>
      <c r="D2323" t="s">
        <v>4632</v>
      </c>
      <c r="E2323" t="s">
        <v>53</v>
      </c>
      <c r="F2323" t="s">
        <v>54</v>
      </c>
      <c r="G2323" t="s">
        <v>22</v>
      </c>
      <c r="S2323" t="s">
        <v>11</v>
      </c>
      <c r="W2323" t="s">
        <v>57</v>
      </c>
      <c r="X2323" t="s">
        <v>7466</v>
      </c>
      <c r="Y2323" t="s">
        <v>7479</v>
      </c>
      <c r="Z2323" t="s">
        <v>2523</v>
      </c>
      <c r="AC2323" t="s">
        <v>1909</v>
      </c>
      <c r="AD2323" t="s">
        <v>63</v>
      </c>
      <c r="AE2323" t="s">
        <v>968</v>
      </c>
    </row>
    <row r="2324" spans="1:31" x14ac:dyDescent="0.3">
      <c r="A2324" s="38">
        <v>21697</v>
      </c>
      <c r="B2324" t="s">
        <v>287</v>
      </c>
      <c r="C2324" t="s">
        <v>288</v>
      </c>
      <c r="D2324" t="s">
        <v>7480</v>
      </c>
      <c r="E2324" t="s">
        <v>4931</v>
      </c>
      <c r="F2324" t="s">
        <v>143</v>
      </c>
      <c r="G2324" t="s">
        <v>22</v>
      </c>
      <c r="S2324" t="s">
        <v>76</v>
      </c>
      <c r="W2324" t="s">
        <v>57</v>
      </c>
      <c r="X2324" t="s">
        <v>7466</v>
      </c>
      <c r="Y2324" t="s">
        <v>7481</v>
      </c>
      <c r="Z2324" t="s">
        <v>1005</v>
      </c>
      <c r="AC2324" t="s">
        <v>1411</v>
      </c>
      <c r="AD2324" t="s">
        <v>63</v>
      </c>
      <c r="AE2324" t="s">
        <v>300</v>
      </c>
    </row>
    <row r="2325" spans="1:31" x14ac:dyDescent="0.3">
      <c r="A2325" s="38">
        <v>21698</v>
      </c>
      <c r="B2325" t="s">
        <v>287</v>
      </c>
      <c r="C2325" t="s">
        <v>288</v>
      </c>
      <c r="D2325" t="s">
        <v>6420</v>
      </c>
      <c r="E2325" t="s">
        <v>7482</v>
      </c>
      <c r="F2325" t="s">
        <v>143</v>
      </c>
      <c r="G2325" t="s">
        <v>22</v>
      </c>
      <c r="S2325" t="s">
        <v>10</v>
      </c>
      <c r="W2325" t="s">
        <v>57</v>
      </c>
      <c r="X2325" t="s">
        <v>7466</v>
      </c>
      <c r="Y2325" t="s">
        <v>1880</v>
      </c>
      <c r="Z2325" t="s">
        <v>1005</v>
      </c>
      <c r="AC2325" t="s">
        <v>1411</v>
      </c>
      <c r="AD2325" t="s">
        <v>63</v>
      </c>
      <c r="AE2325" t="s">
        <v>7483</v>
      </c>
    </row>
    <row r="2326" spans="1:31" x14ac:dyDescent="0.3">
      <c r="A2326" s="38">
        <v>21700</v>
      </c>
      <c r="B2326" t="s">
        <v>287</v>
      </c>
      <c r="C2326" t="s">
        <v>288</v>
      </c>
      <c r="D2326" t="s">
        <v>7484</v>
      </c>
      <c r="E2326" t="s">
        <v>4743</v>
      </c>
      <c r="F2326" t="s">
        <v>54</v>
      </c>
      <c r="G2326" t="s">
        <v>22</v>
      </c>
      <c r="S2326" t="s">
        <v>119</v>
      </c>
      <c r="W2326" t="s">
        <v>57</v>
      </c>
      <c r="X2326" t="s">
        <v>7466</v>
      </c>
      <c r="Y2326" t="s">
        <v>7485</v>
      </c>
      <c r="Z2326" t="s">
        <v>2523</v>
      </c>
      <c r="AC2326" t="s">
        <v>1353</v>
      </c>
      <c r="AD2326" t="s">
        <v>63</v>
      </c>
      <c r="AE2326" t="s">
        <v>134</v>
      </c>
    </row>
    <row r="2327" spans="1:31" x14ac:dyDescent="0.3">
      <c r="A2327" s="38">
        <v>21701</v>
      </c>
      <c r="B2327" t="s">
        <v>1116</v>
      </c>
      <c r="C2327" t="s">
        <v>1117</v>
      </c>
      <c r="D2327" t="s">
        <v>7486</v>
      </c>
      <c r="E2327" t="s">
        <v>66</v>
      </c>
      <c r="F2327" t="s">
        <v>54</v>
      </c>
      <c r="G2327" t="s">
        <v>22</v>
      </c>
      <c r="S2327" t="s">
        <v>10</v>
      </c>
      <c r="W2327" t="s">
        <v>57</v>
      </c>
      <c r="X2327" t="s">
        <v>7466</v>
      </c>
      <c r="Y2327" t="s">
        <v>3622</v>
      </c>
      <c r="Z2327" t="s">
        <v>2523</v>
      </c>
      <c r="AC2327" t="s">
        <v>1204</v>
      </c>
      <c r="AD2327" t="s">
        <v>63</v>
      </c>
      <c r="AE2327" t="s">
        <v>236</v>
      </c>
    </row>
    <row r="2328" spans="1:31" x14ac:dyDescent="0.3">
      <c r="A2328" s="38">
        <v>21703</v>
      </c>
      <c r="B2328" t="s">
        <v>1116</v>
      </c>
      <c r="C2328" t="s">
        <v>1117</v>
      </c>
      <c r="D2328" t="s">
        <v>7487</v>
      </c>
      <c r="E2328" t="s">
        <v>3904</v>
      </c>
      <c r="F2328" t="s">
        <v>54</v>
      </c>
      <c r="G2328" t="s">
        <v>22</v>
      </c>
      <c r="S2328" t="s">
        <v>7488</v>
      </c>
      <c r="W2328" t="s">
        <v>57</v>
      </c>
      <c r="X2328" t="s">
        <v>7466</v>
      </c>
      <c r="Y2328" t="s">
        <v>7489</v>
      </c>
      <c r="Z2328" t="s">
        <v>2523</v>
      </c>
      <c r="AC2328" t="s">
        <v>3946</v>
      </c>
      <c r="AD2328" t="s">
        <v>63</v>
      </c>
      <c r="AE2328" t="s">
        <v>312</v>
      </c>
    </row>
    <row r="2329" spans="1:31" x14ac:dyDescent="0.3">
      <c r="A2329" s="38">
        <v>21704</v>
      </c>
      <c r="B2329" t="s">
        <v>1116</v>
      </c>
      <c r="C2329" t="s">
        <v>1117</v>
      </c>
      <c r="D2329" t="s">
        <v>7490</v>
      </c>
      <c r="E2329" t="s">
        <v>1052</v>
      </c>
      <c r="F2329" t="s">
        <v>54</v>
      </c>
      <c r="G2329" t="s">
        <v>22</v>
      </c>
      <c r="S2329" t="s">
        <v>10</v>
      </c>
      <c r="W2329" t="s">
        <v>57</v>
      </c>
      <c r="X2329" t="s">
        <v>7466</v>
      </c>
      <c r="Y2329" t="s">
        <v>5570</v>
      </c>
      <c r="Z2329" t="s">
        <v>2523</v>
      </c>
      <c r="AC2329" t="s">
        <v>3946</v>
      </c>
      <c r="AD2329" t="s">
        <v>63</v>
      </c>
      <c r="AE2329" t="s">
        <v>312</v>
      </c>
    </row>
    <row r="2330" spans="1:31" x14ac:dyDescent="0.3">
      <c r="A2330" s="38">
        <v>21705</v>
      </c>
      <c r="B2330" t="s">
        <v>1116</v>
      </c>
      <c r="C2330" t="s">
        <v>1117</v>
      </c>
      <c r="D2330" t="s">
        <v>7490</v>
      </c>
      <c r="E2330" t="s">
        <v>1067</v>
      </c>
      <c r="F2330" t="s">
        <v>54</v>
      </c>
      <c r="G2330" t="s">
        <v>22</v>
      </c>
      <c r="S2330" t="s">
        <v>10</v>
      </c>
      <c r="W2330" t="s">
        <v>57</v>
      </c>
      <c r="X2330" t="s">
        <v>7466</v>
      </c>
      <c r="Y2330" t="s">
        <v>7491</v>
      </c>
      <c r="Z2330" t="s">
        <v>2523</v>
      </c>
      <c r="AC2330" t="s">
        <v>3946</v>
      </c>
      <c r="AD2330" t="s">
        <v>63</v>
      </c>
      <c r="AE2330" t="s">
        <v>312</v>
      </c>
    </row>
    <row r="2331" spans="1:31" x14ac:dyDescent="0.3">
      <c r="A2331" s="38">
        <v>21706</v>
      </c>
      <c r="B2331" t="s">
        <v>287</v>
      </c>
      <c r="C2331" t="s">
        <v>288</v>
      </c>
      <c r="D2331" t="s">
        <v>7492</v>
      </c>
      <c r="E2331" t="s">
        <v>5619</v>
      </c>
      <c r="F2331" t="s">
        <v>143</v>
      </c>
      <c r="G2331" t="s">
        <v>22</v>
      </c>
      <c r="Q2331" t="s">
        <v>7493</v>
      </c>
      <c r="S2331" t="s">
        <v>283</v>
      </c>
      <c r="W2331" t="s">
        <v>57</v>
      </c>
      <c r="X2331" t="s">
        <v>7457</v>
      </c>
      <c r="Y2331" t="s">
        <v>7494</v>
      </c>
      <c r="Z2331" t="s">
        <v>1005</v>
      </c>
      <c r="AD2331" t="s">
        <v>151</v>
      </c>
      <c r="AE2331" t="s">
        <v>471</v>
      </c>
    </row>
    <row r="2332" spans="1:31" x14ac:dyDescent="0.3">
      <c r="A2332" s="38">
        <v>21707</v>
      </c>
      <c r="B2332" t="s">
        <v>400</v>
      </c>
      <c r="C2332" t="s">
        <v>401</v>
      </c>
      <c r="D2332" t="s">
        <v>7495</v>
      </c>
      <c r="E2332" t="s">
        <v>1797</v>
      </c>
      <c r="F2332" t="s">
        <v>143</v>
      </c>
      <c r="G2332" t="s">
        <v>22</v>
      </c>
      <c r="S2332" t="s">
        <v>10</v>
      </c>
      <c r="W2332" t="s">
        <v>57</v>
      </c>
      <c r="X2332" t="s">
        <v>7457</v>
      </c>
      <c r="Y2332" t="s">
        <v>7356</v>
      </c>
      <c r="Z2332" t="s">
        <v>2523</v>
      </c>
      <c r="AC2332" t="s">
        <v>79</v>
      </c>
      <c r="AD2332" t="s">
        <v>63</v>
      </c>
      <c r="AE2332" t="s">
        <v>1036</v>
      </c>
    </row>
    <row r="2333" spans="1:31" x14ac:dyDescent="0.3">
      <c r="A2333" s="38">
        <v>21708</v>
      </c>
      <c r="B2333" t="s">
        <v>400</v>
      </c>
      <c r="C2333" t="s">
        <v>401</v>
      </c>
      <c r="D2333" t="s">
        <v>962</v>
      </c>
      <c r="E2333" t="s">
        <v>7496</v>
      </c>
      <c r="F2333" t="s">
        <v>143</v>
      </c>
      <c r="G2333" t="s">
        <v>22</v>
      </c>
      <c r="S2333" t="s">
        <v>10</v>
      </c>
      <c r="W2333" t="s">
        <v>57</v>
      </c>
      <c r="X2333" t="s">
        <v>7457</v>
      </c>
      <c r="Y2333" t="s">
        <v>2296</v>
      </c>
      <c r="Z2333" t="s">
        <v>2523</v>
      </c>
      <c r="AC2333" t="s">
        <v>79</v>
      </c>
      <c r="AD2333" t="s">
        <v>63</v>
      </c>
      <c r="AE2333" t="s">
        <v>872</v>
      </c>
    </row>
    <row r="2334" spans="1:31" x14ac:dyDescent="0.3">
      <c r="A2334" s="38">
        <v>21710</v>
      </c>
      <c r="B2334" t="s">
        <v>413</v>
      </c>
      <c r="C2334" t="s">
        <v>414</v>
      </c>
      <c r="D2334" t="s">
        <v>1650</v>
      </c>
      <c r="E2334" t="s">
        <v>6217</v>
      </c>
      <c r="F2334" t="s">
        <v>54</v>
      </c>
      <c r="G2334" t="s">
        <v>22</v>
      </c>
      <c r="S2334" t="s">
        <v>10</v>
      </c>
      <c r="W2334" t="s">
        <v>57</v>
      </c>
      <c r="X2334" t="s">
        <v>7457</v>
      </c>
      <c r="Y2334" t="s">
        <v>7497</v>
      </c>
      <c r="Z2334" t="s">
        <v>2523</v>
      </c>
      <c r="AC2334" t="s">
        <v>79</v>
      </c>
      <c r="AD2334" t="s">
        <v>63</v>
      </c>
      <c r="AE2334" t="s">
        <v>1036</v>
      </c>
    </row>
    <row r="2335" spans="1:31" x14ac:dyDescent="0.3">
      <c r="A2335" s="38">
        <v>21714</v>
      </c>
      <c r="B2335" t="s">
        <v>828</v>
      </c>
      <c r="C2335" t="s">
        <v>829</v>
      </c>
      <c r="D2335" t="s">
        <v>680</v>
      </c>
      <c r="E2335" t="s">
        <v>3871</v>
      </c>
      <c r="F2335" t="s">
        <v>54</v>
      </c>
      <c r="G2335" t="s">
        <v>22</v>
      </c>
      <c r="S2335" t="s">
        <v>10</v>
      </c>
      <c r="W2335" t="s">
        <v>57</v>
      </c>
      <c r="X2335" t="s">
        <v>7457</v>
      </c>
      <c r="Y2335" t="s">
        <v>7498</v>
      </c>
      <c r="Z2335" t="s">
        <v>2523</v>
      </c>
      <c r="AD2335" t="s">
        <v>151</v>
      </c>
      <c r="AE2335" t="s">
        <v>3742</v>
      </c>
    </row>
    <row r="2336" spans="1:31" x14ac:dyDescent="0.3">
      <c r="A2336" s="38">
        <v>21715</v>
      </c>
      <c r="B2336" t="s">
        <v>1422</v>
      </c>
      <c r="C2336" t="s">
        <v>1423</v>
      </c>
      <c r="D2336" t="s">
        <v>7499</v>
      </c>
      <c r="E2336" t="s">
        <v>2751</v>
      </c>
      <c r="F2336" t="s">
        <v>54</v>
      </c>
      <c r="G2336" t="s">
        <v>22</v>
      </c>
      <c r="S2336" t="s">
        <v>10</v>
      </c>
      <c r="W2336" t="s">
        <v>227</v>
      </c>
      <c r="X2336" t="s">
        <v>7457</v>
      </c>
      <c r="Y2336" t="s">
        <v>5668</v>
      </c>
      <c r="Z2336" t="s">
        <v>2523</v>
      </c>
      <c r="AC2336" t="s">
        <v>1428</v>
      </c>
      <c r="AD2336" t="s">
        <v>63</v>
      </c>
      <c r="AE2336" t="s">
        <v>863</v>
      </c>
    </row>
    <row r="2337" spans="1:31" x14ac:dyDescent="0.3">
      <c r="A2337" s="38">
        <v>21716</v>
      </c>
      <c r="B2337" t="s">
        <v>828</v>
      </c>
      <c r="C2337" t="s">
        <v>829</v>
      </c>
      <c r="D2337" t="s">
        <v>239</v>
      </c>
      <c r="E2337" t="s">
        <v>2751</v>
      </c>
      <c r="F2337" t="s">
        <v>54</v>
      </c>
      <c r="G2337" t="s">
        <v>22</v>
      </c>
      <c r="S2337" t="s">
        <v>10</v>
      </c>
      <c r="W2337" t="s">
        <v>57</v>
      </c>
      <c r="X2337" t="s">
        <v>7457</v>
      </c>
      <c r="Y2337" t="s">
        <v>7500</v>
      </c>
      <c r="Z2337" t="s">
        <v>2523</v>
      </c>
      <c r="AA2337" t="s">
        <v>2097</v>
      </c>
      <c r="AB2337" t="s">
        <v>1422</v>
      </c>
      <c r="AD2337" t="s">
        <v>151</v>
      </c>
      <c r="AE2337" t="s">
        <v>312</v>
      </c>
    </row>
    <row r="2338" spans="1:31" x14ac:dyDescent="0.3">
      <c r="A2338" s="38">
        <v>21717</v>
      </c>
      <c r="B2338" t="s">
        <v>1422</v>
      </c>
      <c r="C2338" t="s">
        <v>1423</v>
      </c>
      <c r="D2338" t="s">
        <v>2195</v>
      </c>
      <c r="E2338" t="s">
        <v>335</v>
      </c>
      <c r="F2338" t="s">
        <v>54</v>
      </c>
      <c r="G2338" t="s">
        <v>22</v>
      </c>
      <c r="S2338" t="s">
        <v>10</v>
      </c>
      <c r="W2338" t="s">
        <v>227</v>
      </c>
      <c r="X2338" t="s">
        <v>7457</v>
      </c>
      <c r="Y2338" t="s">
        <v>1196</v>
      </c>
      <c r="Z2338" t="s">
        <v>1005</v>
      </c>
      <c r="AC2338" t="s">
        <v>1428</v>
      </c>
      <c r="AD2338" t="s">
        <v>63</v>
      </c>
      <c r="AE2338" t="s">
        <v>968</v>
      </c>
    </row>
    <row r="2339" spans="1:31" x14ac:dyDescent="0.3">
      <c r="A2339" s="38">
        <v>21718</v>
      </c>
      <c r="B2339" t="s">
        <v>1422</v>
      </c>
      <c r="C2339" t="s">
        <v>1423</v>
      </c>
      <c r="D2339" t="s">
        <v>1279</v>
      </c>
      <c r="E2339" t="s">
        <v>655</v>
      </c>
      <c r="F2339" t="s">
        <v>54</v>
      </c>
      <c r="G2339" t="s">
        <v>22</v>
      </c>
      <c r="S2339" t="s">
        <v>10</v>
      </c>
      <c r="W2339" t="s">
        <v>227</v>
      </c>
      <c r="X2339" t="s">
        <v>7457</v>
      </c>
      <c r="Y2339" t="s">
        <v>7501</v>
      </c>
      <c r="Z2339" t="s">
        <v>1005</v>
      </c>
      <c r="AC2339" t="s">
        <v>1428</v>
      </c>
      <c r="AD2339" t="s">
        <v>63</v>
      </c>
      <c r="AE2339" t="s">
        <v>872</v>
      </c>
    </row>
    <row r="2340" spans="1:31" x14ac:dyDescent="0.3">
      <c r="A2340" s="38">
        <v>21719</v>
      </c>
      <c r="B2340" t="s">
        <v>258</v>
      </c>
      <c r="C2340" t="s">
        <v>259</v>
      </c>
      <c r="D2340" t="s">
        <v>7502</v>
      </c>
      <c r="E2340" t="s">
        <v>6769</v>
      </c>
      <c r="F2340" t="s">
        <v>54</v>
      </c>
      <c r="G2340" t="s">
        <v>22</v>
      </c>
      <c r="S2340" t="s">
        <v>10</v>
      </c>
      <c r="W2340" t="s">
        <v>57</v>
      </c>
      <c r="X2340" t="s">
        <v>7503</v>
      </c>
      <c r="Y2340" t="s">
        <v>2974</v>
      </c>
      <c r="Z2340" t="s">
        <v>2523</v>
      </c>
      <c r="AC2340" t="s">
        <v>264</v>
      </c>
      <c r="AD2340" t="s">
        <v>63</v>
      </c>
      <c r="AE2340" t="s">
        <v>71</v>
      </c>
    </row>
    <row r="2341" spans="1:31" x14ac:dyDescent="0.3">
      <c r="A2341" s="38">
        <v>21720</v>
      </c>
      <c r="B2341" t="s">
        <v>1422</v>
      </c>
      <c r="C2341" t="s">
        <v>1423</v>
      </c>
      <c r="D2341" t="s">
        <v>7504</v>
      </c>
      <c r="E2341" t="s">
        <v>1052</v>
      </c>
      <c r="F2341" t="s">
        <v>54</v>
      </c>
      <c r="G2341" t="s">
        <v>22</v>
      </c>
      <c r="S2341" t="s">
        <v>10</v>
      </c>
      <c r="W2341" t="s">
        <v>227</v>
      </c>
      <c r="X2341" t="s">
        <v>7457</v>
      </c>
      <c r="Y2341" t="s">
        <v>7505</v>
      </c>
      <c r="Z2341" t="s">
        <v>60</v>
      </c>
      <c r="AC2341" t="s">
        <v>1428</v>
      </c>
      <c r="AD2341" t="s">
        <v>63</v>
      </c>
      <c r="AE2341" t="s">
        <v>312</v>
      </c>
    </row>
    <row r="2342" spans="1:31" x14ac:dyDescent="0.3">
      <c r="A2342" s="38">
        <v>21721</v>
      </c>
      <c r="B2342" t="s">
        <v>258</v>
      </c>
      <c r="C2342" t="s">
        <v>259</v>
      </c>
      <c r="D2342" t="s">
        <v>7506</v>
      </c>
      <c r="E2342" t="s">
        <v>7507</v>
      </c>
      <c r="F2342" t="s">
        <v>143</v>
      </c>
      <c r="G2342" t="s">
        <v>22</v>
      </c>
      <c r="S2342" t="s">
        <v>10</v>
      </c>
      <c r="W2342" t="s">
        <v>57</v>
      </c>
      <c r="X2342" t="s">
        <v>7503</v>
      </c>
      <c r="Y2342" t="s">
        <v>5618</v>
      </c>
      <c r="Z2342" t="s">
        <v>2523</v>
      </c>
      <c r="AC2342" t="s">
        <v>264</v>
      </c>
      <c r="AD2342" t="s">
        <v>63</v>
      </c>
      <c r="AE2342" t="s">
        <v>916</v>
      </c>
    </row>
    <row r="2343" spans="1:31" x14ac:dyDescent="0.3">
      <c r="A2343" s="38">
        <v>21722</v>
      </c>
      <c r="B2343" t="s">
        <v>1422</v>
      </c>
      <c r="C2343" t="s">
        <v>1423</v>
      </c>
      <c r="D2343" t="s">
        <v>7508</v>
      </c>
      <c r="E2343" t="s">
        <v>7509</v>
      </c>
      <c r="F2343" t="s">
        <v>54</v>
      </c>
      <c r="G2343" t="s">
        <v>22</v>
      </c>
      <c r="S2343" t="s">
        <v>10</v>
      </c>
      <c r="W2343" t="s">
        <v>227</v>
      </c>
      <c r="X2343" t="s">
        <v>7457</v>
      </c>
      <c r="Y2343" t="s">
        <v>7510</v>
      </c>
      <c r="Z2343" t="s">
        <v>762</v>
      </c>
      <c r="AC2343" t="s">
        <v>1428</v>
      </c>
      <c r="AD2343" t="s">
        <v>63</v>
      </c>
      <c r="AE2343" t="s">
        <v>1036</v>
      </c>
    </row>
    <row r="2344" spans="1:31" x14ac:dyDescent="0.3">
      <c r="A2344" s="38">
        <v>21723</v>
      </c>
      <c r="B2344" t="s">
        <v>1422</v>
      </c>
      <c r="C2344" t="s">
        <v>1423</v>
      </c>
      <c r="D2344" t="s">
        <v>7511</v>
      </c>
      <c r="E2344" t="s">
        <v>447</v>
      </c>
      <c r="F2344" t="s">
        <v>54</v>
      </c>
      <c r="G2344" t="s">
        <v>22</v>
      </c>
      <c r="S2344" t="s">
        <v>10</v>
      </c>
      <c r="W2344" t="s">
        <v>227</v>
      </c>
      <c r="X2344" t="s">
        <v>7457</v>
      </c>
      <c r="Y2344" t="s">
        <v>7512</v>
      </c>
      <c r="Z2344" t="s">
        <v>1005</v>
      </c>
      <c r="AC2344" t="s">
        <v>1428</v>
      </c>
      <c r="AD2344" t="s">
        <v>63</v>
      </c>
      <c r="AE2344" t="s">
        <v>968</v>
      </c>
    </row>
    <row r="2345" spans="1:31" x14ac:dyDescent="0.3">
      <c r="A2345" s="38">
        <v>21724</v>
      </c>
      <c r="B2345" t="s">
        <v>211</v>
      </c>
      <c r="C2345" t="s">
        <v>212</v>
      </c>
      <c r="D2345" t="s">
        <v>7513</v>
      </c>
      <c r="E2345" t="s">
        <v>7514</v>
      </c>
      <c r="F2345" t="s">
        <v>143</v>
      </c>
      <c r="G2345" t="s">
        <v>55</v>
      </c>
      <c r="S2345" t="s">
        <v>1532</v>
      </c>
      <c r="W2345" t="s">
        <v>57</v>
      </c>
      <c r="X2345" t="s">
        <v>7503</v>
      </c>
      <c r="Y2345" t="s">
        <v>1110</v>
      </c>
      <c r="Z2345" t="s">
        <v>1005</v>
      </c>
      <c r="AC2345" t="s">
        <v>1489</v>
      </c>
      <c r="AD2345" t="s">
        <v>63</v>
      </c>
    </row>
    <row r="2346" spans="1:31" x14ac:dyDescent="0.3">
      <c r="A2346" s="38">
        <v>21727</v>
      </c>
      <c r="B2346" t="s">
        <v>271</v>
      </c>
      <c r="C2346" t="s">
        <v>272</v>
      </c>
      <c r="D2346" t="s">
        <v>7377</v>
      </c>
      <c r="E2346" t="s">
        <v>7515</v>
      </c>
      <c r="F2346" t="s">
        <v>143</v>
      </c>
      <c r="G2346" t="s">
        <v>22</v>
      </c>
      <c r="S2346" t="s">
        <v>2787</v>
      </c>
      <c r="W2346" t="s">
        <v>227</v>
      </c>
      <c r="X2346" t="s">
        <v>7503</v>
      </c>
      <c r="Y2346" t="s">
        <v>7516</v>
      </c>
      <c r="Z2346" t="s">
        <v>2523</v>
      </c>
      <c r="AC2346" t="s">
        <v>79</v>
      </c>
      <c r="AD2346" t="s">
        <v>63</v>
      </c>
      <c r="AE2346" t="s">
        <v>863</v>
      </c>
    </row>
    <row r="2347" spans="1:31" x14ac:dyDescent="0.3">
      <c r="A2347" s="38">
        <v>21729</v>
      </c>
      <c r="B2347" t="s">
        <v>115</v>
      </c>
      <c r="C2347" t="s">
        <v>116</v>
      </c>
      <c r="D2347" t="s">
        <v>1111</v>
      </c>
      <c r="E2347" t="s">
        <v>6092</v>
      </c>
      <c r="F2347" t="s">
        <v>143</v>
      </c>
      <c r="G2347" t="s">
        <v>22</v>
      </c>
      <c r="Q2347" t="s">
        <v>1112</v>
      </c>
      <c r="S2347" t="s">
        <v>10</v>
      </c>
      <c r="W2347" t="s">
        <v>57</v>
      </c>
      <c r="X2347" t="s">
        <v>7503</v>
      </c>
      <c r="Y2347" t="s">
        <v>7517</v>
      </c>
      <c r="Z2347" t="s">
        <v>2523</v>
      </c>
      <c r="AD2347" t="s">
        <v>151</v>
      </c>
      <c r="AE2347" t="s">
        <v>312</v>
      </c>
    </row>
    <row r="2348" spans="1:31" x14ac:dyDescent="0.3">
      <c r="A2348" s="38">
        <v>21730</v>
      </c>
      <c r="B2348" t="s">
        <v>828</v>
      </c>
      <c r="C2348" t="s">
        <v>829</v>
      </c>
      <c r="D2348" t="s">
        <v>7518</v>
      </c>
      <c r="E2348" t="s">
        <v>655</v>
      </c>
      <c r="F2348" t="s">
        <v>54</v>
      </c>
      <c r="G2348" t="s">
        <v>22</v>
      </c>
      <c r="S2348" t="s">
        <v>11</v>
      </c>
      <c r="W2348" t="s">
        <v>57</v>
      </c>
      <c r="X2348" t="s">
        <v>7503</v>
      </c>
      <c r="Y2348" t="s">
        <v>7519</v>
      </c>
      <c r="Z2348" t="s">
        <v>2523</v>
      </c>
      <c r="AD2348" t="s">
        <v>151</v>
      </c>
      <c r="AE2348" t="s">
        <v>312</v>
      </c>
    </row>
    <row r="2349" spans="1:31" x14ac:dyDescent="0.3">
      <c r="A2349" s="38">
        <v>21731</v>
      </c>
      <c r="B2349" t="s">
        <v>271</v>
      </c>
      <c r="C2349" t="s">
        <v>272</v>
      </c>
      <c r="D2349" t="s">
        <v>7520</v>
      </c>
      <c r="E2349" t="s">
        <v>7521</v>
      </c>
      <c r="F2349" t="s">
        <v>54</v>
      </c>
      <c r="G2349" t="s">
        <v>22</v>
      </c>
      <c r="S2349" t="s">
        <v>76</v>
      </c>
      <c r="W2349" t="s">
        <v>227</v>
      </c>
      <c r="X2349" t="s">
        <v>7522</v>
      </c>
      <c r="Y2349" t="s">
        <v>7523</v>
      </c>
      <c r="Z2349" t="s">
        <v>2523</v>
      </c>
      <c r="AC2349" t="s">
        <v>79</v>
      </c>
      <c r="AD2349" t="s">
        <v>63</v>
      </c>
      <c r="AE2349" t="s">
        <v>872</v>
      </c>
    </row>
    <row r="2350" spans="1:31" x14ac:dyDescent="0.3">
      <c r="A2350" s="38">
        <v>21732</v>
      </c>
      <c r="B2350" t="s">
        <v>50</v>
      </c>
      <c r="C2350" t="s">
        <v>51</v>
      </c>
      <c r="D2350" t="s">
        <v>7524</v>
      </c>
      <c r="E2350" t="s">
        <v>7525</v>
      </c>
      <c r="F2350" t="s">
        <v>54</v>
      </c>
      <c r="G2350" t="s">
        <v>22</v>
      </c>
      <c r="S2350" t="s">
        <v>11</v>
      </c>
      <c r="W2350" t="s">
        <v>57</v>
      </c>
      <c r="X2350" t="s">
        <v>7522</v>
      </c>
      <c r="Y2350" t="s">
        <v>7526</v>
      </c>
      <c r="Z2350" t="s">
        <v>2523</v>
      </c>
      <c r="AD2350" t="s">
        <v>151</v>
      </c>
      <c r="AE2350" t="s">
        <v>312</v>
      </c>
    </row>
    <row r="2351" spans="1:31" x14ac:dyDescent="0.3">
      <c r="A2351" s="38">
        <v>21734</v>
      </c>
      <c r="B2351" t="s">
        <v>413</v>
      </c>
      <c r="C2351" t="s">
        <v>414</v>
      </c>
      <c r="D2351" t="s">
        <v>7527</v>
      </c>
      <c r="E2351" t="s">
        <v>4746</v>
      </c>
      <c r="F2351" t="s">
        <v>54</v>
      </c>
      <c r="G2351" t="s">
        <v>22</v>
      </c>
      <c r="Q2351" t="s">
        <v>7528</v>
      </c>
      <c r="S2351" t="s">
        <v>10</v>
      </c>
      <c r="W2351" t="s">
        <v>57</v>
      </c>
      <c r="X2351" t="s">
        <v>7522</v>
      </c>
      <c r="Y2351" t="s">
        <v>7529</v>
      </c>
      <c r="Z2351" t="s">
        <v>2523</v>
      </c>
      <c r="AD2351" t="s">
        <v>151</v>
      </c>
      <c r="AE2351" t="s">
        <v>471</v>
      </c>
    </row>
    <row r="2352" spans="1:31" x14ac:dyDescent="0.3">
      <c r="A2352" s="38">
        <v>21735</v>
      </c>
      <c r="B2352" t="s">
        <v>413</v>
      </c>
      <c r="C2352" t="s">
        <v>414</v>
      </c>
      <c r="D2352" t="s">
        <v>7527</v>
      </c>
      <c r="E2352" t="s">
        <v>1396</v>
      </c>
      <c r="F2352" t="s">
        <v>54</v>
      </c>
      <c r="G2352" t="s">
        <v>22</v>
      </c>
      <c r="S2352" t="s">
        <v>10</v>
      </c>
      <c r="W2352" t="s">
        <v>57</v>
      </c>
      <c r="X2352" t="s">
        <v>7522</v>
      </c>
      <c r="Y2352" t="s">
        <v>7530</v>
      </c>
      <c r="Z2352" t="s">
        <v>2523</v>
      </c>
      <c r="AC2352" t="s">
        <v>7531</v>
      </c>
      <c r="AD2352" t="s">
        <v>63</v>
      </c>
      <c r="AE2352" t="s">
        <v>134</v>
      </c>
    </row>
    <row r="2353" spans="1:31" x14ac:dyDescent="0.3">
      <c r="A2353" s="38">
        <v>21736</v>
      </c>
      <c r="B2353" t="s">
        <v>456</v>
      </c>
      <c r="C2353" t="s">
        <v>457</v>
      </c>
      <c r="D2353" t="s">
        <v>7532</v>
      </c>
      <c r="E2353" t="s">
        <v>4849</v>
      </c>
      <c r="F2353" t="s">
        <v>54</v>
      </c>
      <c r="G2353" t="s">
        <v>22</v>
      </c>
      <c r="S2353" t="s">
        <v>10</v>
      </c>
      <c r="W2353" t="s">
        <v>57</v>
      </c>
      <c r="X2353" t="s">
        <v>7522</v>
      </c>
      <c r="Y2353" t="s">
        <v>4054</v>
      </c>
      <c r="Z2353" t="s">
        <v>2523</v>
      </c>
      <c r="AC2353" t="s">
        <v>79</v>
      </c>
      <c r="AD2353" t="s">
        <v>63</v>
      </c>
      <c r="AE2353" t="s">
        <v>863</v>
      </c>
    </row>
    <row r="2354" spans="1:31" x14ac:dyDescent="0.3">
      <c r="A2354" s="38">
        <v>21737</v>
      </c>
      <c r="B2354" t="s">
        <v>258</v>
      </c>
      <c r="C2354" t="s">
        <v>259</v>
      </c>
      <c r="D2354" t="s">
        <v>3190</v>
      </c>
      <c r="E2354" t="s">
        <v>7533</v>
      </c>
      <c r="F2354" t="s">
        <v>143</v>
      </c>
      <c r="G2354" t="s">
        <v>22</v>
      </c>
      <c r="S2354" t="s">
        <v>10</v>
      </c>
      <c r="W2354" t="s">
        <v>57</v>
      </c>
      <c r="X2354" t="s">
        <v>7534</v>
      </c>
      <c r="Y2354" t="s">
        <v>6475</v>
      </c>
      <c r="Z2354" t="s">
        <v>2523</v>
      </c>
      <c r="AC2354" t="s">
        <v>264</v>
      </c>
      <c r="AD2354" t="s">
        <v>63</v>
      </c>
      <c r="AE2354" t="s">
        <v>1036</v>
      </c>
    </row>
    <row r="2355" spans="1:31" x14ac:dyDescent="0.3">
      <c r="A2355" s="38">
        <v>21738</v>
      </c>
      <c r="B2355" t="s">
        <v>592</v>
      </c>
      <c r="C2355" t="s">
        <v>593</v>
      </c>
      <c r="D2355" t="s">
        <v>4440</v>
      </c>
      <c r="E2355" t="s">
        <v>7535</v>
      </c>
      <c r="F2355" t="s">
        <v>143</v>
      </c>
      <c r="G2355" t="s">
        <v>22</v>
      </c>
      <c r="S2355" t="s">
        <v>283</v>
      </c>
      <c r="W2355" t="s">
        <v>57</v>
      </c>
      <c r="X2355" t="s">
        <v>7536</v>
      </c>
      <c r="Y2355" t="s">
        <v>7537</v>
      </c>
      <c r="Z2355" t="s">
        <v>2523</v>
      </c>
      <c r="AC2355" t="s">
        <v>6436</v>
      </c>
      <c r="AD2355" t="s">
        <v>63</v>
      </c>
      <c r="AE2355" t="s">
        <v>71</v>
      </c>
    </row>
    <row r="2356" spans="1:31" x14ac:dyDescent="0.3">
      <c r="A2356" s="38">
        <v>21739</v>
      </c>
      <c r="B2356" t="s">
        <v>265</v>
      </c>
      <c r="C2356" t="s">
        <v>266</v>
      </c>
      <c r="D2356" t="s">
        <v>3696</v>
      </c>
      <c r="E2356" t="s">
        <v>7538</v>
      </c>
      <c r="F2356" t="s">
        <v>54</v>
      </c>
      <c r="G2356" t="s">
        <v>22</v>
      </c>
      <c r="S2356" t="s">
        <v>10</v>
      </c>
      <c r="W2356" t="s">
        <v>57</v>
      </c>
      <c r="X2356" t="s">
        <v>7536</v>
      </c>
      <c r="Y2356" t="s">
        <v>6281</v>
      </c>
      <c r="Z2356" t="s">
        <v>2523</v>
      </c>
      <c r="AD2356" t="s">
        <v>84</v>
      </c>
      <c r="AE2356" t="s">
        <v>968</v>
      </c>
    </row>
    <row r="2357" spans="1:31" x14ac:dyDescent="0.3">
      <c r="A2357" s="38">
        <v>21742</v>
      </c>
      <c r="B2357" t="s">
        <v>95</v>
      </c>
      <c r="C2357" t="s">
        <v>96</v>
      </c>
      <c r="D2357" t="s">
        <v>7539</v>
      </c>
      <c r="E2357" t="s">
        <v>3017</v>
      </c>
      <c r="F2357" t="s">
        <v>54</v>
      </c>
      <c r="G2357" t="s">
        <v>22</v>
      </c>
      <c r="S2357" t="s">
        <v>10</v>
      </c>
      <c r="W2357" t="s">
        <v>57</v>
      </c>
      <c r="X2357" t="s">
        <v>7536</v>
      </c>
      <c r="Y2357" t="s">
        <v>7540</v>
      </c>
      <c r="Z2357" t="s">
        <v>2523</v>
      </c>
      <c r="AC2357" t="s">
        <v>1526</v>
      </c>
      <c r="AD2357" t="s">
        <v>63</v>
      </c>
      <c r="AE2357" t="s">
        <v>1036</v>
      </c>
    </row>
    <row r="2358" spans="1:31" x14ac:dyDescent="0.3">
      <c r="A2358" s="38">
        <v>21743</v>
      </c>
      <c r="B2358" t="s">
        <v>95</v>
      </c>
      <c r="C2358" t="s">
        <v>96</v>
      </c>
      <c r="D2358" t="s">
        <v>7541</v>
      </c>
      <c r="E2358" t="s">
        <v>7542</v>
      </c>
      <c r="F2358" t="s">
        <v>143</v>
      </c>
      <c r="G2358" t="s">
        <v>22</v>
      </c>
      <c r="S2358" t="s">
        <v>10</v>
      </c>
      <c r="W2358" t="s">
        <v>57</v>
      </c>
      <c r="X2358" t="s">
        <v>7536</v>
      </c>
      <c r="Y2358" t="s">
        <v>7543</v>
      </c>
      <c r="Z2358" t="s">
        <v>2523</v>
      </c>
      <c r="AC2358" t="s">
        <v>79</v>
      </c>
      <c r="AD2358" t="s">
        <v>63</v>
      </c>
      <c r="AE2358" t="s">
        <v>1036</v>
      </c>
    </row>
    <row r="2359" spans="1:31" x14ac:dyDescent="0.3">
      <c r="A2359" s="38">
        <v>21744</v>
      </c>
      <c r="B2359" t="s">
        <v>50</v>
      </c>
      <c r="C2359" t="s">
        <v>51</v>
      </c>
      <c r="D2359" t="s">
        <v>1475</v>
      </c>
      <c r="E2359" t="s">
        <v>7544</v>
      </c>
      <c r="F2359" t="s">
        <v>143</v>
      </c>
      <c r="G2359" t="s">
        <v>22</v>
      </c>
      <c r="S2359" t="s">
        <v>10</v>
      </c>
      <c r="W2359" t="s">
        <v>57</v>
      </c>
      <c r="X2359" t="s">
        <v>7536</v>
      </c>
      <c r="Y2359" t="s">
        <v>7545</v>
      </c>
      <c r="Z2359" t="s">
        <v>2523</v>
      </c>
      <c r="AC2359" t="s">
        <v>3973</v>
      </c>
      <c r="AD2359" t="s">
        <v>63</v>
      </c>
      <c r="AE2359" t="s">
        <v>134</v>
      </c>
    </row>
    <row r="2360" spans="1:31" x14ac:dyDescent="0.3">
      <c r="A2360" s="38">
        <v>21746</v>
      </c>
      <c r="B2360" t="s">
        <v>62</v>
      </c>
      <c r="C2360" t="s">
        <v>64</v>
      </c>
      <c r="D2360" t="s">
        <v>2479</v>
      </c>
      <c r="E2360" t="s">
        <v>711</v>
      </c>
      <c r="F2360" t="s">
        <v>54</v>
      </c>
      <c r="G2360" t="s">
        <v>22</v>
      </c>
      <c r="S2360" t="s">
        <v>10</v>
      </c>
      <c r="W2360" t="s">
        <v>57</v>
      </c>
      <c r="X2360" t="s">
        <v>7536</v>
      </c>
      <c r="Y2360" t="s">
        <v>5195</v>
      </c>
      <c r="Z2360" t="s">
        <v>2523</v>
      </c>
      <c r="AC2360" t="s">
        <v>70</v>
      </c>
      <c r="AD2360" t="s">
        <v>63</v>
      </c>
      <c r="AE2360" t="s">
        <v>300</v>
      </c>
    </row>
    <row r="2361" spans="1:31" x14ac:dyDescent="0.3">
      <c r="A2361" s="38">
        <v>21747</v>
      </c>
      <c r="B2361" t="s">
        <v>182</v>
      </c>
      <c r="C2361" t="s">
        <v>217</v>
      </c>
      <c r="D2361" t="s">
        <v>7546</v>
      </c>
      <c r="E2361" t="s">
        <v>5836</v>
      </c>
      <c r="F2361" t="s">
        <v>54</v>
      </c>
      <c r="G2361" t="s">
        <v>22</v>
      </c>
      <c r="S2361" t="s">
        <v>283</v>
      </c>
      <c r="W2361" t="s">
        <v>57</v>
      </c>
      <c r="X2361" t="s">
        <v>7547</v>
      </c>
      <c r="Y2361" t="s">
        <v>7548</v>
      </c>
      <c r="Z2361" t="s">
        <v>2523</v>
      </c>
      <c r="AC2361" t="s">
        <v>183</v>
      </c>
      <c r="AD2361" t="s">
        <v>63</v>
      </c>
      <c r="AE2361" t="s">
        <v>968</v>
      </c>
    </row>
    <row r="2362" spans="1:31" x14ac:dyDescent="0.3">
      <c r="A2362" s="38">
        <v>21748</v>
      </c>
      <c r="B2362" t="s">
        <v>202</v>
      </c>
      <c r="C2362" t="s">
        <v>203</v>
      </c>
      <c r="D2362" t="s">
        <v>7549</v>
      </c>
      <c r="E2362" t="s">
        <v>7550</v>
      </c>
      <c r="F2362" t="s">
        <v>143</v>
      </c>
      <c r="G2362" t="s">
        <v>22</v>
      </c>
      <c r="S2362" t="s">
        <v>4379</v>
      </c>
      <c r="W2362" t="s">
        <v>57</v>
      </c>
      <c r="X2362" t="s">
        <v>7551</v>
      </c>
      <c r="Y2362" t="s">
        <v>7552</v>
      </c>
      <c r="Z2362" t="s">
        <v>1005</v>
      </c>
      <c r="AD2362" t="s">
        <v>84</v>
      </c>
      <c r="AE2362" t="s">
        <v>71</v>
      </c>
    </row>
    <row r="2363" spans="1:31" x14ac:dyDescent="0.3">
      <c r="A2363" s="38">
        <v>21750</v>
      </c>
      <c r="B2363" t="s">
        <v>135</v>
      </c>
      <c r="C2363" t="s">
        <v>136</v>
      </c>
      <c r="D2363" t="s">
        <v>292</v>
      </c>
      <c r="E2363" t="s">
        <v>1075</v>
      </c>
      <c r="F2363" t="s">
        <v>54</v>
      </c>
      <c r="G2363" t="s">
        <v>22</v>
      </c>
      <c r="S2363" t="s">
        <v>10</v>
      </c>
      <c r="W2363" t="s">
        <v>57</v>
      </c>
      <c r="X2363" t="s">
        <v>7553</v>
      </c>
      <c r="Y2363" t="s">
        <v>7554</v>
      </c>
      <c r="Z2363" t="s">
        <v>60</v>
      </c>
      <c r="AC2363" t="s">
        <v>210</v>
      </c>
      <c r="AD2363" t="s">
        <v>63</v>
      </c>
      <c r="AE2363" t="s">
        <v>968</v>
      </c>
    </row>
    <row r="2364" spans="1:31" x14ac:dyDescent="0.3">
      <c r="A2364" s="38">
        <v>21751</v>
      </c>
      <c r="B2364" t="s">
        <v>50</v>
      </c>
      <c r="C2364" t="s">
        <v>51</v>
      </c>
      <c r="D2364" t="s">
        <v>7555</v>
      </c>
      <c r="E2364" t="s">
        <v>7556</v>
      </c>
      <c r="F2364" t="s">
        <v>54</v>
      </c>
      <c r="G2364" t="s">
        <v>55</v>
      </c>
      <c r="Q2364" t="s">
        <v>7557</v>
      </c>
      <c r="S2364" t="s">
        <v>119</v>
      </c>
      <c r="W2364" t="s">
        <v>57</v>
      </c>
      <c r="X2364" t="s">
        <v>7553</v>
      </c>
      <c r="Y2364" t="s">
        <v>7558</v>
      </c>
      <c r="Z2364" t="s">
        <v>762</v>
      </c>
      <c r="AD2364" t="s">
        <v>151</v>
      </c>
      <c r="AE2364" t="s">
        <v>71</v>
      </c>
    </row>
    <row r="2365" spans="1:31" x14ac:dyDescent="0.3">
      <c r="A2365" s="38">
        <v>21753</v>
      </c>
      <c r="B2365" t="s">
        <v>258</v>
      </c>
      <c r="C2365" t="s">
        <v>259</v>
      </c>
      <c r="D2365" t="s">
        <v>355</v>
      </c>
      <c r="E2365" t="s">
        <v>161</v>
      </c>
      <c r="F2365" t="s">
        <v>54</v>
      </c>
      <c r="G2365" t="s">
        <v>22</v>
      </c>
      <c r="Q2365" t="s">
        <v>7559</v>
      </c>
      <c r="S2365" t="s">
        <v>10</v>
      </c>
      <c r="W2365" t="s">
        <v>57</v>
      </c>
      <c r="X2365" t="s">
        <v>7560</v>
      </c>
      <c r="Y2365" t="s">
        <v>7561</v>
      </c>
      <c r="Z2365" t="s">
        <v>2523</v>
      </c>
      <c r="AD2365" t="s">
        <v>84</v>
      </c>
      <c r="AE2365" t="s">
        <v>134</v>
      </c>
    </row>
    <row r="2366" spans="1:31" x14ac:dyDescent="0.3">
      <c r="A2366" s="38">
        <v>21754</v>
      </c>
      <c r="B2366" t="s">
        <v>828</v>
      </c>
      <c r="C2366" t="s">
        <v>829</v>
      </c>
      <c r="D2366" t="s">
        <v>7562</v>
      </c>
      <c r="E2366" t="s">
        <v>7563</v>
      </c>
      <c r="F2366" t="s">
        <v>143</v>
      </c>
      <c r="G2366" t="s">
        <v>22</v>
      </c>
      <c r="S2366" t="s">
        <v>10</v>
      </c>
      <c r="W2366" t="s">
        <v>57</v>
      </c>
      <c r="X2366" t="s">
        <v>7560</v>
      </c>
      <c r="Y2366" t="s">
        <v>7564</v>
      </c>
      <c r="Z2366" t="s">
        <v>2523</v>
      </c>
      <c r="AC2366" t="s">
        <v>79</v>
      </c>
      <c r="AD2366" t="s">
        <v>63</v>
      </c>
      <c r="AE2366" t="s">
        <v>968</v>
      </c>
    </row>
    <row r="2367" spans="1:31" x14ac:dyDescent="0.3">
      <c r="A2367" s="38">
        <v>21755</v>
      </c>
      <c r="B2367" t="s">
        <v>592</v>
      </c>
      <c r="C2367" t="s">
        <v>593</v>
      </c>
      <c r="D2367" t="s">
        <v>7565</v>
      </c>
      <c r="E2367" t="s">
        <v>1408</v>
      </c>
      <c r="F2367" t="s">
        <v>54</v>
      </c>
      <c r="G2367" t="s">
        <v>22</v>
      </c>
      <c r="S2367" t="s">
        <v>10</v>
      </c>
      <c r="W2367" t="s">
        <v>57</v>
      </c>
      <c r="X2367" t="s">
        <v>7566</v>
      </c>
      <c r="Y2367" t="s">
        <v>7567</v>
      </c>
      <c r="Z2367" t="s">
        <v>2523</v>
      </c>
      <c r="AD2367" t="s">
        <v>151</v>
      </c>
      <c r="AE2367" t="s">
        <v>312</v>
      </c>
    </row>
    <row r="2368" spans="1:31" x14ac:dyDescent="0.3">
      <c r="A2368" s="38">
        <v>21757</v>
      </c>
      <c r="B2368" t="s">
        <v>182</v>
      </c>
      <c r="C2368" t="s">
        <v>217</v>
      </c>
      <c r="D2368" t="s">
        <v>7568</v>
      </c>
      <c r="E2368" t="s">
        <v>1396</v>
      </c>
      <c r="F2368" t="s">
        <v>54</v>
      </c>
      <c r="G2368" t="s">
        <v>22</v>
      </c>
      <c r="S2368" t="s">
        <v>10</v>
      </c>
      <c r="W2368" t="s">
        <v>57</v>
      </c>
      <c r="X2368" t="s">
        <v>7566</v>
      </c>
      <c r="Y2368" t="s">
        <v>7569</v>
      </c>
      <c r="Z2368" t="s">
        <v>2523</v>
      </c>
      <c r="AC2368" t="s">
        <v>358</v>
      </c>
      <c r="AD2368" t="s">
        <v>63</v>
      </c>
      <c r="AE2368" t="s">
        <v>1036</v>
      </c>
    </row>
    <row r="2369" spans="1:31" x14ac:dyDescent="0.3">
      <c r="A2369" s="38">
        <v>21759</v>
      </c>
      <c r="B2369" t="s">
        <v>182</v>
      </c>
      <c r="C2369" t="s">
        <v>217</v>
      </c>
      <c r="D2369" t="s">
        <v>3826</v>
      </c>
      <c r="E2369" t="s">
        <v>1075</v>
      </c>
      <c r="F2369" t="s">
        <v>54</v>
      </c>
      <c r="G2369" t="s">
        <v>22</v>
      </c>
      <c r="S2369" t="s">
        <v>10</v>
      </c>
      <c r="W2369" t="s">
        <v>57</v>
      </c>
      <c r="X2369" t="s">
        <v>7570</v>
      </c>
      <c r="Y2369" t="s">
        <v>3171</v>
      </c>
      <c r="Z2369" t="s">
        <v>2523</v>
      </c>
      <c r="AC2369" t="s">
        <v>183</v>
      </c>
      <c r="AD2369" t="s">
        <v>63</v>
      </c>
      <c r="AE2369" t="s">
        <v>968</v>
      </c>
    </row>
    <row r="2370" spans="1:31" x14ac:dyDescent="0.3">
      <c r="A2370" s="38">
        <v>21762</v>
      </c>
      <c r="B2370" t="s">
        <v>72</v>
      </c>
      <c r="C2370" t="s">
        <v>73</v>
      </c>
      <c r="D2370" t="s">
        <v>7571</v>
      </c>
      <c r="E2370" t="s">
        <v>6293</v>
      </c>
      <c r="F2370" t="s">
        <v>54</v>
      </c>
      <c r="G2370" t="s">
        <v>22</v>
      </c>
      <c r="S2370" t="s">
        <v>11</v>
      </c>
      <c r="W2370" t="s">
        <v>57</v>
      </c>
      <c r="X2370" t="s">
        <v>7572</v>
      </c>
      <c r="Y2370" t="s">
        <v>7573</v>
      </c>
      <c r="Z2370" t="s">
        <v>2523</v>
      </c>
      <c r="AD2370" t="s">
        <v>151</v>
      </c>
      <c r="AE2370" t="s">
        <v>471</v>
      </c>
    </row>
    <row r="2371" spans="1:31" x14ac:dyDescent="0.3">
      <c r="A2371" s="38">
        <v>21763</v>
      </c>
      <c r="B2371" t="s">
        <v>828</v>
      </c>
      <c r="C2371" t="s">
        <v>829</v>
      </c>
      <c r="D2371" t="s">
        <v>7574</v>
      </c>
      <c r="E2371" t="s">
        <v>7575</v>
      </c>
      <c r="F2371" t="s">
        <v>143</v>
      </c>
      <c r="G2371" t="s">
        <v>22</v>
      </c>
      <c r="S2371" t="s">
        <v>283</v>
      </c>
      <c r="W2371" t="s">
        <v>57</v>
      </c>
      <c r="X2371" t="s">
        <v>7572</v>
      </c>
      <c r="Y2371" t="s">
        <v>3277</v>
      </c>
      <c r="Z2371" t="s">
        <v>2523</v>
      </c>
      <c r="AC2371" t="s">
        <v>79</v>
      </c>
      <c r="AD2371" t="s">
        <v>63</v>
      </c>
      <c r="AE2371" t="s">
        <v>968</v>
      </c>
    </row>
    <row r="2372" spans="1:31" x14ac:dyDescent="0.3">
      <c r="A2372" s="38">
        <v>21764</v>
      </c>
      <c r="B2372" t="s">
        <v>828</v>
      </c>
      <c r="C2372" t="s">
        <v>829</v>
      </c>
      <c r="D2372" t="s">
        <v>7574</v>
      </c>
      <c r="E2372" t="s">
        <v>1906</v>
      </c>
      <c r="F2372" t="s">
        <v>143</v>
      </c>
      <c r="G2372" t="s">
        <v>22</v>
      </c>
      <c r="S2372" t="s">
        <v>283</v>
      </c>
      <c r="W2372" t="s">
        <v>57</v>
      </c>
      <c r="X2372" t="s">
        <v>7572</v>
      </c>
      <c r="Y2372" t="s">
        <v>7213</v>
      </c>
      <c r="Z2372" t="s">
        <v>2523</v>
      </c>
      <c r="AC2372" t="s">
        <v>79</v>
      </c>
      <c r="AD2372" t="s">
        <v>63</v>
      </c>
      <c r="AE2372" t="s">
        <v>1036</v>
      </c>
    </row>
    <row r="2373" spans="1:31" x14ac:dyDescent="0.3">
      <c r="A2373" s="38">
        <v>21766</v>
      </c>
      <c r="B2373" t="s">
        <v>271</v>
      </c>
      <c r="C2373" t="s">
        <v>272</v>
      </c>
      <c r="D2373" t="s">
        <v>7576</v>
      </c>
      <c r="E2373" t="s">
        <v>7577</v>
      </c>
      <c r="F2373" t="s">
        <v>54</v>
      </c>
      <c r="G2373" t="s">
        <v>22</v>
      </c>
      <c r="S2373" t="s">
        <v>10</v>
      </c>
      <c r="W2373" t="s">
        <v>57</v>
      </c>
      <c r="X2373" t="s">
        <v>7578</v>
      </c>
      <c r="Y2373" t="s">
        <v>7579</v>
      </c>
      <c r="Z2373" t="s">
        <v>2523</v>
      </c>
      <c r="AC2373" t="s">
        <v>275</v>
      </c>
      <c r="AD2373" t="s">
        <v>63</v>
      </c>
      <c r="AE2373" t="s">
        <v>968</v>
      </c>
    </row>
    <row r="2374" spans="1:31" x14ac:dyDescent="0.3">
      <c r="A2374" s="38">
        <v>21768</v>
      </c>
      <c r="B2374" t="s">
        <v>592</v>
      </c>
      <c r="C2374" t="s">
        <v>593</v>
      </c>
      <c r="D2374" t="s">
        <v>7580</v>
      </c>
      <c r="E2374" t="s">
        <v>1052</v>
      </c>
      <c r="F2374" t="s">
        <v>54</v>
      </c>
      <c r="G2374" t="s">
        <v>22</v>
      </c>
      <c r="S2374" t="s">
        <v>10</v>
      </c>
      <c r="W2374" t="s">
        <v>57</v>
      </c>
      <c r="X2374" t="s">
        <v>7581</v>
      </c>
      <c r="Y2374" t="s">
        <v>5504</v>
      </c>
      <c r="Z2374" t="s">
        <v>2523</v>
      </c>
      <c r="AC2374" t="s">
        <v>596</v>
      </c>
      <c r="AD2374" t="s">
        <v>63</v>
      </c>
      <c r="AE2374" t="s">
        <v>968</v>
      </c>
    </row>
    <row r="2375" spans="1:31" x14ac:dyDescent="0.3">
      <c r="A2375" s="38">
        <v>21770</v>
      </c>
      <c r="B2375" t="s">
        <v>258</v>
      </c>
      <c r="C2375" t="s">
        <v>259</v>
      </c>
      <c r="D2375" t="s">
        <v>7284</v>
      </c>
      <c r="E2375" t="s">
        <v>711</v>
      </c>
      <c r="F2375" t="s">
        <v>54</v>
      </c>
      <c r="G2375" t="s">
        <v>22</v>
      </c>
      <c r="S2375" t="s">
        <v>10</v>
      </c>
      <c r="W2375" t="s">
        <v>57</v>
      </c>
      <c r="X2375" t="s">
        <v>7581</v>
      </c>
      <c r="Y2375" t="s">
        <v>7582</v>
      </c>
      <c r="Z2375" t="s">
        <v>762</v>
      </c>
      <c r="AC2375" t="s">
        <v>264</v>
      </c>
      <c r="AD2375" t="s">
        <v>63</v>
      </c>
      <c r="AE2375" t="s">
        <v>236</v>
      </c>
    </row>
    <row r="2376" spans="1:31" x14ac:dyDescent="0.3">
      <c r="A2376" s="38">
        <v>21771</v>
      </c>
      <c r="B2376" t="s">
        <v>258</v>
      </c>
      <c r="C2376" t="s">
        <v>259</v>
      </c>
      <c r="D2376" t="s">
        <v>7583</v>
      </c>
      <c r="E2376" t="s">
        <v>7584</v>
      </c>
      <c r="F2376" t="s">
        <v>54</v>
      </c>
      <c r="G2376" t="s">
        <v>22</v>
      </c>
      <c r="S2376" t="s">
        <v>10</v>
      </c>
      <c r="W2376" t="s">
        <v>57</v>
      </c>
      <c r="X2376" t="s">
        <v>7581</v>
      </c>
      <c r="Y2376" t="s">
        <v>7585</v>
      </c>
      <c r="Z2376" t="s">
        <v>2523</v>
      </c>
      <c r="AC2376" t="s">
        <v>264</v>
      </c>
      <c r="AD2376" t="s">
        <v>63</v>
      </c>
      <c r="AE2376" t="s">
        <v>916</v>
      </c>
    </row>
    <row r="2377" spans="1:31" x14ac:dyDescent="0.3">
      <c r="A2377" s="38">
        <v>21772</v>
      </c>
      <c r="B2377" t="s">
        <v>258</v>
      </c>
      <c r="C2377" t="s">
        <v>259</v>
      </c>
      <c r="D2377" t="s">
        <v>7586</v>
      </c>
      <c r="E2377" t="s">
        <v>7587</v>
      </c>
      <c r="F2377" t="s">
        <v>54</v>
      </c>
      <c r="G2377" t="s">
        <v>22</v>
      </c>
      <c r="S2377" t="s">
        <v>10</v>
      </c>
      <c r="W2377" t="s">
        <v>57</v>
      </c>
      <c r="X2377" t="s">
        <v>7581</v>
      </c>
      <c r="Y2377" t="s">
        <v>7588</v>
      </c>
      <c r="Z2377" t="s">
        <v>2523</v>
      </c>
      <c r="AD2377" t="s">
        <v>84</v>
      </c>
      <c r="AE2377" t="s">
        <v>236</v>
      </c>
    </row>
    <row r="2378" spans="1:31" x14ac:dyDescent="0.3">
      <c r="A2378" s="38">
        <v>21773</v>
      </c>
      <c r="B2378" t="s">
        <v>258</v>
      </c>
      <c r="C2378" t="s">
        <v>259</v>
      </c>
      <c r="D2378" t="s">
        <v>7586</v>
      </c>
      <c r="E2378" t="s">
        <v>4917</v>
      </c>
      <c r="F2378" t="s">
        <v>143</v>
      </c>
      <c r="G2378" t="s">
        <v>22</v>
      </c>
      <c r="S2378" t="s">
        <v>10</v>
      </c>
      <c r="W2378" t="s">
        <v>57</v>
      </c>
      <c r="X2378" t="s">
        <v>7581</v>
      </c>
      <c r="Y2378" t="s">
        <v>7589</v>
      </c>
      <c r="Z2378" t="s">
        <v>2523</v>
      </c>
      <c r="AD2378" t="s">
        <v>84</v>
      </c>
      <c r="AE2378" t="s">
        <v>251</v>
      </c>
    </row>
    <row r="2379" spans="1:31" x14ac:dyDescent="0.3">
      <c r="A2379" s="38">
        <v>21774</v>
      </c>
      <c r="B2379" t="s">
        <v>2201</v>
      </c>
      <c r="C2379" t="s">
        <v>2202</v>
      </c>
      <c r="D2379" t="s">
        <v>7590</v>
      </c>
      <c r="E2379" t="s">
        <v>7591</v>
      </c>
      <c r="F2379" t="s">
        <v>143</v>
      </c>
      <c r="G2379" t="s">
        <v>22</v>
      </c>
      <c r="S2379" t="s">
        <v>1142</v>
      </c>
      <c r="W2379" t="s">
        <v>57</v>
      </c>
      <c r="X2379" t="s">
        <v>7581</v>
      </c>
      <c r="Y2379" t="s">
        <v>7592</v>
      </c>
      <c r="Z2379" t="s">
        <v>1005</v>
      </c>
      <c r="AC2379" t="s">
        <v>2320</v>
      </c>
      <c r="AD2379" t="s">
        <v>63</v>
      </c>
      <c r="AE2379" t="s">
        <v>134</v>
      </c>
    </row>
    <row r="2380" spans="1:31" x14ac:dyDescent="0.3">
      <c r="A2380" s="38">
        <v>21778</v>
      </c>
      <c r="B2380" t="s">
        <v>182</v>
      </c>
      <c r="C2380" t="s">
        <v>217</v>
      </c>
      <c r="D2380" t="s">
        <v>7593</v>
      </c>
      <c r="E2380" t="s">
        <v>674</v>
      </c>
      <c r="F2380" t="s">
        <v>54</v>
      </c>
      <c r="G2380" t="s">
        <v>22</v>
      </c>
      <c r="S2380" t="s">
        <v>11</v>
      </c>
      <c r="W2380" t="s">
        <v>227</v>
      </c>
      <c r="X2380" t="s">
        <v>7594</v>
      </c>
      <c r="Y2380" t="s">
        <v>7595</v>
      </c>
      <c r="Z2380" t="s">
        <v>2523</v>
      </c>
      <c r="AC2380" t="s">
        <v>79</v>
      </c>
      <c r="AD2380" t="s">
        <v>63</v>
      </c>
      <c r="AE2380" t="s">
        <v>863</v>
      </c>
    </row>
    <row r="2381" spans="1:31" x14ac:dyDescent="0.3">
      <c r="A2381" s="38">
        <v>21782</v>
      </c>
      <c r="B2381" t="s">
        <v>1583</v>
      </c>
      <c r="C2381" t="s">
        <v>1584</v>
      </c>
      <c r="D2381" t="s">
        <v>7596</v>
      </c>
      <c r="E2381" t="s">
        <v>2311</v>
      </c>
      <c r="F2381" t="s">
        <v>54</v>
      </c>
      <c r="G2381" t="s">
        <v>22</v>
      </c>
      <c r="H2381" t="s">
        <v>7597</v>
      </c>
      <c r="J2381" t="s">
        <v>7598</v>
      </c>
      <c r="K2381" t="s">
        <v>6560</v>
      </c>
      <c r="L2381" t="s">
        <v>10</v>
      </c>
      <c r="Q2381" t="s">
        <v>7599</v>
      </c>
      <c r="S2381" t="s">
        <v>10</v>
      </c>
      <c r="W2381" t="s">
        <v>57</v>
      </c>
      <c r="X2381" t="s">
        <v>7600</v>
      </c>
      <c r="Y2381" t="s">
        <v>7601</v>
      </c>
      <c r="Z2381" t="s">
        <v>2523</v>
      </c>
      <c r="AD2381" t="s">
        <v>151</v>
      </c>
      <c r="AE2381" t="s">
        <v>312</v>
      </c>
    </row>
    <row r="2382" spans="1:31" x14ac:dyDescent="0.3">
      <c r="A2382" s="38">
        <v>21783</v>
      </c>
      <c r="B2382" t="s">
        <v>1583</v>
      </c>
      <c r="C2382" t="s">
        <v>1584</v>
      </c>
      <c r="D2382" t="s">
        <v>7602</v>
      </c>
      <c r="E2382" t="s">
        <v>3937</v>
      </c>
      <c r="F2382" t="s">
        <v>54</v>
      </c>
      <c r="G2382" t="s">
        <v>22</v>
      </c>
      <c r="S2382" t="s">
        <v>11</v>
      </c>
      <c r="W2382" t="s">
        <v>57</v>
      </c>
      <c r="X2382" t="s">
        <v>7600</v>
      </c>
      <c r="Y2382" t="s">
        <v>7603</v>
      </c>
      <c r="Z2382" t="s">
        <v>60</v>
      </c>
      <c r="AC2382" t="s">
        <v>6474</v>
      </c>
      <c r="AD2382" t="s">
        <v>63</v>
      </c>
      <c r="AE2382" t="s">
        <v>134</v>
      </c>
    </row>
    <row r="2383" spans="1:31" x14ac:dyDescent="0.3">
      <c r="A2383" s="38">
        <v>21784</v>
      </c>
      <c r="B2383" t="s">
        <v>1583</v>
      </c>
      <c r="C2383" t="s">
        <v>1584</v>
      </c>
      <c r="D2383" t="s">
        <v>7604</v>
      </c>
      <c r="E2383" t="s">
        <v>981</v>
      </c>
      <c r="F2383" t="s">
        <v>54</v>
      </c>
      <c r="G2383" t="s">
        <v>22</v>
      </c>
      <c r="S2383" t="s">
        <v>10</v>
      </c>
      <c r="W2383" t="s">
        <v>57</v>
      </c>
      <c r="X2383" t="s">
        <v>7600</v>
      </c>
      <c r="Y2383" t="s">
        <v>7605</v>
      </c>
      <c r="Z2383" t="s">
        <v>60</v>
      </c>
      <c r="AC2383" t="s">
        <v>79</v>
      </c>
      <c r="AD2383" t="s">
        <v>63</v>
      </c>
      <c r="AE2383" t="s">
        <v>1036</v>
      </c>
    </row>
    <row r="2384" spans="1:31" x14ac:dyDescent="0.3">
      <c r="A2384" s="38">
        <v>21785</v>
      </c>
      <c r="B2384" t="s">
        <v>994</v>
      </c>
      <c r="C2384" t="s">
        <v>995</v>
      </c>
      <c r="D2384" t="s">
        <v>2302</v>
      </c>
      <c r="E2384" t="s">
        <v>3995</v>
      </c>
      <c r="F2384" t="s">
        <v>54</v>
      </c>
      <c r="G2384" t="s">
        <v>22</v>
      </c>
      <c r="Q2384" t="s">
        <v>7606</v>
      </c>
      <c r="S2384" t="s">
        <v>10</v>
      </c>
      <c r="W2384" t="s">
        <v>57</v>
      </c>
      <c r="X2384" t="s">
        <v>7600</v>
      </c>
      <c r="Y2384" t="s">
        <v>5397</v>
      </c>
      <c r="Z2384" t="s">
        <v>60</v>
      </c>
      <c r="AC2384" t="s">
        <v>2746</v>
      </c>
      <c r="AD2384" t="s">
        <v>63</v>
      </c>
      <c r="AE2384" t="s">
        <v>312</v>
      </c>
    </row>
    <row r="2385" spans="1:31" x14ac:dyDescent="0.3">
      <c r="A2385" s="38">
        <v>21786</v>
      </c>
      <c r="B2385" t="s">
        <v>1422</v>
      </c>
      <c r="C2385" t="s">
        <v>1423</v>
      </c>
      <c r="D2385" t="s">
        <v>7607</v>
      </c>
      <c r="E2385" t="s">
        <v>1369</v>
      </c>
      <c r="F2385" t="s">
        <v>54</v>
      </c>
      <c r="G2385" t="s">
        <v>22</v>
      </c>
      <c r="S2385" t="s">
        <v>10</v>
      </c>
      <c r="W2385" t="s">
        <v>227</v>
      </c>
      <c r="X2385" t="s">
        <v>7608</v>
      </c>
      <c r="Y2385" t="s">
        <v>7609</v>
      </c>
      <c r="Z2385" t="s">
        <v>1005</v>
      </c>
      <c r="AC2385" t="s">
        <v>1428</v>
      </c>
      <c r="AD2385" t="s">
        <v>63</v>
      </c>
      <c r="AE2385" t="s">
        <v>968</v>
      </c>
    </row>
    <row r="2386" spans="1:31" x14ac:dyDescent="0.3">
      <c r="A2386" s="38">
        <v>21787</v>
      </c>
      <c r="B2386" t="s">
        <v>1422</v>
      </c>
      <c r="C2386" t="s">
        <v>1423</v>
      </c>
      <c r="D2386" t="s">
        <v>7607</v>
      </c>
      <c r="E2386" t="s">
        <v>440</v>
      </c>
      <c r="F2386" t="s">
        <v>54</v>
      </c>
      <c r="G2386" t="s">
        <v>22</v>
      </c>
      <c r="S2386" t="s">
        <v>10</v>
      </c>
      <c r="W2386" t="s">
        <v>227</v>
      </c>
      <c r="X2386" t="s">
        <v>7608</v>
      </c>
      <c r="Y2386" t="s">
        <v>7610</v>
      </c>
      <c r="Z2386" t="s">
        <v>60</v>
      </c>
      <c r="AC2386" t="s">
        <v>1428</v>
      </c>
      <c r="AD2386" t="s">
        <v>63</v>
      </c>
      <c r="AE2386" t="s">
        <v>916</v>
      </c>
    </row>
    <row r="2387" spans="1:31" x14ac:dyDescent="0.3">
      <c r="A2387" s="38">
        <v>21788</v>
      </c>
      <c r="B2387" t="s">
        <v>72</v>
      </c>
      <c r="C2387" t="s">
        <v>73</v>
      </c>
      <c r="D2387" t="s">
        <v>7611</v>
      </c>
      <c r="E2387" t="s">
        <v>7612</v>
      </c>
      <c r="F2387" t="s">
        <v>54</v>
      </c>
      <c r="G2387" t="s">
        <v>22</v>
      </c>
      <c r="S2387" t="s">
        <v>11</v>
      </c>
      <c r="W2387" t="s">
        <v>227</v>
      </c>
      <c r="X2387" t="s">
        <v>7608</v>
      </c>
      <c r="Y2387" t="s">
        <v>1845</v>
      </c>
      <c r="Z2387" t="s">
        <v>2523</v>
      </c>
      <c r="AC2387" t="s">
        <v>683</v>
      </c>
      <c r="AD2387" t="s">
        <v>63</v>
      </c>
      <c r="AE2387" t="s">
        <v>1036</v>
      </c>
    </row>
    <row r="2388" spans="1:31" x14ac:dyDescent="0.3">
      <c r="A2388" s="38">
        <v>21789</v>
      </c>
      <c r="B2388" t="s">
        <v>135</v>
      </c>
      <c r="C2388" t="s">
        <v>136</v>
      </c>
      <c r="D2388" t="s">
        <v>7613</v>
      </c>
      <c r="E2388" t="s">
        <v>7614</v>
      </c>
      <c r="F2388" t="s">
        <v>54</v>
      </c>
      <c r="G2388" t="s">
        <v>22</v>
      </c>
      <c r="S2388" t="s">
        <v>4181</v>
      </c>
      <c r="W2388" t="s">
        <v>57</v>
      </c>
      <c r="X2388" t="s">
        <v>7615</v>
      </c>
      <c r="Y2388" t="s">
        <v>3956</v>
      </c>
      <c r="Z2388" t="s">
        <v>2523</v>
      </c>
      <c r="AC2388" t="s">
        <v>79</v>
      </c>
      <c r="AD2388" t="s">
        <v>63</v>
      </c>
      <c r="AE2388" t="s">
        <v>872</v>
      </c>
    </row>
    <row r="2389" spans="1:31" x14ac:dyDescent="0.3">
      <c r="A2389" s="38">
        <v>21790</v>
      </c>
      <c r="B2389" t="s">
        <v>523</v>
      </c>
      <c r="C2389" t="s">
        <v>524</v>
      </c>
      <c r="D2389" t="s">
        <v>7616</v>
      </c>
      <c r="E2389" t="s">
        <v>676</v>
      </c>
      <c r="F2389" t="s">
        <v>54</v>
      </c>
      <c r="G2389" t="s">
        <v>22</v>
      </c>
      <c r="S2389" t="s">
        <v>10</v>
      </c>
      <c r="W2389" t="s">
        <v>57</v>
      </c>
      <c r="X2389" t="s">
        <v>7615</v>
      </c>
      <c r="Y2389" t="s">
        <v>7617</v>
      </c>
      <c r="Z2389" t="s">
        <v>2523</v>
      </c>
      <c r="AC2389" t="s">
        <v>79</v>
      </c>
      <c r="AD2389" t="s">
        <v>63</v>
      </c>
      <c r="AE2389" t="s">
        <v>968</v>
      </c>
    </row>
    <row r="2390" spans="1:31" x14ac:dyDescent="0.3">
      <c r="A2390" s="38">
        <v>21791</v>
      </c>
      <c r="B2390" t="s">
        <v>169</v>
      </c>
      <c r="C2390" t="s">
        <v>170</v>
      </c>
      <c r="D2390" t="s">
        <v>7618</v>
      </c>
      <c r="E2390" t="s">
        <v>7619</v>
      </c>
      <c r="F2390" t="s">
        <v>143</v>
      </c>
      <c r="G2390" t="s">
        <v>22</v>
      </c>
      <c r="S2390" t="s">
        <v>193</v>
      </c>
      <c r="W2390" t="s">
        <v>57</v>
      </c>
      <c r="X2390" t="s">
        <v>7620</v>
      </c>
      <c r="Y2390" t="s">
        <v>7621</v>
      </c>
      <c r="Z2390" t="s">
        <v>762</v>
      </c>
      <c r="AC2390" t="s">
        <v>174</v>
      </c>
      <c r="AD2390" t="s">
        <v>63</v>
      </c>
      <c r="AE2390" t="s">
        <v>968</v>
      </c>
    </row>
    <row r="2391" spans="1:31" x14ac:dyDescent="0.3">
      <c r="A2391" s="38">
        <v>21792</v>
      </c>
      <c r="B2391" t="s">
        <v>258</v>
      </c>
      <c r="C2391" t="s">
        <v>259</v>
      </c>
      <c r="D2391" t="s">
        <v>7622</v>
      </c>
      <c r="E2391" t="s">
        <v>7623</v>
      </c>
      <c r="F2391" t="s">
        <v>143</v>
      </c>
      <c r="G2391" t="s">
        <v>22</v>
      </c>
      <c r="S2391" t="s">
        <v>10</v>
      </c>
      <c r="W2391" t="s">
        <v>57</v>
      </c>
      <c r="X2391" t="s">
        <v>7620</v>
      </c>
      <c r="Y2391" t="s">
        <v>2199</v>
      </c>
      <c r="Z2391" t="s">
        <v>2523</v>
      </c>
      <c r="AD2391" t="s">
        <v>84</v>
      </c>
      <c r="AE2391" t="s">
        <v>872</v>
      </c>
    </row>
    <row r="2392" spans="1:31" x14ac:dyDescent="0.3">
      <c r="A2392" s="38">
        <v>21793</v>
      </c>
      <c r="B2392" t="s">
        <v>258</v>
      </c>
      <c r="C2392" t="s">
        <v>259</v>
      </c>
      <c r="D2392" t="s">
        <v>7624</v>
      </c>
      <c r="E2392" t="s">
        <v>7625</v>
      </c>
      <c r="F2392" t="s">
        <v>143</v>
      </c>
      <c r="G2392" t="s">
        <v>22</v>
      </c>
      <c r="S2392" t="s">
        <v>6298</v>
      </c>
      <c r="W2392" t="s">
        <v>57</v>
      </c>
      <c r="X2392" t="s">
        <v>7620</v>
      </c>
      <c r="Y2392" t="s">
        <v>7626</v>
      </c>
      <c r="Z2392" t="s">
        <v>2523</v>
      </c>
      <c r="AC2392" t="s">
        <v>264</v>
      </c>
      <c r="AD2392" t="s">
        <v>63</v>
      </c>
      <c r="AE2392" t="s">
        <v>71</v>
      </c>
    </row>
    <row r="2393" spans="1:31" x14ac:dyDescent="0.3">
      <c r="A2393" s="38">
        <v>21794</v>
      </c>
      <c r="B2393" t="s">
        <v>1583</v>
      </c>
      <c r="C2393" t="s">
        <v>1584</v>
      </c>
      <c r="D2393" t="s">
        <v>6677</v>
      </c>
      <c r="E2393" t="s">
        <v>3505</v>
      </c>
      <c r="F2393" t="s">
        <v>54</v>
      </c>
      <c r="G2393" t="s">
        <v>22</v>
      </c>
      <c r="S2393" t="s">
        <v>10</v>
      </c>
      <c r="W2393" t="s">
        <v>57</v>
      </c>
      <c r="X2393" t="s">
        <v>7627</v>
      </c>
      <c r="Y2393" t="s">
        <v>7628</v>
      </c>
      <c r="Z2393" t="s">
        <v>2523</v>
      </c>
      <c r="AD2393" t="s">
        <v>151</v>
      </c>
      <c r="AE2393" t="s">
        <v>286</v>
      </c>
    </row>
    <row r="2394" spans="1:31" x14ac:dyDescent="0.3">
      <c r="A2394" s="38">
        <v>21795</v>
      </c>
      <c r="B2394" t="s">
        <v>592</v>
      </c>
      <c r="C2394" t="s">
        <v>593</v>
      </c>
      <c r="D2394" t="s">
        <v>7629</v>
      </c>
      <c r="E2394" t="s">
        <v>685</v>
      </c>
      <c r="F2394" t="s">
        <v>54</v>
      </c>
      <c r="G2394" t="s">
        <v>22</v>
      </c>
      <c r="S2394" t="s">
        <v>283</v>
      </c>
      <c r="W2394" t="s">
        <v>57</v>
      </c>
      <c r="X2394" t="s">
        <v>7627</v>
      </c>
      <c r="Y2394" t="s">
        <v>7630</v>
      </c>
      <c r="Z2394" t="s">
        <v>2523</v>
      </c>
      <c r="AC2394" t="s">
        <v>596</v>
      </c>
      <c r="AD2394" t="s">
        <v>63</v>
      </c>
      <c r="AE2394" t="s">
        <v>71</v>
      </c>
    </row>
    <row r="2395" spans="1:31" x14ac:dyDescent="0.3">
      <c r="A2395" s="38">
        <v>21797</v>
      </c>
      <c r="B2395" t="s">
        <v>592</v>
      </c>
      <c r="C2395" t="s">
        <v>593</v>
      </c>
      <c r="D2395" t="s">
        <v>7631</v>
      </c>
      <c r="E2395" t="s">
        <v>4646</v>
      </c>
      <c r="F2395" t="s">
        <v>54</v>
      </c>
      <c r="G2395" t="s">
        <v>22</v>
      </c>
      <c r="S2395" t="s">
        <v>11</v>
      </c>
      <c r="W2395" t="s">
        <v>57</v>
      </c>
      <c r="X2395" t="s">
        <v>7627</v>
      </c>
      <c r="Y2395" t="s">
        <v>7632</v>
      </c>
      <c r="Z2395" t="s">
        <v>1005</v>
      </c>
      <c r="AC2395" t="s">
        <v>79</v>
      </c>
      <c r="AD2395" t="s">
        <v>63</v>
      </c>
      <c r="AE2395" t="s">
        <v>1036</v>
      </c>
    </row>
    <row r="2396" spans="1:31" x14ac:dyDescent="0.3">
      <c r="A2396" s="38">
        <v>21799</v>
      </c>
      <c r="B2396" t="s">
        <v>828</v>
      </c>
      <c r="C2396" t="s">
        <v>829</v>
      </c>
      <c r="D2396" t="s">
        <v>7633</v>
      </c>
      <c r="E2396" t="s">
        <v>3093</v>
      </c>
      <c r="F2396" t="s">
        <v>143</v>
      </c>
      <c r="G2396" t="s">
        <v>22</v>
      </c>
      <c r="S2396" t="s">
        <v>1142</v>
      </c>
      <c r="W2396" t="s">
        <v>57</v>
      </c>
      <c r="X2396" t="s">
        <v>7627</v>
      </c>
      <c r="Y2396" t="s">
        <v>7634</v>
      </c>
      <c r="Z2396" t="s">
        <v>2523</v>
      </c>
      <c r="AC2396" t="s">
        <v>3515</v>
      </c>
      <c r="AD2396" t="s">
        <v>63</v>
      </c>
      <c r="AE2396" t="s">
        <v>300</v>
      </c>
    </row>
    <row r="2397" spans="1:31" x14ac:dyDescent="0.3">
      <c r="A2397" s="38">
        <v>21802</v>
      </c>
      <c r="B2397" t="s">
        <v>72</v>
      </c>
      <c r="C2397" t="s">
        <v>73</v>
      </c>
      <c r="D2397" t="s">
        <v>7635</v>
      </c>
      <c r="E2397" t="s">
        <v>674</v>
      </c>
      <c r="F2397" t="s">
        <v>54</v>
      </c>
      <c r="G2397" t="s">
        <v>22</v>
      </c>
      <c r="S2397" t="s">
        <v>11</v>
      </c>
      <c r="W2397" t="s">
        <v>57</v>
      </c>
      <c r="X2397" t="s">
        <v>7636</v>
      </c>
      <c r="Y2397" t="s">
        <v>7637</v>
      </c>
      <c r="Z2397" t="s">
        <v>2523</v>
      </c>
      <c r="AC2397" t="s">
        <v>79</v>
      </c>
      <c r="AD2397" t="s">
        <v>63</v>
      </c>
      <c r="AE2397" t="s">
        <v>968</v>
      </c>
    </row>
    <row r="2398" spans="1:31" x14ac:dyDescent="0.3">
      <c r="A2398" s="38">
        <v>21803</v>
      </c>
      <c r="B2398" t="s">
        <v>72</v>
      </c>
      <c r="C2398" t="s">
        <v>73</v>
      </c>
      <c r="D2398" t="s">
        <v>1970</v>
      </c>
      <c r="E2398" t="s">
        <v>7638</v>
      </c>
      <c r="F2398" t="s">
        <v>54</v>
      </c>
      <c r="G2398" t="s">
        <v>22</v>
      </c>
      <c r="S2398" t="s">
        <v>10</v>
      </c>
      <c r="W2398" t="s">
        <v>57</v>
      </c>
      <c r="X2398" t="s">
        <v>7636</v>
      </c>
      <c r="Y2398" t="s">
        <v>7639</v>
      </c>
      <c r="Z2398" t="s">
        <v>2523</v>
      </c>
      <c r="AC2398" t="s">
        <v>79</v>
      </c>
      <c r="AD2398" t="s">
        <v>63</v>
      </c>
      <c r="AE2398" t="s">
        <v>872</v>
      </c>
    </row>
    <row r="2399" spans="1:31" x14ac:dyDescent="0.3">
      <c r="A2399" s="38">
        <v>21804</v>
      </c>
      <c r="B2399" t="s">
        <v>72</v>
      </c>
      <c r="C2399" t="s">
        <v>73</v>
      </c>
      <c r="D2399" t="s">
        <v>7640</v>
      </c>
      <c r="E2399" t="s">
        <v>7641</v>
      </c>
      <c r="F2399" t="s">
        <v>54</v>
      </c>
      <c r="G2399" t="s">
        <v>22</v>
      </c>
      <c r="S2399" t="s">
        <v>11</v>
      </c>
      <c r="W2399" t="s">
        <v>57</v>
      </c>
      <c r="X2399" t="s">
        <v>7636</v>
      </c>
      <c r="Y2399" t="s">
        <v>6952</v>
      </c>
      <c r="Z2399" t="s">
        <v>2523</v>
      </c>
      <c r="AC2399" t="s">
        <v>79</v>
      </c>
      <c r="AD2399" t="s">
        <v>63</v>
      </c>
      <c r="AE2399" t="s">
        <v>916</v>
      </c>
    </row>
    <row r="2400" spans="1:31" x14ac:dyDescent="0.3">
      <c r="A2400" s="38">
        <v>21805</v>
      </c>
      <c r="B2400" t="s">
        <v>276</v>
      </c>
      <c r="C2400" t="s">
        <v>277</v>
      </c>
      <c r="D2400" t="s">
        <v>7642</v>
      </c>
      <c r="E2400" t="s">
        <v>7643</v>
      </c>
      <c r="F2400" t="s">
        <v>143</v>
      </c>
      <c r="G2400" t="s">
        <v>22</v>
      </c>
      <c r="M2400" t="s">
        <v>24867</v>
      </c>
      <c r="Q2400" t="s">
        <v>7644</v>
      </c>
      <c r="S2400" t="s">
        <v>2787</v>
      </c>
      <c r="W2400" t="s">
        <v>57</v>
      </c>
      <c r="X2400" t="s">
        <v>7636</v>
      </c>
      <c r="Y2400" t="s">
        <v>7645</v>
      </c>
      <c r="Z2400" t="s">
        <v>2523</v>
      </c>
      <c r="AA2400" t="s">
        <v>1045</v>
      </c>
      <c r="AB2400" t="s">
        <v>702</v>
      </c>
      <c r="AC2400" t="s">
        <v>1046</v>
      </c>
      <c r="AD2400" t="s">
        <v>63</v>
      </c>
      <c r="AE2400" t="s">
        <v>134</v>
      </c>
    </row>
    <row r="2401" spans="1:31" x14ac:dyDescent="0.3">
      <c r="A2401" s="38">
        <v>21806</v>
      </c>
      <c r="B2401" t="s">
        <v>2201</v>
      </c>
      <c r="C2401" t="s">
        <v>2202</v>
      </c>
      <c r="D2401" t="s">
        <v>7646</v>
      </c>
      <c r="E2401" t="s">
        <v>1235</v>
      </c>
      <c r="F2401" t="s">
        <v>143</v>
      </c>
      <c r="G2401" t="s">
        <v>22</v>
      </c>
      <c r="S2401" t="s">
        <v>10</v>
      </c>
      <c r="W2401" t="s">
        <v>57</v>
      </c>
      <c r="X2401" t="s">
        <v>7647</v>
      </c>
      <c r="Y2401" t="s">
        <v>7648</v>
      </c>
      <c r="Z2401" t="s">
        <v>1005</v>
      </c>
      <c r="AC2401" t="s">
        <v>79</v>
      </c>
      <c r="AD2401" t="s">
        <v>63</v>
      </c>
      <c r="AE2401" t="s">
        <v>236</v>
      </c>
    </row>
    <row r="2402" spans="1:31" x14ac:dyDescent="0.3">
      <c r="A2402" s="38">
        <v>21809</v>
      </c>
      <c r="B2402" t="s">
        <v>783</v>
      </c>
      <c r="C2402" t="s">
        <v>784</v>
      </c>
      <c r="D2402" t="s">
        <v>495</v>
      </c>
      <c r="E2402" t="s">
        <v>440</v>
      </c>
      <c r="F2402" t="s">
        <v>54</v>
      </c>
      <c r="G2402" t="s">
        <v>22</v>
      </c>
      <c r="H2402">
        <v>16</v>
      </c>
      <c r="I2402" t="s">
        <v>7649</v>
      </c>
      <c r="J2402" t="s">
        <v>7650</v>
      </c>
      <c r="K2402" t="s">
        <v>362</v>
      </c>
      <c r="L2402" t="s">
        <v>10</v>
      </c>
      <c r="Q2402" t="s">
        <v>7651</v>
      </c>
      <c r="S2402" t="s">
        <v>10</v>
      </c>
      <c r="W2402" t="s">
        <v>57</v>
      </c>
      <c r="X2402" t="s">
        <v>7652</v>
      </c>
      <c r="Y2402" t="s">
        <v>7653</v>
      </c>
      <c r="Z2402" t="s">
        <v>1005</v>
      </c>
      <c r="AD2402" t="s">
        <v>151</v>
      </c>
      <c r="AE2402" t="s">
        <v>312</v>
      </c>
    </row>
    <row r="2403" spans="1:31" x14ac:dyDescent="0.3">
      <c r="A2403" s="38">
        <v>21810</v>
      </c>
      <c r="B2403" t="s">
        <v>50</v>
      </c>
      <c r="C2403" t="s">
        <v>51</v>
      </c>
      <c r="D2403" t="s">
        <v>7654</v>
      </c>
      <c r="E2403" t="s">
        <v>7655</v>
      </c>
      <c r="F2403" t="s">
        <v>54</v>
      </c>
      <c r="G2403" t="s">
        <v>22</v>
      </c>
      <c r="S2403" t="s">
        <v>10</v>
      </c>
      <c r="W2403" t="s">
        <v>57</v>
      </c>
      <c r="X2403" t="s">
        <v>7656</v>
      </c>
      <c r="Y2403" t="s">
        <v>7657</v>
      </c>
      <c r="Z2403" t="s">
        <v>2523</v>
      </c>
      <c r="AC2403" t="s">
        <v>4414</v>
      </c>
      <c r="AD2403" t="s">
        <v>63</v>
      </c>
      <c r="AE2403" t="s">
        <v>71</v>
      </c>
    </row>
    <row r="2404" spans="1:31" x14ac:dyDescent="0.3">
      <c r="A2404" s="38">
        <v>21811</v>
      </c>
      <c r="B2404" t="s">
        <v>265</v>
      </c>
      <c r="C2404" t="s">
        <v>266</v>
      </c>
      <c r="D2404" t="s">
        <v>7658</v>
      </c>
      <c r="E2404" t="s">
        <v>2330</v>
      </c>
      <c r="F2404" t="s">
        <v>54</v>
      </c>
      <c r="G2404" t="s">
        <v>22</v>
      </c>
      <c r="Q2404" t="s">
        <v>7659</v>
      </c>
      <c r="S2404" t="s">
        <v>10</v>
      </c>
      <c r="W2404" t="s">
        <v>57</v>
      </c>
      <c r="X2404" t="s">
        <v>7656</v>
      </c>
      <c r="Y2404" t="s">
        <v>3441</v>
      </c>
      <c r="Z2404" t="s">
        <v>2523</v>
      </c>
      <c r="AD2404" t="s">
        <v>84</v>
      </c>
      <c r="AE2404" t="s">
        <v>71</v>
      </c>
    </row>
    <row r="2405" spans="1:31" x14ac:dyDescent="0.3">
      <c r="A2405" s="38">
        <v>21813</v>
      </c>
      <c r="B2405" t="s">
        <v>72</v>
      </c>
      <c r="C2405" t="s">
        <v>73</v>
      </c>
      <c r="D2405" t="s">
        <v>7660</v>
      </c>
      <c r="E2405" t="s">
        <v>7661</v>
      </c>
      <c r="F2405" t="s">
        <v>54</v>
      </c>
      <c r="G2405" t="s">
        <v>22</v>
      </c>
      <c r="S2405" t="s">
        <v>3184</v>
      </c>
      <c r="W2405" t="s">
        <v>57</v>
      </c>
      <c r="X2405" t="s">
        <v>7656</v>
      </c>
      <c r="Y2405" t="s">
        <v>7662</v>
      </c>
      <c r="Z2405" t="s">
        <v>2523</v>
      </c>
      <c r="AC2405" t="s">
        <v>79</v>
      </c>
      <c r="AD2405" t="s">
        <v>63</v>
      </c>
      <c r="AE2405" t="s">
        <v>916</v>
      </c>
    </row>
    <row r="2406" spans="1:31" x14ac:dyDescent="0.3">
      <c r="A2406" s="38">
        <v>21814</v>
      </c>
      <c r="B2406" t="s">
        <v>271</v>
      </c>
      <c r="C2406" t="s">
        <v>272</v>
      </c>
      <c r="D2406" t="s">
        <v>2329</v>
      </c>
      <c r="E2406" t="s">
        <v>507</v>
      </c>
      <c r="F2406" t="s">
        <v>54</v>
      </c>
      <c r="G2406" t="s">
        <v>22</v>
      </c>
      <c r="S2406" t="s">
        <v>10</v>
      </c>
      <c r="W2406" t="s">
        <v>57</v>
      </c>
      <c r="X2406" t="s">
        <v>7656</v>
      </c>
      <c r="Y2406" t="s">
        <v>7663</v>
      </c>
      <c r="Z2406" t="s">
        <v>60</v>
      </c>
      <c r="AA2406" t="s">
        <v>2332</v>
      </c>
      <c r="AB2406" t="s">
        <v>851</v>
      </c>
      <c r="AD2406" t="s">
        <v>151</v>
      </c>
      <c r="AE2406" t="s">
        <v>471</v>
      </c>
    </row>
    <row r="2407" spans="1:31" x14ac:dyDescent="0.3">
      <c r="A2407" s="38">
        <v>21816</v>
      </c>
      <c r="B2407" t="s">
        <v>102</v>
      </c>
      <c r="C2407" t="s">
        <v>103</v>
      </c>
      <c r="D2407" t="s">
        <v>7664</v>
      </c>
      <c r="E2407" t="s">
        <v>973</v>
      </c>
      <c r="F2407" t="s">
        <v>54</v>
      </c>
      <c r="G2407" t="s">
        <v>22</v>
      </c>
      <c r="H2407">
        <v>15</v>
      </c>
      <c r="I2407" t="s">
        <v>7665</v>
      </c>
      <c r="J2407" t="s">
        <v>7666</v>
      </c>
      <c r="K2407" t="s">
        <v>7667</v>
      </c>
      <c r="L2407" t="s">
        <v>10</v>
      </c>
      <c r="S2407" t="s">
        <v>11</v>
      </c>
      <c r="W2407" t="s">
        <v>57</v>
      </c>
      <c r="X2407" t="s">
        <v>7668</v>
      </c>
      <c r="Y2407" t="s">
        <v>7669</v>
      </c>
      <c r="Z2407" t="s">
        <v>69</v>
      </c>
      <c r="AD2407" t="s">
        <v>84</v>
      </c>
      <c r="AE2407" t="s">
        <v>312</v>
      </c>
    </row>
    <row r="2408" spans="1:31" x14ac:dyDescent="0.3">
      <c r="A2408" s="38">
        <v>21817</v>
      </c>
      <c r="B2408" t="s">
        <v>1802</v>
      </c>
      <c r="C2408" t="s">
        <v>1803</v>
      </c>
      <c r="D2408" t="s">
        <v>1030</v>
      </c>
      <c r="E2408" t="s">
        <v>4811</v>
      </c>
      <c r="F2408" t="s">
        <v>54</v>
      </c>
      <c r="G2408" t="s">
        <v>22</v>
      </c>
      <c r="S2408" t="s">
        <v>10</v>
      </c>
      <c r="W2408" t="s">
        <v>57</v>
      </c>
      <c r="X2408" t="s">
        <v>7668</v>
      </c>
      <c r="Y2408" t="s">
        <v>1845</v>
      </c>
      <c r="Z2408" t="s">
        <v>2523</v>
      </c>
      <c r="AD2408" t="s">
        <v>84</v>
      </c>
      <c r="AE2408" t="s">
        <v>1036</v>
      </c>
    </row>
    <row r="2409" spans="1:31" x14ac:dyDescent="0.3">
      <c r="A2409" s="38">
        <v>21819</v>
      </c>
      <c r="B2409" t="s">
        <v>187</v>
      </c>
      <c r="C2409" t="s">
        <v>188</v>
      </c>
      <c r="D2409" t="s">
        <v>7670</v>
      </c>
      <c r="E2409" t="s">
        <v>7671</v>
      </c>
      <c r="F2409" t="s">
        <v>143</v>
      </c>
      <c r="G2409" t="s">
        <v>22</v>
      </c>
      <c r="S2409" t="s">
        <v>2787</v>
      </c>
      <c r="W2409" t="s">
        <v>57</v>
      </c>
      <c r="X2409" t="s">
        <v>7668</v>
      </c>
      <c r="Y2409" t="s">
        <v>2713</v>
      </c>
      <c r="Z2409" t="s">
        <v>2523</v>
      </c>
      <c r="AC2409" t="s">
        <v>79</v>
      </c>
      <c r="AD2409" t="s">
        <v>63</v>
      </c>
      <c r="AE2409" t="s">
        <v>872</v>
      </c>
    </row>
    <row r="2410" spans="1:31" x14ac:dyDescent="0.3">
      <c r="A2410" s="38">
        <v>21820</v>
      </c>
      <c r="B2410" t="s">
        <v>187</v>
      </c>
      <c r="C2410" t="s">
        <v>188</v>
      </c>
      <c r="D2410" t="s">
        <v>7670</v>
      </c>
      <c r="E2410" t="s">
        <v>807</v>
      </c>
      <c r="F2410" t="s">
        <v>54</v>
      </c>
      <c r="G2410" t="s">
        <v>22</v>
      </c>
      <c r="S2410" t="s">
        <v>2787</v>
      </c>
      <c r="W2410" t="s">
        <v>57</v>
      </c>
      <c r="X2410" t="s">
        <v>7668</v>
      </c>
      <c r="Y2410" t="s">
        <v>7672</v>
      </c>
      <c r="Z2410" t="s">
        <v>2523</v>
      </c>
      <c r="AC2410" t="s">
        <v>79</v>
      </c>
      <c r="AD2410" t="s">
        <v>63</v>
      </c>
      <c r="AE2410" t="s">
        <v>863</v>
      </c>
    </row>
    <row r="2411" spans="1:31" x14ac:dyDescent="0.3">
      <c r="A2411" s="38">
        <v>21821</v>
      </c>
      <c r="B2411" t="s">
        <v>728</v>
      </c>
      <c r="C2411" t="s">
        <v>729</v>
      </c>
      <c r="D2411" t="s">
        <v>7673</v>
      </c>
      <c r="E2411" t="s">
        <v>800</v>
      </c>
      <c r="F2411" t="s">
        <v>54</v>
      </c>
      <c r="G2411" t="s">
        <v>22</v>
      </c>
      <c r="S2411" t="s">
        <v>119</v>
      </c>
      <c r="W2411" t="s">
        <v>57</v>
      </c>
      <c r="X2411" t="s">
        <v>7674</v>
      </c>
      <c r="Y2411" t="s">
        <v>7675</v>
      </c>
      <c r="Z2411" t="s">
        <v>60</v>
      </c>
      <c r="AC2411" t="s">
        <v>1850</v>
      </c>
      <c r="AD2411" t="s">
        <v>63</v>
      </c>
      <c r="AE2411" t="s">
        <v>251</v>
      </c>
    </row>
    <row r="2412" spans="1:31" x14ac:dyDescent="0.3">
      <c r="A2412" s="38">
        <v>21823</v>
      </c>
      <c r="B2412" t="s">
        <v>573</v>
      </c>
      <c r="C2412" t="s">
        <v>574</v>
      </c>
      <c r="D2412" t="s">
        <v>1932</v>
      </c>
      <c r="E2412" t="s">
        <v>1848</v>
      </c>
      <c r="F2412" t="s">
        <v>54</v>
      </c>
      <c r="G2412" t="s">
        <v>22</v>
      </c>
      <c r="S2412" t="s">
        <v>10</v>
      </c>
      <c r="W2412" t="s">
        <v>57</v>
      </c>
      <c r="X2412" t="s">
        <v>7676</v>
      </c>
      <c r="Y2412" t="s">
        <v>7677</v>
      </c>
      <c r="Z2412" t="s">
        <v>60</v>
      </c>
      <c r="AC2412" t="s">
        <v>79</v>
      </c>
      <c r="AD2412" t="s">
        <v>63</v>
      </c>
      <c r="AE2412" t="s">
        <v>863</v>
      </c>
    </row>
    <row r="2413" spans="1:31" x14ac:dyDescent="0.3">
      <c r="A2413" s="38">
        <v>21826</v>
      </c>
      <c r="B2413" t="s">
        <v>135</v>
      </c>
      <c r="C2413" t="s">
        <v>136</v>
      </c>
      <c r="D2413" t="s">
        <v>7678</v>
      </c>
      <c r="E2413" t="s">
        <v>7679</v>
      </c>
      <c r="F2413" t="s">
        <v>143</v>
      </c>
      <c r="G2413" t="s">
        <v>22</v>
      </c>
      <c r="S2413" t="s">
        <v>5150</v>
      </c>
      <c r="W2413" t="s">
        <v>57</v>
      </c>
      <c r="X2413" t="s">
        <v>7676</v>
      </c>
      <c r="Y2413" t="s">
        <v>7680</v>
      </c>
      <c r="Z2413" t="s">
        <v>2523</v>
      </c>
      <c r="AC2413" t="s">
        <v>79</v>
      </c>
      <c r="AD2413" t="s">
        <v>63</v>
      </c>
      <c r="AE2413" t="s">
        <v>968</v>
      </c>
    </row>
    <row r="2414" spans="1:31" x14ac:dyDescent="0.3">
      <c r="A2414" s="38">
        <v>21827</v>
      </c>
      <c r="B2414" t="s">
        <v>163</v>
      </c>
      <c r="C2414" t="s">
        <v>164</v>
      </c>
      <c r="D2414" t="s">
        <v>7681</v>
      </c>
      <c r="E2414" t="s">
        <v>53</v>
      </c>
      <c r="F2414" t="s">
        <v>54</v>
      </c>
      <c r="G2414" t="s">
        <v>22</v>
      </c>
      <c r="Q2414" t="s">
        <v>7682</v>
      </c>
      <c r="S2414" t="s">
        <v>10</v>
      </c>
      <c r="W2414" t="s">
        <v>57</v>
      </c>
      <c r="X2414" t="s">
        <v>7683</v>
      </c>
      <c r="Y2414" t="s">
        <v>7684</v>
      </c>
      <c r="Z2414" t="s">
        <v>2523</v>
      </c>
      <c r="AD2414" t="s">
        <v>151</v>
      </c>
      <c r="AE2414" t="s">
        <v>312</v>
      </c>
    </row>
    <row r="2415" spans="1:31" x14ac:dyDescent="0.3">
      <c r="A2415" s="38">
        <v>21828</v>
      </c>
      <c r="B2415" t="s">
        <v>163</v>
      </c>
      <c r="C2415" t="s">
        <v>164</v>
      </c>
      <c r="D2415" t="s">
        <v>7685</v>
      </c>
      <c r="E2415" t="s">
        <v>932</v>
      </c>
      <c r="F2415" t="s">
        <v>54</v>
      </c>
      <c r="G2415" t="s">
        <v>22</v>
      </c>
      <c r="S2415" t="s">
        <v>10</v>
      </c>
      <c r="W2415" t="s">
        <v>57</v>
      </c>
      <c r="X2415" t="s">
        <v>7683</v>
      </c>
      <c r="Y2415" t="s">
        <v>7686</v>
      </c>
      <c r="Z2415" t="s">
        <v>2523</v>
      </c>
      <c r="AD2415" t="s">
        <v>84</v>
      </c>
      <c r="AE2415" t="s">
        <v>251</v>
      </c>
    </row>
    <row r="2416" spans="1:31" x14ac:dyDescent="0.3">
      <c r="A2416" s="38">
        <v>21829</v>
      </c>
      <c r="B2416" t="s">
        <v>163</v>
      </c>
      <c r="C2416" t="s">
        <v>164</v>
      </c>
      <c r="D2416" t="s">
        <v>3998</v>
      </c>
      <c r="E2416" t="s">
        <v>2330</v>
      </c>
      <c r="F2416" t="s">
        <v>54</v>
      </c>
      <c r="G2416" t="s">
        <v>22</v>
      </c>
      <c r="S2416" t="s">
        <v>10</v>
      </c>
      <c r="W2416" t="s">
        <v>57</v>
      </c>
      <c r="X2416" t="s">
        <v>7683</v>
      </c>
      <c r="Y2416" t="s">
        <v>7687</v>
      </c>
      <c r="Z2416" t="s">
        <v>2523</v>
      </c>
      <c r="AD2416" t="s">
        <v>84</v>
      </c>
      <c r="AE2416" t="s">
        <v>251</v>
      </c>
    </row>
    <row r="2417" spans="1:31" x14ac:dyDescent="0.3">
      <c r="A2417" s="38">
        <v>21830</v>
      </c>
      <c r="B2417" t="s">
        <v>163</v>
      </c>
      <c r="C2417" t="s">
        <v>164</v>
      </c>
      <c r="D2417" t="s">
        <v>7688</v>
      </c>
      <c r="E2417" t="s">
        <v>1396</v>
      </c>
      <c r="F2417" t="s">
        <v>54</v>
      </c>
      <c r="G2417" t="s">
        <v>22</v>
      </c>
      <c r="S2417" t="s">
        <v>10</v>
      </c>
      <c r="W2417" t="s">
        <v>57</v>
      </c>
      <c r="X2417" t="s">
        <v>7683</v>
      </c>
      <c r="Y2417" t="s">
        <v>7689</v>
      </c>
      <c r="Z2417" t="s">
        <v>2523</v>
      </c>
      <c r="AD2417" t="s">
        <v>84</v>
      </c>
      <c r="AE2417" t="s">
        <v>251</v>
      </c>
    </row>
    <row r="2418" spans="1:31" x14ac:dyDescent="0.3">
      <c r="A2418" s="38">
        <v>21831</v>
      </c>
      <c r="B2418" t="s">
        <v>163</v>
      </c>
      <c r="C2418" t="s">
        <v>164</v>
      </c>
      <c r="D2418" t="s">
        <v>7688</v>
      </c>
      <c r="E2418" t="s">
        <v>7379</v>
      </c>
      <c r="F2418" t="s">
        <v>54</v>
      </c>
      <c r="G2418" t="s">
        <v>22</v>
      </c>
      <c r="Q2418" t="s">
        <v>7690</v>
      </c>
      <c r="S2418" t="s">
        <v>10</v>
      </c>
      <c r="W2418" t="s">
        <v>57</v>
      </c>
      <c r="X2418" t="s">
        <v>7683</v>
      </c>
      <c r="Y2418" t="s">
        <v>7691</v>
      </c>
      <c r="Z2418" t="s">
        <v>2523</v>
      </c>
      <c r="AD2418" t="s">
        <v>84</v>
      </c>
      <c r="AE2418" t="s">
        <v>236</v>
      </c>
    </row>
    <row r="2419" spans="1:31" x14ac:dyDescent="0.3">
      <c r="A2419" s="38">
        <v>21832</v>
      </c>
      <c r="B2419" t="s">
        <v>163</v>
      </c>
      <c r="C2419" t="s">
        <v>164</v>
      </c>
      <c r="D2419" t="s">
        <v>1336</v>
      </c>
      <c r="E2419" t="s">
        <v>655</v>
      </c>
      <c r="F2419" t="s">
        <v>54</v>
      </c>
      <c r="G2419" t="s">
        <v>22</v>
      </c>
      <c r="S2419" t="s">
        <v>10</v>
      </c>
      <c r="W2419" t="s">
        <v>57</v>
      </c>
      <c r="X2419" t="s">
        <v>7683</v>
      </c>
      <c r="Y2419" t="s">
        <v>7692</v>
      </c>
      <c r="Z2419" t="s">
        <v>69</v>
      </c>
      <c r="AD2419" t="s">
        <v>151</v>
      </c>
      <c r="AE2419" t="s">
        <v>1197</v>
      </c>
    </row>
    <row r="2420" spans="1:31" x14ac:dyDescent="0.3">
      <c r="A2420" s="38">
        <v>21833</v>
      </c>
      <c r="B2420" t="s">
        <v>163</v>
      </c>
      <c r="C2420" t="s">
        <v>164</v>
      </c>
      <c r="D2420" t="s">
        <v>4851</v>
      </c>
      <c r="E2420" t="s">
        <v>1385</v>
      </c>
      <c r="F2420" t="s">
        <v>54</v>
      </c>
      <c r="G2420" t="s">
        <v>22</v>
      </c>
      <c r="S2420" t="s">
        <v>10</v>
      </c>
      <c r="W2420" t="s">
        <v>57</v>
      </c>
      <c r="X2420" t="s">
        <v>7683</v>
      </c>
      <c r="Y2420" t="s">
        <v>7693</v>
      </c>
      <c r="Z2420" t="s">
        <v>1005</v>
      </c>
      <c r="AC2420" t="s">
        <v>79</v>
      </c>
      <c r="AD2420" t="s">
        <v>63</v>
      </c>
      <c r="AE2420" t="s">
        <v>916</v>
      </c>
    </row>
    <row r="2421" spans="1:31" x14ac:dyDescent="0.3">
      <c r="A2421" s="38">
        <v>21834</v>
      </c>
      <c r="B2421" t="s">
        <v>163</v>
      </c>
      <c r="C2421" t="s">
        <v>164</v>
      </c>
      <c r="D2421" t="s">
        <v>7694</v>
      </c>
      <c r="E2421" t="s">
        <v>6362</v>
      </c>
      <c r="F2421" t="s">
        <v>143</v>
      </c>
      <c r="G2421" t="s">
        <v>55</v>
      </c>
      <c r="Q2421" t="s">
        <v>7695</v>
      </c>
      <c r="S2421" t="s">
        <v>10</v>
      </c>
      <c r="W2421" t="s">
        <v>57</v>
      </c>
      <c r="X2421" t="s">
        <v>7683</v>
      </c>
      <c r="Y2421" t="s">
        <v>7696</v>
      </c>
      <c r="Z2421" t="s">
        <v>1005</v>
      </c>
      <c r="AD2421" t="s">
        <v>151</v>
      </c>
    </row>
    <row r="2422" spans="1:31" x14ac:dyDescent="0.3">
      <c r="A2422" s="38">
        <v>21835</v>
      </c>
      <c r="B2422" t="s">
        <v>258</v>
      </c>
      <c r="C2422" t="s">
        <v>259</v>
      </c>
      <c r="D2422" t="s">
        <v>7502</v>
      </c>
      <c r="E2422" t="s">
        <v>6066</v>
      </c>
      <c r="F2422" t="s">
        <v>54</v>
      </c>
      <c r="G2422" t="s">
        <v>22</v>
      </c>
      <c r="S2422" t="s">
        <v>10</v>
      </c>
      <c r="W2422" t="s">
        <v>57</v>
      </c>
      <c r="X2422" t="s">
        <v>7697</v>
      </c>
      <c r="Y2422" t="s">
        <v>7698</v>
      </c>
      <c r="Z2422" t="s">
        <v>2523</v>
      </c>
      <c r="AC2422" t="s">
        <v>264</v>
      </c>
      <c r="AD2422" t="s">
        <v>63</v>
      </c>
      <c r="AE2422" t="s">
        <v>1036</v>
      </c>
    </row>
    <row r="2423" spans="1:31" x14ac:dyDescent="0.3">
      <c r="A2423" s="38">
        <v>21836</v>
      </c>
      <c r="B2423" t="s">
        <v>258</v>
      </c>
      <c r="C2423" t="s">
        <v>259</v>
      </c>
      <c r="D2423" t="s">
        <v>7699</v>
      </c>
      <c r="E2423" t="s">
        <v>4102</v>
      </c>
      <c r="F2423" t="s">
        <v>54</v>
      </c>
      <c r="G2423" t="s">
        <v>22</v>
      </c>
      <c r="S2423" t="s">
        <v>10</v>
      </c>
      <c r="W2423" t="s">
        <v>57</v>
      </c>
      <c r="X2423" t="s">
        <v>7697</v>
      </c>
      <c r="Y2423" t="s">
        <v>7700</v>
      </c>
      <c r="Z2423" t="s">
        <v>2523</v>
      </c>
      <c r="AD2423" t="s">
        <v>84</v>
      </c>
      <c r="AE2423" t="s">
        <v>236</v>
      </c>
    </row>
    <row r="2424" spans="1:31" x14ac:dyDescent="0.3">
      <c r="A2424" s="38">
        <v>21840</v>
      </c>
      <c r="B2424" t="s">
        <v>135</v>
      </c>
      <c r="C2424" t="s">
        <v>136</v>
      </c>
      <c r="D2424" t="s">
        <v>7701</v>
      </c>
      <c r="E2424" t="s">
        <v>3561</v>
      </c>
      <c r="F2424" t="s">
        <v>143</v>
      </c>
      <c r="G2424" t="s">
        <v>22</v>
      </c>
      <c r="S2424" t="s">
        <v>10</v>
      </c>
      <c r="W2424" t="s">
        <v>57</v>
      </c>
      <c r="X2424" t="s">
        <v>7702</v>
      </c>
      <c r="Y2424" t="s">
        <v>7703</v>
      </c>
      <c r="Z2424" t="s">
        <v>2523</v>
      </c>
      <c r="AD2424" t="s">
        <v>84</v>
      </c>
      <c r="AE2424" t="s">
        <v>7704</v>
      </c>
    </row>
    <row r="2425" spans="1:31" x14ac:dyDescent="0.3">
      <c r="A2425" s="38">
        <v>21848</v>
      </c>
      <c r="B2425" t="s">
        <v>196</v>
      </c>
      <c r="C2425" t="s">
        <v>197</v>
      </c>
      <c r="D2425" t="s">
        <v>7705</v>
      </c>
      <c r="E2425" t="s">
        <v>7706</v>
      </c>
      <c r="F2425" t="s">
        <v>54</v>
      </c>
      <c r="G2425" t="s">
        <v>22</v>
      </c>
      <c r="H2425">
        <v>71</v>
      </c>
      <c r="I2425" t="s">
        <v>7707</v>
      </c>
      <c r="J2425" t="s">
        <v>7708</v>
      </c>
      <c r="K2425" t="s">
        <v>233</v>
      </c>
      <c r="L2425" t="s">
        <v>10</v>
      </c>
      <c r="M2425" t="s">
        <v>24868</v>
      </c>
      <c r="Q2425" t="s">
        <v>7709</v>
      </c>
      <c r="S2425" t="s">
        <v>4181</v>
      </c>
      <c r="W2425" t="s">
        <v>57</v>
      </c>
      <c r="X2425" t="s">
        <v>7710</v>
      </c>
      <c r="Y2425" t="s">
        <v>7711</v>
      </c>
      <c r="Z2425" t="s">
        <v>762</v>
      </c>
      <c r="AA2425" t="s">
        <v>7712</v>
      </c>
      <c r="AB2425" t="s">
        <v>783</v>
      </c>
      <c r="AD2425" t="s">
        <v>151</v>
      </c>
      <c r="AE2425" t="s">
        <v>312</v>
      </c>
    </row>
    <row r="2426" spans="1:31" x14ac:dyDescent="0.3">
      <c r="A2426" s="38">
        <v>21849</v>
      </c>
      <c r="B2426" t="s">
        <v>783</v>
      </c>
      <c r="C2426" t="s">
        <v>784</v>
      </c>
      <c r="D2426" t="s">
        <v>7713</v>
      </c>
      <c r="E2426" t="s">
        <v>7714</v>
      </c>
      <c r="F2426" t="s">
        <v>54</v>
      </c>
      <c r="G2426" t="s">
        <v>22</v>
      </c>
      <c r="S2426" t="s">
        <v>11</v>
      </c>
      <c r="W2426" t="s">
        <v>57</v>
      </c>
      <c r="X2426" t="s">
        <v>7710</v>
      </c>
      <c r="Y2426" t="s">
        <v>7715</v>
      </c>
      <c r="Z2426" t="s">
        <v>60</v>
      </c>
      <c r="AC2426" t="s">
        <v>270</v>
      </c>
      <c r="AD2426" t="s">
        <v>63</v>
      </c>
      <c r="AE2426" t="s">
        <v>968</v>
      </c>
    </row>
    <row r="2427" spans="1:31" x14ac:dyDescent="0.3">
      <c r="A2427" s="38">
        <v>21851</v>
      </c>
      <c r="B2427" t="s">
        <v>135</v>
      </c>
      <c r="C2427" t="s">
        <v>136</v>
      </c>
      <c r="D2427" t="s">
        <v>7716</v>
      </c>
      <c r="E2427" t="s">
        <v>7717</v>
      </c>
      <c r="F2427" t="s">
        <v>143</v>
      </c>
      <c r="G2427" t="s">
        <v>22</v>
      </c>
      <c r="H2427" t="s">
        <v>7718</v>
      </c>
      <c r="I2427" t="s">
        <v>7719</v>
      </c>
      <c r="J2427" t="s">
        <v>7720</v>
      </c>
      <c r="K2427" t="s">
        <v>10</v>
      </c>
      <c r="L2427" t="s">
        <v>10</v>
      </c>
      <c r="M2427" t="s">
        <v>24869</v>
      </c>
      <c r="Q2427" t="s">
        <v>7721</v>
      </c>
      <c r="S2427" t="s">
        <v>283</v>
      </c>
      <c r="W2427" t="s">
        <v>57</v>
      </c>
      <c r="X2427" t="s">
        <v>7722</v>
      </c>
      <c r="Y2427" t="s">
        <v>7723</v>
      </c>
      <c r="Z2427" t="s">
        <v>762</v>
      </c>
      <c r="AA2427" t="s">
        <v>7724</v>
      </c>
      <c r="AB2427" t="s">
        <v>169</v>
      </c>
      <c r="AD2427" t="s">
        <v>151</v>
      </c>
      <c r="AE2427" t="s">
        <v>312</v>
      </c>
    </row>
    <row r="2428" spans="1:31" x14ac:dyDescent="0.3">
      <c r="A2428" s="38">
        <v>21855</v>
      </c>
      <c r="B2428" t="s">
        <v>50</v>
      </c>
      <c r="C2428" t="s">
        <v>51</v>
      </c>
      <c r="D2428" t="s">
        <v>7725</v>
      </c>
      <c r="E2428" t="s">
        <v>2460</v>
      </c>
      <c r="F2428" t="s">
        <v>54</v>
      </c>
      <c r="G2428" t="s">
        <v>22</v>
      </c>
      <c r="S2428" t="s">
        <v>1142</v>
      </c>
      <c r="W2428" t="s">
        <v>57</v>
      </c>
      <c r="X2428" t="s">
        <v>7726</v>
      </c>
      <c r="Y2428" t="s">
        <v>7727</v>
      </c>
      <c r="Z2428" t="s">
        <v>60</v>
      </c>
      <c r="AC2428" t="s">
        <v>5181</v>
      </c>
      <c r="AD2428" t="s">
        <v>63</v>
      </c>
      <c r="AE2428" t="s">
        <v>968</v>
      </c>
    </row>
    <row r="2429" spans="1:31" x14ac:dyDescent="0.3">
      <c r="A2429" s="38">
        <v>21858</v>
      </c>
      <c r="B2429" t="s">
        <v>182</v>
      </c>
      <c r="C2429" t="s">
        <v>217</v>
      </c>
      <c r="D2429" t="s">
        <v>7728</v>
      </c>
      <c r="E2429" t="s">
        <v>7729</v>
      </c>
      <c r="F2429" t="s">
        <v>143</v>
      </c>
      <c r="G2429" t="s">
        <v>22</v>
      </c>
      <c r="S2429" t="s">
        <v>11</v>
      </c>
      <c r="W2429" t="s">
        <v>227</v>
      </c>
      <c r="X2429" t="s">
        <v>7726</v>
      </c>
      <c r="Y2429" t="s">
        <v>1151</v>
      </c>
      <c r="Z2429" t="s">
        <v>60</v>
      </c>
      <c r="AC2429" t="s">
        <v>79</v>
      </c>
      <c r="AD2429" t="s">
        <v>63</v>
      </c>
      <c r="AE2429" t="s">
        <v>71</v>
      </c>
    </row>
    <row r="2430" spans="1:31" x14ac:dyDescent="0.3">
      <c r="A2430" s="38">
        <v>21860</v>
      </c>
      <c r="B2430" t="s">
        <v>175</v>
      </c>
      <c r="C2430" t="s">
        <v>176</v>
      </c>
      <c r="D2430" t="s">
        <v>7730</v>
      </c>
      <c r="E2430" t="s">
        <v>7731</v>
      </c>
      <c r="F2430" t="s">
        <v>143</v>
      </c>
      <c r="G2430" t="s">
        <v>55</v>
      </c>
      <c r="S2430" t="s">
        <v>10</v>
      </c>
      <c r="W2430" t="s">
        <v>57</v>
      </c>
      <c r="X2430" t="s">
        <v>7732</v>
      </c>
      <c r="Y2430" t="s">
        <v>7733</v>
      </c>
      <c r="Z2430" t="s">
        <v>69</v>
      </c>
      <c r="AC2430" t="s">
        <v>4881</v>
      </c>
      <c r="AD2430" t="s">
        <v>63</v>
      </c>
    </row>
    <row r="2431" spans="1:31" x14ac:dyDescent="0.3">
      <c r="A2431" s="38">
        <v>21861</v>
      </c>
      <c r="B2431" t="s">
        <v>513</v>
      </c>
      <c r="C2431" t="s">
        <v>514</v>
      </c>
      <c r="D2431" t="s">
        <v>6724</v>
      </c>
      <c r="E2431" t="s">
        <v>2601</v>
      </c>
      <c r="F2431" t="s">
        <v>54</v>
      </c>
      <c r="G2431" t="s">
        <v>22</v>
      </c>
      <c r="S2431" t="s">
        <v>10</v>
      </c>
      <c r="W2431" t="s">
        <v>57</v>
      </c>
      <c r="X2431" t="s">
        <v>7734</v>
      </c>
      <c r="Y2431" t="s">
        <v>7735</v>
      </c>
      <c r="Z2431" t="s">
        <v>2523</v>
      </c>
      <c r="AD2431" t="s">
        <v>151</v>
      </c>
      <c r="AE2431" t="s">
        <v>312</v>
      </c>
    </row>
    <row r="2432" spans="1:31" x14ac:dyDescent="0.3">
      <c r="A2432" s="38">
        <v>21862</v>
      </c>
      <c r="B2432" t="s">
        <v>50</v>
      </c>
      <c r="C2432" t="s">
        <v>51</v>
      </c>
      <c r="D2432" t="s">
        <v>7736</v>
      </c>
      <c r="E2432" t="s">
        <v>2973</v>
      </c>
      <c r="F2432" t="s">
        <v>54</v>
      </c>
      <c r="G2432" t="s">
        <v>22</v>
      </c>
      <c r="S2432" t="s">
        <v>11</v>
      </c>
      <c r="W2432" t="s">
        <v>57</v>
      </c>
      <c r="X2432" t="s">
        <v>7734</v>
      </c>
      <c r="Y2432" t="s">
        <v>4691</v>
      </c>
      <c r="Z2432" t="s">
        <v>60</v>
      </c>
      <c r="AC2432" t="s">
        <v>79</v>
      </c>
      <c r="AD2432" t="s">
        <v>63</v>
      </c>
      <c r="AE2432" t="s">
        <v>1036</v>
      </c>
    </row>
    <row r="2433" spans="1:31" x14ac:dyDescent="0.3">
      <c r="A2433" s="38">
        <v>21863</v>
      </c>
      <c r="B2433" t="s">
        <v>50</v>
      </c>
      <c r="C2433" t="s">
        <v>51</v>
      </c>
      <c r="D2433" t="s">
        <v>316</v>
      </c>
      <c r="E2433" t="s">
        <v>6950</v>
      </c>
      <c r="F2433" t="s">
        <v>54</v>
      </c>
      <c r="G2433" t="s">
        <v>22</v>
      </c>
      <c r="Q2433" t="s">
        <v>7737</v>
      </c>
      <c r="S2433" t="s">
        <v>10</v>
      </c>
      <c r="W2433" t="s">
        <v>57</v>
      </c>
      <c r="X2433" t="s">
        <v>7738</v>
      </c>
      <c r="Y2433" t="s">
        <v>5065</v>
      </c>
      <c r="Z2433" t="s">
        <v>2523</v>
      </c>
      <c r="AA2433" t="s">
        <v>2112</v>
      </c>
      <c r="AB2433" t="s">
        <v>187</v>
      </c>
      <c r="AD2433" t="s">
        <v>151</v>
      </c>
      <c r="AE2433" t="s">
        <v>2715</v>
      </c>
    </row>
    <row r="2434" spans="1:31" x14ac:dyDescent="0.3">
      <c r="A2434" s="38">
        <v>21865</v>
      </c>
      <c r="B2434" t="s">
        <v>182</v>
      </c>
      <c r="C2434" t="s">
        <v>217</v>
      </c>
      <c r="D2434" t="s">
        <v>7052</v>
      </c>
      <c r="E2434" t="s">
        <v>6572</v>
      </c>
      <c r="F2434" t="s">
        <v>54</v>
      </c>
      <c r="G2434" t="s">
        <v>22</v>
      </c>
      <c r="S2434" t="s">
        <v>283</v>
      </c>
      <c r="W2434" t="s">
        <v>57</v>
      </c>
      <c r="X2434" t="s">
        <v>7739</v>
      </c>
      <c r="Y2434" t="s">
        <v>7740</v>
      </c>
      <c r="Z2434" t="s">
        <v>2523</v>
      </c>
      <c r="AC2434" t="s">
        <v>183</v>
      </c>
      <c r="AD2434" t="s">
        <v>63</v>
      </c>
      <c r="AE2434" t="s">
        <v>863</v>
      </c>
    </row>
    <row r="2435" spans="1:31" x14ac:dyDescent="0.3">
      <c r="A2435" s="38">
        <v>21866</v>
      </c>
      <c r="B2435" t="s">
        <v>72</v>
      </c>
      <c r="C2435" t="s">
        <v>73</v>
      </c>
      <c r="D2435" t="s">
        <v>7741</v>
      </c>
      <c r="E2435" t="s">
        <v>918</v>
      </c>
      <c r="F2435" t="s">
        <v>54</v>
      </c>
      <c r="G2435" t="s">
        <v>22</v>
      </c>
      <c r="Q2435" t="s">
        <v>7742</v>
      </c>
      <c r="S2435" t="s">
        <v>10</v>
      </c>
      <c r="W2435" t="s">
        <v>57</v>
      </c>
      <c r="X2435" t="s">
        <v>7743</v>
      </c>
      <c r="Y2435" t="s">
        <v>7744</v>
      </c>
      <c r="Z2435" t="s">
        <v>2523</v>
      </c>
      <c r="AD2435" t="s">
        <v>151</v>
      </c>
      <c r="AE2435" t="s">
        <v>471</v>
      </c>
    </row>
    <row r="2436" spans="1:31" x14ac:dyDescent="0.3">
      <c r="A2436" s="38">
        <v>21867</v>
      </c>
      <c r="B2436" t="s">
        <v>72</v>
      </c>
      <c r="C2436" t="s">
        <v>73</v>
      </c>
      <c r="D2436" t="s">
        <v>7745</v>
      </c>
      <c r="E2436" t="s">
        <v>918</v>
      </c>
      <c r="F2436" t="s">
        <v>54</v>
      </c>
      <c r="G2436" t="s">
        <v>22</v>
      </c>
      <c r="H2436">
        <v>5</v>
      </c>
      <c r="I2436" t="s">
        <v>7746</v>
      </c>
      <c r="J2436" t="s">
        <v>7747</v>
      </c>
      <c r="K2436" t="s">
        <v>4038</v>
      </c>
      <c r="L2436" t="s">
        <v>10</v>
      </c>
      <c r="M2436" t="s">
        <v>24870</v>
      </c>
      <c r="Q2436" t="s">
        <v>7748</v>
      </c>
      <c r="S2436" t="s">
        <v>10</v>
      </c>
      <c r="W2436" t="s">
        <v>57</v>
      </c>
      <c r="X2436" t="s">
        <v>7743</v>
      </c>
      <c r="Y2436" t="s">
        <v>7749</v>
      </c>
      <c r="Z2436" t="s">
        <v>2523</v>
      </c>
      <c r="AD2436" t="s">
        <v>151</v>
      </c>
      <c r="AE2436" t="s">
        <v>471</v>
      </c>
    </row>
    <row r="2437" spans="1:31" x14ac:dyDescent="0.3">
      <c r="A2437" s="38">
        <v>21868</v>
      </c>
      <c r="B2437" t="s">
        <v>72</v>
      </c>
      <c r="C2437" t="s">
        <v>73</v>
      </c>
      <c r="D2437" t="s">
        <v>7750</v>
      </c>
      <c r="E2437" t="s">
        <v>253</v>
      </c>
      <c r="F2437" t="s">
        <v>143</v>
      </c>
      <c r="G2437" t="s">
        <v>22</v>
      </c>
      <c r="H2437">
        <v>66</v>
      </c>
      <c r="I2437" t="s">
        <v>7751</v>
      </c>
      <c r="J2437" t="s">
        <v>7752</v>
      </c>
      <c r="K2437" t="s">
        <v>476</v>
      </c>
      <c r="L2437" t="s">
        <v>10</v>
      </c>
      <c r="M2437" t="s">
        <v>24871</v>
      </c>
      <c r="Q2437" t="s">
        <v>7753</v>
      </c>
      <c r="S2437" t="s">
        <v>10</v>
      </c>
      <c r="W2437" t="s">
        <v>57</v>
      </c>
      <c r="X2437" t="s">
        <v>7743</v>
      </c>
      <c r="Y2437" t="s">
        <v>7754</v>
      </c>
      <c r="Z2437" t="s">
        <v>2523</v>
      </c>
      <c r="AD2437" t="s">
        <v>151</v>
      </c>
      <c r="AE2437" t="s">
        <v>312</v>
      </c>
    </row>
    <row r="2438" spans="1:31" x14ac:dyDescent="0.3">
      <c r="A2438" s="38">
        <v>21869</v>
      </c>
      <c r="B2438" t="s">
        <v>72</v>
      </c>
      <c r="C2438" t="s">
        <v>73</v>
      </c>
      <c r="D2438" t="s">
        <v>7750</v>
      </c>
      <c r="E2438" t="s">
        <v>440</v>
      </c>
      <c r="F2438" t="s">
        <v>143</v>
      </c>
      <c r="G2438" t="s">
        <v>22</v>
      </c>
      <c r="H2438">
        <v>66</v>
      </c>
      <c r="I2438" t="s">
        <v>7751</v>
      </c>
      <c r="J2438" t="s">
        <v>7752</v>
      </c>
      <c r="K2438" t="s">
        <v>476</v>
      </c>
      <c r="L2438" t="s">
        <v>10</v>
      </c>
      <c r="M2438" t="s">
        <v>24871</v>
      </c>
      <c r="Q2438" t="s">
        <v>7755</v>
      </c>
      <c r="S2438" t="s">
        <v>10</v>
      </c>
      <c r="W2438" t="s">
        <v>57</v>
      </c>
      <c r="X2438" t="s">
        <v>7743</v>
      </c>
      <c r="Y2438" t="s">
        <v>7754</v>
      </c>
      <c r="Z2438" t="s">
        <v>2523</v>
      </c>
      <c r="AD2438" t="s">
        <v>151</v>
      </c>
      <c r="AE2438" t="s">
        <v>312</v>
      </c>
    </row>
    <row r="2439" spans="1:31" x14ac:dyDescent="0.3">
      <c r="A2439" s="38">
        <v>21870</v>
      </c>
      <c r="B2439" t="s">
        <v>513</v>
      </c>
      <c r="C2439" t="s">
        <v>514</v>
      </c>
      <c r="D2439" t="s">
        <v>7756</v>
      </c>
      <c r="E2439" t="s">
        <v>7757</v>
      </c>
      <c r="F2439" t="s">
        <v>143</v>
      </c>
      <c r="G2439" t="s">
        <v>22</v>
      </c>
      <c r="S2439" t="s">
        <v>10</v>
      </c>
      <c r="W2439" t="s">
        <v>57</v>
      </c>
      <c r="X2439" t="s">
        <v>7758</v>
      </c>
      <c r="Y2439" t="s">
        <v>7759</v>
      </c>
      <c r="Z2439" t="s">
        <v>60</v>
      </c>
      <c r="AC2439" t="s">
        <v>4233</v>
      </c>
      <c r="AD2439" t="s">
        <v>63</v>
      </c>
      <c r="AE2439" t="s">
        <v>236</v>
      </c>
    </row>
    <row r="2440" spans="1:31" x14ac:dyDescent="0.3">
      <c r="A2440" s="38">
        <v>21873</v>
      </c>
      <c r="B2440" t="s">
        <v>50</v>
      </c>
      <c r="C2440" t="s">
        <v>51</v>
      </c>
      <c r="D2440" t="s">
        <v>7760</v>
      </c>
      <c r="E2440" t="s">
        <v>7761</v>
      </c>
      <c r="F2440" t="s">
        <v>143</v>
      </c>
      <c r="G2440" t="s">
        <v>22</v>
      </c>
      <c r="H2440">
        <v>18</v>
      </c>
      <c r="I2440" t="s">
        <v>7762</v>
      </c>
      <c r="J2440" t="s">
        <v>7763</v>
      </c>
      <c r="K2440" t="s">
        <v>10</v>
      </c>
      <c r="L2440" t="s">
        <v>10</v>
      </c>
      <c r="S2440" t="s">
        <v>3347</v>
      </c>
      <c r="W2440" t="s">
        <v>57</v>
      </c>
      <c r="X2440" t="s">
        <v>7764</v>
      </c>
      <c r="Y2440" t="s">
        <v>7765</v>
      </c>
      <c r="Z2440" t="s">
        <v>762</v>
      </c>
      <c r="AD2440" t="s">
        <v>151</v>
      </c>
      <c r="AE2440" t="s">
        <v>312</v>
      </c>
    </row>
    <row r="2441" spans="1:31" x14ac:dyDescent="0.3">
      <c r="A2441" s="38">
        <v>21874</v>
      </c>
      <c r="B2441" t="s">
        <v>573</v>
      </c>
      <c r="C2441" t="s">
        <v>574</v>
      </c>
      <c r="D2441" t="s">
        <v>7766</v>
      </c>
      <c r="E2441" t="s">
        <v>7767</v>
      </c>
      <c r="F2441" t="s">
        <v>143</v>
      </c>
      <c r="G2441" t="s">
        <v>22</v>
      </c>
      <c r="S2441" t="s">
        <v>10</v>
      </c>
      <c r="W2441" t="s">
        <v>57</v>
      </c>
      <c r="X2441" t="s">
        <v>7768</v>
      </c>
      <c r="Y2441" t="s">
        <v>4985</v>
      </c>
      <c r="Z2441" t="s">
        <v>2523</v>
      </c>
      <c r="AC2441" t="s">
        <v>3620</v>
      </c>
      <c r="AD2441" t="s">
        <v>63</v>
      </c>
      <c r="AE2441" t="s">
        <v>968</v>
      </c>
    </row>
    <row r="2442" spans="1:31" x14ac:dyDescent="0.3">
      <c r="A2442" s="38">
        <v>21877</v>
      </c>
      <c r="B2442" t="s">
        <v>169</v>
      </c>
      <c r="C2442" t="s">
        <v>170</v>
      </c>
      <c r="D2442" t="s">
        <v>7769</v>
      </c>
      <c r="E2442" t="s">
        <v>1369</v>
      </c>
      <c r="F2442" t="s">
        <v>54</v>
      </c>
      <c r="G2442" t="s">
        <v>22</v>
      </c>
      <c r="S2442" t="s">
        <v>10</v>
      </c>
      <c r="W2442" t="s">
        <v>57</v>
      </c>
      <c r="X2442" t="s">
        <v>7770</v>
      </c>
      <c r="Y2442" t="s">
        <v>7771</v>
      </c>
      <c r="Z2442" t="s">
        <v>60</v>
      </c>
      <c r="AC2442" t="s">
        <v>174</v>
      </c>
      <c r="AD2442" t="s">
        <v>63</v>
      </c>
      <c r="AE2442" t="s">
        <v>1036</v>
      </c>
    </row>
    <row r="2443" spans="1:31" x14ac:dyDescent="0.3">
      <c r="A2443" s="38">
        <v>21879</v>
      </c>
      <c r="B2443" t="s">
        <v>72</v>
      </c>
      <c r="C2443" t="s">
        <v>73</v>
      </c>
      <c r="D2443" t="s">
        <v>7772</v>
      </c>
      <c r="E2443" t="s">
        <v>7773</v>
      </c>
      <c r="F2443" t="s">
        <v>54</v>
      </c>
      <c r="G2443" t="s">
        <v>22</v>
      </c>
      <c r="S2443" t="s">
        <v>4379</v>
      </c>
      <c r="W2443" t="s">
        <v>57</v>
      </c>
      <c r="X2443" t="s">
        <v>7774</v>
      </c>
      <c r="Y2443" t="s">
        <v>7775</v>
      </c>
      <c r="Z2443" t="s">
        <v>2523</v>
      </c>
      <c r="AC2443" t="s">
        <v>79</v>
      </c>
      <c r="AD2443" t="s">
        <v>63</v>
      </c>
      <c r="AE2443" t="s">
        <v>236</v>
      </c>
    </row>
    <row r="2444" spans="1:31" x14ac:dyDescent="0.3">
      <c r="A2444" s="38">
        <v>21880</v>
      </c>
      <c r="B2444" t="s">
        <v>72</v>
      </c>
      <c r="C2444" t="s">
        <v>73</v>
      </c>
      <c r="D2444" t="s">
        <v>7776</v>
      </c>
      <c r="E2444" t="s">
        <v>7777</v>
      </c>
      <c r="F2444" t="s">
        <v>143</v>
      </c>
      <c r="G2444" t="s">
        <v>22</v>
      </c>
      <c r="Q2444" t="s">
        <v>7778</v>
      </c>
      <c r="S2444" t="s">
        <v>11</v>
      </c>
      <c r="W2444" t="s">
        <v>57</v>
      </c>
      <c r="X2444" t="s">
        <v>7774</v>
      </c>
      <c r="Y2444" t="s">
        <v>7779</v>
      </c>
      <c r="Z2444" t="s">
        <v>2523</v>
      </c>
      <c r="AC2444" t="s">
        <v>3777</v>
      </c>
      <c r="AD2444" t="s">
        <v>63</v>
      </c>
      <c r="AE2444" t="s">
        <v>300</v>
      </c>
    </row>
    <row r="2445" spans="1:31" x14ac:dyDescent="0.3">
      <c r="A2445" s="38">
        <v>21881</v>
      </c>
      <c r="B2445" t="s">
        <v>182</v>
      </c>
      <c r="C2445" t="s">
        <v>217</v>
      </c>
      <c r="D2445" t="s">
        <v>7780</v>
      </c>
      <c r="E2445" t="s">
        <v>7781</v>
      </c>
      <c r="F2445" t="s">
        <v>54</v>
      </c>
      <c r="G2445" t="s">
        <v>22</v>
      </c>
      <c r="Q2445" t="s">
        <v>7782</v>
      </c>
      <c r="S2445" t="s">
        <v>7783</v>
      </c>
      <c r="W2445" t="s">
        <v>57</v>
      </c>
      <c r="X2445" t="s">
        <v>7784</v>
      </c>
      <c r="Y2445" t="s">
        <v>1308</v>
      </c>
      <c r="Z2445" t="s">
        <v>1005</v>
      </c>
      <c r="AD2445" t="s">
        <v>84</v>
      </c>
      <c r="AE2445" t="s">
        <v>236</v>
      </c>
    </row>
    <row r="2446" spans="1:31" x14ac:dyDescent="0.3">
      <c r="A2446" s="38">
        <v>21883</v>
      </c>
      <c r="B2446" t="s">
        <v>783</v>
      </c>
      <c r="C2446" t="s">
        <v>784</v>
      </c>
      <c r="D2446" t="s">
        <v>7785</v>
      </c>
      <c r="E2446" t="s">
        <v>7786</v>
      </c>
      <c r="F2446" t="s">
        <v>54</v>
      </c>
      <c r="G2446" t="s">
        <v>22</v>
      </c>
      <c r="H2446" t="s">
        <v>2015</v>
      </c>
      <c r="I2446" t="s">
        <v>7787</v>
      </c>
      <c r="J2446" t="s">
        <v>7788</v>
      </c>
      <c r="K2446" t="s">
        <v>7789</v>
      </c>
      <c r="L2446" t="s">
        <v>11</v>
      </c>
      <c r="Q2446" t="s">
        <v>7790</v>
      </c>
      <c r="S2446" t="s">
        <v>7791</v>
      </c>
      <c r="T2446" t="s">
        <v>227</v>
      </c>
      <c r="W2446" t="s">
        <v>57</v>
      </c>
      <c r="X2446" t="s">
        <v>7792</v>
      </c>
      <c r="Y2446" t="s">
        <v>7793</v>
      </c>
      <c r="Z2446" t="s">
        <v>2523</v>
      </c>
      <c r="AA2446" t="s">
        <v>270</v>
      </c>
      <c r="AB2446" t="s">
        <v>4862</v>
      </c>
      <c r="AD2446" t="s">
        <v>151</v>
      </c>
      <c r="AE2446" t="s">
        <v>312</v>
      </c>
    </row>
    <row r="2447" spans="1:31" x14ac:dyDescent="0.3">
      <c r="A2447" s="38">
        <v>21885</v>
      </c>
      <c r="B2447" t="s">
        <v>592</v>
      </c>
      <c r="C2447" t="s">
        <v>593</v>
      </c>
      <c r="D2447" t="s">
        <v>767</v>
      </c>
      <c r="E2447" t="s">
        <v>3187</v>
      </c>
      <c r="F2447" t="s">
        <v>54</v>
      </c>
      <c r="G2447" t="s">
        <v>22</v>
      </c>
      <c r="S2447" t="s">
        <v>10</v>
      </c>
      <c r="W2447" t="s">
        <v>57</v>
      </c>
      <c r="X2447" t="s">
        <v>7792</v>
      </c>
      <c r="Y2447" t="s">
        <v>7794</v>
      </c>
      <c r="Z2447" t="s">
        <v>2523</v>
      </c>
      <c r="AC2447" t="s">
        <v>596</v>
      </c>
      <c r="AD2447" t="s">
        <v>63</v>
      </c>
      <c r="AE2447" t="s">
        <v>300</v>
      </c>
    </row>
    <row r="2448" spans="1:31" x14ac:dyDescent="0.3">
      <c r="A2448" s="38">
        <v>21886</v>
      </c>
      <c r="B2448" t="s">
        <v>72</v>
      </c>
      <c r="C2448" t="s">
        <v>73</v>
      </c>
      <c r="D2448" t="s">
        <v>7795</v>
      </c>
      <c r="E2448" t="s">
        <v>634</v>
      </c>
      <c r="F2448" t="s">
        <v>54</v>
      </c>
      <c r="G2448" t="s">
        <v>22</v>
      </c>
      <c r="S2448" t="s">
        <v>11</v>
      </c>
      <c r="W2448" t="s">
        <v>57</v>
      </c>
      <c r="X2448" t="s">
        <v>7792</v>
      </c>
      <c r="Y2448" t="s">
        <v>7796</v>
      </c>
      <c r="Z2448" t="s">
        <v>2523</v>
      </c>
      <c r="AC2448" t="s">
        <v>79</v>
      </c>
      <c r="AD2448" t="s">
        <v>63</v>
      </c>
      <c r="AE2448" t="s">
        <v>916</v>
      </c>
    </row>
    <row r="2449" spans="1:33" x14ac:dyDescent="0.3">
      <c r="A2449" s="38">
        <v>21887</v>
      </c>
      <c r="B2449" t="s">
        <v>72</v>
      </c>
      <c r="C2449" t="s">
        <v>73</v>
      </c>
      <c r="D2449" t="s">
        <v>7797</v>
      </c>
      <c r="E2449" t="s">
        <v>7798</v>
      </c>
      <c r="F2449" t="s">
        <v>54</v>
      </c>
      <c r="G2449" t="s">
        <v>22</v>
      </c>
      <c r="S2449" t="s">
        <v>283</v>
      </c>
      <c r="W2449" t="s">
        <v>57</v>
      </c>
      <c r="X2449" t="s">
        <v>7799</v>
      </c>
      <c r="Y2449" t="s">
        <v>7800</v>
      </c>
      <c r="Z2449" t="s">
        <v>2523</v>
      </c>
      <c r="AC2449" t="s">
        <v>339</v>
      </c>
      <c r="AD2449" t="s">
        <v>63</v>
      </c>
      <c r="AE2449" t="s">
        <v>1036</v>
      </c>
    </row>
    <row r="2450" spans="1:33" x14ac:dyDescent="0.3">
      <c r="A2450" s="38">
        <v>21889</v>
      </c>
      <c r="B2450" t="s">
        <v>182</v>
      </c>
      <c r="C2450" t="s">
        <v>217</v>
      </c>
      <c r="D2450" t="s">
        <v>7801</v>
      </c>
      <c r="E2450" t="s">
        <v>481</v>
      </c>
      <c r="F2450" t="s">
        <v>54</v>
      </c>
      <c r="G2450" t="s">
        <v>22</v>
      </c>
      <c r="Q2450" t="s">
        <v>7802</v>
      </c>
      <c r="S2450" t="s">
        <v>1142</v>
      </c>
      <c r="W2450" t="s">
        <v>57</v>
      </c>
      <c r="X2450" t="s">
        <v>7803</v>
      </c>
      <c r="Y2450" t="s">
        <v>7804</v>
      </c>
      <c r="Z2450" t="s">
        <v>2523</v>
      </c>
      <c r="AD2450" t="s">
        <v>84</v>
      </c>
      <c r="AE2450" t="s">
        <v>251</v>
      </c>
    </row>
    <row r="2451" spans="1:33" x14ac:dyDescent="0.3">
      <c r="A2451" s="38">
        <v>21890</v>
      </c>
      <c r="B2451" t="s">
        <v>169</v>
      </c>
      <c r="C2451" t="s">
        <v>170</v>
      </c>
      <c r="D2451" t="s">
        <v>5125</v>
      </c>
      <c r="E2451" t="s">
        <v>1313</v>
      </c>
      <c r="F2451" t="s">
        <v>54</v>
      </c>
      <c r="G2451" t="s">
        <v>22</v>
      </c>
      <c r="S2451" t="s">
        <v>10</v>
      </c>
      <c r="W2451" t="s">
        <v>57</v>
      </c>
      <c r="X2451" t="s">
        <v>7803</v>
      </c>
      <c r="Y2451" t="s">
        <v>1363</v>
      </c>
      <c r="Z2451" t="s">
        <v>60</v>
      </c>
      <c r="AD2451" t="s">
        <v>151</v>
      </c>
      <c r="AE2451" t="s">
        <v>286</v>
      </c>
    </row>
    <row r="2452" spans="1:33" x14ac:dyDescent="0.3">
      <c r="A2452" s="38">
        <v>21891</v>
      </c>
      <c r="B2452" t="s">
        <v>169</v>
      </c>
      <c r="C2452" t="s">
        <v>170</v>
      </c>
      <c r="D2452" t="s">
        <v>7805</v>
      </c>
      <c r="E2452" t="s">
        <v>7806</v>
      </c>
      <c r="F2452" t="s">
        <v>143</v>
      </c>
      <c r="G2452" t="s">
        <v>22</v>
      </c>
      <c r="S2452" t="s">
        <v>193</v>
      </c>
      <c r="W2452" t="s">
        <v>57</v>
      </c>
      <c r="X2452" t="s">
        <v>7803</v>
      </c>
      <c r="Y2452" t="s">
        <v>3714</v>
      </c>
      <c r="Z2452" t="s">
        <v>762</v>
      </c>
      <c r="AC2452" t="s">
        <v>539</v>
      </c>
      <c r="AD2452" t="s">
        <v>63</v>
      </c>
      <c r="AE2452" t="s">
        <v>71</v>
      </c>
    </row>
    <row r="2453" spans="1:33" x14ac:dyDescent="0.3">
      <c r="A2453" s="38">
        <v>21892</v>
      </c>
      <c r="B2453" t="s">
        <v>182</v>
      </c>
      <c r="C2453" t="s">
        <v>217</v>
      </c>
      <c r="D2453" t="s">
        <v>7807</v>
      </c>
      <c r="E2453" t="s">
        <v>7808</v>
      </c>
      <c r="F2453" t="s">
        <v>54</v>
      </c>
      <c r="G2453" t="s">
        <v>22</v>
      </c>
      <c r="H2453">
        <v>22</v>
      </c>
      <c r="I2453" t="s">
        <v>7809</v>
      </c>
      <c r="J2453" t="s">
        <v>2847</v>
      </c>
      <c r="K2453" t="s">
        <v>7810</v>
      </c>
      <c r="L2453" t="s">
        <v>10</v>
      </c>
      <c r="Q2453" t="s">
        <v>7811</v>
      </c>
      <c r="S2453" t="s">
        <v>119</v>
      </c>
      <c r="W2453" t="s">
        <v>57</v>
      </c>
      <c r="X2453" t="s">
        <v>7812</v>
      </c>
      <c r="Y2453" t="s">
        <v>7813</v>
      </c>
      <c r="Z2453" t="s">
        <v>2523</v>
      </c>
      <c r="AA2453" t="s">
        <v>2112</v>
      </c>
      <c r="AB2453" t="s">
        <v>196</v>
      </c>
      <c r="AD2453" t="s">
        <v>151</v>
      </c>
      <c r="AE2453" t="s">
        <v>312</v>
      </c>
    </row>
    <row r="2454" spans="1:33" x14ac:dyDescent="0.3">
      <c r="A2454" s="38">
        <v>21893</v>
      </c>
      <c r="B2454" t="s">
        <v>175</v>
      </c>
      <c r="C2454" t="s">
        <v>176</v>
      </c>
      <c r="D2454" t="s">
        <v>7814</v>
      </c>
      <c r="E2454" t="s">
        <v>214</v>
      </c>
      <c r="F2454" t="s">
        <v>54</v>
      </c>
      <c r="G2454" t="s">
        <v>55</v>
      </c>
      <c r="Q2454" t="s">
        <v>248</v>
      </c>
      <c r="S2454" t="s">
        <v>283</v>
      </c>
      <c r="W2454" t="s">
        <v>57</v>
      </c>
      <c r="X2454" t="s">
        <v>7812</v>
      </c>
      <c r="Y2454" t="s">
        <v>7815</v>
      </c>
      <c r="Z2454" t="s">
        <v>69</v>
      </c>
      <c r="AC2454" t="s">
        <v>554</v>
      </c>
      <c r="AD2454" t="s">
        <v>63</v>
      </c>
    </row>
    <row r="2455" spans="1:33" x14ac:dyDescent="0.3">
      <c r="A2455" s="38">
        <v>21894</v>
      </c>
      <c r="B2455" t="s">
        <v>62</v>
      </c>
      <c r="C2455" t="s">
        <v>64</v>
      </c>
      <c r="D2455" t="s">
        <v>7816</v>
      </c>
      <c r="E2455" t="s">
        <v>7817</v>
      </c>
      <c r="F2455" t="s">
        <v>143</v>
      </c>
      <c r="G2455" t="s">
        <v>22</v>
      </c>
      <c r="S2455" t="s">
        <v>10</v>
      </c>
      <c r="W2455" t="s">
        <v>57</v>
      </c>
      <c r="X2455" t="s">
        <v>7818</v>
      </c>
      <c r="Y2455" t="s">
        <v>7819</v>
      </c>
      <c r="Z2455" t="s">
        <v>60</v>
      </c>
      <c r="AC2455" t="s">
        <v>70</v>
      </c>
      <c r="AD2455" t="s">
        <v>63</v>
      </c>
      <c r="AE2455" t="s">
        <v>1036</v>
      </c>
    </row>
    <row r="2456" spans="1:33" x14ac:dyDescent="0.3">
      <c r="A2456" s="38">
        <v>21895</v>
      </c>
      <c r="B2456" t="s">
        <v>62</v>
      </c>
      <c r="C2456" t="s">
        <v>64</v>
      </c>
      <c r="D2456" t="s">
        <v>7816</v>
      </c>
      <c r="E2456" t="s">
        <v>1042</v>
      </c>
      <c r="F2456" t="s">
        <v>143</v>
      </c>
      <c r="G2456" t="s">
        <v>22</v>
      </c>
      <c r="S2456" t="s">
        <v>10</v>
      </c>
      <c r="W2456" t="s">
        <v>57</v>
      </c>
      <c r="X2456" t="s">
        <v>7818</v>
      </c>
      <c r="Y2456" t="s">
        <v>7820</v>
      </c>
      <c r="Z2456" t="s">
        <v>60</v>
      </c>
      <c r="AC2456" t="s">
        <v>70</v>
      </c>
      <c r="AD2456" t="s">
        <v>63</v>
      </c>
      <c r="AE2456" t="s">
        <v>236</v>
      </c>
    </row>
    <row r="2457" spans="1:33" x14ac:dyDescent="0.3">
      <c r="A2457" s="38">
        <v>21896</v>
      </c>
      <c r="B2457" t="s">
        <v>182</v>
      </c>
      <c r="C2457" t="s">
        <v>217</v>
      </c>
      <c r="D2457" t="s">
        <v>7821</v>
      </c>
      <c r="E2457" t="s">
        <v>634</v>
      </c>
      <c r="F2457" t="s">
        <v>54</v>
      </c>
      <c r="G2457" t="s">
        <v>22</v>
      </c>
      <c r="Q2457" t="s">
        <v>7822</v>
      </c>
      <c r="S2457" t="s">
        <v>11</v>
      </c>
      <c r="W2457" t="s">
        <v>57</v>
      </c>
      <c r="X2457" t="s">
        <v>7818</v>
      </c>
      <c r="Y2457" t="s">
        <v>7823</v>
      </c>
      <c r="Z2457" t="s">
        <v>60</v>
      </c>
      <c r="AD2457" t="s">
        <v>84</v>
      </c>
      <c r="AE2457" t="s">
        <v>300</v>
      </c>
    </row>
    <row r="2458" spans="1:33" x14ac:dyDescent="0.3">
      <c r="A2458" s="38">
        <v>21897</v>
      </c>
      <c r="B2458" t="s">
        <v>828</v>
      </c>
      <c r="C2458" t="s">
        <v>829</v>
      </c>
      <c r="D2458" t="s">
        <v>7824</v>
      </c>
      <c r="E2458" t="s">
        <v>2036</v>
      </c>
      <c r="F2458" t="s">
        <v>54</v>
      </c>
      <c r="G2458" t="s">
        <v>22</v>
      </c>
      <c r="S2458" t="s">
        <v>11</v>
      </c>
      <c r="W2458" t="s">
        <v>227</v>
      </c>
      <c r="X2458" t="s">
        <v>7818</v>
      </c>
      <c r="Y2458" t="s">
        <v>2527</v>
      </c>
      <c r="Z2458" t="s">
        <v>1005</v>
      </c>
      <c r="AC2458" t="s">
        <v>1325</v>
      </c>
      <c r="AD2458" t="s">
        <v>63</v>
      </c>
      <c r="AE2458" t="s">
        <v>236</v>
      </c>
    </row>
    <row r="2459" spans="1:33" x14ac:dyDescent="0.3">
      <c r="A2459" s="38">
        <v>21898</v>
      </c>
      <c r="B2459" t="s">
        <v>258</v>
      </c>
      <c r="C2459" t="s">
        <v>259</v>
      </c>
      <c r="D2459" t="s">
        <v>7825</v>
      </c>
      <c r="E2459" t="s">
        <v>7826</v>
      </c>
      <c r="F2459" t="s">
        <v>143</v>
      </c>
      <c r="G2459" t="s">
        <v>22</v>
      </c>
      <c r="S2459" t="s">
        <v>4379</v>
      </c>
      <c r="W2459" t="s">
        <v>57</v>
      </c>
      <c r="X2459" t="s">
        <v>7827</v>
      </c>
      <c r="Y2459" t="s">
        <v>1048</v>
      </c>
      <c r="Z2459" t="s">
        <v>60</v>
      </c>
      <c r="AD2459" t="s">
        <v>84</v>
      </c>
      <c r="AE2459" t="s">
        <v>71</v>
      </c>
    </row>
    <row r="2460" spans="1:33" x14ac:dyDescent="0.3">
      <c r="A2460" s="38">
        <v>21900</v>
      </c>
      <c r="B2460" t="s">
        <v>35</v>
      </c>
      <c r="C2460" t="s">
        <v>910</v>
      </c>
      <c r="D2460" t="s">
        <v>7828</v>
      </c>
      <c r="E2460" t="s">
        <v>1799</v>
      </c>
      <c r="F2460" t="s">
        <v>54</v>
      </c>
      <c r="G2460" t="s">
        <v>22</v>
      </c>
      <c r="Q2460" t="s">
        <v>7829</v>
      </c>
      <c r="S2460" t="s">
        <v>718</v>
      </c>
      <c r="W2460" t="s">
        <v>57</v>
      </c>
      <c r="X2460" t="s">
        <v>7827</v>
      </c>
      <c r="Y2460" t="s">
        <v>4343</v>
      </c>
      <c r="Z2460" t="s">
        <v>1005</v>
      </c>
      <c r="AD2460" t="s">
        <v>84</v>
      </c>
      <c r="AE2460" t="s">
        <v>134</v>
      </c>
    </row>
    <row r="2461" spans="1:33" x14ac:dyDescent="0.3">
      <c r="A2461" s="38">
        <v>21901</v>
      </c>
      <c r="B2461" t="s">
        <v>35</v>
      </c>
      <c r="C2461" t="s">
        <v>910</v>
      </c>
      <c r="D2461" t="s">
        <v>7828</v>
      </c>
      <c r="E2461" t="s">
        <v>7830</v>
      </c>
      <c r="F2461" t="s">
        <v>54</v>
      </c>
      <c r="G2461" t="s">
        <v>22</v>
      </c>
      <c r="Q2461" t="s">
        <v>7829</v>
      </c>
      <c r="S2461" t="s">
        <v>718</v>
      </c>
      <c r="W2461" t="s">
        <v>57</v>
      </c>
      <c r="X2461" t="s">
        <v>7827</v>
      </c>
      <c r="Y2461" t="s">
        <v>7831</v>
      </c>
      <c r="Z2461" t="s">
        <v>2523</v>
      </c>
      <c r="AD2461" t="s">
        <v>151</v>
      </c>
      <c r="AE2461" t="s">
        <v>471</v>
      </c>
    </row>
    <row r="2462" spans="1:33" x14ac:dyDescent="0.3">
      <c r="A2462" s="38">
        <v>21902</v>
      </c>
      <c r="B2462" t="s">
        <v>62</v>
      </c>
      <c r="C2462" t="s">
        <v>64</v>
      </c>
      <c r="D2462" t="s">
        <v>7832</v>
      </c>
      <c r="E2462" t="s">
        <v>1075</v>
      </c>
      <c r="F2462" t="s">
        <v>54</v>
      </c>
      <c r="G2462" t="s">
        <v>22</v>
      </c>
      <c r="S2462" t="s">
        <v>10</v>
      </c>
      <c r="W2462" t="s">
        <v>57</v>
      </c>
      <c r="X2462" t="s">
        <v>7827</v>
      </c>
      <c r="Y2462" t="s">
        <v>7833</v>
      </c>
      <c r="Z2462" t="s">
        <v>2523</v>
      </c>
      <c r="AC2462" t="s">
        <v>70</v>
      </c>
      <c r="AD2462" t="s">
        <v>63</v>
      </c>
      <c r="AE2462" t="s">
        <v>1036</v>
      </c>
    </row>
    <row r="2463" spans="1:33" x14ac:dyDescent="0.3">
      <c r="A2463" s="38">
        <v>21903</v>
      </c>
      <c r="B2463" t="s">
        <v>182</v>
      </c>
      <c r="C2463" t="s">
        <v>217</v>
      </c>
      <c r="D2463" t="s">
        <v>7506</v>
      </c>
      <c r="E2463" t="s">
        <v>1252</v>
      </c>
      <c r="F2463" t="s">
        <v>143</v>
      </c>
      <c r="G2463" t="s">
        <v>22</v>
      </c>
      <c r="M2463" t="s">
        <v>28103</v>
      </c>
      <c r="Q2463" t="s">
        <v>7834</v>
      </c>
      <c r="R2463" t="s">
        <v>28104</v>
      </c>
      <c r="S2463" t="s">
        <v>10</v>
      </c>
      <c r="W2463" t="s">
        <v>57</v>
      </c>
      <c r="X2463" t="s">
        <v>7835</v>
      </c>
      <c r="Y2463" t="s">
        <v>7836</v>
      </c>
      <c r="Z2463" t="s">
        <v>762</v>
      </c>
      <c r="AD2463" t="s">
        <v>151</v>
      </c>
      <c r="AE2463" t="s">
        <v>471</v>
      </c>
      <c r="AF2463" t="s">
        <v>28065</v>
      </c>
      <c r="AG2463" t="s">
        <v>28065</v>
      </c>
    </row>
    <row r="2464" spans="1:33" x14ac:dyDescent="0.3">
      <c r="A2464" s="38">
        <v>21907</v>
      </c>
      <c r="B2464" t="s">
        <v>72</v>
      </c>
      <c r="C2464" t="s">
        <v>73</v>
      </c>
      <c r="D2464" t="s">
        <v>6591</v>
      </c>
      <c r="E2464" t="s">
        <v>7837</v>
      </c>
      <c r="F2464" t="s">
        <v>54</v>
      </c>
      <c r="G2464" t="s">
        <v>22</v>
      </c>
      <c r="H2464" t="s">
        <v>7838</v>
      </c>
      <c r="I2464" t="s">
        <v>6593</v>
      </c>
      <c r="J2464" t="s">
        <v>6594</v>
      </c>
      <c r="K2464" t="s">
        <v>1208</v>
      </c>
      <c r="L2464" t="s">
        <v>10</v>
      </c>
      <c r="M2464" t="s">
        <v>24872</v>
      </c>
      <c r="Q2464" t="s">
        <v>6595</v>
      </c>
      <c r="S2464" t="s">
        <v>193</v>
      </c>
      <c r="W2464" t="s">
        <v>57</v>
      </c>
      <c r="X2464" t="s">
        <v>7839</v>
      </c>
      <c r="Y2464" t="s">
        <v>4068</v>
      </c>
      <c r="Z2464" t="s">
        <v>2523</v>
      </c>
      <c r="AC2464" t="s">
        <v>1546</v>
      </c>
      <c r="AD2464" t="s">
        <v>63</v>
      </c>
      <c r="AE2464" t="s">
        <v>471</v>
      </c>
    </row>
    <row r="2465" spans="1:33" x14ac:dyDescent="0.3">
      <c r="A2465" s="38">
        <v>21910</v>
      </c>
      <c r="B2465" t="s">
        <v>62</v>
      </c>
      <c r="C2465" t="s">
        <v>64</v>
      </c>
      <c r="D2465" t="s">
        <v>7840</v>
      </c>
      <c r="E2465" t="s">
        <v>7841</v>
      </c>
      <c r="F2465" t="s">
        <v>54</v>
      </c>
      <c r="G2465" t="s">
        <v>22</v>
      </c>
      <c r="S2465" t="s">
        <v>10</v>
      </c>
      <c r="W2465" t="s">
        <v>57</v>
      </c>
      <c r="X2465" t="s">
        <v>7842</v>
      </c>
      <c r="Y2465" t="s">
        <v>2428</v>
      </c>
      <c r="Z2465" t="s">
        <v>762</v>
      </c>
      <c r="AC2465" t="s">
        <v>70</v>
      </c>
      <c r="AD2465" t="s">
        <v>63</v>
      </c>
      <c r="AE2465" t="s">
        <v>71</v>
      </c>
    </row>
    <row r="2466" spans="1:33" x14ac:dyDescent="0.3">
      <c r="A2466" s="38">
        <v>21911</v>
      </c>
      <c r="B2466" t="s">
        <v>728</v>
      </c>
      <c r="C2466" t="s">
        <v>729</v>
      </c>
      <c r="D2466" t="s">
        <v>7843</v>
      </c>
      <c r="E2466" t="s">
        <v>7844</v>
      </c>
      <c r="F2466" t="s">
        <v>143</v>
      </c>
      <c r="G2466" t="s">
        <v>22</v>
      </c>
      <c r="S2466" t="s">
        <v>11</v>
      </c>
      <c r="W2466" t="s">
        <v>57</v>
      </c>
      <c r="X2466" t="s">
        <v>7842</v>
      </c>
      <c r="Y2466" t="s">
        <v>7845</v>
      </c>
      <c r="Z2466" t="s">
        <v>2523</v>
      </c>
      <c r="AD2466" t="s">
        <v>84</v>
      </c>
      <c r="AE2466" t="s">
        <v>300</v>
      </c>
    </row>
    <row r="2467" spans="1:33" x14ac:dyDescent="0.3">
      <c r="A2467" s="38">
        <v>21912</v>
      </c>
      <c r="B2467" t="s">
        <v>728</v>
      </c>
      <c r="C2467" t="s">
        <v>729</v>
      </c>
      <c r="D2467" t="s">
        <v>7846</v>
      </c>
      <c r="E2467" t="s">
        <v>6856</v>
      </c>
      <c r="F2467" t="s">
        <v>143</v>
      </c>
      <c r="G2467" t="s">
        <v>22</v>
      </c>
      <c r="S2467" t="s">
        <v>76</v>
      </c>
      <c r="W2467" t="s">
        <v>57</v>
      </c>
      <c r="X2467" t="s">
        <v>7842</v>
      </c>
      <c r="Y2467" t="s">
        <v>7847</v>
      </c>
      <c r="Z2467" t="s">
        <v>6698</v>
      </c>
      <c r="AC2467" t="s">
        <v>5054</v>
      </c>
      <c r="AD2467" t="s">
        <v>63</v>
      </c>
      <c r="AE2467" t="s">
        <v>863</v>
      </c>
    </row>
    <row r="2468" spans="1:33" x14ac:dyDescent="0.3">
      <c r="A2468" s="38">
        <v>21913</v>
      </c>
      <c r="B2468" t="s">
        <v>728</v>
      </c>
      <c r="C2468" t="s">
        <v>729</v>
      </c>
      <c r="D2468" t="s">
        <v>7848</v>
      </c>
      <c r="E2468" t="s">
        <v>6950</v>
      </c>
      <c r="F2468" t="s">
        <v>54</v>
      </c>
      <c r="G2468" t="s">
        <v>22</v>
      </c>
      <c r="Q2468" t="s">
        <v>7849</v>
      </c>
      <c r="S2468" t="s">
        <v>10</v>
      </c>
      <c r="W2468" t="s">
        <v>57</v>
      </c>
      <c r="X2468" t="s">
        <v>7842</v>
      </c>
      <c r="Y2468" t="s">
        <v>7850</v>
      </c>
      <c r="Z2468" t="s">
        <v>6698</v>
      </c>
      <c r="AC2468" t="s">
        <v>3777</v>
      </c>
      <c r="AD2468" t="s">
        <v>63</v>
      </c>
      <c r="AE2468" t="s">
        <v>286</v>
      </c>
    </row>
    <row r="2469" spans="1:33" x14ac:dyDescent="0.3">
      <c r="A2469" s="38">
        <v>21914</v>
      </c>
      <c r="B2469" t="s">
        <v>728</v>
      </c>
      <c r="C2469" t="s">
        <v>729</v>
      </c>
      <c r="D2469" t="s">
        <v>7846</v>
      </c>
      <c r="E2469" t="s">
        <v>7851</v>
      </c>
      <c r="F2469" t="s">
        <v>143</v>
      </c>
      <c r="G2469" t="s">
        <v>22</v>
      </c>
      <c r="S2469" t="s">
        <v>76</v>
      </c>
      <c r="W2469" t="s">
        <v>57</v>
      </c>
      <c r="X2469" t="s">
        <v>7842</v>
      </c>
      <c r="Y2469" t="s">
        <v>7852</v>
      </c>
      <c r="Z2469" t="s">
        <v>6698</v>
      </c>
      <c r="AC2469" t="s">
        <v>5054</v>
      </c>
      <c r="AD2469" t="s">
        <v>63</v>
      </c>
      <c r="AE2469" t="s">
        <v>71</v>
      </c>
    </row>
    <row r="2470" spans="1:33" x14ac:dyDescent="0.3">
      <c r="A2470" s="38">
        <v>21915</v>
      </c>
      <c r="B2470" t="s">
        <v>211</v>
      </c>
      <c r="C2470" t="s">
        <v>212</v>
      </c>
      <c r="D2470" t="s">
        <v>7853</v>
      </c>
      <c r="E2470" t="s">
        <v>3491</v>
      </c>
      <c r="F2470" t="s">
        <v>54</v>
      </c>
      <c r="G2470" t="s">
        <v>22</v>
      </c>
      <c r="S2470" t="s">
        <v>283</v>
      </c>
      <c r="W2470" t="s">
        <v>227</v>
      </c>
      <c r="X2470" t="s">
        <v>7842</v>
      </c>
      <c r="Y2470" t="s">
        <v>7854</v>
      </c>
      <c r="Z2470" t="s">
        <v>60</v>
      </c>
      <c r="AC2470" t="s">
        <v>1489</v>
      </c>
      <c r="AD2470" t="s">
        <v>63</v>
      </c>
      <c r="AE2470" t="s">
        <v>134</v>
      </c>
    </row>
    <row r="2471" spans="1:33" x14ac:dyDescent="0.3">
      <c r="A2471" s="38">
        <v>21916</v>
      </c>
      <c r="B2471" t="s">
        <v>276</v>
      </c>
      <c r="C2471" t="s">
        <v>277</v>
      </c>
      <c r="D2471" t="s">
        <v>5443</v>
      </c>
      <c r="E2471" t="s">
        <v>981</v>
      </c>
      <c r="F2471" t="s">
        <v>54</v>
      </c>
      <c r="G2471" t="s">
        <v>55</v>
      </c>
      <c r="Q2471" t="s">
        <v>7855</v>
      </c>
      <c r="S2471" t="s">
        <v>10</v>
      </c>
      <c r="W2471" t="s">
        <v>57</v>
      </c>
      <c r="X2471" t="s">
        <v>7856</v>
      </c>
      <c r="Y2471" t="s">
        <v>7857</v>
      </c>
      <c r="Z2471" t="s">
        <v>1005</v>
      </c>
      <c r="AA2471" t="s">
        <v>1045</v>
      </c>
      <c r="AB2471" t="s">
        <v>702</v>
      </c>
      <c r="AC2471" t="s">
        <v>2316</v>
      </c>
      <c r="AD2471" t="s">
        <v>63</v>
      </c>
    </row>
    <row r="2472" spans="1:33" x14ac:dyDescent="0.3">
      <c r="A2472" s="38">
        <v>21917</v>
      </c>
      <c r="B2472" t="s">
        <v>50</v>
      </c>
      <c r="C2472" t="s">
        <v>51</v>
      </c>
      <c r="D2472" t="s">
        <v>7858</v>
      </c>
      <c r="E2472" t="s">
        <v>1033</v>
      </c>
      <c r="F2472" t="s">
        <v>54</v>
      </c>
      <c r="G2472" t="s">
        <v>22</v>
      </c>
      <c r="S2472" t="s">
        <v>11</v>
      </c>
      <c r="W2472" t="s">
        <v>227</v>
      </c>
      <c r="X2472" t="s">
        <v>7859</v>
      </c>
      <c r="Y2472" t="s">
        <v>7860</v>
      </c>
      <c r="Z2472" t="s">
        <v>60</v>
      </c>
      <c r="AC2472" t="s">
        <v>79</v>
      </c>
      <c r="AD2472" t="s">
        <v>63</v>
      </c>
      <c r="AE2472" t="s">
        <v>236</v>
      </c>
    </row>
    <row r="2473" spans="1:33" x14ac:dyDescent="0.3">
      <c r="A2473" s="38">
        <v>21919</v>
      </c>
      <c r="B2473" t="s">
        <v>276</v>
      </c>
      <c r="C2473" t="s">
        <v>277</v>
      </c>
      <c r="D2473" t="s">
        <v>7861</v>
      </c>
      <c r="E2473" t="s">
        <v>2183</v>
      </c>
      <c r="F2473" t="s">
        <v>54</v>
      </c>
      <c r="G2473" t="s">
        <v>55</v>
      </c>
      <c r="M2473" t="s">
        <v>24873</v>
      </c>
      <c r="Q2473" t="s">
        <v>7862</v>
      </c>
      <c r="S2473" t="s">
        <v>10</v>
      </c>
      <c r="W2473" t="s">
        <v>57</v>
      </c>
      <c r="X2473" t="s">
        <v>7859</v>
      </c>
      <c r="Y2473" t="s">
        <v>7863</v>
      </c>
      <c r="Z2473" t="s">
        <v>762</v>
      </c>
      <c r="AA2473" t="s">
        <v>1045</v>
      </c>
      <c r="AB2473" t="s">
        <v>702</v>
      </c>
      <c r="AC2473" t="s">
        <v>2316</v>
      </c>
      <c r="AD2473" t="s">
        <v>63</v>
      </c>
    </row>
    <row r="2474" spans="1:33" x14ac:dyDescent="0.3">
      <c r="A2474" s="38">
        <v>21922</v>
      </c>
      <c r="B2474" t="s">
        <v>828</v>
      </c>
      <c r="C2474" t="s">
        <v>829</v>
      </c>
      <c r="D2474" t="s">
        <v>7864</v>
      </c>
      <c r="E2474" t="s">
        <v>2979</v>
      </c>
      <c r="F2474" t="s">
        <v>143</v>
      </c>
      <c r="G2474" t="s">
        <v>22</v>
      </c>
      <c r="S2474" t="s">
        <v>11</v>
      </c>
      <c r="W2474" t="s">
        <v>57</v>
      </c>
      <c r="X2474" t="s">
        <v>7859</v>
      </c>
      <c r="Y2474" t="s">
        <v>7865</v>
      </c>
      <c r="Z2474" t="s">
        <v>2523</v>
      </c>
      <c r="AD2474" t="s">
        <v>151</v>
      </c>
      <c r="AE2474" t="s">
        <v>312</v>
      </c>
    </row>
    <row r="2475" spans="1:33" x14ac:dyDescent="0.3">
      <c r="A2475" s="38">
        <v>21926</v>
      </c>
      <c r="B2475" t="s">
        <v>271</v>
      </c>
      <c r="C2475" t="s">
        <v>272</v>
      </c>
      <c r="D2475" t="s">
        <v>7866</v>
      </c>
      <c r="E2475" t="s">
        <v>1164</v>
      </c>
      <c r="F2475" t="s">
        <v>54</v>
      </c>
      <c r="G2475" t="s">
        <v>22</v>
      </c>
      <c r="S2475" t="s">
        <v>10</v>
      </c>
      <c r="W2475" t="s">
        <v>57</v>
      </c>
      <c r="X2475" t="s">
        <v>7867</v>
      </c>
      <c r="Y2475" t="s">
        <v>7868</v>
      </c>
      <c r="Z2475" t="s">
        <v>2523</v>
      </c>
      <c r="AC2475" t="s">
        <v>79</v>
      </c>
      <c r="AD2475" t="s">
        <v>63</v>
      </c>
      <c r="AE2475" t="s">
        <v>872</v>
      </c>
    </row>
    <row r="2476" spans="1:33" x14ac:dyDescent="0.3">
      <c r="A2476" s="38">
        <v>21930</v>
      </c>
      <c r="B2476" t="s">
        <v>728</v>
      </c>
      <c r="C2476" t="s">
        <v>729</v>
      </c>
      <c r="D2476" t="s">
        <v>7869</v>
      </c>
      <c r="E2476" t="s">
        <v>7870</v>
      </c>
      <c r="F2476" t="s">
        <v>143</v>
      </c>
      <c r="G2476" t="s">
        <v>22</v>
      </c>
      <c r="S2476" t="s">
        <v>10</v>
      </c>
      <c r="W2476" t="s">
        <v>57</v>
      </c>
      <c r="X2476" t="s">
        <v>7871</v>
      </c>
      <c r="Y2476" t="s">
        <v>7872</v>
      </c>
      <c r="Z2476" t="s">
        <v>6698</v>
      </c>
      <c r="AC2476" t="s">
        <v>5054</v>
      </c>
      <c r="AD2476" t="s">
        <v>63</v>
      </c>
      <c r="AE2476" t="s">
        <v>71</v>
      </c>
    </row>
    <row r="2477" spans="1:33" x14ac:dyDescent="0.3">
      <c r="A2477" s="38">
        <v>21931</v>
      </c>
      <c r="B2477" t="s">
        <v>728</v>
      </c>
      <c r="C2477" t="s">
        <v>729</v>
      </c>
      <c r="D2477" t="s">
        <v>7869</v>
      </c>
      <c r="E2477" t="s">
        <v>2988</v>
      </c>
      <c r="F2477" t="s">
        <v>54</v>
      </c>
      <c r="G2477" t="s">
        <v>22</v>
      </c>
      <c r="S2477" t="s">
        <v>10</v>
      </c>
      <c r="W2477" t="s">
        <v>57</v>
      </c>
      <c r="X2477" t="s">
        <v>7871</v>
      </c>
      <c r="Y2477" t="s">
        <v>7873</v>
      </c>
      <c r="Z2477" t="s">
        <v>2523</v>
      </c>
      <c r="AC2477" t="s">
        <v>5054</v>
      </c>
      <c r="AD2477" t="s">
        <v>63</v>
      </c>
      <c r="AE2477" t="s">
        <v>300</v>
      </c>
    </row>
    <row r="2478" spans="1:33" x14ac:dyDescent="0.3">
      <c r="A2478" s="38">
        <v>21932</v>
      </c>
      <c r="B2478" t="s">
        <v>72</v>
      </c>
      <c r="C2478" t="s">
        <v>73</v>
      </c>
      <c r="D2478" t="s">
        <v>7874</v>
      </c>
      <c r="E2478" t="s">
        <v>2756</v>
      </c>
      <c r="F2478" t="s">
        <v>143</v>
      </c>
      <c r="G2478" t="s">
        <v>22</v>
      </c>
      <c r="S2478" t="s">
        <v>10</v>
      </c>
      <c r="W2478" t="s">
        <v>57</v>
      </c>
      <c r="X2478" t="s">
        <v>7875</v>
      </c>
      <c r="Y2478" t="s">
        <v>7876</v>
      </c>
      <c r="Z2478" t="s">
        <v>2523</v>
      </c>
      <c r="AC2478" t="s">
        <v>79</v>
      </c>
      <c r="AD2478" t="s">
        <v>63</v>
      </c>
      <c r="AE2478" t="s">
        <v>968</v>
      </c>
    </row>
    <row r="2479" spans="1:33" x14ac:dyDescent="0.3">
      <c r="A2479" s="38">
        <v>21934</v>
      </c>
      <c r="B2479" t="s">
        <v>158</v>
      </c>
      <c r="C2479" t="s">
        <v>159</v>
      </c>
      <c r="D2479" t="s">
        <v>7877</v>
      </c>
      <c r="E2479" t="s">
        <v>918</v>
      </c>
      <c r="F2479" t="s">
        <v>54</v>
      </c>
      <c r="G2479" t="s">
        <v>22</v>
      </c>
      <c r="M2479" t="s">
        <v>24874</v>
      </c>
      <c r="Q2479" t="s">
        <v>24875</v>
      </c>
      <c r="R2479" t="s">
        <v>24876</v>
      </c>
      <c r="S2479" t="s">
        <v>10</v>
      </c>
      <c r="W2479" t="s">
        <v>57</v>
      </c>
      <c r="X2479" t="s">
        <v>7875</v>
      </c>
      <c r="Y2479" t="s">
        <v>7878</v>
      </c>
      <c r="Z2479" t="s">
        <v>6698</v>
      </c>
      <c r="AD2479" t="s">
        <v>151</v>
      </c>
      <c r="AE2479" t="s">
        <v>286</v>
      </c>
      <c r="AF2479" t="s">
        <v>28065</v>
      </c>
      <c r="AG2479" t="s">
        <v>28065</v>
      </c>
    </row>
    <row r="2480" spans="1:33" x14ac:dyDescent="0.3">
      <c r="A2480" s="38">
        <v>21935</v>
      </c>
      <c r="B2480" t="s">
        <v>62</v>
      </c>
      <c r="C2480" t="s">
        <v>64</v>
      </c>
      <c r="D2480" t="s">
        <v>7879</v>
      </c>
      <c r="E2480" t="s">
        <v>424</v>
      </c>
      <c r="F2480" t="s">
        <v>54</v>
      </c>
      <c r="G2480" t="s">
        <v>22</v>
      </c>
      <c r="S2480" t="s">
        <v>10</v>
      </c>
      <c r="W2480" t="s">
        <v>57</v>
      </c>
      <c r="X2480" t="s">
        <v>7880</v>
      </c>
      <c r="Y2480" t="s">
        <v>7881</v>
      </c>
      <c r="Z2480" t="s">
        <v>1005</v>
      </c>
      <c r="AC2480" t="s">
        <v>70</v>
      </c>
      <c r="AD2480" t="s">
        <v>63</v>
      </c>
      <c r="AE2480" t="s">
        <v>968</v>
      </c>
    </row>
    <row r="2481" spans="1:31" x14ac:dyDescent="0.3">
      <c r="A2481" s="38">
        <v>21936</v>
      </c>
      <c r="B2481" t="s">
        <v>728</v>
      </c>
      <c r="C2481" t="s">
        <v>729</v>
      </c>
      <c r="D2481" t="s">
        <v>7882</v>
      </c>
      <c r="E2481" t="s">
        <v>2601</v>
      </c>
      <c r="F2481" t="s">
        <v>54</v>
      </c>
      <c r="G2481" t="s">
        <v>22</v>
      </c>
      <c r="S2481" t="s">
        <v>10</v>
      </c>
      <c r="W2481" t="s">
        <v>57</v>
      </c>
      <c r="X2481" t="s">
        <v>7880</v>
      </c>
      <c r="Y2481" t="s">
        <v>7883</v>
      </c>
      <c r="Z2481" t="s">
        <v>6698</v>
      </c>
      <c r="AC2481" t="s">
        <v>3370</v>
      </c>
      <c r="AD2481" t="s">
        <v>63</v>
      </c>
      <c r="AE2481" t="s">
        <v>71</v>
      </c>
    </row>
    <row r="2482" spans="1:31" x14ac:dyDescent="0.3">
      <c r="A2482" s="38">
        <v>21938</v>
      </c>
      <c r="B2482" t="s">
        <v>72</v>
      </c>
      <c r="C2482" t="s">
        <v>73</v>
      </c>
      <c r="D2482" t="s">
        <v>7884</v>
      </c>
      <c r="E2482" t="s">
        <v>3093</v>
      </c>
      <c r="F2482" t="s">
        <v>143</v>
      </c>
      <c r="G2482" t="s">
        <v>22</v>
      </c>
      <c r="S2482" t="s">
        <v>10</v>
      </c>
      <c r="W2482" t="s">
        <v>57</v>
      </c>
      <c r="X2482" t="s">
        <v>7885</v>
      </c>
      <c r="Y2482" t="s">
        <v>7886</v>
      </c>
      <c r="Z2482" t="s">
        <v>2523</v>
      </c>
      <c r="AC2482" t="s">
        <v>79</v>
      </c>
      <c r="AD2482" t="s">
        <v>63</v>
      </c>
      <c r="AE2482" t="s">
        <v>872</v>
      </c>
    </row>
    <row r="2483" spans="1:31" x14ac:dyDescent="0.3">
      <c r="A2483" s="38">
        <v>21939</v>
      </c>
      <c r="B2483" t="s">
        <v>271</v>
      </c>
      <c r="C2483" t="s">
        <v>272</v>
      </c>
      <c r="D2483" t="s">
        <v>966</v>
      </c>
      <c r="E2483" t="s">
        <v>7887</v>
      </c>
      <c r="F2483" t="s">
        <v>54</v>
      </c>
      <c r="G2483" t="s">
        <v>22</v>
      </c>
      <c r="S2483" t="s">
        <v>119</v>
      </c>
      <c r="W2483" t="s">
        <v>227</v>
      </c>
      <c r="X2483" t="s">
        <v>7888</v>
      </c>
      <c r="Y2483" t="s">
        <v>7889</v>
      </c>
      <c r="Z2483" t="s">
        <v>2523</v>
      </c>
      <c r="AC2483" t="s">
        <v>79</v>
      </c>
      <c r="AD2483" t="s">
        <v>63</v>
      </c>
      <c r="AE2483" t="s">
        <v>863</v>
      </c>
    </row>
    <row r="2484" spans="1:31" x14ac:dyDescent="0.3">
      <c r="A2484" s="38">
        <v>21940</v>
      </c>
      <c r="B2484" t="s">
        <v>728</v>
      </c>
      <c r="C2484" t="s">
        <v>729</v>
      </c>
      <c r="D2484" t="s">
        <v>3768</v>
      </c>
      <c r="E2484" t="s">
        <v>7890</v>
      </c>
      <c r="F2484" t="s">
        <v>143</v>
      </c>
      <c r="G2484" t="s">
        <v>22</v>
      </c>
      <c r="S2484" t="s">
        <v>10</v>
      </c>
      <c r="W2484" t="s">
        <v>57</v>
      </c>
      <c r="X2484" t="s">
        <v>7888</v>
      </c>
      <c r="Y2484" t="s">
        <v>7891</v>
      </c>
      <c r="Z2484" t="s">
        <v>2523</v>
      </c>
      <c r="AC2484" t="s">
        <v>3370</v>
      </c>
      <c r="AD2484" t="s">
        <v>63</v>
      </c>
      <c r="AE2484" t="s">
        <v>968</v>
      </c>
    </row>
    <row r="2485" spans="1:31" x14ac:dyDescent="0.3">
      <c r="A2485" s="38">
        <v>21941</v>
      </c>
      <c r="B2485" t="s">
        <v>175</v>
      </c>
      <c r="C2485" t="s">
        <v>176</v>
      </c>
      <c r="D2485" t="s">
        <v>7892</v>
      </c>
      <c r="E2485" t="s">
        <v>4087</v>
      </c>
      <c r="F2485" t="s">
        <v>54</v>
      </c>
      <c r="G2485" t="s">
        <v>22</v>
      </c>
      <c r="S2485" t="s">
        <v>119</v>
      </c>
      <c r="W2485" t="s">
        <v>57</v>
      </c>
      <c r="X2485" t="s">
        <v>7893</v>
      </c>
      <c r="Y2485" t="s">
        <v>7894</v>
      </c>
      <c r="Z2485" t="s">
        <v>60</v>
      </c>
      <c r="AC2485" t="s">
        <v>5466</v>
      </c>
      <c r="AD2485" t="s">
        <v>63</v>
      </c>
      <c r="AE2485" t="s">
        <v>1093</v>
      </c>
    </row>
    <row r="2486" spans="1:31" x14ac:dyDescent="0.3">
      <c r="A2486" s="38">
        <v>21944</v>
      </c>
      <c r="B2486" t="s">
        <v>783</v>
      </c>
      <c r="C2486" t="s">
        <v>784</v>
      </c>
      <c r="D2486" t="s">
        <v>7895</v>
      </c>
      <c r="E2486" t="s">
        <v>7896</v>
      </c>
      <c r="F2486" t="s">
        <v>143</v>
      </c>
      <c r="G2486" t="s">
        <v>22</v>
      </c>
      <c r="S2486" t="s">
        <v>10</v>
      </c>
      <c r="W2486" t="s">
        <v>57</v>
      </c>
      <c r="X2486" t="s">
        <v>7897</v>
      </c>
      <c r="Y2486" t="s">
        <v>5180</v>
      </c>
      <c r="Z2486" t="s">
        <v>2523</v>
      </c>
      <c r="AC2486" t="s">
        <v>270</v>
      </c>
      <c r="AD2486" t="s">
        <v>63</v>
      </c>
      <c r="AE2486" t="s">
        <v>71</v>
      </c>
    </row>
    <row r="2487" spans="1:31" x14ac:dyDescent="0.3">
      <c r="A2487" s="38">
        <v>21945</v>
      </c>
      <c r="B2487" t="s">
        <v>851</v>
      </c>
      <c r="C2487" t="s">
        <v>852</v>
      </c>
      <c r="D2487" t="s">
        <v>6180</v>
      </c>
      <c r="E2487" t="s">
        <v>7898</v>
      </c>
      <c r="F2487" t="s">
        <v>143</v>
      </c>
      <c r="G2487" t="s">
        <v>22</v>
      </c>
      <c r="S2487" t="s">
        <v>10</v>
      </c>
      <c r="W2487" t="s">
        <v>57</v>
      </c>
      <c r="X2487" t="s">
        <v>7897</v>
      </c>
      <c r="Y2487" t="s">
        <v>7899</v>
      </c>
      <c r="Z2487" t="s">
        <v>2523</v>
      </c>
      <c r="AD2487" t="s">
        <v>63</v>
      </c>
      <c r="AE2487" t="s">
        <v>1036</v>
      </c>
    </row>
    <row r="2488" spans="1:31" x14ac:dyDescent="0.3">
      <c r="A2488" s="38">
        <v>21947</v>
      </c>
      <c r="B2488" t="s">
        <v>158</v>
      </c>
      <c r="C2488" t="s">
        <v>159</v>
      </c>
      <c r="D2488" t="s">
        <v>239</v>
      </c>
      <c r="E2488" t="s">
        <v>3658</v>
      </c>
      <c r="F2488" t="s">
        <v>143</v>
      </c>
      <c r="G2488" t="s">
        <v>22</v>
      </c>
      <c r="S2488" t="s">
        <v>10</v>
      </c>
      <c r="W2488" t="s">
        <v>57</v>
      </c>
      <c r="X2488" t="s">
        <v>7900</v>
      </c>
      <c r="Y2488" t="s">
        <v>7901</v>
      </c>
      <c r="Z2488" t="s">
        <v>6698</v>
      </c>
      <c r="AD2488" t="s">
        <v>84</v>
      </c>
      <c r="AE2488" t="s">
        <v>134</v>
      </c>
    </row>
    <row r="2489" spans="1:31" x14ac:dyDescent="0.3">
      <c r="A2489" s="38">
        <v>21948</v>
      </c>
      <c r="B2489" t="s">
        <v>728</v>
      </c>
      <c r="C2489" t="s">
        <v>729</v>
      </c>
      <c r="D2489" t="s">
        <v>1288</v>
      </c>
      <c r="E2489" t="s">
        <v>2264</v>
      </c>
      <c r="F2489" t="s">
        <v>54</v>
      </c>
      <c r="G2489" t="s">
        <v>22</v>
      </c>
      <c r="S2489" t="s">
        <v>10</v>
      </c>
      <c r="W2489" t="s">
        <v>57</v>
      </c>
      <c r="X2489" t="s">
        <v>7900</v>
      </c>
      <c r="Y2489" t="s">
        <v>7902</v>
      </c>
      <c r="Z2489" t="s">
        <v>6698</v>
      </c>
      <c r="AC2489" t="s">
        <v>3370</v>
      </c>
      <c r="AD2489" t="s">
        <v>63</v>
      </c>
      <c r="AE2489" t="s">
        <v>71</v>
      </c>
    </row>
    <row r="2490" spans="1:31" x14ac:dyDescent="0.3">
      <c r="A2490" s="38">
        <v>21951</v>
      </c>
      <c r="B2490" t="s">
        <v>50</v>
      </c>
      <c r="C2490" t="s">
        <v>51</v>
      </c>
      <c r="D2490" t="s">
        <v>7903</v>
      </c>
      <c r="E2490" t="s">
        <v>2979</v>
      </c>
      <c r="F2490" t="s">
        <v>143</v>
      </c>
      <c r="G2490" t="s">
        <v>22</v>
      </c>
      <c r="S2490" t="s">
        <v>283</v>
      </c>
      <c r="W2490" t="s">
        <v>57</v>
      </c>
      <c r="X2490" t="s">
        <v>7904</v>
      </c>
      <c r="Y2490" t="s">
        <v>7905</v>
      </c>
      <c r="Z2490" t="s">
        <v>2523</v>
      </c>
      <c r="AC2490" t="s">
        <v>4414</v>
      </c>
      <c r="AD2490" t="s">
        <v>63</v>
      </c>
      <c r="AE2490" t="s">
        <v>236</v>
      </c>
    </row>
    <row r="2491" spans="1:31" x14ac:dyDescent="0.3">
      <c r="A2491" s="38">
        <v>21952</v>
      </c>
      <c r="B2491" t="s">
        <v>50</v>
      </c>
      <c r="C2491" t="s">
        <v>51</v>
      </c>
      <c r="D2491" t="s">
        <v>7903</v>
      </c>
      <c r="E2491" t="s">
        <v>7906</v>
      </c>
      <c r="F2491" t="s">
        <v>54</v>
      </c>
      <c r="G2491" t="s">
        <v>22</v>
      </c>
      <c r="S2491" t="s">
        <v>283</v>
      </c>
      <c r="W2491" t="s">
        <v>57</v>
      </c>
      <c r="X2491" t="s">
        <v>7904</v>
      </c>
      <c r="Y2491" t="s">
        <v>7907</v>
      </c>
      <c r="Z2491" t="s">
        <v>2523</v>
      </c>
      <c r="AA2491" t="s">
        <v>79</v>
      </c>
      <c r="AB2491" t="s">
        <v>158</v>
      </c>
      <c r="AC2491" t="s">
        <v>4414</v>
      </c>
      <c r="AD2491" t="s">
        <v>63</v>
      </c>
      <c r="AE2491" t="s">
        <v>134</v>
      </c>
    </row>
    <row r="2492" spans="1:31" x14ac:dyDescent="0.3">
      <c r="A2492" s="38">
        <v>21953</v>
      </c>
      <c r="B2492" t="s">
        <v>158</v>
      </c>
      <c r="C2492" t="s">
        <v>159</v>
      </c>
      <c r="D2492" t="s">
        <v>7908</v>
      </c>
      <c r="E2492" t="s">
        <v>1164</v>
      </c>
      <c r="F2492" t="s">
        <v>54</v>
      </c>
      <c r="G2492" t="s">
        <v>22</v>
      </c>
      <c r="S2492" t="s">
        <v>283</v>
      </c>
      <c r="W2492" t="s">
        <v>57</v>
      </c>
      <c r="X2492" t="s">
        <v>7904</v>
      </c>
      <c r="Y2492" t="s">
        <v>7909</v>
      </c>
      <c r="Z2492" t="s">
        <v>60</v>
      </c>
      <c r="AC2492" t="s">
        <v>79</v>
      </c>
      <c r="AD2492" t="s">
        <v>63</v>
      </c>
      <c r="AE2492" t="s">
        <v>968</v>
      </c>
    </row>
    <row r="2493" spans="1:31" x14ac:dyDescent="0.3">
      <c r="A2493" s="38">
        <v>21954</v>
      </c>
      <c r="B2493" t="s">
        <v>175</v>
      </c>
      <c r="C2493" t="s">
        <v>176</v>
      </c>
      <c r="D2493" t="s">
        <v>7910</v>
      </c>
      <c r="E2493" t="s">
        <v>7911</v>
      </c>
      <c r="F2493" t="s">
        <v>143</v>
      </c>
      <c r="G2493" t="s">
        <v>22</v>
      </c>
      <c r="S2493" t="s">
        <v>10</v>
      </c>
      <c r="W2493" t="s">
        <v>57</v>
      </c>
      <c r="X2493" t="s">
        <v>7912</v>
      </c>
      <c r="Y2493" t="s">
        <v>7913</v>
      </c>
      <c r="Z2493" t="s">
        <v>69</v>
      </c>
      <c r="AC2493" t="s">
        <v>5167</v>
      </c>
      <c r="AD2493" t="s">
        <v>63</v>
      </c>
      <c r="AE2493" t="s">
        <v>71</v>
      </c>
    </row>
    <row r="2494" spans="1:31" x14ac:dyDescent="0.3">
      <c r="A2494" s="38">
        <v>21955</v>
      </c>
      <c r="B2494" t="s">
        <v>851</v>
      </c>
      <c r="C2494" t="s">
        <v>852</v>
      </c>
      <c r="D2494" t="s">
        <v>117</v>
      </c>
      <c r="E2494" t="s">
        <v>1933</v>
      </c>
      <c r="F2494" t="s">
        <v>143</v>
      </c>
      <c r="G2494" t="s">
        <v>22</v>
      </c>
      <c r="S2494" t="s">
        <v>119</v>
      </c>
      <c r="W2494" t="s">
        <v>227</v>
      </c>
      <c r="X2494" t="s">
        <v>7914</v>
      </c>
      <c r="Y2494" t="s">
        <v>7915</v>
      </c>
      <c r="Z2494" t="s">
        <v>2523</v>
      </c>
      <c r="AC2494" t="s">
        <v>5989</v>
      </c>
      <c r="AD2494" t="s">
        <v>63</v>
      </c>
      <c r="AE2494" t="s">
        <v>872</v>
      </c>
    </row>
    <row r="2495" spans="1:31" x14ac:dyDescent="0.3">
      <c r="A2495" s="38">
        <v>21957</v>
      </c>
      <c r="B2495" t="s">
        <v>592</v>
      </c>
      <c r="C2495" t="s">
        <v>593</v>
      </c>
      <c r="D2495" t="s">
        <v>7916</v>
      </c>
      <c r="E2495" t="s">
        <v>5023</v>
      </c>
      <c r="F2495" t="s">
        <v>54</v>
      </c>
      <c r="G2495" t="s">
        <v>22</v>
      </c>
      <c r="S2495" t="s">
        <v>283</v>
      </c>
      <c r="W2495" t="s">
        <v>57</v>
      </c>
      <c r="X2495" t="s">
        <v>7917</v>
      </c>
      <c r="Y2495" t="s">
        <v>7918</v>
      </c>
      <c r="Z2495" t="s">
        <v>2523</v>
      </c>
      <c r="AC2495" t="s">
        <v>596</v>
      </c>
      <c r="AD2495" t="s">
        <v>63</v>
      </c>
      <c r="AE2495" t="s">
        <v>968</v>
      </c>
    </row>
    <row r="2496" spans="1:31" x14ac:dyDescent="0.3">
      <c r="A2496" s="38">
        <v>21959</v>
      </c>
      <c r="B2496" t="s">
        <v>50</v>
      </c>
      <c r="C2496" t="s">
        <v>51</v>
      </c>
      <c r="D2496" t="s">
        <v>7919</v>
      </c>
      <c r="E2496" t="s">
        <v>7920</v>
      </c>
      <c r="F2496" t="s">
        <v>143</v>
      </c>
      <c r="G2496" t="s">
        <v>22</v>
      </c>
      <c r="S2496" t="s">
        <v>11</v>
      </c>
      <c r="W2496" t="s">
        <v>227</v>
      </c>
      <c r="X2496" t="s">
        <v>7921</v>
      </c>
      <c r="Y2496" t="s">
        <v>7922</v>
      </c>
      <c r="Z2496" t="s">
        <v>60</v>
      </c>
      <c r="AC2496" t="s">
        <v>1909</v>
      </c>
      <c r="AD2496" t="s">
        <v>63</v>
      </c>
      <c r="AE2496" t="s">
        <v>968</v>
      </c>
    </row>
    <row r="2497" spans="1:33" x14ac:dyDescent="0.3">
      <c r="A2497" s="38">
        <v>21960</v>
      </c>
      <c r="B2497" t="s">
        <v>72</v>
      </c>
      <c r="C2497" t="s">
        <v>73</v>
      </c>
      <c r="D2497" t="s">
        <v>7923</v>
      </c>
      <c r="E2497" t="s">
        <v>7924</v>
      </c>
      <c r="F2497" t="s">
        <v>54</v>
      </c>
      <c r="G2497" t="s">
        <v>22</v>
      </c>
      <c r="S2497" t="s">
        <v>10</v>
      </c>
      <c r="W2497" t="s">
        <v>57</v>
      </c>
      <c r="X2497" t="s">
        <v>7925</v>
      </c>
      <c r="Y2497" t="s">
        <v>7700</v>
      </c>
      <c r="Z2497" t="s">
        <v>2523</v>
      </c>
      <c r="AC2497" t="s">
        <v>79</v>
      </c>
      <c r="AD2497" t="s">
        <v>63</v>
      </c>
      <c r="AE2497" t="s">
        <v>134</v>
      </c>
    </row>
    <row r="2498" spans="1:33" x14ac:dyDescent="0.3">
      <c r="A2498" s="38">
        <v>21961</v>
      </c>
      <c r="B2498" t="s">
        <v>72</v>
      </c>
      <c r="C2498" t="s">
        <v>73</v>
      </c>
      <c r="D2498" t="s">
        <v>7926</v>
      </c>
      <c r="E2498" t="s">
        <v>3017</v>
      </c>
      <c r="F2498" t="s">
        <v>54</v>
      </c>
      <c r="G2498" t="s">
        <v>22</v>
      </c>
      <c r="S2498" t="s">
        <v>10</v>
      </c>
      <c r="W2498" t="s">
        <v>57</v>
      </c>
      <c r="X2498" t="s">
        <v>7925</v>
      </c>
      <c r="Y2498" t="s">
        <v>7927</v>
      </c>
      <c r="Z2498" t="s">
        <v>2523</v>
      </c>
      <c r="AC2498" t="s">
        <v>79</v>
      </c>
      <c r="AD2498" t="s">
        <v>63</v>
      </c>
      <c r="AE2498" t="s">
        <v>71</v>
      </c>
    </row>
    <row r="2499" spans="1:33" x14ac:dyDescent="0.3">
      <c r="A2499" s="38">
        <v>21962</v>
      </c>
      <c r="B2499" t="s">
        <v>72</v>
      </c>
      <c r="C2499" t="s">
        <v>73</v>
      </c>
      <c r="D2499" t="s">
        <v>7928</v>
      </c>
      <c r="E2499" t="s">
        <v>1067</v>
      </c>
      <c r="F2499" t="s">
        <v>54</v>
      </c>
      <c r="G2499" t="s">
        <v>22</v>
      </c>
      <c r="S2499" t="s">
        <v>10</v>
      </c>
      <c r="W2499" t="s">
        <v>57</v>
      </c>
      <c r="X2499" t="s">
        <v>7929</v>
      </c>
      <c r="Y2499" t="s">
        <v>7930</v>
      </c>
      <c r="Z2499" t="s">
        <v>2523</v>
      </c>
      <c r="AC2499" t="s">
        <v>339</v>
      </c>
      <c r="AD2499" t="s">
        <v>63</v>
      </c>
      <c r="AE2499" t="s">
        <v>236</v>
      </c>
    </row>
    <row r="2500" spans="1:33" x14ac:dyDescent="0.3">
      <c r="A2500" s="38">
        <v>21963</v>
      </c>
      <c r="B2500" t="s">
        <v>72</v>
      </c>
      <c r="C2500" t="s">
        <v>73</v>
      </c>
      <c r="D2500" t="s">
        <v>5664</v>
      </c>
      <c r="E2500" t="s">
        <v>4045</v>
      </c>
      <c r="F2500" t="s">
        <v>54</v>
      </c>
      <c r="G2500" t="s">
        <v>22</v>
      </c>
      <c r="S2500" t="s">
        <v>283</v>
      </c>
      <c r="W2500" t="s">
        <v>57</v>
      </c>
      <c r="X2500" t="s">
        <v>7929</v>
      </c>
      <c r="Y2500" t="s">
        <v>7931</v>
      </c>
      <c r="Z2500" t="s">
        <v>2523</v>
      </c>
      <c r="AC2500" t="s">
        <v>339</v>
      </c>
      <c r="AD2500" t="s">
        <v>63</v>
      </c>
      <c r="AE2500" t="s">
        <v>236</v>
      </c>
    </row>
    <row r="2501" spans="1:33" x14ac:dyDescent="0.3">
      <c r="A2501" s="38">
        <v>21964</v>
      </c>
      <c r="B2501" t="s">
        <v>135</v>
      </c>
      <c r="C2501" t="s">
        <v>136</v>
      </c>
      <c r="D2501" t="s">
        <v>7932</v>
      </c>
      <c r="E2501" t="s">
        <v>1396</v>
      </c>
      <c r="F2501" t="s">
        <v>54</v>
      </c>
      <c r="G2501" t="s">
        <v>22</v>
      </c>
      <c r="S2501" t="s">
        <v>10</v>
      </c>
      <c r="W2501" t="s">
        <v>227</v>
      </c>
      <c r="X2501" t="s">
        <v>7929</v>
      </c>
      <c r="Y2501" t="s">
        <v>7933</v>
      </c>
      <c r="Z2501" t="s">
        <v>1005</v>
      </c>
      <c r="AC2501" t="s">
        <v>79</v>
      </c>
      <c r="AD2501" t="s">
        <v>63</v>
      </c>
      <c r="AE2501" t="s">
        <v>916</v>
      </c>
    </row>
    <row r="2502" spans="1:33" x14ac:dyDescent="0.3">
      <c r="A2502" s="38">
        <v>21965</v>
      </c>
      <c r="B2502" t="s">
        <v>158</v>
      </c>
      <c r="C2502" t="s">
        <v>159</v>
      </c>
      <c r="D2502" t="s">
        <v>7934</v>
      </c>
      <c r="E2502" t="s">
        <v>1560</v>
      </c>
      <c r="F2502" t="s">
        <v>143</v>
      </c>
      <c r="G2502" t="s">
        <v>22</v>
      </c>
      <c r="S2502" t="s">
        <v>11</v>
      </c>
      <c r="W2502" t="s">
        <v>57</v>
      </c>
      <c r="X2502" t="s">
        <v>7935</v>
      </c>
      <c r="Y2502" t="s">
        <v>7936</v>
      </c>
      <c r="Z2502" t="s">
        <v>6698</v>
      </c>
      <c r="AC2502" t="s">
        <v>71</v>
      </c>
      <c r="AD2502" t="s">
        <v>63</v>
      </c>
      <c r="AE2502" t="s">
        <v>134</v>
      </c>
    </row>
    <row r="2503" spans="1:33" x14ac:dyDescent="0.3">
      <c r="A2503" s="38">
        <v>21967</v>
      </c>
      <c r="B2503" t="s">
        <v>175</v>
      </c>
      <c r="C2503" t="s">
        <v>176</v>
      </c>
      <c r="D2503" t="s">
        <v>7895</v>
      </c>
      <c r="E2503" t="s">
        <v>5476</v>
      </c>
      <c r="F2503" t="s">
        <v>54</v>
      </c>
      <c r="G2503" t="s">
        <v>22</v>
      </c>
      <c r="H2503" t="s">
        <v>7937</v>
      </c>
      <c r="I2503" t="s">
        <v>7938</v>
      </c>
      <c r="J2503" t="s">
        <v>7939</v>
      </c>
      <c r="K2503" t="s">
        <v>2214</v>
      </c>
      <c r="L2503" t="s">
        <v>10</v>
      </c>
      <c r="M2503" t="s">
        <v>24877</v>
      </c>
      <c r="Q2503" t="s">
        <v>7940</v>
      </c>
      <c r="S2503" t="s">
        <v>11</v>
      </c>
      <c r="W2503" t="s">
        <v>57</v>
      </c>
      <c r="X2503" t="s">
        <v>7941</v>
      </c>
      <c r="Y2503" t="s">
        <v>7942</v>
      </c>
      <c r="Z2503" t="s">
        <v>2523</v>
      </c>
      <c r="AC2503" t="s">
        <v>7943</v>
      </c>
      <c r="AD2503" t="s">
        <v>63</v>
      </c>
      <c r="AE2503" t="s">
        <v>1093</v>
      </c>
    </row>
    <row r="2504" spans="1:33" x14ac:dyDescent="0.3">
      <c r="A2504" s="38">
        <v>21969</v>
      </c>
      <c r="B2504" t="s">
        <v>271</v>
      </c>
      <c r="C2504" t="s">
        <v>272</v>
      </c>
      <c r="D2504" t="s">
        <v>7944</v>
      </c>
      <c r="E2504" t="s">
        <v>199</v>
      </c>
      <c r="F2504" t="s">
        <v>54</v>
      </c>
      <c r="G2504" t="s">
        <v>22</v>
      </c>
      <c r="S2504" t="s">
        <v>283</v>
      </c>
      <c r="W2504" t="s">
        <v>227</v>
      </c>
      <c r="X2504" t="s">
        <v>7941</v>
      </c>
      <c r="Y2504" t="s">
        <v>7945</v>
      </c>
      <c r="Z2504" t="s">
        <v>60</v>
      </c>
      <c r="AC2504" t="s">
        <v>79</v>
      </c>
      <c r="AD2504" t="s">
        <v>63</v>
      </c>
      <c r="AE2504" t="s">
        <v>872</v>
      </c>
    </row>
    <row r="2505" spans="1:33" x14ac:dyDescent="0.3">
      <c r="A2505" s="38">
        <v>21971</v>
      </c>
      <c r="B2505" t="s">
        <v>50</v>
      </c>
      <c r="C2505" t="s">
        <v>51</v>
      </c>
      <c r="D2505" t="s">
        <v>7946</v>
      </c>
      <c r="E2505" t="s">
        <v>4409</v>
      </c>
      <c r="F2505" t="s">
        <v>54</v>
      </c>
      <c r="G2505" t="s">
        <v>22</v>
      </c>
      <c r="S2505" t="s">
        <v>11</v>
      </c>
      <c r="W2505" t="s">
        <v>57</v>
      </c>
      <c r="X2505" t="s">
        <v>7947</v>
      </c>
      <c r="Y2505" t="s">
        <v>7948</v>
      </c>
      <c r="Z2505" t="s">
        <v>2523</v>
      </c>
      <c r="AC2505" t="s">
        <v>5181</v>
      </c>
      <c r="AD2505" t="s">
        <v>63</v>
      </c>
      <c r="AE2505" t="s">
        <v>236</v>
      </c>
    </row>
    <row r="2506" spans="1:33" x14ac:dyDescent="0.3">
      <c r="A2506" s="38">
        <v>21972</v>
      </c>
      <c r="B2506" t="s">
        <v>182</v>
      </c>
      <c r="C2506" t="s">
        <v>217</v>
      </c>
      <c r="D2506" t="s">
        <v>7949</v>
      </c>
      <c r="E2506" t="s">
        <v>7950</v>
      </c>
      <c r="F2506" t="s">
        <v>54</v>
      </c>
      <c r="G2506" t="s">
        <v>22</v>
      </c>
      <c r="S2506" t="s">
        <v>11</v>
      </c>
      <c r="W2506" t="s">
        <v>57</v>
      </c>
      <c r="X2506" t="s">
        <v>7951</v>
      </c>
      <c r="Y2506" t="s">
        <v>7952</v>
      </c>
      <c r="Z2506" t="s">
        <v>2523</v>
      </c>
      <c r="AC2506" t="s">
        <v>183</v>
      </c>
      <c r="AD2506" t="s">
        <v>63</v>
      </c>
      <c r="AE2506" t="s">
        <v>968</v>
      </c>
    </row>
    <row r="2507" spans="1:33" x14ac:dyDescent="0.3">
      <c r="A2507" s="38">
        <v>21973</v>
      </c>
      <c r="B2507" t="s">
        <v>276</v>
      </c>
      <c r="C2507" t="s">
        <v>277</v>
      </c>
      <c r="D2507" t="s">
        <v>7861</v>
      </c>
      <c r="E2507" t="s">
        <v>7953</v>
      </c>
      <c r="F2507" t="s">
        <v>54</v>
      </c>
      <c r="G2507" t="s">
        <v>22</v>
      </c>
      <c r="M2507" t="s">
        <v>24878</v>
      </c>
      <c r="Q2507" t="s">
        <v>7954</v>
      </c>
      <c r="S2507" t="s">
        <v>10</v>
      </c>
      <c r="W2507" t="s">
        <v>57</v>
      </c>
      <c r="X2507" t="s">
        <v>7955</v>
      </c>
      <c r="Y2507" t="s">
        <v>7956</v>
      </c>
      <c r="Z2507" t="s">
        <v>6698</v>
      </c>
      <c r="AA2507" t="s">
        <v>1045</v>
      </c>
      <c r="AB2507" t="s">
        <v>702</v>
      </c>
      <c r="AD2507" t="s">
        <v>84</v>
      </c>
      <c r="AE2507" t="s">
        <v>134</v>
      </c>
    </row>
    <row r="2508" spans="1:33" x14ac:dyDescent="0.3">
      <c r="A2508" s="38">
        <v>21974</v>
      </c>
      <c r="B2508" t="s">
        <v>1802</v>
      </c>
      <c r="C2508" t="s">
        <v>1803</v>
      </c>
      <c r="D2508" t="s">
        <v>7957</v>
      </c>
      <c r="E2508" t="s">
        <v>1075</v>
      </c>
      <c r="F2508" t="s">
        <v>54</v>
      </c>
      <c r="G2508" t="s">
        <v>22</v>
      </c>
      <c r="S2508" t="s">
        <v>10</v>
      </c>
      <c r="W2508" t="s">
        <v>57</v>
      </c>
      <c r="X2508" t="s">
        <v>7955</v>
      </c>
      <c r="Y2508" t="s">
        <v>7958</v>
      </c>
      <c r="Z2508" t="s">
        <v>60</v>
      </c>
      <c r="AD2508" t="s">
        <v>84</v>
      </c>
      <c r="AE2508" t="s">
        <v>236</v>
      </c>
    </row>
    <row r="2509" spans="1:33" x14ac:dyDescent="0.3">
      <c r="A2509" s="38">
        <v>21975</v>
      </c>
      <c r="B2509" t="s">
        <v>72</v>
      </c>
      <c r="C2509" t="s">
        <v>73</v>
      </c>
      <c r="D2509" t="s">
        <v>4177</v>
      </c>
      <c r="E2509" t="s">
        <v>92</v>
      </c>
      <c r="F2509" t="s">
        <v>54</v>
      </c>
      <c r="G2509" t="s">
        <v>22</v>
      </c>
      <c r="H2509" t="s">
        <v>924</v>
      </c>
      <c r="I2509" t="s">
        <v>5944</v>
      </c>
      <c r="J2509" t="s">
        <v>5945</v>
      </c>
      <c r="K2509" t="s">
        <v>10</v>
      </c>
      <c r="L2509" t="s">
        <v>10</v>
      </c>
      <c r="M2509" t="s">
        <v>24879</v>
      </c>
      <c r="Q2509" t="s">
        <v>7959</v>
      </c>
      <c r="R2509" t="s">
        <v>24880</v>
      </c>
      <c r="S2509" t="s">
        <v>11</v>
      </c>
      <c r="W2509" t="s">
        <v>57</v>
      </c>
      <c r="X2509" t="s">
        <v>7960</v>
      </c>
      <c r="Y2509" t="s">
        <v>7961</v>
      </c>
      <c r="Z2509" t="s">
        <v>6698</v>
      </c>
      <c r="AA2509" t="s">
        <v>2112</v>
      </c>
      <c r="AB2509" t="s">
        <v>728</v>
      </c>
      <c r="AD2509" t="s">
        <v>151</v>
      </c>
      <c r="AE2509" t="s">
        <v>286</v>
      </c>
      <c r="AF2509" t="s">
        <v>28065</v>
      </c>
      <c r="AG2509" t="s">
        <v>28065</v>
      </c>
    </row>
    <row r="2510" spans="1:33" x14ac:dyDescent="0.3">
      <c r="A2510" s="38">
        <v>21976</v>
      </c>
      <c r="B2510" t="s">
        <v>592</v>
      </c>
      <c r="C2510" t="s">
        <v>593</v>
      </c>
      <c r="D2510" t="s">
        <v>7631</v>
      </c>
      <c r="E2510" t="s">
        <v>53</v>
      </c>
      <c r="F2510" t="s">
        <v>54</v>
      </c>
      <c r="G2510" t="s">
        <v>22</v>
      </c>
      <c r="S2510" t="s">
        <v>11</v>
      </c>
      <c r="W2510" t="s">
        <v>57</v>
      </c>
      <c r="X2510" t="s">
        <v>7960</v>
      </c>
      <c r="Y2510" t="s">
        <v>3808</v>
      </c>
      <c r="Z2510" t="s">
        <v>2523</v>
      </c>
      <c r="AC2510" t="s">
        <v>79</v>
      </c>
      <c r="AD2510" t="s">
        <v>63</v>
      </c>
      <c r="AE2510" t="s">
        <v>1036</v>
      </c>
    </row>
    <row r="2511" spans="1:33" x14ac:dyDescent="0.3">
      <c r="A2511" s="38">
        <v>21977</v>
      </c>
      <c r="B2511" t="s">
        <v>175</v>
      </c>
      <c r="C2511" t="s">
        <v>176</v>
      </c>
      <c r="D2511" t="s">
        <v>7372</v>
      </c>
      <c r="E2511" t="s">
        <v>244</v>
      </c>
      <c r="F2511" t="s">
        <v>54</v>
      </c>
      <c r="G2511" t="s">
        <v>22</v>
      </c>
      <c r="S2511" t="s">
        <v>193</v>
      </c>
      <c r="W2511" t="s">
        <v>57</v>
      </c>
      <c r="X2511" t="s">
        <v>7962</v>
      </c>
      <c r="Y2511" t="s">
        <v>7963</v>
      </c>
      <c r="Z2511" t="s">
        <v>2523</v>
      </c>
      <c r="AC2511" t="s">
        <v>1508</v>
      </c>
      <c r="AD2511" t="s">
        <v>63</v>
      </c>
      <c r="AE2511" t="s">
        <v>71</v>
      </c>
    </row>
    <row r="2512" spans="1:33" x14ac:dyDescent="0.3">
      <c r="A2512" s="38">
        <v>21978</v>
      </c>
      <c r="B2512" t="s">
        <v>50</v>
      </c>
      <c r="C2512" t="s">
        <v>51</v>
      </c>
      <c r="D2512" t="s">
        <v>7964</v>
      </c>
      <c r="E2512" t="s">
        <v>7965</v>
      </c>
      <c r="F2512" t="s">
        <v>54</v>
      </c>
      <c r="G2512" t="s">
        <v>22</v>
      </c>
      <c r="H2512">
        <v>6</v>
      </c>
      <c r="I2512" t="s">
        <v>737</v>
      </c>
      <c r="J2512" t="s">
        <v>2778</v>
      </c>
      <c r="K2512" t="s">
        <v>7966</v>
      </c>
      <c r="L2512" t="s">
        <v>10</v>
      </c>
      <c r="M2512" t="s">
        <v>24881</v>
      </c>
      <c r="Q2512" t="s">
        <v>7967</v>
      </c>
      <c r="S2512" t="s">
        <v>1142</v>
      </c>
      <c r="W2512" t="s">
        <v>57</v>
      </c>
      <c r="X2512" t="s">
        <v>7962</v>
      </c>
      <c r="Y2512" t="s">
        <v>7208</v>
      </c>
      <c r="Z2512" t="s">
        <v>2523</v>
      </c>
      <c r="AC2512" t="s">
        <v>4414</v>
      </c>
      <c r="AD2512" t="s">
        <v>63</v>
      </c>
      <c r="AE2512" t="s">
        <v>300</v>
      </c>
    </row>
    <row r="2513" spans="1:31" x14ac:dyDescent="0.3">
      <c r="A2513" s="38">
        <v>21979</v>
      </c>
      <c r="B2513" t="s">
        <v>50</v>
      </c>
      <c r="C2513" t="s">
        <v>51</v>
      </c>
      <c r="D2513" t="s">
        <v>7964</v>
      </c>
      <c r="E2513" t="s">
        <v>219</v>
      </c>
      <c r="F2513" t="s">
        <v>54</v>
      </c>
      <c r="G2513" t="s">
        <v>22</v>
      </c>
      <c r="S2513" t="s">
        <v>1142</v>
      </c>
      <c r="W2513" t="s">
        <v>57</v>
      </c>
      <c r="X2513" t="s">
        <v>7962</v>
      </c>
      <c r="Y2513" t="s">
        <v>7968</v>
      </c>
      <c r="Z2513" t="s">
        <v>2523</v>
      </c>
      <c r="AC2513" t="s">
        <v>1909</v>
      </c>
      <c r="AD2513" t="s">
        <v>63</v>
      </c>
      <c r="AE2513" t="s">
        <v>236</v>
      </c>
    </row>
    <row r="2514" spans="1:31" x14ac:dyDescent="0.3">
      <c r="A2514" s="38">
        <v>21980</v>
      </c>
      <c r="B2514" t="s">
        <v>175</v>
      </c>
      <c r="C2514" t="s">
        <v>176</v>
      </c>
      <c r="D2514" t="s">
        <v>7895</v>
      </c>
      <c r="E2514" t="s">
        <v>3964</v>
      </c>
      <c r="F2514" t="s">
        <v>143</v>
      </c>
      <c r="G2514" t="s">
        <v>22</v>
      </c>
      <c r="S2514" t="s">
        <v>11</v>
      </c>
      <c r="W2514" t="s">
        <v>57</v>
      </c>
      <c r="X2514" t="s">
        <v>7962</v>
      </c>
      <c r="Y2514" t="s">
        <v>7969</v>
      </c>
      <c r="Z2514" t="s">
        <v>2523</v>
      </c>
      <c r="AC2514" t="s">
        <v>1508</v>
      </c>
      <c r="AD2514" t="s">
        <v>63</v>
      </c>
      <c r="AE2514" t="s">
        <v>71</v>
      </c>
    </row>
    <row r="2515" spans="1:31" x14ac:dyDescent="0.3">
      <c r="A2515" s="38">
        <v>21981</v>
      </c>
      <c r="B2515" t="s">
        <v>175</v>
      </c>
      <c r="C2515" t="s">
        <v>176</v>
      </c>
      <c r="D2515" t="s">
        <v>7970</v>
      </c>
      <c r="E2515" t="s">
        <v>2211</v>
      </c>
      <c r="F2515" t="s">
        <v>54</v>
      </c>
      <c r="G2515" t="s">
        <v>22</v>
      </c>
      <c r="S2515" t="s">
        <v>1142</v>
      </c>
      <c r="W2515" t="s">
        <v>57</v>
      </c>
      <c r="X2515" t="s">
        <v>7962</v>
      </c>
      <c r="Y2515" t="s">
        <v>6184</v>
      </c>
      <c r="Z2515" t="s">
        <v>2523</v>
      </c>
      <c r="AC2515" t="s">
        <v>5466</v>
      </c>
      <c r="AD2515" t="s">
        <v>63</v>
      </c>
      <c r="AE2515" t="s">
        <v>251</v>
      </c>
    </row>
    <row r="2516" spans="1:31" x14ac:dyDescent="0.3">
      <c r="A2516" s="38">
        <v>21983</v>
      </c>
      <c r="B2516" t="s">
        <v>158</v>
      </c>
      <c r="C2516" t="s">
        <v>159</v>
      </c>
      <c r="D2516" t="s">
        <v>1919</v>
      </c>
      <c r="E2516" t="s">
        <v>6786</v>
      </c>
      <c r="F2516" t="s">
        <v>54</v>
      </c>
      <c r="G2516" t="s">
        <v>22</v>
      </c>
      <c r="S2516" t="s">
        <v>10</v>
      </c>
      <c r="W2516" t="s">
        <v>57</v>
      </c>
      <c r="X2516" t="s">
        <v>7962</v>
      </c>
      <c r="Y2516" t="s">
        <v>7971</v>
      </c>
      <c r="Z2516" t="s">
        <v>6698</v>
      </c>
      <c r="AC2516" t="s">
        <v>2556</v>
      </c>
      <c r="AD2516" t="s">
        <v>63</v>
      </c>
      <c r="AE2516" t="s">
        <v>236</v>
      </c>
    </row>
    <row r="2517" spans="1:31" x14ac:dyDescent="0.3">
      <c r="A2517" s="38">
        <v>21984</v>
      </c>
      <c r="B2517" t="s">
        <v>50</v>
      </c>
      <c r="C2517" t="s">
        <v>51</v>
      </c>
      <c r="D2517" t="s">
        <v>7972</v>
      </c>
      <c r="E2517" t="s">
        <v>1396</v>
      </c>
      <c r="F2517" t="s">
        <v>54</v>
      </c>
      <c r="G2517" t="s">
        <v>22</v>
      </c>
      <c r="S2517" t="s">
        <v>4258</v>
      </c>
      <c r="W2517" t="s">
        <v>57</v>
      </c>
      <c r="X2517" t="s">
        <v>7962</v>
      </c>
      <c r="Y2517" t="s">
        <v>7973</v>
      </c>
      <c r="Z2517" t="s">
        <v>762</v>
      </c>
      <c r="AD2517" t="s">
        <v>84</v>
      </c>
      <c r="AE2517" t="s">
        <v>71</v>
      </c>
    </row>
    <row r="2518" spans="1:31" x14ac:dyDescent="0.3">
      <c r="A2518" s="38">
        <v>21985</v>
      </c>
      <c r="B2518" t="s">
        <v>287</v>
      </c>
      <c r="C2518" t="s">
        <v>288</v>
      </c>
      <c r="D2518" t="s">
        <v>6949</v>
      </c>
      <c r="E2518" t="s">
        <v>1848</v>
      </c>
      <c r="F2518" t="s">
        <v>54</v>
      </c>
      <c r="G2518" t="s">
        <v>22</v>
      </c>
      <c r="S2518" t="s">
        <v>10</v>
      </c>
      <c r="W2518" t="s">
        <v>57</v>
      </c>
      <c r="X2518" t="s">
        <v>7974</v>
      </c>
      <c r="Y2518" t="s">
        <v>1688</v>
      </c>
      <c r="Z2518" t="s">
        <v>2523</v>
      </c>
      <c r="AC2518" t="s">
        <v>79</v>
      </c>
      <c r="AD2518" t="s">
        <v>63</v>
      </c>
      <c r="AE2518" t="s">
        <v>1093</v>
      </c>
    </row>
    <row r="2519" spans="1:31" x14ac:dyDescent="0.3">
      <c r="A2519" s="38">
        <v>21986</v>
      </c>
      <c r="B2519" t="s">
        <v>287</v>
      </c>
      <c r="C2519" t="s">
        <v>288</v>
      </c>
      <c r="D2519" t="s">
        <v>7975</v>
      </c>
      <c r="E2519" t="s">
        <v>5169</v>
      </c>
      <c r="F2519" t="s">
        <v>143</v>
      </c>
      <c r="G2519" t="s">
        <v>22</v>
      </c>
      <c r="S2519" t="s">
        <v>10</v>
      </c>
      <c r="W2519" t="s">
        <v>57</v>
      </c>
      <c r="X2519" t="s">
        <v>7974</v>
      </c>
      <c r="Y2519" t="s">
        <v>7976</v>
      </c>
      <c r="Z2519" t="s">
        <v>2523</v>
      </c>
      <c r="AC2519" t="s">
        <v>79</v>
      </c>
      <c r="AD2519" t="s">
        <v>63</v>
      </c>
      <c r="AE2519" t="s">
        <v>916</v>
      </c>
    </row>
    <row r="2520" spans="1:31" x14ac:dyDescent="0.3">
      <c r="A2520" s="38">
        <v>21987</v>
      </c>
      <c r="B2520" t="s">
        <v>258</v>
      </c>
      <c r="C2520" t="s">
        <v>259</v>
      </c>
      <c r="D2520" t="s">
        <v>7977</v>
      </c>
      <c r="E2520" t="s">
        <v>447</v>
      </c>
      <c r="F2520" t="s">
        <v>54</v>
      </c>
      <c r="G2520" t="s">
        <v>22</v>
      </c>
      <c r="S2520" t="s">
        <v>11</v>
      </c>
      <c r="W2520" t="s">
        <v>227</v>
      </c>
      <c r="X2520" t="s">
        <v>7978</v>
      </c>
      <c r="Y2520" t="s">
        <v>5888</v>
      </c>
      <c r="Z2520" t="s">
        <v>2523</v>
      </c>
      <c r="AD2520" t="s">
        <v>151</v>
      </c>
      <c r="AE2520" t="s">
        <v>1558</v>
      </c>
    </row>
    <row r="2521" spans="1:31" x14ac:dyDescent="0.3">
      <c r="A2521" s="38">
        <v>21988</v>
      </c>
      <c r="B2521" t="s">
        <v>828</v>
      </c>
      <c r="C2521" t="s">
        <v>829</v>
      </c>
      <c r="D2521" t="s">
        <v>7979</v>
      </c>
      <c r="E2521" t="s">
        <v>2751</v>
      </c>
      <c r="F2521" t="s">
        <v>54</v>
      </c>
      <c r="G2521" t="s">
        <v>22</v>
      </c>
      <c r="S2521" t="s">
        <v>10</v>
      </c>
      <c r="W2521" t="s">
        <v>57</v>
      </c>
      <c r="X2521" t="s">
        <v>7978</v>
      </c>
      <c r="Y2521" t="s">
        <v>5727</v>
      </c>
      <c r="Z2521" t="s">
        <v>2523</v>
      </c>
      <c r="AC2521" t="s">
        <v>1325</v>
      </c>
      <c r="AD2521" t="s">
        <v>63</v>
      </c>
      <c r="AE2521" t="s">
        <v>236</v>
      </c>
    </row>
    <row r="2522" spans="1:31" x14ac:dyDescent="0.3">
      <c r="A2522" s="38">
        <v>21989</v>
      </c>
      <c r="B2522" t="s">
        <v>258</v>
      </c>
      <c r="C2522" t="s">
        <v>259</v>
      </c>
      <c r="D2522" t="s">
        <v>3820</v>
      </c>
      <c r="E2522" t="s">
        <v>6287</v>
      </c>
      <c r="F2522" t="s">
        <v>143</v>
      </c>
      <c r="G2522" t="s">
        <v>22</v>
      </c>
      <c r="Q2522" t="s">
        <v>7980</v>
      </c>
      <c r="S2522" t="s">
        <v>10</v>
      </c>
      <c r="W2522" t="s">
        <v>57</v>
      </c>
      <c r="X2522" t="s">
        <v>7978</v>
      </c>
      <c r="Y2522" t="s">
        <v>7038</v>
      </c>
      <c r="Z2522" t="s">
        <v>2523</v>
      </c>
      <c r="AD2522" t="s">
        <v>84</v>
      </c>
      <c r="AE2522" t="s">
        <v>300</v>
      </c>
    </row>
    <row r="2523" spans="1:31" x14ac:dyDescent="0.3">
      <c r="A2523" s="38">
        <v>21990</v>
      </c>
      <c r="B2523" t="s">
        <v>50</v>
      </c>
      <c r="C2523" t="s">
        <v>51</v>
      </c>
      <c r="D2523" t="s">
        <v>1111</v>
      </c>
      <c r="E2523" t="s">
        <v>507</v>
      </c>
      <c r="F2523" t="s">
        <v>54</v>
      </c>
      <c r="G2523" t="s">
        <v>22</v>
      </c>
      <c r="S2523" t="s">
        <v>10</v>
      </c>
      <c r="W2523" t="s">
        <v>57</v>
      </c>
      <c r="X2523" t="s">
        <v>7978</v>
      </c>
      <c r="Y2523" t="s">
        <v>7981</v>
      </c>
      <c r="Z2523" t="s">
        <v>2523</v>
      </c>
      <c r="AC2523" t="s">
        <v>5181</v>
      </c>
      <c r="AD2523" t="s">
        <v>63</v>
      </c>
      <c r="AE2523" t="s">
        <v>1036</v>
      </c>
    </row>
    <row r="2524" spans="1:31" x14ac:dyDescent="0.3">
      <c r="A2524" s="38">
        <v>21991</v>
      </c>
      <c r="B2524" t="s">
        <v>95</v>
      </c>
      <c r="C2524" t="s">
        <v>96</v>
      </c>
      <c r="D2524" t="s">
        <v>2377</v>
      </c>
      <c r="E2524" t="s">
        <v>1396</v>
      </c>
      <c r="F2524" t="s">
        <v>54</v>
      </c>
      <c r="G2524" t="s">
        <v>22</v>
      </c>
      <c r="S2524" t="s">
        <v>10</v>
      </c>
      <c r="W2524" t="s">
        <v>57</v>
      </c>
      <c r="X2524" t="s">
        <v>7978</v>
      </c>
      <c r="Y2524" t="s">
        <v>7982</v>
      </c>
      <c r="Z2524" t="s">
        <v>60</v>
      </c>
      <c r="AC2524" t="s">
        <v>79</v>
      </c>
      <c r="AD2524" t="s">
        <v>63</v>
      </c>
      <c r="AE2524" t="s">
        <v>968</v>
      </c>
    </row>
    <row r="2525" spans="1:31" x14ac:dyDescent="0.3">
      <c r="A2525" s="38">
        <v>21993</v>
      </c>
      <c r="B2525" t="s">
        <v>50</v>
      </c>
      <c r="C2525" t="s">
        <v>51</v>
      </c>
      <c r="D2525" t="s">
        <v>7983</v>
      </c>
      <c r="E2525" t="s">
        <v>7984</v>
      </c>
      <c r="F2525" t="s">
        <v>143</v>
      </c>
      <c r="G2525" t="s">
        <v>22</v>
      </c>
      <c r="S2525" t="s">
        <v>11</v>
      </c>
      <c r="W2525" t="s">
        <v>227</v>
      </c>
      <c r="X2525" t="s">
        <v>7978</v>
      </c>
      <c r="Y2525" t="s">
        <v>7985</v>
      </c>
      <c r="Z2525" t="s">
        <v>2523</v>
      </c>
      <c r="AC2525" t="s">
        <v>79</v>
      </c>
      <c r="AD2525" t="s">
        <v>63</v>
      </c>
      <c r="AE2525" t="s">
        <v>968</v>
      </c>
    </row>
    <row r="2526" spans="1:31" x14ac:dyDescent="0.3">
      <c r="A2526" s="38">
        <v>21994</v>
      </c>
      <c r="B2526" t="s">
        <v>50</v>
      </c>
      <c r="C2526" t="s">
        <v>51</v>
      </c>
      <c r="D2526" t="s">
        <v>7986</v>
      </c>
      <c r="E2526" t="s">
        <v>1164</v>
      </c>
      <c r="F2526" t="s">
        <v>54</v>
      </c>
      <c r="G2526" t="s">
        <v>22</v>
      </c>
      <c r="S2526" t="s">
        <v>283</v>
      </c>
      <c r="W2526" t="s">
        <v>57</v>
      </c>
      <c r="X2526" t="s">
        <v>7978</v>
      </c>
      <c r="Y2526" t="s">
        <v>7987</v>
      </c>
      <c r="Z2526" t="s">
        <v>2523</v>
      </c>
      <c r="AC2526" t="s">
        <v>79</v>
      </c>
      <c r="AD2526" t="s">
        <v>63</v>
      </c>
      <c r="AE2526" t="s">
        <v>872</v>
      </c>
    </row>
    <row r="2527" spans="1:31" x14ac:dyDescent="0.3">
      <c r="A2527" s="38">
        <v>21995</v>
      </c>
      <c r="B2527" t="s">
        <v>50</v>
      </c>
      <c r="C2527" t="s">
        <v>51</v>
      </c>
      <c r="D2527" t="s">
        <v>7988</v>
      </c>
      <c r="E2527" t="s">
        <v>4846</v>
      </c>
      <c r="F2527" t="s">
        <v>54</v>
      </c>
      <c r="G2527" t="s">
        <v>22</v>
      </c>
      <c r="S2527" t="s">
        <v>11</v>
      </c>
      <c r="W2527" t="s">
        <v>57</v>
      </c>
      <c r="X2527" t="s">
        <v>7978</v>
      </c>
      <c r="Y2527" t="s">
        <v>7989</v>
      </c>
      <c r="Z2527" t="s">
        <v>6698</v>
      </c>
      <c r="AC2527" t="s">
        <v>79</v>
      </c>
      <c r="AD2527" t="s">
        <v>63</v>
      </c>
      <c r="AE2527" t="s">
        <v>71</v>
      </c>
    </row>
    <row r="2528" spans="1:31" x14ac:dyDescent="0.3">
      <c r="A2528" s="38">
        <v>21996</v>
      </c>
      <c r="B2528" t="s">
        <v>50</v>
      </c>
      <c r="C2528" t="s">
        <v>51</v>
      </c>
      <c r="D2528" t="s">
        <v>7988</v>
      </c>
      <c r="E2528" t="s">
        <v>1064</v>
      </c>
      <c r="F2528" t="s">
        <v>54</v>
      </c>
      <c r="G2528" t="s">
        <v>22</v>
      </c>
      <c r="S2528" t="s">
        <v>11</v>
      </c>
      <c r="W2528" t="s">
        <v>57</v>
      </c>
      <c r="X2528" t="s">
        <v>7978</v>
      </c>
      <c r="Y2528" t="s">
        <v>7357</v>
      </c>
      <c r="Z2528" t="s">
        <v>2523</v>
      </c>
      <c r="AC2528" t="s">
        <v>79</v>
      </c>
      <c r="AD2528" t="s">
        <v>63</v>
      </c>
      <c r="AE2528" t="s">
        <v>71</v>
      </c>
    </row>
    <row r="2529" spans="1:31" x14ac:dyDescent="0.3">
      <c r="A2529" s="38">
        <v>21997</v>
      </c>
      <c r="B2529" t="s">
        <v>182</v>
      </c>
      <c r="C2529" t="s">
        <v>217</v>
      </c>
      <c r="D2529" t="s">
        <v>864</v>
      </c>
      <c r="E2529" t="s">
        <v>7990</v>
      </c>
      <c r="F2529" t="s">
        <v>143</v>
      </c>
      <c r="G2529" t="s">
        <v>22</v>
      </c>
      <c r="H2529" t="s">
        <v>6718</v>
      </c>
      <c r="J2529" t="s">
        <v>6719</v>
      </c>
      <c r="K2529" t="s">
        <v>10</v>
      </c>
      <c r="M2529" t="s">
        <v>24882</v>
      </c>
      <c r="Q2529" t="s">
        <v>7991</v>
      </c>
      <c r="S2529" t="s">
        <v>10</v>
      </c>
      <c r="W2529" t="s">
        <v>57</v>
      </c>
      <c r="X2529" t="s">
        <v>7992</v>
      </c>
      <c r="Y2529" t="s">
        <v>7993</v>
      </c>
      <c r="Z2529" t="s">
        <v>6698</v>
      </c>
      <c r="AD2529" t="s">
        <v>151</v>
      </c>
      <c r="AE2529" t="s">
        <v>286</v>
      </c>
    </row>
    <row r="2530" spans="1:31" x14ac:dyDescent="0.3">
      <c r="A2530" s="38">
        <v>21998</v>
      </c>
      <c r="B2530" t="s">
        <v>72</v>
      </c>
      <c r="C2530" t="s">
        <v>73</v>
      </c>
      <c r="D2530" t="s">
        <v>7994</v>
      </c>
      <c r="E2530" t="s">
        <v>7995</v>
      </c>
      <c r="F2530" t="s">
        <v>54</v>
      </c>
      <c r="G2530" t="s">
        <v>22</v>
      </c>
      <c r="S2530" t="s">
        <v>283</v>
      </c>
      <c r="W2530" t="s">
        <v>57</v>
      </c>
      <c r="X2530" t="s">
        <v>7992</v>
      </c>
      <c r="Y2530" t="s">
        <v>3929</v>
      </c>
      <c r="Z2530" t="s">
        <v>2523</v>
      </c>
      <c r="AC2530" t="s">
        <v>79</v>
      </c>
      <c r="AD2530" t="s">
        <v>63</v>
      </c>
      <c r="AE2530" t="s">
        <v>968</v>
      </c>
    </row>
    <row r="2531" spans="1:31" x14ac:dyDescent="0.3">
      <c r="A2531" s="38">
        <v>21999</v>
      </c>
      <c r="B2531" t="s">
        <v>50</v>
      </c>
      <c r="C2531" t="s">
        <v>51</v>
      </c>
      <c r="D2531" t="s">
        <v>7996</v>
      </c>
      <c r="E2531" t="s">
        <v>7997</v>
      </c>
      <c r="F2531" t="s">
        <v>143</v>
      </c>
      <c r="G2531" t="s">
        <v>22</v>
      </c>
      <c r="M2531" t="s">
        <v>24883</v>
      </c>
      <c r="Q2531" t="s">
        <v>7998</v>
      </c>
      <c r="S2531" t="s">
        <v>10</v>
      </c>
      <c r="W2531" t="s">
        <v>57</v>
      </c>
      <c r="X2531" t="s">
        <v>7999</v>
      </c>
      <c r="Y2531" t="s">
        <v>4139</v>
      </c>
      <c r="Z2531" t="s">
        <v>6698</v>
      </c>
      <c r="AD2531" t="s">
        <v>151</v>
      </c>
      <c r="AE2531" t="s">
        <v>286</v>
      </c>
    </row>
    <row r="2532" spans="1:31" x14ac:dyDescent="0.3">
      <c r="A2532" s="38">
        <v>22000</v>
      </c>
      <c r="B2532" t="s">
        <v>50</v>
      </c>
      <c r="C2532" t="s">
        <v>51</v>
      </c>
      <c r="D2532" t="s">
        <v>8000</v>
      </c>
      <c r="E2532" t="s">
        <v>918</v>
      </c>
      <c r="F2532" t="s">
        <v>54</v>
      </c>
      <c r="G2532" t="s">
        <v>22</v>
      </c>
      <c r="S2532" t="s">
        <v>11</v>
      </c>
      <c r="W2532" t="s">
        <v>57</v>
      </c>
      <c r="X2532" t="s">
        <v>7999</v>
      </c>
      <c r="Y2532" t="s">
        <v>6710</v>
      </c>
      <c r="Z2532" t="s">
        <v>2523</v>
      </c>
      <c r="AC2532" t="s">
        <v>1226</v>
      </c>
      <c r="AD2532" t="s">
        <v>63</v>
      </c>
      <c r="AE2532" t="s">
        <v>300</v>
      </c>
    </row>
    <row r="2533" spans="1:31" x14ac:dyDescent="0.3">
      <c r="A2533" s="38">
        <v>22001</v>
      </c>
      <c r="B2533" t="s">
        <v>50</v>
      </c>
      <c r="C2533" t="s">
        <v>51</v>
      </c>
      <c r="D2533" t="s">
        <v>8000</v>
      </c>
      <c r="E2533" t="s">
        <v>219</v>
      </c>
      <c r="F2533" t="s">
        <v>54</v>
      </c>
      <c r="G2533" t="s">
        <v>22</v>
      </c>
      <c r="S2533" t="s">
        <v>11</v>
      </c>
      <c r="W2533" t="s">
        <v>57</v>
      </c>
      <c r="X2533" t="s">
        <v>7999</v>
      </c>
      <c r="Y2533" t="s">
        <v>8001</v>
      </c>
      <c r="Z2533" t="s">
        <v>2523</v>
      </c>
      <c r="AC2533" t="s">
        <v>1226</v>
      </c>
      <c r="AD2533" t="s">
        <v>63</v>
      </c>
      <c r="AE2533" t="s">
        <v>236</v>
      </c>
    </row>
    <row r="2534" spans="1:31" x14ac:dyDescent="0.3">
      <c r="A2534" s="38">
        <v>22004</v>
      </c>
      <c r="B2534" t="s">
        <v>182</v>
      </c>
      <c r="C2534" t="s">
        <v>217</v>
      </c>
      <c r="D2534" t="s">
        <v>8002</v>
      </c>
      <c r="E2534" t="s">
        <v>1479</v>
      </c>
      <c r="F2534" t="s">
        <v>143</v>
      </c>
      <c r="G2534" t="s">
        <v>22</v>
      </c>
      <c r="Q2534" t="s">
        <v>8003</v>
      </c>
      <c r="S2534" t="s">
        <v>10</v>
      </c>
      <c r="W2534" t="s">
        <v>57</v>
      </c>
      <c r="X2534" t="s">
        <v>8004</v>
      </c>
      <c r="Y2534" t="s">
        <v>5598</v>
      </c>
      <c r="Z2534" t="s">
        <v>2523</v>
      </c>
      <c r="AD2534" t="s">
        <v>84</v>
      </c>
      <c r="AE2534" t="s">
        <v>300</v>
      </c>
    </row>
    <row r="2535" spans="1:31" x14ac:dyDescent="0.3">
      <c r="A2535" s="38">
        <v>22006</v>
      </c>
      <c r="B2535" t="s">
        <v>72</v>
      </c>
      <c r="C2535" t="s">
        <v>73</v>
      </c>
      <c r="D2535" t="s">
        <v>1030</v>
      </c>
      <c r="E2535" t="s">
        <v>2979</v>
      </c>
      <c r="F2535" t="s">
        <v>143</v>
      </c>
      <c r="G2535" t="s">
        <v>22</v>
      </c>
      <c r="H2535">
        <v>28</v>
      </c>
      <c r="I2535" t="s">
        <v>8005</v>
      </c>
      <c r="J2535" t="s">
        <v>8006</v>
      </c>
      <c r="K2535" t="s">
        <v>6978</v>
      </c>
      <c r="L2535" t="s">
        <v>10</v>
      </c>
      <c r="M2535" t="s">
        <v>24884</v>
      </c>
      <c r="Q2535" t="s">
        <v>8007</v>
      </c>
      <c r="S2535" t="s">
        <v>10</v>
      </c>
      <c r="W2535" t="s">
        <v>57</v>
      </c>
      <c r="X2535" t="s">
        <v>8008</v>
      </c>
      <c r="Y2535" t="s">
        <v>7800</v>
      </c>
      <c r="Z2535" t="s">
        <v>2523</v>
      </c>
      <c r="AC2535" t="s">
        <v>3777</v>
      </c>
      <c r="AD2535" t="s">
        <v>63</v>
      </c>
      <c r="AE2535" t="s">
        <v>236</v>
      </c>
    </row>
    <row r="2536" spans="1:31" x14ac:dyDescent="0.3">
      <c r="A2536" s="38">
        <v>22008</v>
      </c>
      <c r="B2536" t="s">
        <v>1393</v>
      </c>
      <c r="C2536" t="s">
        <v>1394</v>
      </c>
      <c r="D2536" t="s">
        <v>8009</v>
      </c>
      <c r="E2536" t="s">
        <v>8010</v>
      </c>
      <c r="F2536" t="s">
        <v>143</v>
      </c>
      <c r="G2536" t="s">
        <v>22</v>
      </c>
      <c r="S2536" t="s">
        <v>119</v>
      </c>
      <c r="W2536" t="s">
        <v>227</v>
      </c>
      <c r="X2536" t="s">
        <v>8008</v>
      </c>
      <c r="Y2536" t="s">
        <v>8011</v>
      </c>
      <c r="Z2536" t="s">
        <v>2523</v>
      </c>
      <c r="AC2536" t="s">
        <v>300</v>
      </c>
      <c r="AD2536" t="s">
        <v>63</v>
      </c>
      <c r="AE2536" t="s">
        <v>1036</v>
      </c>
    </row>
    <row r="2537" spans="1:31" x14ac:dyDescent="0.3">
      <c r="A2537" s="38">
        <v>22009</v>
      </c>
      <c r="B2537" t="s">
        <v>35</v>
      </c>
      <c r="C2537" t="s">
        <v>910</v>
      </c>
      <c r="D2537" t="s">
        <v>8012</v>
      </c>
      <c r="E2537" t="s">
        <v>8013</v>
      </c>
      <c r="F2537" t="s">
        <v>143</v>
      </c>
      <c r="G2537" t="s">
        <v>22</v>
      </c>
      <c r="S2537" t="s">
        <v>10</v>
      </c>
      <c r="W2537" t="s">
        <v>57</v>
      </c>
      <c r="X2537" t="s">
        <v>8008</v>
      </c>
      <c r="Y2537" t="s">
        <v>8014</v>
      </c>
      <c r="Z2537" t="s">
        <v>6698</v>
      </c>
      <c r="AC2537" t="s">
        <v>79</v>
      </c>
      <c r="AD2537" t="s">
        <v>63</v>
      </c>
      <c r="AE2537" t="s">
        <v>71</v>
      </c>
    </row>
    <row r="2538" spans="1:31" x14ac:dyDescent="0.3">
      <c r="A2538" s="38">
        <v>22010</v>
      </c>
      <c r="B2538" t="s">
        <v>276</v>
      </c>
      <c r="C2538" t="s">
        <v>277</v>
      </c>
      <c r="D2538" t="s">
        <v>8015</v>
      </c>
      <c r="E2538" t="s">
        <v>1396</v>
      </c>
      <c r="F2538" t="s">
        <v>54</v>
      </c>
      <c r="G2538" t="s">
        <v>22</v>
      </c>
      <c r="M2538" t="s">
        <v>24885</v>
      </c>
      <c r="Q2538" t="s">
        <v>8016</v>
      </c>
      <c r="S2538" t="s">
        <v>10</v>
      </c>
      <c r="W2538" t="s">
        <v>57</v>
      </c>
      <c r="X2538" t="s">
        <v>8017</v>
      </c>
      <c r="Y2538" t="s">
        <v>8018</v>
      </c>
      <c r="Z2538" t="s">
        <v>2523</v>
      </c>
      <c r="AC2538" t="s">
        <v>2112</v>
      </c>
      <c r="AD2538" t="s">
        <v>63</v>
      </c>
      <c r="AE2538" t="s">
        <v>251</v>
      </c>
    </row>
    <row r="2539" spans="1:31" x14ac:dyDescent="0.3">
      <c r="A2539" s="38">
        <v>22013</v>
      </c>
      <c r="B2539" t="s">
        <v>513</v>
      </c>
      <c r="C2539" t="s">
        <v>514</v>
      </c>
      <c r="D2539" t="s">
        <v>8019</v>
      </c>
      <c r="E2539" t="s">
        <v>8020</v>
      </c>
      <c r="F2539" t="s">
        <v>54</v>
      </c>
      <c r="G2539" t="s">
        <v>22</v>
      </c>
      <c r="S2539" t="s">
        <v>10</v>
      </c>
      <c r="W2539" t="s">
        <v>57</v>
      </c>
      <c r="X2539" t="s">
        <v>8017</v>
      </c>
      <c r="Y2539" t="s">
        <v>8021</v>
      </c>
      <c r="Z2539" t="s">
        <v>60</v>
      </c>
      <c r="AC2539" t="s">
        <v>79</v>
      </c>
      <c r="AD2539" t="s">
        <v>63</v>
      </c>
      <c r="AE2539" t="s">
        <v>1036</v>
      </c>
    </row>
    <row r="2540" spans="1:31" x14ac:dyDescent="0.3">
      <c r="A2540" s="38">
        <v>22015</v>
      </c>
      <c r="B2540" t="s">
        <v>287</v>
      </c>
      <c r="C2540" t="s">
        <v>288</v>
      </c>
      <c r="D2540" t="s">
        <v>5939</v>
      </c>
      <c r="E2540" t="s">
        <v>6725</v>
      </c>
      <c r="F2540" t="s">
        <v>54</v>
      </c>
      <c r="G2540" t="s">
        <v>22</v>
      </c>
      <c r="S2540" t="s">
        <v>10</v>
      </c>
      <c r="W2540" t="s">
        <v>57</v>
      </c>
      <c r="X2540" t="s">
        <v>8022</v>
      </c>
      <c r="Y2540" t="s">
        <v>8023</v>
      </c>
      <c r="Z2540" t="s">
        <v>2523</v>
      </c>
      <c r="AC2540" t="s">
        <v>1411</v>
      </c>
      <c r="AD2540" t="s">
        <v>63</v>
      </c>
      <c r="AE2540" t="s">
        <v>968</v>
      </c>
    </row>
    <row r="2541" spans="1:31" x14ac:dyDescent="0.3">
      <c r="A2541" s="38">
        <v>22017</v>
      </c>
      <c r="B2541" t="s">
        <v>182</v>
      </c>
      <c r="C2541" t="s">
        <v>217</v>
      </c>
      <c r="D2541" t="s">
        <v>213</v>
      </c>
      <c r="E2541" t="s">
        <v>1936</v>
      </c>
      <c r="F2541" t="s">
        <v>54</v>
      </c>
      <c r="G2541" t="s">
        <v>22</v>
      </c>
      <c r="H2541">
        <v>2</v>
      </c>
      <c r="I2541" t="s">
        <v>8024</v>
      </c>
      <c r="J2541" t="s">
        <v>8025</v>
      </c>
      <c r="K2541" t="s">
        <v>3410</v>
      </c>
      <c r="L2541" t="s">
        <v>10</v>
      </c>
      <c r="M2541" t="s">
        <v>24886</v>
      </c>
      <c r="Q2541" t="s">
        <v>8026</v>
      </c>
      <c r="S2541" t="s">
        <v>10</v>
      </c>
      <c r="W2541" t="s">
        <v>57</v>
      </c>
      <c r="X2541" t="s">
        <v>8022</v>
      </c>
      <c r="Y2541" t="s">
        <v>8027</v>
      </c>
      <c r="Z2541" t="s">
        <v>2523</v>
      </c>
      <c r="AD2541" t="s">
        <v>151</v>
      </c>
      <c r="AE2541" t="s">
        <v>471</v>
      </c>
    </row>
    <row r="2542" spans="1:31" x14ac:dyDescent="0.3">
      <c r="A2542" s="38">
        <v>22018</v>
      </c>
      <c r="B2542" t="s">
        <v>175</v>
      </c>
      <c r="C2542" t="s">
        <v>176</v>
      </c>
      <c r="D2542" t="s">
        <v>7417</v>
      </c>
      <c r="E2542" t="s">
        <v>219</v>
      </c>
      <c r="F2542" t="s">
        <v>54</v>
      </c>
      <c r="G2542" t="s">
        <v>22</v>
      </c>
      <c r="M2542" t="s">
        <v>24887</v>
      </c>
      <c r="Q2542" t="s">
        <v>8028</v>
      </c>
      <c r="S2542" t="s">
        <v>11</v>
      </c>
      <c r="W2542" t="s">
        <v>57</v>
      </c>
      <c r="X2542" t="s">
        <v>8022</v>
      </c>
      <c r="Y2542" t="s">
        <v>8029</v>
      </c>
      <c r="Z2542" t="s">
        <v>2523</v>
      </c>
      <c r="AA2542" t="s">
        <v>2097</v>
      </c>
      <c r="AB2542" t="s">
        <v>50</v>
      </c>
      <c r="AD2542" t="s">
        <v>151</v>
      </c>
      <c r="AE2542" t="s">
        <v>471</v>
      </c>
    </row>
    <row r="2543" spans="1:31" x14ac:dyDescent="0.3">
      <c r="A2543" s="38">
        <v>22019</v>
      </c>
      <c r="B2543" t="s">
        <v>50</v>
      </c>
      <c r="C2543" t="s">
        <v>51</v>
      </c>
      <c r="D2543" t="s">
        <v>8030</v>
      </c>
      <c r="E2543" t="s">
        <v>8031</v>
      </c>
      <c r="F2543" t="s">
        <v>143</v>
      </c>
      <c r="G2543" t="s">
        <v>22</v>
      </c>
      <c r="S2543" t="s">
        <v>11</v>
      </c>
      <c r="W2543" t="s">
        <v>57</v>
      </c>
      <c r="X2543" t="s">
        <v>8032</v>
      </c>
      <c r="Y2543" t="s">
        <v>3412</v>
      </c>
      <c r="Z2543" t="s">
        <v>2523</v>
      </c>
      <c r="AC2543" t="s">
        <v>554</v>
      </c>
      <c r="AD2543" t="s">
        <v>63</v>
      </c>
      <c r="AE2543" t="s">
        <v>71</v>
      </c>
    </row>
    <row r="2544" spans="1:31" x14ac:dyDescent="0.3">
      <c r="A2544" s="38">
        <v>22021</v>
      </c>
      <c r="B2544" t="s">
        <v>196</v>
      </c>
      <c r="C2544" t="s">
        <v>197</v>
      </c>
      <c r="D2544" t="s">
        <v>8033</v>
      </c>
      <c r="E2544" t="s">
        <v>1396</v>
      </c>
      <c r="F2544" t="s">
        <v>54</v>
      </c>
      <c r="G2544" t="s">
        <v>22</v>
      </c>
      <c r="S2544" t="s">
        <v>10</v>
      </c>
      <c r="W2544" t="s">
        <v>57</v>
      </c>
      <c r="X2544" t="s">
        <v>8032</v>
      </c>
      <c r="Y2544" t="s">
        <v>8034</v>
      </c>
      <c r="Z2544" t="s">
        <v>2523</v>
      </c>
      <c r="AC2544" t="s">
        <v>201</v>
      </c>
      <c r="AD2544" t="s">
        <v>63</v>
      </c>
      <c r="AE2544" t="s">
        <v>872</v>
      </c>
    </row>
    <row r="2545" spans="1:31" x14ac:dyDescent="0.3">
      <c r="A2545" s="38">
        <v>22022</v>
      </c>
      <c r="B2545" t="s">
        <v>175</v>
      </c>
      <c r="C2545" t="s">
        <v>176</v>
      </c>
      <c r="D2545" t="s">
        <v>8035</v>
      </c>
      <c r="E2545" t="s">
        <v>6435</v>
      </c>
      <c r="F2545" t="s">
        <v>143</v>
      </c>
      <c r="G2545" t="s">
        <v>22</v>
      </c>
      <c r="S2545" t="s">
        <v>10</v>
      </c>
      <c r="W2545" t="s">
        <v>57</v>
      </c>
      <c r="X2545" t="s">
        <v>8032</v>
      </c>
      <c r="Y2545" t="s">
        <v>8036</v>
      </c>
      <c r="Z2545" t="s">
        <v>2523</v>
      </c>
      <c r="AC2545" t="s">
        <v>554</v>
      </c>
      <c r="AD2545" t="s">
        <v>63</v>
      </c>
      <c r="AE2545" t="s">
        <v>300</v>
      </c>
    </row>
    <row r="2546" spans="1:31" x14ac:dyDescent="0.3">
      <c r="A2546" s="38">
        <v>22023</v>
      </c>
      <c r="B2546" t="s">
        <v>175</v>
      </c>
      <c r="C2546" t="s">
        <v>176</v>
      </c>
      <c r="D2546" t="s">
        <v>8035</v>
      </c>
      <c r="E2546" t="s">
        <v>8037</v>
      </c>
      <c r="F2546" t="s">
        <v>54</v>
      </c>
      <c r="G2546" t="s">
        <v>22</v>
      </c>
      <c r="S2546" t="s">
        <v>10</v>
      </c>
      <c r="W2546" t="s">
        <v>57</v>
      </c>
      <c r="X2546" t="s">
        <v>8032</v>
      </c>
      <c r="Y2546" t="s">
        <v>8038</v>
      </c>
      <c r="Z2546" t="s">
        <v>2523</v>
      </c>
      <c r="AC2546" t="s">
        <v>250</v>
      </c>
      <c r="AD2546" t="s">
        <v>63</v>
      </c>
      <c r="AE2546" t="s">
        <v>251</v>
      </c>
    </row>
    <row r="2547" spans="1:31" x14ac:dyDescent="0.3">
      <c r="A2547" s="38">
        <v>22024</v>
      </c>
      <c r="B2547" t="s">
        <v>287</v>
      </c>
      <c r="C2547" t="s">
        <v>288</v>
      </c>
      <c r="D2547" t="s">
        <v>8039</v>
      </c>
      <c r="E2547" t="s">
        <v>4877</v>
      </c>
      <c r="F2547" t="s">
        <v>143</v>
      </c>
      <c r="G2547" t="s">
        <v>22</v>
      </c>
      <c r="S2547" t="s">
        <v>10</v>
      </c>
      <c r="W2547" t="s">
        <v>57</v>
      </c>
      <c r="X2547" t="s">
        <v>8032</v>
      </c>
      <c r="Y2547" t="s">
        <v>8040</v>
      </c>
      <c r="Z2547" t="s">
        <v>2523</v>
      </c>
      <c r="AC2547" t="s">
        <v>1411</v>
      </c>
      <c r="AD2547" t="s">
        <v>63</v>
      </c>
      <c r="AE2547" t="s">
        <v>71</v>
      </c>
    </row>
    <row r="2548" spans="1:31" x14ac:dyDescent="0.3">
      <c r="A2548" s="38">
        <v>22025</v>
      </c>
      <c r="B2548" t="s">
        <v>182</v>
      </c>
      <c r="C2548" t="s">
        <v>217</v>
      </c>
      <c r="D2548" t="s">
        <v>8041</v>
      </c>
      <c r="E2548" t="s">
        <v>674</v>
      </c>
      <c r="F2548" t="s">
        <v>54</v>
      </c>
      <c r="G2548" t="s">
        <v>22</v>
      </c>
      <c r="Q2548" t="s">
        <v>8042</v>
      </c>
      <c r="S2548" t="s">
        <v>10</v>
      </c>
      <c r="W2548" t="s">
        <v>57</v>
      </c>
      <c r="X2548" t="s">
        <v>8032</v>
      </c>
      <c r="Y2548" t="s">
        <v>8043</v>
      </c>
      <c r="Z2548" t="s">
        <v>6698</v>
      </c>
      <c r="AD2548" t="s">
        <v>151</v>
      </c>
      <c r="AE2548" t="s">
        <v>286</v>
      </c>
    </row>
    <row r="2549" spans="1:31" x14ac:dyDescent="0.3">
      <c r="A2549" s="38">
        <v>22026</v>
      </c>
      <c r="B2549" t="s">
        <v>158</v>
      </c>
      <c r="C2549" t="s">
        <v>159</v>
      </c>
      <c r="D2549" t="s">
        <v>8044</v>
      </c>
      <c r="E2549" t="s">
        <v>4841</v>
      </c>
      <c r="F2549" t="s">
        <v>54</v>
      </c>
      <c r="G2549" t="s">
        <v>22</v>
      </c>
      <c r="S2549" t="s">
        <v>10</v>
      </c>
      <c r="W2549" t="s">
        <v>57</v>
      </c>
      <c r="X2549" t="s">
        <v>8032</v>
      </c>
      <c r="Y2549" t="s">
        <v>8045</v>
      </c>
      <c r="Z2549" t="s">
        <v>2523</v>
      </c>
      <c r="AC2549" t="s">
        <v>79</v>
      </c>
      <c r="AD2549" t="s">
        <v>63</v>
      </c>
      <c r="AE2549" t="s">
        <v>916</v>
      </c>
    </row>
    <row r="2550" spans="1:31" x14ac:dyDescent="0.3">
      <c r="A2550" s="38">
        <v>22027</v>
      </c>
      <c r="B2550" t="s">
        <v>592</v>
      </c>
      <c r="C2550" t="s">
        <v>593</v>
      </c>
      <c r="D2550" t="s">
        <v>8046</v>
      </c>
      <c r="E2550" t="s">
        <v>3187</v>
      </c>
      <c r="F2550" t="s">
        <v>54</v>
      </c>
      <c r="G2550" t="s">
        <v>22</v>
      </c>
      <c r="S2550" t="s">
        <v>11</v>
      </c>
      <c r="W2550" t="s">
        <v>227</v>
      </c>
      <c r="X2550" t="s">
        <v>8047</v>
      </c>
      <c r="Y2550" t="s">
        <v>8048</v>
      </c>
      <c r="Z2550" t="s">
        <v>2523</v>
      </c>
      <c r="AC2550" t="s">
        <v>3130</v>
      </c>
      <c r="AD2550" t="s">
        <v>63</v>
      </c>
      <c r="AE2550" t="s">
        <v>1036</v>
      </c>
    </row>
    <row r="2551" spans="1:31" x14ac:dyDescent="0.3">
      <c r="A2551" s="38">
        <v>22028</v>
      </c>
      <c r="B2551" t="s">
        <v>592</v>
      </c>
      <c r="C2551" t="s">
        <v>593</v>
      </c>
      <c r="D2551" t="s">
        <v>6540</v>
      </c>
      <c r="E2551" t="s">
        <v>6066</v>
      </c>
      <c r="F2551" t="s">
        <v>54</v>
      </c>
      <c r="G2551" t="s">
        <v>22</v>
      </c>
      <c r="Q2551" t="s">
        <v>6537</v>
      </c>
      <c r="S2551" t="s">
        <v>11</v>
      </c>
      <c r="W2551" t="s">
        <v>57</v>
      </c>
      <c r="X2551" t="s">
        <v>8047</v>
      </c>
      <c r="Y2551" t="s">
        <v>8049</v>
      </c>
      <c r="Z2551" t="s">
        <v>2523</v>
      </c>
      <c r="AD2551" t="s">
        <v>151</v>
      </c>
      <c r="AE2551" t="s">
        <v>471</v>
      </c>
    </row>
    <row r="2552" spans="1:31" x14ac:dyDescent="0.3">
      <c r="A2552" s="38">
        <v>22029</v>
      </c>
      <c r="B2552" t="s">
        <v>50</v>
      </c>
      <c r="C2552" t="s">
        <v>51</v>
      </c>
      <c r="D2552" t="s">
        <v>7946</v>
      </c>
      <c r="E2552" t="s">
        <v>7382</v>
      </c>
      <c r="F2552" t="s">
        <v>54</v>
      </c>
      <c r="G2552" t="s">
        <v>22</v>
      </c>
      <c r="S2552" t="s">
        <v>11</v>
      </c>
      <c r="W2552" t="s">
        <v>57</v>
      </c>
      <c r="X2552" t="s">
        <v>8047</v>
      </c>
      <c r="Y2552" t="s">
        <v>8050</v>
      </c>
      <c r="Z2552" t="s">
        <v>2523</v>
      </c>
      <c r="AC2552" t="s">
        <v>79</v>
      </c>
      <c r="AD2552" t="s">
        <v>63</v>
      </c>
      <c r="AE2552" t="s">
        <v>916</v>
      </c>
    </row>
    <row r="2553" spans="1:31" x14ac:dyDescent="0.3">
      <c r="A2553" s="38">
        <v>22031</v>
      </c>
      <c r="B2553" t="s">
        <v>456</v>
      </c>
      <c r="C2553" t="s">
        <v>457</v>
      </c>
      <c r="D2553" t="s">
        <v>8051</v>
      </c>
      <c r="E2553" t="s">
        <v>4587</v>
      </c>
      <c r="F2553" t="s">
        <v>54</v>
      </c>
      <c r="G2553" t="s">
        <v>22</v>
      </c>
      <c r="S2553" t="s">
        <v>10</v>
      </c>
      <c r="W2553" t="s">
        <v>57</v>
      </c>
      <c r="X2553" t="s">
        <v>8052</v>
      </c>
      <c r="Y2553" t="s">
        <v>8053</v>
      </c>
      <c r="Z2553" t="s">
        <v>2523</v>
      </c>
      <c r="AC2553" t="s">
        <v>763</v>
      </c>
      <c r="AD2553" t="s">
        <v>63</v>
      </c>
      <c r="AE2553" t="s">
        <v>300</v>
      </c>
    </row>
    <row r="2554" spans="1:31" x14ac:dyDescent="0.3">
      <c r="A2554" s="38">
        <v>22033</v>
      </c>
      <c r="B2554" t="s">
        <v>182</v>
      </c>
      <c r="C2554" t="s">
        <v>217</v>
      </c>
      <c r="D2554" t="s">
        <v>3691</v>
      </c>
      <c r="E2554" t="s">
        <v>3146</v>
      </c>
      <c r="F2554" t="s">
        <v>143</v>
      </c>
      <c r="G2554" t="s">
        <v>22</v>
      </c>
      <c r="H2554">
        <v>26</v>
      </c>
      <c r="I2554" t="s">
        <v>3692</v>
      </c>
      <c r="J2554" t="s">
        <v>3693</v>
      </c>
      <c r="K2554" t="s">
        <v>10</v>
      </c>
      <c r="L2554" t="s">
        <v>10</v>
      </c>
      <c r="M2554" t="s">
        <v>24693</v>
      </c>
      <c r="Q2554" t="s">
        <v>3694</v>
      </c>
      <c r="S2554" t="s">
        <v>10</v>
      </c>
      <c r="W2554" t="s">
        <v>57</v>
      </c>
      <c r="X2554" t="s">
        <v>8052</v>
      </c>
      <c r="Y2554" t="s">
        <v>8054</v>
      </c>
      <c r="Z2554" t="s">
        <v>6698</v>
      </c>
      <c r="AD2554" t="s">
        <v>151</v>
      </c>
      <c r="AE2554" t="s">
        <v>286</v>
      </c>
    </row>
    <row r="2555" spans="1:31" x14ac:dyDescent="0.3">
      <c r="A2555" s="38">
        <v>22035</v>
      </c>
      <c r="B2555" t="s">
        <v>50</v>
      </c>
      <c r="C2555" t="s">
        <v>51</v>
      </c>
      <c r="D2555" t="s">
        <v>8055</v>
      </c>
      <c r="E2555" t="s">
        <v>5072</v>
      </c>
      <c r="F2555" t="s">
        <v>54</v>
      </c>
      <c r="G2555" t="s">
        <v>22</v>
      </c>
      <c r="H2555" t="s">
        <v>8056</v>
      </c>
      <c r="J2555" t="s">
        <v>8057</v>
      </c>
      <c r="K2555" t="s">
        <v>10</v>
      </c>
      <c r="L2555" t="s">
        <v>10</v>
      </c>
      <c r="Q2555" t="s">
        <v>8058</v>
      </c>
      <c r="S2555" t="s">
        <v>11</v>
      </c>
      <c r="W2555" t="s">
        <v>57</v>
      </c>
      <c r="X2555" t="s">
        <v>8052</v>
      </c>
      <c r="Y2555" t="s">
        <v>3819</v>
      </c>
      <c r="Z2555" t="s">
        <v>2523</v>
      </c>
      <c r="AD2555" t="s">
        <v>151</v>
      </c>
      <c r="AE2555" t="s">
        <v>312</v>
      </c>
    </row>
    <row r="2556" spans="1:31" x14ac:dyDescent="0.3">
      <c r="A2556" s="38">
        <v>22038</v>
      </c>
      <c r="B2556" t="s">
        <v>400</v>
      </c>
      <c r="C2556" t="s">
        <v>401</v>
      </c>
      <c r="D2556" t="s">
        <v>8059</v>
      </c>
      <c r="E2556" t="s">
        <v>2392</v>
      </c>
      <c r="F2556" t="s">
        <v>54</v>
      </c>
      <c r="G2556" t="s">
        <v>22</v>
      </c>
      <c r="S2556" t="s">
        <v>11</v>
      </c>
      <c r="W2556" t="s">
        <v>227</v>
      </c>
      <c r="X2556" t="s">
        <v>8060</v>
      </c>
      <c r="Y2556" t="s">
        <v>8061</v>
      </c>
      <c r="Z2556" t="s">
        <v>2523</v>
      </c>
      <c r="AC2556" t="s">
        <v>2732</v>
      </c>
      <c r="AD2556" t="s">
        <v>63</v>
      </c>
      <c r="AE2556" t="s">
        <v>134</v>
      </c>
    </row>
    <row r="2557" spans="1:31" x14ac:dyDescent="0.3">
      <c r="A2557" s="38">
        <v>22040</v>
      </c>
      <c r="B2557" t="s">
        <v>573</v>
      </c>
      <c r="C2557" t="s">
        <v>574</v>
      </c>
      <c r="D2557" t="s">
        <v>8062</v>
      </c>
      <c r="E2557" t="s">
        <v>507</v>
      </c>
      <c r="F2557" t="s">
        <v>54</v>
      </c>
      <c r="G2557" t="s">
        <v>22</v>
      </c>
      <c r="Q2557" t="s">
        <v>8063</v>
      </c>
      <c r="S2557" t="s">
        <v>11</v>
      </c>
      <c r="W2557" t="s">
        <v>57</v>
      </c>
      <c r="X2557" t="s">
        <v>8060</v>
      </c>
      <c r="Y2557" t="s">
        <v>8064</v>
      </c>
      <c r="Z2557" t="s">
        <v>60</v>
      </c>
      <c r="AA2557" t="s">
        <v>5466</v>
      </c>
      <c r="AB2557" t="s">
        <v>158</v>
      </c>
      <c r="AD2557" t="s">
        <v>151</v>
      </c>
      <c r="AE2557" t="s">
        <v>471</v>
      </c>
    </row>
    <row r="2558" spans="1:31" x14ac:dyDescent="0.3">
      <c r="A2558" s="38">
        <v>22041</v>
      </c>
      <c r="B2558" t="s">
        <v>182</v>
      </c>
      <c r="C2558" t="s">
        <v>217</v>
      </c>
      <c r="D2558" t="s">
        <v>8065</v>
      </c>
      <c r="E2558" t="s">
        <v>1382</v>
      </c>
      <c r="F2558" t="s">
        <v>143</v>
      </c>
      <c r="G2558" t="s">
        <v>22</v>
      </c>
      <c r="Q2558" t="s">
        <v>8066</v>
      </c>
      <c r="S2558" t="s">
        <v>10</v>
      </c>
      <c r="W2558" t="s">
        <v>57</v>
      </c>
      <c r="X2558" t="s">
        <v>8060</v>
      </c>
      <c r="Y2558" t="s">
        <v>8067</v>
      </c>
      <c r="Z2558" t="s">
        <v>2523</v>
      </c>
      <c r="AD2558" t="s">
        <v>151</v>
      </c>
      <c r="AE2558" t="s">
        <v>471</v>
      </c>
    </row>
    <row r="2559" spans="1:31" x14ac:dyDescent="0.3">
      <c r="A2559" s="38">
        <v>22042</v>
      </c>
      <c r="B2559" t="s">
        <v>182</v>
      </c>
      <c r="C2559" t="s">
        <v>217</v>
      </c>
      <c r="D2559" t="s">
        <v>2662</v>
      </c>
      <c r="E2559" t="s">
        <v>161</v>
      </c>
      <c r="F2559" t="s">
        <v>54</v>
      </c>
      <c r="G2559" t="s">
        <v>22</v>
      </c>
      <c r="Q2559" t="s">
        <v>8068</v>
      </c>
      <c r="S2559" t="s">
        <v>10</v>
      </c>
      <c r="W2559" t="s">
        <v>57</v>
      </c>
      <c r="X2559" t="s">
        <v>8060</v>
      </c>
      <c r="Y2559" t="s">
        <v>8069</v>
      </c>
      <c r="Z2559" t="s">
        <v>2523</v>
      </c>
      <c r="AD2559" t="s">
        <v>151</v>
      </c>
      <c r="AE2559" t="s">
        <v>471</v>
      </c>
    </row>
    <row r="2560" spans="1:31" x14ac:dyDescent="0.3">
      <c r="A2560" s="38">
        <v>22043</v>
      </c>
      <c r="B2560" t="s">
        <v>828</v>
      </c>
      <c r="C2560" t="s">
        <v>829</v>
      </c>
      <c r="D2560" t="s">
        <v>8070</v>
      </c>
      <c r="E2560" t="s">
        <v>8071</v>
      </c>
      <c r="F2560" t="s">
        <v>54</v>
      </c>
      <c r="G2560" t="s">
        <v>22</v>
      </c>
      <c r="S2560" t="s">
        <v>11</v>
      </c>
      <c r="W2560" t="s">
        <v>57</v>
      </c>
      <c r="X2560" t="s">
        <v>8060</v>
      </c>
      <c r="Y2560" t="s">
        <v>8072</v>
      </c>
      <c r="Z2560" t="s">
        <v>2523</v>
      </c>
      <c r="AC2560" t="s">
        <v>387</v>
      </c>
      <c r="AD2560" t="s">
        <v>63</v>
      </c>
      <c r="AE2560" t="s">
        <v>71</v>
      </c>
    </row>
    <row r="2561" spans="1:33" x14ac:dyDescent="0.3">
      <c r="A2561" s="38">
        <v>22044</v>
      </c>
      <c r="B2561" t="s">
        <v>196</v>
      </c>
      <c r="C2561" t="s">
        <v>197</v>
      </c>
      <c r="D2561" t="s">
        <v>8073</v>
      </c>
      <c r="E2561" t="s">
        <v>8074</v>
      </c>
      <c r="F2561" t="s">
        <v>54</v>
      </c>
      <c r="G2561" t="s">
        <v>22</v>
      </c>
      <c r="H2561" t="s">
        <v>1896</v>
      </c>
      <c r="I2561" t="s">
        <v>8075</v>
      </c>
      <c r="J2561" t="s">
        <v>8076</v>
      </c>
      <c r="K2561" t="s">
        <v>8077</v>
      </c>
      <c r="L2561" t="s">
        <v>119</v>
      </c>
      <c r="M2561" t="s">
        <v>24888</v>
      </c>
      <c r="Q2561" t="s">
        <v>8078</v>
      </c>
      <c r="S2561" t="s">
        <v>10</v>
      </c>
      <c r="W2561" t="s">
        <v>57</v>
      </c>
      <c r="X2561" t="s">
        <v>8060</v>
      </c>
      <c r="Y2561" t="s">
        <v>7526</v>
      </c>
      <c r="Z2561" t="s">
        <v>2523</v>
      </c>
      <c r="AA2561" t="s">
        <v>988</v>
      </c>
      <c r="AB2561" t="s">
        <v>115</v>
      </c>
      <c r="AD2561" t="s">
        <v>151</v>
      </c>
      <c r="AE2561" t="s">
        <v>312</v>
      </c>
    </row>
    <row r="2562" spans="1:33" x14ac:dyDescent="0.3">
      <c r="A2562" s="38">
        <v>22045</v>
      </c>
      <c r="B2562" t="s">
        <v>573</v>
      </c>
      <c r="C2562" t="s">
        <v>574</v>
      </c>
      <c r="D2562" t="s">
        <v>8079</v>
      </c>
      <c r="E2562" t="s">
        <v>1164</v>
      </c>
      <c r="F2562" t="s">
        <v>54</v>
      </c>
      <c r="G2562" t="s">
        <v>22</v>
      </c>
      <c r="H2562">
        <v>123</v>
      </c>
      <c r="I2562" t="s">
        <v>8080</v>
      </c>
      <c r="J2562" t="s">
        <v>3243</v>
      </c>
      <c r="K2562" t="s">
        <v>3244</v>
      </c>
      <c r="L2562" t="s">
        <v>10</v>
      </c>
      <c r="M2562" t="s">
        <v>24889</v>
      </c>
      <c r="S2562" t="s">
        <v>11</v>
      </c>
      <c r="W2562" t="s">
        <v>227</v>
      </c>
      <c r="X2562" t="s">
        <v>8081</v>
      </c>
      <c r="Y2562" t="s">
        <v>8082</v>
      </c>
      <c r="Z2562" t="s">
        <v>69</v>
      </c>
      <c r="AD2562" t="s">
        <v>151</v>
      </c>
      <c r="AE2562" t="s">
        <v>312</v>
      </c>
    </row>
    <row r="2563" spans="1:33" x14ac:dyDescent="0.3">
      <c r="A2563" s="38">
        <v>22046</v>
      </c>
      <c r="B2563" t="s">
        <v>573</v>
      </c>
      <c r="C2563" t="s">
        <v>574</v>
      </c>
      <c r="D2563" t="s">
        <v>2266</v>
      </c>
      <c r="E2563" t="s">
        <v>5476</v>
      </c>
      <c r="F2563" t="s">
        <v>54</v>
      </c>
      <c r="G2563" t="s">
        <v>22</v>
      </c>
      <c r="S2563" t="s">
        <v>283</v>
      </c>
      <c r="W2563" t="s">
        <v>57</v>
      </c>
      <c r="X2563" t="s">
        <v>8081</v>
      </c>
      <c r="Y2563" t="s">
        <v>5223</v>
      </c>
      <c r="Z2563" t="s">
        <v>2523</v>
      </c>
      <c r="AC2563" t="s">
        <v>1705</v>
      </c>
      <c r="AD2563" t="s">
        <v>63</v>
      </c>
      <c r="AE2563" t="s">
        <v>1036</v>
      </c>
    </row>
    <row r="2564" spans="1:33" x14ac:dyDescent="0.3">
      <c r="A2564" s="38">
        <v>22047</v>
      </c>
      <c r="B2564" t="s">
        <v>182</v>
      </c>
      <c r="C2564" t="s">
        <v>217</v>
      </c>
      <c r="D2564" t="s">
        <v>8083</v>
      </c>
      <c r="E2564" t="s">
        <v>8084</v>
      </c>
      <c r="F2564" t="s">
        <v>143</v>
      </c>
      <c r="G2564" t="s">
        <v>22</v>
      </c>
      <c r="H2564" t="s">
        <v>8085</v>
      </c>
      <c r="I2564" t="s">
        <v>8086</v>
      </c>
      <c r="J2564" t="s">
        <v>8087</v>
      </c>
      <c r="K2564" t="s">
        <v>1512</v>
      </c>
      <c r="L2564" t="s">
        <v>10</v>
      </c>
      <c r="M2564" t="s">
        <v>28105</v>
      </c>
      <c r="Q2564" t="s">
        <v>8088</v>
      </c>
      <c r="R2564" t="s">
        <v>28106</v>
      </c>
      <c r="S2564" t="s">
        <v>10</v>
      </c>
      <c r="W2564" t="s">
        <v>57</v>
      </c>
      <c r="X2564" t="s">
        <v>8081</v>
      </c>
      <c r="Y2564" t="s">
        <v>8089</v>
      </c>
      <c r="Z2564" t="s">
        <v>6698</v>
      </c>
      <c r="AD2564" t="s">
        <v>151</v>
      </c>
      <c r="AE2564" t="s">
        <v>1197</v>
      </c>
      <c r="AF2564" t="s">
        <v>28065</v>
      </c>
      <c r="AG2564" t="s">
        <v>28065</v>
      </c>
    </row>
    <row r="2565" spans="1:33" x14ac:dyDescent="0.3">
      <c r="A2565" s="38">
        <v>22048</v>
      </c>
      <c r="B2565" t="s">
        <v>169</v>
      </c>
      <c r="C2565" t="s">
        <v>170</v>
      </c>
      <c r="D2565" t="s">
        <v>2708</v>
      </c>
      <c r="E2565" t="s">
        <v>5656</v>
      </c>
      <c r="F2565" t="s">
        <v>54</v>
      </c>
      <c r="G2565" t="s">
        <v>22</v>
      </c>
      <c r="S2565" t="s">
        <v>119</v>
      </c>
      <c r="W2565" t="s">
        <v>227</v>
      </c>
      <c r="X2565" t="s">
        <v>8081</v>
      </c>
      <c r="Y2565" t="s">
        <v>8090</v>
      </c>
      <c r="Z2565" t="s">
        <v>60</v>
      </c>
      <c r="AC2565" t="s">
        <v>581</v>
      </c>
      <c r="AD2565" t="s">
        <v>63</v>
      </c>
      <c r="AE2565" t="s">
        <v>916</v>
      </c>
    </row>
    <row r="2566" spans="1:33" x14ac:dyDescent="0.3">
      <c r="A2566" s="38">
        <v>22049</v>
      </c>
      <c r="B2566" t="s">
        <v>271</v>
      </c>
      <c r="C2566" t="s">
        <v>272</v>
      </c>
      <c r="D2566" t="s">
        <v>8091</v>
      </c>
      <c r="E2566" t="s">
        <v>634</v>
      </c>
      <c r="F2566" t="s">
        <v>54</v>
      </c>
      <c r="G2566" t="s">
        <v>22</v>
      </c>
      <c r="S2566" t="s">
        <v>283</v>
      </c>
      <c r="W2566" t="s">
        <v>227</v>
      </c>
      <c r="X2566" t="s">
        <v>8081</v>
      </c>
      <c r="Y2566" t="s">
        <v>8092</v>
      </c>
      <c r="Z2566" t="s">
        <v>2523</v>
      </c>
      <c r="AC2566" t="s">
        <v>79</v>
      </c>
      <c r="AD2566" t="s">
        <v>63</v>
      </c>
      <c r="AE2566" t="s">
        <v>872</v>
      </c>
    </row>
    <row r="2567" spans="1:33" x14ac:dyDescent="0.3">
      <c r="A2567" s="38">
        <v>22051</v>
      </c>
      <c r="B2567" t="s">
        <v>592</v>
      </c>
      <c r="C2567" t="s">
        <v>593</v>
      </c>
      <c r="D2567" t="s">
        <v>8093</v>
      </c>
      <c r="E2567" t="s">
        <v>5023</v>
      </c>
      <c r="F2567" t="s">
        <v>54</v>
      </c>
      <c r="G2567" t="s">
        <v>22</v>
      </c>
      <c r="S2567" t="s">
        <v>4379</v>
      </c>
      <c r="W2567" t="s">
        <v>57</v>
      </c>
      <c r="X2567" t="s">
        <v>8081</v>
      </c>
      <c r="Y2567" t="s">
        <v>8094</v>
      </c>
      <c r="Z2567" t="s">
        <v>2523</v>
      </c>
      <c r="AC2567" t="s">
        <v>3130</v>
      </c>
      <c r="AD2567" t="s">
        <v>63</v>
      </c>
      <c r="AE2567" t="s">
        <v>71</v>
      </c>
    </row>
    <row r="2568" spans="1:33" x14ac:dyDescent="0.3">
      <c r="A2568" s="38">
        <v>22052</v>
      </c>
      <c r="B2568" t="s">
        <v>592</v>
      </c>
      <c r="C2568" t="s">
        <v>593</v>
      </c>
      <c r="D2568" t="s">
        <v>4440</v>
      </c>
      <c r="E2568" t="s">
        <v>53</v>
      </c>
      <c r="F2568" t="s">
        <v>54</v>
      </c>
      <c r="G2568" t="s">
        <v>22</v>
      </c>
      <c r="S2568" t="s">
        <v>283</v>
      </c>
      <c r="W2568" t="s">
        <v>57</v>
      </c>
      <c r="X2568" t="s">
        <v>8081</v>
      </c>
      <c r="Y2568" t="s">
        <v>4214</v>
      </c>
      <c r="Z2568" t="s">
        <v>6698</v>
      </c>
      <c r="AC2568" t="s">
        <v>6436</v>
      </c>
      <c r="AD2568" t="s">
        <v>63</v>
      </c>
      <c r="AE2568" t="s">
        <v>134</v>
      </c>
    </row>
    <row r="2569" spans="1:33" x14ac:dyDescent="0.3">
      <c r="A2569" s="38">
        <v>22053</v>
      </c>
      <c r="B2569" t="s">
        <v>72</v>
      </c>
      <c r="C2569" t="s">
        <v>73</v>
      </c>
      <c r="D2569" t="s">
        <v>8095</v>
      </c>
      <c r="E2569" t="s">
        <v>1067</v>
      </c>
      <c r="F2569" t="s">
        <v>54</v>
      </c>
      <c r="G2569" t="s">
        <v>22</v>
      </c>
      <c r="H2569" t="s">
        <v>8096</v>
      </c>
      <c r="I2569" t="s">
        <v>8097</v>
      </c>
      <c r="J2569" t="s">
        <v>8098</v>
      </c>
      <c r="K2569" t="s">
        <v>10</v>
      </c>
      <c r="L2569" t="s">
        <v>10</v>
      </c>
      <c r="M2569" t="s">
        <v>24890</v>
      </c>
      <c r="Q2569" t="s">
        <v>8099</v>
      </c>
      <c r="S2569" t="s">
        <v>10</v>
      </c>
      <c r="W2569" t="s">
        <v>57</v>
      </c>
      <c r="X2569" t="s">
        <v>8081</v>
      </c>
      <c r="Y2569" t="s">
        <v>8100</v>
      </c>
      <c r="Z2569" t="s">
        <v>2523</v>
      </c>
      <c r="AD2569" t="s">
        <v>151</v>
      </c>
      <c r="AE2569" t="s">
        <v>471</v>
      </c>
    </row>
    <row r="2570" spans="1:33" x14ac:dyDescent="0.3">
      <c r="A2570" s="38">
        <v>22055</v>
      </c>
      <c r="B2570" t="s">
        <v>135</v>
      </c>
      <c r="C2570" t="s">
        <v>136</v>
      </c>
      <c r="D2570" t="s">
        <v>7701</v>
      </c>
      <c r="E2570" t="s">
        <v>807</v>
      </c>
      <c r="F2570" t="s">
        <v>54</v>
      </c>
      <c r="G2570" t="s">
        <v>22</v>
      </c>
      <c r="S2570" t="s">
        <v>10</v>
      </c>
      <c r="W2570" t="s">
        <v>57</v>
      </c>
      <c r="X2570" t="s">
        <v>8081</v>
      </c>
      <c r="Y2570" t="s">
        <v>3864</v>
      </c>
      <c r="Z2570" t="s">
        <v>2523</v>
      </c>
      <c r="AD2570" t="s">
        <v>151</v>
      </c>
      <c r="AE2570" t="s">
        <v>312</v>
      </c>
    </row>
    <row r="2571" spans="1:33" x14ac:dyDescent="0.3">
      <c r="A2571" s="38">
        <v>22056</v>
      </c>
      <c r="B2571" t="s">
        <v>50</v>
      </c>
      <c r="C2571" t="s">
        <v>51</v>
      </c>
      <c r="D2571" t="s">
        <v>8101</v>
      </c>
      <c r="E2571" t="s">
        <v>685</v>
      </c>
      <c r="F2571" t="s">
        <v>54</v>
      </c>
      <c r="G2571" t="s">
        <v>22</v>
      </c>
      <c r="S2571" t="s">
        <v>10</v>
      </c>
      <c r="W2571" t="s">
        <v>57</v>
      </c>
      <c r="X2571" t="s">
        <v>8081</v>
      </c>
      <c r="Y2571" t="s">
        <v>8102</v>
      </c>
      <c r="Z2571" t="s">
        <v>2523</v>
      </c>
      <c r="AC2571" t="s">
        <v>79</v>
      </c>
      <c r="AD2571" t="s">
        <v>63</v>
      </c>
      <c r="AE2571" t="s">
        <v>1036</v>
      </c>
    </row>
    <row r="2572" spans="1:33" x14ac:dyDescent="0.3">
      <c r="A2572" s="38">
        <v>22058</v>
      </c>
      <c r="B2572" t="s">
        <v>182</v>
      </c>
      <c r="C2572" t="s">
        <v>217</v>
      </c>
      <c r="D2572" t="s">
        <v>213</v>
      </c>
      <c r="E2572" t="s">
        <v>8103</v>
      </c>
      <c r="F2572" t="s">
        <v>54</v>
      </c>
      <c r="G2572" t="s">
        <v>55</v>
      </c>
      <c r="S2572" t="s">
        <v>10</v>
      </c>
      <c r="W2572" t="s">
        <v>57</v>
      </c>
      <c r="X2572" t="s">
        <v>8104</v>
      </c>
      <c r="Y2572" t="s">
        <v>8105</v>
      </c>
      <c r="Z2572" t="s">
        <v>1005</v>
      </c>
      <c r="AC2572" t="s">
        <v>183</v>
      </c>
      <c r="AD2572" t="s">
        <v>63</v>
      </c>
    </row>
    <row r="2573" spans="1:33" x14ac:dyDescent="0.3">
      <c r="A2573" s="38">
        <v>22059</v>
      </c>
      <c r="B2573" t="s">
        <v>182</v>
      </c>
      <c r="C2573" t="s">
        <v>217</v>
      </c>
      <c r="D2573" t="s">
        <v>8106</v>
      </c>
      <c r="E2573" t="s">
        <v>3112</v>
      </c>
      <c r="F2573" t="s">
        <v>143</v>
      </c>
      <c r="G2573" t="s">
        <v>22</v>
      </c>
      <c r="S2573" t="s">
        <v>10</v>
      </c>
      <c r="W2573" t="s">
        <v>57</v>
      </c>
      <c r="X2573" t="s">
        <v>8104</v>
      </c>
      <c r="Y2573" t="s">
        <v>8107</v>
      </c>
      <c r="Z2573" t="s">
        <v>762</v>
      </c>
      <c r="AC2573" t="s">
        <v>358</v>
      </c>
      <c r="AD2573" t="s">
        <v>63</v>
      </c>
      <c r="AE2573" t="s">
        <v>236</v>
      </c>
    </row>
    <row r="2574" spans="1:33" x14ac:dyDescent="0.3">
      <c r="A2574" s="38">
        <v>22060</v>
      </c>
      <c r="B2574" t="s">
        <v>592</v>
      </c>
      <c r="C2574" t="s">
        <v>593</v>
      </c>
      <c r="D2574" t="s">
        <v>1215</v>
      </c>
      <c r="E2574" t="s">
        <v>8108</v>
      </c>
      <c r="F2574" t="s">
        <v>54</v>
      </c>
      <c r="G2574" t="s">
        <v>22</v>
      </c>
      <c r="S2574" t="s">
        <v>10</v>
      </c>
      <c r="W2574" t="s">
        <v>57</v>
      </c>
      <c r="X2574" t="s">
        <v>8109</v>
      </c>
      <c r="Y2574" t="s">
        <v>7054</v>
      </c>
      <c r="Z2574" t="s">
        <v>2523</v>
      </c>
      <c r="AD2574" t="s">
        <v>151</v>
      </c>
      <c r="AE2574" t="s">
        <v>312</v>
      </c>
    </row>
    <row r="2575" spans="1:33" x14ac:dyDescent="0.3">
      <c r="A2575" s="38">
        <v>22061</v>
      </c>
      <c r="B2575" t="s">
        <v>592</v>
      </c>
      <c r="C2575" t="s">
        <v>593</v>
      </c>
      <c r="D2575" t="s">
        <v>5425</v>
      </c>
      <c r="E2575" t="s">
        <v>1560</v>
      </c>
      <c r="F2575" t="s">
        <v>143</v>
      </c>
      <c r="G2575" t="s">
        <v>22</v>
      </c>
      <c r="S2575" t="s">
        <v>11</v>
      </c>
      <c r="W2575" t="s">
        <v>57</v>
      </c>
      <c r="X2575" t="s">
        <v>8110</v>
      </c>
      <c r="Y2575" t="s">
        <v>8111</v>
      </c>
      <c r="Z2575" t="s">
        <v>2523</v>
      </c>
      <c r="AC2575" t="s">
        <v>6436</v>
      </c>
      <c r="AD2575" t="s">
        <v>63</v>
      </c>
      <c r="AE2575" t="s">
        <v>1093</v>
      </c>
    </row>
    <row r="2576" spans="1:33" x14ac:dyDescent="0.3">
      <c r="A2576" s="38">
        <v>22062</v>
      </c>
      <c r="B2576" t="s">
        <v>72</v>
      </c>
      <c r="C2576" t="s">
        <v>73</v>
      </c>
      <c r="D2576" t="s">
        <v>2463</v>
      </c>
      <c r="E2576" t="s">
        <v>3187</v>
      </c>
      <c r="F2576" t="s">
        <v>54</v>
      </c>
      <c r="G2576" t="s">
        <v>22</v>
      </c>
      <c r="M2576" t="s">
        <v>24891</v>
      </c>
      <c r="Q2576" t="s">
        <v>4869</v>
      </c>
      <c r="R2576" t="s">
        <v>24892</v>
      </c>
      <c r="S2576" t="s">
        <v>10</v>
      </c>
      <c r="W2576" t="s">
        <v>57</v>
      </c>
      <c r="X2576" t="s">
        <v>8110</v>
      </c>
      <c r="Y2576" t="s">
        <v>8112</v>
      </c>
      <c r="Z2576" t="s">
        <v>6698</v>
      </c>
      <c r="AA2576" t="s">
        <v>2097</v>
      </c>
      <c r="AB2576" t="s">
        <v>62</v>
      </c>
      <c r="AD2576" t="s">
        <v>151</v>
      </c>
      <c r="AE2576" t="s">
        <v>1197</v>
      </c>
      <c r="AF2576" t="s">
        <v>28065</v>
      </c>
      <c r="AG2576" t="s">
        <v>28065</v>
      </c>
    </row>
    <row r="2577" spans="1:31" x14ac:dyDescent="0.3">
      <c r="A2577" s="38">
        <v>22063</v>
      </c>
      <c r="B2577" t="s">
        <v>783</v>
      </c>
      <c r="C2577" t="s">
        <v>784</v>
      </c>
      <c r="D2577" t="s">
        <v>8113</v>
      </c>
      <c r="E2577" t="s">
        <v>7244</v>
      </c>
      <c r="F2577" t="s">
        <v>143</v>
      </c>
      <c r="G2577" t="s">
        <v>22</v>
      </c>
      <c r="H2577" t="s">
        <v>8114</v>
      </c>
      <c r="J2577" t="s">
        <v>1924</v>
      </c>
      <c r="K2577" t="s">
        <v>8115</v>
      </c>
      <c r="L2577" t="s">
        <v>10</v>
      </c>
      <c r="M2577" t="s">
        <v>24893</v>
      </c>
      <c r="Q2577" t="s">
        <v>8116</v>
      </c>
      <c r="S2577" t="s">
        <v>10</v>
      </c>
      <c r="W2577" t="s">
        <v>57</v>
      </c>
      <c r="X2577" t="s">
        <v>8110</v>
      </c>
      <c r="Y2577" t="s">
        <v>8117</v>
      </c>
      <c r="Z2577" t="s">
        <v>6698</v>
      </c>
      <c r="AD2577" t="s">
        <v>151</v>
      </c>
      <c r="AE2577" t="s">
        <v>286</v>
      </c>
    </row>
    <row r="2578" spans="1:31" x14ac:dyDescent="0.3">
      <c r="A2578" s="38">
        <v>22064</v>
      </c>
      <c r="B2578" t="s">
        <v>783</v>
      </c>
      <c r="C2578" t="s">
        <v>784</v>
      </c>
      <c r="D2578" t="s">
        <v>8118</v>
      </c>
      <c r="E2578" t="s">
        <v>3676</v>
      </c>
      <c r="F2578" t="s">
        <v>54</v>
      </c>
      <c r="G2578" t="s">
        <v>22</v>
      </c>
      <c r="S2578" t="s">
        <v>10</v>
      </c>
      <c r="W2578" t="s">
        <v>57</v>
      </c>
      <c r="X2578" t="s">
        <v>8110</v>
      </c>
      <c r="Y2578" t="s">
        <v>4770</v>
      </c>
      <c r="Z2578" t="s">
        <v>2523</v>
      </c>
      <c r="AC2578" t="s">
        <v>79</v>
      </c>
      <c r="AD2578" t="s">
        <v>63</v>
      </c>
      <c r="AE2578" t="s">
        <v>1036</v>
      </c>
    </row>
    <row r="2579" spans="1:31" x14ac:dyDescent="0.3">
      <c r="A2579" s="38">
        <v>22065</v>
      </c>
      <c r="B2579" t="s">
        <v>783</v>
      </c>
      <c r="C2579" t="s">
        <v>784</v>
      </c>
      <c r="D2579" t="s">
        <v>8118</v>
      </c>
      <c r="E2579" t="s">
        <v>325</v>
      </c>
      <c r="F2579" t="s">
        <v>54</v>
      </c>
      <c r="G2579" t="s">
        <v>22</v>
      </c>
      <c r="S2579" t="s">
        <v>10</v>
      </c>
      <c r="W2579" t="s">
        <v>57</v>
      </c>
      <c r="X2579" t="s">
        <v>8110</v>
      </c>
      <c r="Y2579" t="s">
        <v>8119</v>
      </c>
      <c r="Z2579" t="s">
        <v>2523</v>
      </c>
      <c r="AC2579" t="s">
        <v>79</v>
      </c>
      <c r="AD2579" t="s">
        <v>63</v>
      </c>
      <c r="AE2579" t="s">
        <v>968</v>
      </c>
    </row>
    <row r="2580" spans="1:31" x14ac:dyDescent="0.3">
      <c r="A2580" s="38">
        <v>22068</v>
      </c>
      <c r="B2580" t="s">
        <v>513</v>
      </c>
      <c r="C2580" t="s">
        <v>514</v>
      </c>
      <c r="D2580" t="s">
        <v>6779</v>
      </c>
      <c r="E2580" t="s">
        <v>6331</v>
      </c>
      <c r="F2580" t="s">
        <v>143</v>
      </c>
      <c r="G2580" t="s">
        <v>22</v>
      </c>
      <c r="S2580" t="s">
        <v>10</v>
      </c>
      <c r="W2580" t="s">
        <v>57</v>
      </c>
      <c r="X2580" t="s">
        <v>8120</v>
      </c>
      <c r="Y2580" t="s">
        <v>8121</v>
      </c>
      <c r="Z2580" t="s">
        <v>2523</v>
      </c>
      <c r="AC2580" t="s">
        <v>79</v>
      </c>
      <c r="AD2580" t="s">
        <v>63</v>
      </c>
      <c r="AE2580" t="s">
        <v>916</v>
      </c>
    </row>
    <row r="2581" spans="1:31" x14ac:dyDescent="0.3">
      <c r="A2581" s="38">
        <v>22071</v>
      </c>
      <c r="B2581" t="s">
        <v>513</v>
      </c>
      <c r="C2581" t="s">
        <v>514</v>
      </c>
      <c r="D2581" t="s">
        <v>8122</v>
      </c>
      <c r="E2581" t="s">
        <v>8123</v>
      </c>
      <c r="F2581" t="s">
        <v>143</v>
      </c>
      <c r="G2581" t="s">
        <v>22</v>
      </c>
      <c r="S2581" t="s">
        <v>3779</v>
      </c>
      <c r="W2581" t="s">
        <v>57</v>
      </c>
      <c r="X2581" t="s">
        <v>8120</v>
      </c>
      <c r="Y2581" t="s">
        <v>8124</v>
      </c>
      <c r="Z2581" t="s">
        <v>1005</v>
      </c>
      <c r="AC2581" t="s">
        <v>8125</v>
      </c>
      <c r="AD2581" t="s">
        <v>63</v>
      </c>
      <c r="AE2581" t="s">
        <v>71</v>
      </c>
    </row>
    <row r="2582" spans="1:31" x14ac:dyDescent="0.3">
      <c r="A2582" s="38">
        <v>22072</v>
      </c>
      <c r="B2582" t="s">
        <v>115</v>
      </c>
      <c r="C2582" t="s">
        <v>116</v>
      </c>
      <c r="D2582" t="s">
        <v>8126</v>
      </c>
      <c r="E2582" t="s">
        <v>6884</v>
      </c>
      <c r="F2582" t="s">
        <v>143</v>
      </c>
      <c r="G2582" t="s">
        <v>22</v>
      </c>
      <c r="S2582" t="s">
        <v>283</v>
      </c>
      <c r="W2582" t="s">
        <v>227</v>
      </c>
      <c r="X2582" t="s">
        <v>8120</v>
      </c>
      <c r="Y2582" t="s">
        <v>8127</v>
      </c>
      <c r="Z2582" t="s">
        <v>2523</v>
      </c>
      <c r="AC2582" t="s">
        <v>6028</v>
      </c>
      <c r="AD2582" t="s">
        <v>63</v>
      </c>
      <c r="AE2582" t="s">
        <v>300</v>
      </c>
    </row>
    <row r="2583" spans="1:31" x14ac:dyDescent="0.3">
      <c r="A2583" s="38">
        <v>22073</v>
      </c>
      <c r="B2583" t="s">
        <v>175</v>
      </c>
      <c r="C2583" t="s">
        <v>176</v>
      </c>
      <c r="D2583" t="s">
        <v>8128</v>
      </c>
      <c r="E2583" t="s">
        <v>4043</v>
      </c>
      <c r="F2583" t="s">
        <v>54</v>
      </c>
      <c r="G2583" t="s">
        <v>22</v>
      </c>
      <c r="M2583" t="s">
        <v>24894</v>
      </c>
      <c r="Q2583" t="s">
        <v>8129</v>
      </c>
      <c r="S2583" t="s">
        <v>11</v>
      </c>
      <c r="W2583" t="s">
        <v>57</v>
      </c>
      <c r="X2583" t="s">
        <v>8120</v>
      </c>
      <c r="Y2583" t="s">
        <v>8130</v>
      </c>
      <c r="Z2583" t="s">
        <v>2523</v>
      </c>
      <c r="AA2583" t="s">
        <v>1974</v>
      </c>
      <c r="AB2583" t="s">
        <v>182</v>
      </c>
      <c r="AD2583" t="s">
        <v>151</v>
      </c>
      <c r="AE2583" t="s">
        <v>471</v>
      </c>
    </row>
    <row r="2584" spans="1:31" x14ac:dyDescent="0.3">
      <c r="A2584" s="38">
        <v>22074</v>
      </c>
      <c r="B2584" t="s">
        <v>783</v>
      </c>
      <c r="C2584" t="s">
        <v>784</v>
      </c>
      <c r="D2584" t="s">
        <v>3311</v>
      </c>
      <c r="E2584" t="s">
        <v>3678</v>
      </c>
      <c r="F2584" t="s">
        <v>143</v>
      </c>
      <c r="G2584" t="s">
        <v>22</v>
      </c>
      <c r="Q2584" t="s">
        <v>8131</v>
      </c>
      <c r="S2584" t="s">
        <v>11</v>
      </c>
      <c r="W2584" t="s">
        <v>57</v>
      </c>
      <c r="X2584" t="s">
        <v>8120</v>
      </c>
      <c r="Y2584" t="s">
        <v>8132</v>
      </c>
      <c r="Z2584" t="s">
        <v>2523</v>
      </c>
      <c r="AC2584" t="s">
        <v>270</v>
      </c>
      <c r="AD2584" t="s">
        <v>63</v>
      </c>
      <c r="AE2584" t="s">
        <v>968</v>
      </c>
    </row>
    <row r="2585" spans="1:31" x14ac:dyDescent="0.3">
      <c r="A2585" s="38">
        <v>22076</v>
      </c>
      <c r="B2585" t="s">
        <v>851</v>
      </c>
      <c r="C2585" t="s">
        <v>852</v>
      </c>
      <c r="D2585" t="s">
        <v>388</v>
      </c>
      <c r="E2585" t="s">
        <v>8133</v>
      </c>
      <c r="F2585" t="s">
        <v>143</v>
      </c>
      <c r="G2585" t="s">
        <v>22</v>
      </c>
      <c r="S2585" t="s">
        <v>10</v>
      </c>
      <c r="W2585" t="s">
        <v>57</v>
      </c>
      <c r="X2585" t="s">
        <v>8120</v>
      </c>
      <c r="Y2585" t="s">
        <v>8134</v>
      </c>
      <c r="Z2585" t="s">
        <v>69</v>
      </c>
      <c r="AD2585" t="s">
        <v>63</v>
      </c>
      <c r="AE2585" t="s">
        <v>71</v>
      </c>
    </row>
    <row r="2586" spans="1:31" x14ac:dyDescent="0.3">
      <c r="A2586" s="38">
        <v>22077</v>
      </c>
      <c r="B2586" t="s">
        <v>783</v>
      </c>
      <c r="C2586" t="s">
        <v>784</v>
      </c>
      <c r="D2586" t="s">
        <v>8135</v>
      </c>
      <c r="E2586" t="s">
        <v>2510</v>
      </c>
      <c r="F2586" t="s">
        <v>54</v>
      </c>
      <c r="G2586" t="s">
        <v>22</v>
      </c>
      <c r="S2586" t="s">
        <v>10</v>
      </c>
      <c r="W2586" t="s">
        <v>57</v>
      </c>
      <c r="X2586" t="s">
        <v>8120</v>
      </c>
      <c r="Y2586" t="s">
        <v>4431</v>
      </c>
      <c r="Z2586" t="s">
        <v>6698</v>
      </c>
      <c r="AC2586" t="s">
        <v>79</v>
      </c>
      <c r="AD2586" t="s">
        <v>63</v>
      </c>
      <c r="AE2586" t="s">
        <v>71</v>
      </c>
    </row>
    <row r="2587" spans="1:31" x14ac:dyDescent="0.3">
      <c r="A2587" s="38">
        <v>22078</v>
      </c>
      <c r="B2587" t="s">
        <v>851</v>
      </c>
      <c r="C2587" t="s">
        <v>852</v>
      </c>
      <c r="D2587" t="s">
        <v>8135</v>
      </c>
      <c r="E2587" t="s">
        <v>1293</v>
      </c>
      <c r="F2587" t="s">
        <v>54</v>
      </c>
      <c r="G2587" t="s">
        <v>22</v>
      </c>
      <c r="S2587" t="s">
        <v>10</v>
      </c>
      <c r="W2587" t="s">
        <v>57</v>
      </c>
      <c r="X2587" t="s">
        <v>8120</v>
      </c>
      <c r="Y2587" t="s">
        <v>8136</v>
      </c>
      <c r="Z2587" t="s">
        <v>2523</v>
      </c>
      <c r="AC2587" t="s">
        <v>5989</v>
      </c>
      <c r="AD2587" t="s">
        <v>63</v>
      </c>
      <c r="AE2587" t="s">
        <v>1036</v>
      </c>
    </row>
    <row r="2588" spans="1:31" x14ac:dyDescent="0.3">
      <c r="A2588" s="38">
        <v>22079</v>
      </c>
      <c r="B2588" t="s">
        <v>573</v>
      </c>
      <c r="C2588" t="s">
        <v>574</v>
      </c>
      <c r="D2588" t="s">
        <v>8137</v>
      </c>
      <c r="E2588" t="s">
        <v>8138</v>
      </c>
      <c r="F2588" t="s">
        <v>143</v>
      </c>
      <c r="G2588" t="s">
        <v>22</v>
      </c>
      <c r="S2588" t="s">
        <v>1142</v>
      </c>
      <c r="W2588" t="s">
        <v>57</v>
      </c>
      <c r="X2588" t="s">
        <v>8139</v>
      </c>
      <c r="Y2588" t="s">
        <v>8140</v>
      </c>
      <c r="Z2588" t="s">
        <v>1005</v>
      </c>
      <c r="AC2588" t="s">
        <v>1909</v>
      </c>
      <c r="AD2588" t="s">
        <v>63</v>
      </c>
      <c r="AE2588" t="s">
        <v>71</v>
      </c>
    </row>
    <row r="2589" spans="1:31" x14ac:dyDescent="0.3">
      <c r="A2589" s="38">
        <v>22080</v>
      </c>
      <c r="B2589" t="s">
        <v>50</v>
      </c>
      <c r="C2589" t="s">
        <v>51</v>
      </c>
      <c r="D2589" t="s">
        <v>7072</v>
      </c>
      <c r="E2589" t="s">
        <v>5916</v>
      </c>
      <c r="F2589" t="s">
        <v>54</v>
      </c>
      <c r="G2589" t="s">
        <v>22</v>
      </c>
      <c r="S2589" t="s">
        <v>11</v>
      </c>
      <c r="W2589" t="s">
        <v>57</v>
      </c>
      <c r="X2589" t="s">
        <v>8139</v>
      </c>
      <c r="Y2589" t="s">
        <v>8141</v>
      </c>
      <c r="Z2589" t="s">
        <v>6698</v>
      </c>
      <c r="AC2589" t="s">
        <v>1226</v>
      </c>
      <c r="AD2589" t="s">
        <v>63</v>
      </c>
      <c r="AE2589" t="s">
        <v>134</v>
      </c>
    </row>
    <row r="2590" spans="1:31" x14ac:dyDescent="0.3">
      <c r="A2590" s="38">
        <v>22081</v>
      </c>
      <c r="B2590" t="s">
        <v>287</v>
      </c>
      <c r="C2590" t="s">
        <v>288</v>
      </c>
      <c r="D2590" t="s">
        <v>8142</v>
      </c>
      <c r="E2590" t="s">
        <v>4849</v>
      </c>
      <c r="F2590" t="s">
        <v>54</v>
      </c>
      <c r="G2590" t="s">
        <v>22</v>
      </c>
      <c r="S2590" t="s">
        <v>10</v>
      </c>
      <c r="W2590" t="s">
        <v>57</v>
      </c>
      <c r="X2590" t="s">
        <v>8139</v>
      </c>
      <c r="Y2590" t="s">
        <v>8143</v>
      </c>
      <c r="Z2590" t="s">
        <v>2523</v>
      </c>
      <c r="AC2590" t="s">
        <v>1411</v>
      </c>
      <c r="AD2590" t="s">
        <v>63</v>
      </c>
      <c r="AE2590" t="s">
        <v>236</v>
      </c>
    </row>
    <row r="2591" spans="1:31" x14ac:dyDescent="0.3">
      <c r="A2591" s="38">
        <v>22082</v>
      </c>
      <c r="B2591" t="s">
        <v>182</v>
      </c>
      <c r="C2591" t="s">
        <v>217</v>
      </c>
      <c r="D2591" t="s">
        <v>1919</v>
      </c>
      <c r="E2591" t="s">
        <v>3987</v>
      </c>
      <c r="F2591" t="s">
        <v>54</v>
      </c>
      <c r="G2591" t="s">
        <v>22</v>
      </c>
      <c r="Q2591" t="s">
        <v>5506</v>
      </c>
      <c r="S2591" t="s">
        <v>10</v>
      </c>
      <c r="W2591" t="s">
        <v>57</v>
      </c>
      <c r="X2591" t="s">
        <v>8144</v>
      </c>
      <c r="Y2591" t="s">
        <v>8145</v>
      </c>
      <c r="Z2591" t="s">
        <v>6698</v>
      </c>
      <c r="AD2591" t="s">
        <v>84</v>
      </c>
      <c r="AE2591" t="s">
        <v>134</v>
      </c>
    </row>
    <row r="2592" spans="1:31" x14ac:dyDescent="0.3">
      <c r="A2592" s="38">
        <v>22085</v>
      </c>
      <c r="B2592" t="s">
        <v>187</v>
      </c>
      <c r="C2592" t="s">
        <v>188</v>
      </c>
      <c r="D2592" t="s">
        <v>8146</v>
      </c>
      <c r="E2592" t="s">
        <v>4217</v>
      </c>
      <c r="F2592" t="s">
        <v>143</v>
      </c>
      <c r="G2592" t="s">
        <v>22</v>
      </c>
      <c r="S2592" t="s">
        <v>119</v>
      </c>
      <c r="W2592" t="s">
        <v>57</v>
      </c>
      <c r="X2592" t="s">
        <v>8147</v>
      </c>
      <c r="Y2592" t="s">
        <v>2619</v>
      </c>
      <c r="Z2592" t="s">
        <v>2523</v>
      </c>
      <c r="AC2592" t="s">
        <v>79</v>
      </c>
      <c r="AD2592" t="s">
        <v>63</v>
      </c>
      <c r="AE2592" t="s">
        <v>1036</v>
      </c>
    </row>
    <row r="2593" spans="1:33" x14ac:dyDescent="0.3">
      <c r="A2593" s="38">
        <v>22087</v>
      </c>
      <c r="B2593" t="s">
        <v>592</v>
      </c>
      <c r="C2593" t="s">
        <v>593</v>
      </c>
      <c r="D2593" t="s">
        <v>8148</v>
      </c>
      <c r="E2593" t="s">
        <v>1239</v>
      </c>
      <c r="F2593" t="s">
        <v>54</v>
      </c>
      <c r="G2593" t="s">
        <v>22</v>
      </c>
      <c r="S2593" t="s">
        <v>283</v>
      </c>
      <c r="W2593" t="s">
        <v>227</v>
      </c>
      <c r="X2593" t="s">
        <v>8147</v>
      </c>
      <c r="Y2593" t="s">
        <v>8149</v>
      </c>
      <c r="Z2593" t="s">
        <v>60</v>
      </c>
      <c r="AC2593" t="s">
        <v>3130</v>
      </c>
      <c r="AD2593" t="s">
        <v>63</v>
      </c>
      <c r="AE2593" t="s">
        <v>1036</v>
      </c>
    </row>
    <row r="2594" spans="1:33" x14ac:dyDescent="0.3">
      <c r="A2594" s="38">
        <v>22088</v>
      </c>
      <c r="B2594" t="s">
        <v>456</v>
      </c>
      <c r="C2594" t="s">
        <v>457</v>
      </c>
      <c r="D2594" t="s">
        <v>458</v>
      </c>
      <c r="E2594" t="s">
        <v>1369</v>
      </c>
      <c r="F2594" t="s">
        <v>54</v>
      </c>
      <c r="G2594" t="s">
        <v>22</v>
      </c>
      <c r="S2594" t="s">
        <v>10</v>
      </c>
      <c r="W2594" t="s">
        <v>57</v>
      </c>
      <c r="X2594" t="s">
        <v>8147</v>
      </c>
      <c r="Y2594" t="s">
        <v>8150</v>
      </c>
      <c r="Z2594" t="s">
        <v>2523</v>
      </c>
      <c r="AC2594" t="s">
        <v>763</v>
      </c>
      <c r="AD2594" t="s">
        <v>63</v>
      </c>
      <c r="AE2594" t="s">
        <v>300</v>
      </c>
    </row>
    <row r="2595" spans="1:33" x14ac:dyDescent="0.3">
      <c r="A2595" s="38">
        <v>22089</v>
      </c>
      <c r="B2595" t="s">
        <v>72</v>
      </c>
      <c r="C2595" t="s">
        <v>73</v>
      </c>
      <c r="D2595" t="s">
        <v>7243</v>
      </c>
      <c r="E2595" t="s">
        <v>108</v>
      </c>
      <c r="F2595" t="s">
        <v>54</v>
      </c>
      <c r="G2595" t="s">
        <v>22</v>
      </c>
      <c r="S2595" t="s">
        <v>10</v>
      </c>
      <c r="W2595" t="s">
        <v>57</v>
      </c>
      <c r="X2595" t="s">
        <v>8147</v>
      </c>
      <c r="Y2595" t="s">
        <v>7519</v>
      </c>
      <c r="Z2595" t="s">
        <v>2523</v>
      </c>
      <c r="AC2595" t="s">
        <v>339</v>
      </c>
      <c r="AD2595" t="s">
        <v>63</v>
      </c>
      <c r="AE2595" t="s">
        <v>71</v>
      </c>
    </row>
    <row r="2596" spans="1:33" x14ac:dyDescent="0.3">
      <c r="A2596" s="38">
        <v>22090</v>
      </c>
      <c r="B2596" t="s">
        <v>50</v>
      </c>
      <c r="C2596" t="s">
        <v>51</v>
      </c>
      <c r="D2596" t="s">
        <v>8151</v>
      </c>
      <c r="E2596" t="s">
        <v>8152</v>
      </c>
      <c r="F2596" t="s">
        <v>143</v>
      </c>
      <c r="G2596" t="s">
        <v>22</v>
      </c>
      <c r="S2596" t="s">
        <v>10</v>
      </c>
      <c r="W2596" t="s">
        <v>57</v>
      </c>
      <c r="X2596" t="s">
        <v>8147</v>
      </c>
      <c r="Y2596" t="s">
        <v>7865</v>
      </c>
      <c r="Z2596" t="s">
        <v>2523</v>
      </c>
      <c r="AC2596" t="s">
        <v>79</v>
      </c>
      <c r="AD2596" t="s">
        <v>63</v>
      </c>
      <c r="AE2596" t="s">
        <v>872</v>
      </c>
    </row>
    <row r="2597" spans="1:33" x14ac:dyDescent="0.3">
      <c r="A2597" s="38">
        <v>22093</v>
      </c>
      <c r="B2597" t="s">
        <v>62</v>
      </c>
      <c r="C2597" t="s">
        <v>64</v>
      </c>
      <c r="D2597" t="s">
        <v>4596</v>
      </c>
      <c r="E2597" t="s">
        <v>1280</v>
      </c>
      <c r="F2597" t="s">
        <v>143</v>
      </c>
      <c r="G2597" t="s">
        <v>22</v>
      </c>
      <c r="S2597" t="s">
        <v>10</v>
      </c>
      <c r="W2597" t="s">
        <v>57</v>
      </c>
      <c r="X2597" t="s">
        <v>8147</v>
      </c>
      <c r="Y2597" t="s">
        <v>8153</v>
      </c>
      <c r="Z2597" t="s">
        <v>60</v>
      </c>
      <c r="AA2597" t="s">
        <v>2128</v>
      </c>
      <c r="AB2597" t="s">
        <v>175</v>
      </c>
      <c r="AD2597" t="s">
        <v>63</v>
      </c>
      <c r="AE2597" t="s">
        <v>71</v>
      </c>
    </row>
    <row r="2598" spans="1:33" x14ac:dyDescent="0.3">
      <c r="A2598" s="38">
        <v>22095</v>
      </c>
      <c r="B2598" t="s">
        <v>175</v>
      </c>
      <c r="C2598" t="s">
        <v>176</v>
      </c>
      <c r="D2598" t="s">
        <v>8154</v>
      </c>
      <c r="E2598" t="s">
        <v>219</v>
      </c>
      <c r="F2598" t="s">
        <v>54</v>
      </c>
      <c r="G2598" t="s">
        <v>22</v>
      </c>
      <c r="S2598" t="s">
        <v>11</v>
      </c>
      <c r="W2598" t="s">
        <v>57</v>
      </c>
      <c r="X2598" t="s">
        <v>8147</v>
      </c>
      <c r="Y2598" t="s">
        <v>8155</v>
      </c>
      <c r="Z2598" t="s">
        <v>60</v>
      </c>
      <c r="AC2598" t="s">
        <v>8156</v>
      </c>
      <c r="AD2598" t="s">
        <v>63</v>
      </c>
      <c r="AE2598" t="s">
        <v>968</v>
      </c>
    </row>
    <row r="2599" spans="1:33" x14ac:dyDescent="0.3">
      <c r="A2599" s="38">
        <v>22097</v>
      </c>
      <c r="B2599" t="s">
        <v>135</v>
      </c>
      <c r="C2599" t="s">
        <v>136</v>
      </c>
      <c r="D2599" t="s">
        <v>355</v>
      </c>
      <c r="E2599" t="s">
        <v>1396</v>
      </c>
      <c r="F2599" t="s">
        <v>54</v>
      </c>
      <c r="G2599" t="s">
        <v>22</v>
      </c>
      <c r="S2599" t="s">
        <v>119</v>
      </c>
      <c r="W2599" t="s">
        <v>57</v>
      </c>
      <c r="X2599" t="s">
        <v>8147</v>
      </c>
      <c r="Y2599" t="s">
        <v>6882</v>
      </c>
      <c r="Z2599" t="s">
        <v>2523</v>
      </c>
      <c r="AD2599" t="s">
        <v>151</v>
      </c>
      <c r="AE2599" t="s">
        <v>312</v>
      </c>
    </row>
    <row r="2600" spans="1:33" x14ac:dyDescent="0.3">
      <c r="A2600" s="38">
        <v>22098</v>
      </c>
      <c r="B2600" t="s">
        <v>175</v>
      </c>
      <c r="C2600" t="s">
        <v>176</v>
      </c>
      <c r="D2600" t="s">
        <v>8157</v>
      </c>
      <c r="E2600" t="s">
        <v>7101</v>
      </c>
      <c r="F2600" t="s">
        <v>143</v>
      </c>
      <c r="G2600" t="s">
        <v>22</v>
      </c>
      <c r="S2600" t="s">
        <v>119</v>
      </c>
      <c r="W2600" t="s">
        <v>227</v>
      </c>
      <c r="X2600" t="s">
        <v>8147</v>
      </c>
      <c r="Y2600" t="s">
        <v>8158</v>
      </c>
      <c r="Z2600" t="s">
        <v>1005</v>
      </c>
      <c r="AC2600" t="s">
        <v>554</v>
      </c>
      <c r="AD2600" t="s">
        <v>63</v>
      </c>
      <c r="AE2600" t="s">
        <v>251</v>
      </c>
    </row>
    <row r="2601" spans="1:33" x14ac:dyDescent="0.3">
      <c r="A2601" s="38">
        <v>22099</v>
      </c>
      <c r="B2601" t="s">
        <v>72</v>
      </c>
      <c r="C2601" t="s">
        <v>73</v>
      </c>
      <c r="D2601" t="s">
        <v>976</v>
      </c>
      <c r="E2601" t="s">
        <v>2036</v>
      </c>
      <c r="F2601" t="s">
        <v>54</v>
      </c>
      <c r="G2601" t="s">
        <v>22</v>
      </c>
      <c r="H2601" t="s">
        <v>8159</v>
      </c>
      <c r="I2601" t="s">
        <v>8160</v>
      </c>
      <c r="J2601" t="s">
        <v>8161</v>
      </c>
      <c r="K2601" t="s">
        <v>222</v>
      </c>
      <c r="L2601" t="s">
        <v>10</v>
      </c>
      <c r="M2601" t="s">
        <v>24895</v>
      </c>
      <c r="Q2601" t="s">
        <v>8162</v>
      </c>
      <c r="S2601" t="s">
        <v>10</v>
      </c>
      <c r="W2601" t="s">
        <v>57</v>
      </c>
      <c r="X2601" t="s">
        <v>5099</v>
      </c>
      <c r="Y2601" t="s">
        <v>8163</v>
      </c>
      <c r="Z2601" t="s">
        <v>2523</v>
      </c>
      <c r="AA2601" t="s">
        <v>79</v>
      </c>
      <c r="AB2601" t="s">
        <v>828</v>
      </c>
      <c r="AD2601" t="s">
        <v>151</v>
      </c>
      <c r="AE2601" t="s">
        <v>312</v>
      </c>
    </row>
    <row r="2602" spans="1:33" x14ac:dyDescent="0.3">
      <c r="A2602" s="38">
        <v>22102</v>
      </c>
      <c r="B2602" t="s">
        <v>276</v>
      </c>
      <c r="C2602" t="s">
        <v>277</v>
      </c>
      <c r="D2602" t="s">
        <v>8164</v>
      </c>
      <c r="E2602" t="s">
        <v>2455</v>
      </c>
      <c r="F2602" t="s">
        <v>54</v>
      </c>
      <c r="G2602" t="s">
        <v>22</v>
      </c>
      <c r="S2602" t="s">
        <v>10</v>
      </c>
      <c r="W2602" t="s">
        <v>57</v>
      </c>
      <c r="X2602" t="s">
        <v>5099</v>
      </c>
      <c r="Y2602" t="s">
        <v>8165</v>
      </c>
      <c r="Z2602" t="s">
        <v>2523</v>
      </c>
      <c r="AC2602" t="s">
        <v>1163</v>
      </c>
      <c r="AD2602" t="s">
        <v>63</v>
      </c>
      <c r="AE2602" t="s">
        <v>71</v>
      </c>
    </row>
    <row r="2603" spans="1:33" x14ac:dyDescent="0.3">
      <c r="A2603" s="38">
        <v>22105</v>
      </c>
      <c r="B2603" t="s">
        <v>276</v>
      </c>
      <c r="C2603" t="s">
        <v>277</v>
      </c>
      <c r="D2603" t="s">
        <v>806</v>
      </c>
      <c r="E2603" t="s">
        <v>8166</v>
      </c>
      <c r="F2603" t="s">
        <v>143</v>
      </c>
      <c r="G2603" t="s">
        <v>22</v>
      </c>
      <c r="Q2603" t="s">
        <v>8167</v>
      </c>
      <c r="S2603" t="s">
        <v>10</v>
      </c>
      <c r="W2603" t="s">
        <v>57</v>
      </c>
      <c r="X2603" t="s">
        <v>5099</v>
      </c>
      <c r="Y2603" t="s">
        <v>8168</v>
      </c>
      <c r="Z2603" t="s">
        <v>2523</v>
      </c>
      <c r="AD2603" t="s">
        <v>151</v>
      </c>
      <c r="AE2603" t="s">
        <v>312</v>
      </c>
    </row>
    <row r="2604" spans="1:33" x14ac:dyDescent="0.3">
      <c r="A2604" s="38">
        <v>22106</v>
      </c>
      <c r="B2604" t="s">
        <v>115</v>
      </c>
      <c r="C2604" t="s">
        <v>116</v>
      </c>
      <c r="D2604" t="s">
        <v>8169</v>
      </c>
      <c r="E2604" t="s">
        <v>8170</v>
      </c>
      <c r="F2604" t="s">
        <v>54</v>
      </c>
      <c r="G2604" t="s">
        <v>22</v>
      </c>
      <c r="H2604" t="s">
        <v>8171</v>
      </c>
      <c r="J2604" t="s">
        <v>8172</v>
      </c>
      <c r="K2604" t="s">
        <v>392</v>
      </c>
      <c r="L2604" t="s">
        <v>10</v>
      </c>
      <c r="M2604" t="s">
        <v>24896</v>
      </c>
      <c r="Q2604" t="s">
        <v>8173</v>
      </c>
      <c r="S2604" t="s">
        <v>1142</v>
      </c>
      <c r="T2604" t="s">
        <v>227</v>
      </c>
      <c r="W2604" t="s">
        <v>57</v>
      </c>
      <c r="X2604" t="s">
        <v>5099</v>
      </c>
      <c r="Y2604" t="s">
        <v>8174</v>
      </c>
      <c r="Z2604" t="s">
        <v>60</v>
      </c>
      <c r="AD2604" t="s">
        <v>151</v>
      </c>
      <c r="AE2604" t="s">
        <v>471</v>
      </c>
    </row>
    <row r="2605" spans="1:33" x14ac:dyDescent="0.3">
      <c r="A2605" s="38">
        <v>22107</v>
      </c>
      <c r="B2605" t="s">
        <v>50</v>
      </c>
      <c r="C2605" t="s">
        <v>51</v>
      </c>
      <c r="D2605" t="s">
        <v>8175</v>
      </c>
      <c r="E2605" t="s">
        <v>1906</v>
      </c>
      <c r="F2605" t="s">
        <v>143</v>
      </c>
      <c r="G2605" t="s">
        <v>22</v>
      </c>
      <c r="S2605" t="s">
        <v>1142</v>
      </c>
      <c r="W2605" t="s">
        <v>57</v>
      </c>
      <c r="X2605" t="s">
        <v>5099</v>
      </c>
      <c r="Y2605" t="s">
        <v>8176</v>
      </c>
      <c r="Z2605" t="s">
        <v>2523</v>
      </c>
      <c r="AC2605" t="s">
        <v>79</v>
      </c>
      <c r="AD2605" t="s">
        <v>63</v>
      </c>
      <c r="AE2605" t="s">
        <v>968</v>
      </c>
    </row>
    <row r="2606" spans="1:33" x14ac:dyDescent="0.3">
      <c r="A2606" s="38">
        <v>22110</v>
      </c>
      <c r="B2606" t="s">
        <v>1116</v>
      </c>
      <c r="C2606" t="s">
        <v>1117</v>
      </c>
      <c r="D2606" t="s">
        <v>8177</v>
      </c>
      <c r="E2606" t="s">
        <v>5298</v>
      </c>
      <c r="F2606" t="s">
        <v>143</v>
      </c>
      <c r="G2606" t="s">
        <v>22</v>
      </c>
      <c r="H2606" t="s">
        <v>7419</v>
      </c>
      <c r="I2606" t="s">
        <v>8178</v>
      </c>
      <c r="J2606" t="s">
        <v>8179</v>
      </c>
      <c r="K2606" t="s">
        <v>8180</v>
      </c>
      <c r="L2606" t="s">
        <v>10</v>
      </c>
      <c r="M2606" t="s">
        <v>24897</v>
      </c>
      <c r="Q2606" t="s">
        <v>8181</v>
      </c>
      <c r="R2606" t="s">
        <v>24898</v>
      </c>
      <c r="S2606" t="s">
        <v>10</v>
      </c>
      <c r="W2606" t="s">
        <v>57</v>
      </c>
      <c r="X2606" t="s">
        <v>5099</v>
      </c>
      <c r="Y2606" t="s">
        <v>8182</v>
      </c>
      <c r="Z2606" t="s">
        <v>1005</v>
      </c>
      <c r="AA2606" t="s">
        <v>8183</v>
      </c>
      <c r="AB2606" t="s">
        <v>72</v>
      </c>
      <c r="AD2606" t="s">
        <v>151</v>
      </c>
      <c r="AE2606" t="s">
        <v>312</v>
      </c>
      <c r="AF2606" t="s">
        <v>28065</v>
      </c>
      <c r="AG2606" t="s">
        <v>28065</v>
      </c>
    </row>
    <row r="2607" spans="1:33" x14ac:dyDescent="0.3">
      <c r="A2607" s="38">
        <v>22111</v>
      </c>
      <c r="B2607" t="s">
        <v>828</v>
      </c>
      <c r="C2607" t="s">
        <v>829</v>
      </c>
      <c r="D2607" t="s">
        <v>7824</v>
      </c>
      <c r="E2607" t="s">
        <v>8184</v>
      </c>
      <c r="F2607" t="s">
        <v>54</v>
      </c>
      <c r="G2607" t="s">
        <v>22</v>
      </c>
      <c r="S2607" t="s">
        <v>11</v>
      </c>
      <c r="W2607" t="s">
        <v>227</v>
      </c>
      <c r="X2607" t="s">
        <v>5099</v>
      </c>
      <c r="Y2607" t="s">
        <v>8185</v>
      </c>
      <c r="Z2607" t="s">
        <v>60</v>
      </c>
      <c r="AC2607" t="s">
        <v>79</v>
      </c>
      <c r="AD2607" t="s">
        <v>63</v>
      </c>
      <c r="AE2607" t="s">
        <v>300</v>
      </c>
    </row>
    <row r="2608" spans="1:33" x14ac:dyDescent="0.3">
      <c r="A2608" s="38">
        <v>22112</v>
      </c>
      <c r="B2608" t="s">
        <v>276</v>
      </c>
      <c r="C2608" t="s">
        <v>277</v>
      </c>
      <c r="D2608" t="s">
        <v>8186</v>
      </c>
      <c r="E2608" t="s">
        <v>4438</v>
      </c>
      <c r="F2608" t="s">
        <v>54</v>
      </c>
      <c r="G2608" t="s">
        <v>22</v>
      </c>
      <c r="M2608" t="s">
        <v>24899</v>
      </c>
      <c r="Q2608" t="s">
        <v>8187</v>
      </c>
      <c r="S2608" t="s">
        <v>10</v>
      </c>
      <c r="W2608" t="s">
        <v>57</v>
      </c>
      <c r="X2608" t="s">
        <v>5099</v>
      </c>
      <c r="Y2608" t="s">
        <v>8188</v>
      </c>
      <c r="Z2608" t="s">
        <v>60</v>
      </c>
      <c r="AA2608" t="s">
        <v>1045</v>
      </c>
      <c r="AB2608" t="s">
        <v>702</v>
      </c>
      <c r="AC2608" t="s">
        <v>3333</v>
      </c>
      <c r="AD2608" t="s">
        <v>63</v>
      </c>
      <c r="AE2608" t="s">
        <v>134</v>
      </c>
    </row>
    <row r="2609" spans="1:33" x14ac:dyDescent="0.3">
      <c r="A2609" s="38">
        <v>22113</v>
      </c>
      <c r="B2609" t="s">
        <v>169</v>
      </c>
      <c r="C2609" t="s">
        <v>170</v>
      </c>
      <c r="D2609" t="s">
        <v>8189</v>
      </c>
      <c r="E2609" t="s">
        <v>918</v>
      </c>
      <c r="F2609" t="s">
        <v>54</v>
      </c>
      <c r="G2609" t="s">
        <v>22</v>
      </c>
      <c r="S2609" t="s">
        <v>10</v>
      </c>
      <c r="W2609" t="s">
        <v>57</v>
      </c>
      <c r="X2609" t="s">
        <v>5099</v>
      </c>
      <c r="Y2609" t="s">
        <v>4079</v>
      </c>
      <c r="Z2609" t="s">
        <v>2523</v>
      </c>
      <c r="AA2609" t="s">
        <v>79</v>
      </c>
      <c r="AB2609" t="s">
        <v>573</v>
      </c>
      <c r="AD2609" t="s">
        <v>151</v>
      </c>
      <c r="AE2609" t="s">
        <v>471</v>
      </c>
    </row>
    <row r="2610" spans="1:33" x14ac:dyDescent="0.3">
      <c r="A2610" s="38">
        <v>22118</v>
      </c>
      <c r="B2610" t="s">
        <v>135</v>
      </c>
      <c r="C2610" t="s">
        <v>136</v>
      </c>
      <c r="D2610" t="s">
        <v>8190</v>
      </c>
      <c r="E2610" t="s">
        <v>8191</v>
      </c>
      <c r="F2610" t="s">
        <v>54</v>
      </c>
      <c r="G2610" t="s">
        <v>22</v>
      </c>
      <c r="S2610" t="s">
        <v>4379</v>
      </c>
      <c r="W2610" t="s">
        <v>57</v>
      </c>
      <c r="X2610" t="s">
        <v>5099</v>
      </c>
      <c r="Y2610" t="s">
        <v>8192</v>
      </c>
      <c r="Z2610" t="s">
        <v>2523</v>
      </c>
      <c r="AC2610" t="s">
        <v>79</v>
      </c>
      <c r="AD2610" t="s">
        <v>63</v>
      </c>
      <c r="AE2610" t="s">
        <v>916</v>
      </c>
    </row>
    <row r="2611" spans="1:33" x14ac:dyDescent="0.3">
      <c r="A2611" s="38">
        <v>22119</v>
      </c>
      <c r="B2611" t="s">
        <v>258</v>
      </c>
      <c r="C2611" t="s">
        <v>259</v>
      </c>
      <c r="D2611" t="s">
        <v>7506</v>
      </c>
      <c r="E2611" t="s">
        <v>8193</v>
      </c>
      <c r="F2611" t="s">
        <v>54</v>
      </c>
      <c r="G2611" t="s">
        <v>22</v>
      </c>
      <c r="Q2611" t="s">
        <v>8194</v>
      </c>
      <c r="S2611" t="s">
        <v>10</v>
      </c>
      <c r="W2611" t="s">
        <v>57</v>
      </c>
      <c r="X2611" t="s">
        <v>8195</v>
      </c>
      <c r="Y2611" t="s">
        <v>8196</v>
      </c>
      <c r="Z2611" t="s">
        <v>2523</v>
      </c>
      <c r="AA2611" t="s">
        <v>1411</v>
      </c>
      <c r="AB2611" t="s">
        <v>828</v>
      </c>
      <c r="AD2611" t="s">
        <v>151</v>
      </c>
      <c r="AE2611" t="s">
        <v>471</v>
      </c>
    </row>
    <row r="2612" spans="1:33" x14ac:dyDescent="0.3">
      <c r="A2612" s="38">
        <v>22120</v>
      </c>
      <c r="B2612" t="s">
        <v>62</v>
      </c>
      <c r="C2612" t="s">
        <v>64</v>
      </c>
      <c r="D2612" t="s">
        <v>6353</v>
      </c>
      <c r="E2612" t="s">
        <v>685</v>
      </c>
      <c r="F2612" t="s">
        <v>54</v>
      </c>
      <c r="G2612" t="s">
        <v>22</v>
      </c>
      <c r="S2612" t="s">
        <v>10</v>
      </c>
      <c r="W2612" t="s">
        <v>57</v>
      </c>
      <c r="X2612" t="s">
        <v>8195</v>
      </c>
      <c r="Y2612" t="s">
        <v>8197</v>
      </c>
      <c r="Z2612" t="s">
        <v>2523</v>
      </c>
      <c r="AC2612" t="s">
        <v>70</v>
      </c>
      <c r="AD2612" t="s">
        <v>63</v>
      </c>
      <c r="AE2612" t="s">
        <v>968</v>
      </c>
    </row>
    <row r="2613" spans="1:33" x14ac:dyDescent="0.3">
      <c r="A2613" s="38">
        <v>22122</v>
      </c>
      <c r="B2613" t="s">
        <v>258</v>
      </c>
      <c r="C2613" t="s">
        <v>259</v>
      </c>
      <c r="D2613" t="s">
        <v>8198</v>
      </c>
      <c r="E2613" t="s">
        <v>8199</v>
      </c>
      <c r="F2613" t="s">
        <v>54</v>
      </c>
      <c r="G2613" t="s">
        <v>22</v>
      </c>
      <c r="S2613" t="s">
        <v>11</v>
      </c>
      <c r="W2613" t="s">
        <v>57</v>
      </c>
      <c r="X2613" t="s">
        <v>8195</v>
      </c>
      <c r="Y2613" t="s">
        <v>8200</v>
      </c>
      <c r="Z2613" t="s">
        <v>60</v>
      </c>
      <c r="AD2613" t="s">
        <v>63</v>
      </c>
      <c r="AE2613" t="s">
        <v>71</v>
      </c>
    </row>
    <row r="2614" spans="1:33" x14ac:dyDescent="0.3">
      <c r="A2614" s="38">
        <v>22123</v>
      </c>
      <c r="B2614" t="s">
        <v>994</v>
      </c>
      <c r="C2614" t="s">
        <v>995</v>
      </c>
      <c r="D2614" t="s">
        <v>8201</v>
      </c>
      <c r="E2614" t="s">
        <v>8202</v>
      </c>
      <c r="F2614" t="s">
        <v>54</v>
      </c>
      <c r="G2614" t="s">
        <v>22</v>
      </c>
      <c r="S2614" t="s">
        <v>10</v>
      </c>
      <c r="W2614" t="s">
        <v>57</v>
      </c>
      <c r="X2614" t="s">
        <v>8195</v>
      </c>
      <c r="Y2614" t="s">
        <v>8203</v>
      </c>
      <c r="Z2614" t="s">
        <v>2523</v>
      </c>
      <c r="AD2614" t="s">
        <v>151</v>
      </c>
      <c r="AE2614" t="s">
        <v>471</v>
      </c>
    </row>
    <row r="2615" spans="1:33" x14ac:dyDescent="0.3">
      <c r="A2615" s="38">
        <v>22124</v>
      </c>
      <c r="B2615" t="s">
        <v>994</v>
      </c>
      <c r="C2615" t="s">
        <v>995</v>
      </c>
      <c r="D2615" t="s">
        <v>8204</v>
      </c>
      <c r="E2615" t="s">
        <v>3561</v>
      </c>
      <c r="F2615" t="s">
        <v>143</v>
      </c>
      <c r="G2615" t="s">
        <v>22</v>
      </c>
      <c r="S2615" t="s">
        <v>10</v>
      </c>
      <c r="W2615" t="s">
        <v>57</v>
      </c>
      <c r="X2615" t="s">
        <v>8195</v>
      </c>
      <c r="Y2615" t="s">
        <v>8205</v>
      </c>
      <c r="Z2615" t="s">
        <v>2523</v>
      </c>
      <c r="AD2615" t="s">
        <v>84</v>
      </c>
      <c r="AE2615" t="s">
        <v>134</v>
      </c>
    </row>
    <row r="2616" spans="1:33" x14ac:dyDescent="0.3">
      <c r="A2616" s="38">
        <v>22127</v>
      </c>
      <c r="B2616" t="s">
        <v>35</v>
      </c>
      <c r="C2616" t="s">
        <v>910</v>
      </c>
      <c r="D2616" t="s">
        <v>8206</v>
      </c>
      <c r="E2616" t="s">
        <v>822</v>
      </c>
      <c r="F2616" t="s">
        <v>143</v>
      </c>
      <c r="G2616" t="s">
        <v>22</v>
      </c>
      <c r="S2616" t="s">
        <v>3347</v>
      </c>
      <c r="W2616" t="s">
        <v>57</v>
      </c>
      <c r="X2616" t="s">
        <v>8195</v>
      </c>
      <c r="Y2616" t="s">
        <v>8207</v>
      </c>
      <c r="Z2616" t="s">
        <v>2523</v>
      </c>
      <c r="AC2616" t="s">
        <v>79</v>
      </c>
      <c r="AD2616" t="s">
        <v>63</v>
      </c>
      <c r="AE2616" t="s">
        <v>1036</v>
      </c>
    </row>
    <row r="2617" spans="1:33" x14ac:dyDescent="0.3">
      <c r="A2617" s="38">
        <v>22128</v>
      </c>
      <c r="B2617" t="s">
        <v>175</v>
      </c>
      <c r="C2617" t="s">
        <v>176</v>
      </c>
      <c r="D2617" t="s">
        <v>8208</v>
      </c>
      <c r="E2617" t="s">
        <v>8209</v>
      </c>
      <c r="F2617" t="s">
        <v>143</v>
      </c>
      <c r="G2617" t="s">
        <v>22</v>
      </c>
      <c r="H2617" t="s">
        <v>4911</v>
      </c>
      <c r="I2617" t="s">
        <v>8210</v>
      </c>
      <c r="J2617" t="s">
        <v>8211</v>
      </c>
      <c r="K2617" t="s">
        <v>8212</v>
      </c>
      <c r="L2617" t="s">
        <v>10</v>
      </c>
      <c r="M2617" t="s">
        <v>24900</v>
      </c>
      <c r="Q2617" t="s">
        <v>8213</v>
      </c>
      <c r="R2617" t="s">
        <v>24901</v>
      </c>
      <c r="S2617" t="s">
        <v>3233</v>
      </c>
      <c r="W2617" t="s">
        <v>57</v>
      </c>
      <c r="X2617" t="s">
        <v>8195</v>
      </c>
      <c r="Y2617" t="s">
        <v>8214</v>
      </c>
      <c r="Z2617" t="s">
        <v>1005</v>
      </c>
      <c r="AA2617" t="s">
        <v>2112</v>
      </c>
      <c r="AB2617" t="s">
        <v>187</v>
      </c>
      <c r="AD2617" t="s">
        <v>151</v>
      </c>
      <c r="AE2617" t="s">
        <v>286</v>
      </c>
      <c r="AF2617" t="s">
        <v>28065</v>
      </c>
      <c r="AG2617" t="s">
        <v>28065</v>
      </c>
    </row>
    <row r="2618" spans="1:33" x14ac:dyDescent="0.3">
      <c r="A2618" s="38">
        <v>22131</v>
      </c>
      <c r="B2618" t="s">
        <v>828</v>
      </c>
      <c r="C2618" t="s">
        <v>829</v>
      </c>
      <c r="D2618" t="s">
        <v>8215</v>
      </c>
      <c r="E2618" t="s">
        <v>1382</v>
      </c>
      <c r="F2618" t="s">
        <v>143</v>
      </c>
      <c r="G2618" t="s">
        <v>22</v>
      </c>
      <c r="S2618" t="s">
        <v>11</v>
      </c>
      <c r="W2618" t="s">
        <v>227</v>
      </c>
      <c r="X2618" t="s">
        <v>8195</v>
      </c>
      <c r="Y2618" t="s">
        <v>3895</v>
      </c>
      <c r="Z2618" t="s">
        <v>2523</v>
      </c>
      <c r="AC2618" t="s">
        <v>2882</v>
      </c>
      <c r="AD2618" t="s">
        <v>63</v>
      </c>
      <c r="AE2618" t="s">
        <v>1093</v>
      </c>
    </row>
    <row r="2619" spans="1:33" x14ac:dyDescent="0.3">
      <c r="A2619" s="38">
        <v>22132</v>
      </c>
      <c r="B2619" t="s">
        <v>35</v>
      </c>
      <c r="C2619" t="s">
        <v>910</v>
      </c>
      <c r="D2619" t="s">
        <v>8216</v>
      </c>
      <c r="E2619" t="s">
        <v>1865</v>
      </c>
      <c r="F2619" t="s">
        <v>143</v>
      </c>
      <c r="G2619" t="s">
        <v>22</v>
      </c>
      <c r="S2619" t="s">
        <v>11</v>
      </c>
      <c r="W2619" t="s">
        <v>227</v>
      </c>
      <c r="X2619" t="s">
        <v>8195</v>
      </c>
      <c r="Y2619" t="s">
        <v>5613</v>
      </c>
      <c r="Z2619" t="s">
        <v>2523</v>
      </c>
      <c r="AD2619" t="s">
        <v>84</v>
      </c>
      <c r="AE2619" t="s">
        <v>71</v>
      </c>
    </row>
    <row r="2620" spans="1:33" x14ac:dyDescent="0.3">
      <c r="A2620" s="38">
        <v>22135</v>
      </c>
      <c r="B2620" t="s">
        <v>182</v>
      </c>
      <c r="C2620" t="s">
        <v>217</v>
      </c>
      <c r="D2620" t="s">
        <v>8217</v>
      </c>
      <c r="E2620" t="s">
        <v>8218</v>
      </c>
      <c r="F2620" t="s">
        <v>54</v>
      </c>
      <c r="G2620" t="s">
        <v>22</v>
      </c>
      <c r="S2620" t="s">
        <v>11</v>
      </c>
      <c r="W2620" t="s">
        <v>57</v>
      </c>
      <c r="X2620" t="s">
        <v>8195</v>
      </c>
      <c r="Y2620" t="s">
        <v>8219</v>
      </c>
      <c r="Z2620" t="s">
        <v>2523</v>
      </c>
      <c r="AC2620" t="s">
        <v>79</v>
      </c>
      <c r="AD2620" t="s">
        <v>63</v>
      </c>
      <c r="AE2620" t="s">
        <v>968</v>
      </c>
    </row>
    <row r="2621" spans="1:33" x14ac:dyDescent="0.3">
      <c r="A2621" s="38">
        <v>22136</v>
      </c>
      <c r="B2621" t="s">
        <v>182</v>
      </c>
      <c r="C2621" t="s">
        <v>217</v>
      </c>
      <c r="D2621" t="s">
        <v>4391</v>
      </c>
      <c r="E2621" t="s">
        <v>1052</v>
      </c>
      <c r="F2621" t="s">
        <v>54</v>
      </c>
      <c r="G2621" t="s">
        <v>22</v>
      </c>
      <c r="M2621" t="s">
        <v>28107</v>
      </c>
      <c r="Q2621" t="s">
        <v>8220</v>
      </c>
      <c r="R2621" t="s">
        <v>28108</v>
      </c>
      <c r="S2621" t="s">
        <v>3184</v>
      </c>
      <c r="W2621" t="s">
        <v>57</v>
      </c>
      <c r="X2621" t="s">
        <v>8195</v>
      </c>
      <c r="Y2621" t="s">
        <v>8221</v>
      </c>
      <c r="Z2621" t="s">
        <v>6698</v>
      </c>
      <c r="AD2621" t="s">
        <v>151</v>
      </c>
      <c r="AE2621" t="s">
        <v>286</v>
      </c>
      <c r="AF2621" t="s">
        <v>28065</v>
      </c>
      <c r="AG2621" t="s">
        <v>28065</v>
      </c>
    </row>
    <row r="2622" spans="1:33" x14ac:dyDescent="0.3">
      <c r="A2622" s="38">
        <v>22140</v>
      </c>
      <c r="B2622" t="s">
        <v>276</v>
      </c>
      <c r="C2622" t="s">
        <v>277</v>
      </c>
      <c r="D2622" t="s">
        <v>8222</v>
      </c>
      <c r="E2622" t="s">
        <v>807</v>
      </c>
      <c r="F2622" t="s">
        <v>54</v>
      </c>
      <c r="G2622" t="s">
        <v>22</v>
      </c>
      <c r="S2622" t="s">
        <v>11</v>
      </c>
      <c r="W2622" t="s">
        <v>57</v>
      </c>
      <c r="X2622" t="s">
        <v>8195</v>
      </c>
      <c r="Y2622" t="s">
        <v>8223</v>
      </c>
      <c r="Z2622" t="s">
        <v>1005</v>
      </c>
      <c r="AC2622" t="s">
        <v>2097</v>
      </c>
      <c r="AD2622" t="s">
        <v>63</v>
      </c>
      <c r="AE2622" t="s">
        <v>968</v>
      </c>
    </row>
    <row r="2623" spans="1:33" x14ac:dyDescent="0.3">
      <c r="A2623" s="38">
        <v>22142</v>
      </c>
      <c r="B2623" t="s">
        <v>62</v>
      </c>
      <c r="C2623" t="s">
        <v>64</v>
      </c>
      <c r="D2623" t="s">
        <v>8224</v>
      </c>
      <c r="E2623" t="s">
        <v>8225</v>
      </c>
      <c r="F2623" t="s">
        <v>54</v>
      </c>
      <c r="G2623" t="s">
        <v>22</v>
      </c>
      <c r="S2623" t="s">
        <v>4341</v>
      </c>
      <c r="W2623" t="s">
        <v>227</v>
      </c>
      <c r="X2623" t="s">
        <v>8195</v>
      </c>
      <c r="Y2623" t="s">
        <v>8226</v>
      </c>
      <c r="Z2623" t="s">
        <v>1005</v>
      </c>
      <c r="AC2623" t="s">
        <v>70</v>
      </c>
      <c r="AD2623" t="s">
        <v>63</v>
      </c>
      <c r="AE2623" t="s">
        <v>71</v>
      </c>
    </row>
    <row r="2624" spans="1:33" x14ac:dyDescent="0.3">
      <c r="A2624" s="38">
        <v>22143</v>
      </c>
      <c r="B2624" t="s">
        <v>196</v>
      </c>
      <c r="C2624" t="s">
        <v>197</v>
      </c>
      <c r="D2624" t="s">
        <v>8227</v>
      </c>
      <c r="E2624" t="s">
        <v>800</v>
      </c>
      <c r="F2624" t="s">
        <v>54</v>
      </c>
      <c r="G2624" t="s">
        <v>22</v>
      </c>
      <c r="Q2624" t="s">
        <v>8228</v>
      </c>
      <c r="S2624" t="s">
        <v>119</v>
      </c>
      <c r="W2624" t="s">
        <v>227</v>
      </c>
      <c r="X2624" t="s">
        <v>8195</v>
      </c>
      <c r="Y2624" t="s">
        <v>8229</v>
      </c>
      <c r="Z2624" t="s">
        <v>2523</v>
      </c>
      <c r="AA2624" t="s">
        <v>2746</v>
      </c>
      <c r="AB2624" t="s">
        <v>95</v>
      </c>
      <c r="AD2624" t="s">
        <v>151</v>
      </c>
      <c r="AE2624" t="s">
        <v>312</v>
      </c>
    </row>
    <row r="2625" spans="1:31" x14ac:dyDescent="0.3">
      <c r="A2625" s="38">
        <v>22144</v>
      </c>
      <c r="B2625" t="s">
        <v>62</v>
      </c>
      <c r="C2625" t="s">
        <v>64</v>
      </c>
      <c r="D2625" t="s">
        <v>8230</v>
      </c>
      <c r="E2625" t="s">
        <v>8231</v>
      </c>
      <c r="F2625" t="s">
        <v>54</v>
      </c>
      <c r="G2625" t="s">
        <v>22</v>
      </c>
      <c r="S2625" t="s">
        <v>8232</v>
      </c>
      <c r="W2625" t="s">
        <v>227</v>
      </c>
      <c r="X2625" t="s">
        <v>8195</v>
      </c>
      <c r="Y2625" t="s">
        <v>882</v>
      </c>
      <c r="Z2625" t="s">
        <v>762</v>
      </c>
      <c r="AD2625" t="s">
        <v>63</v>
      </c>
      <c r="AE2625" t="s">
        <v>71</v>
      </c>
    </row>
    <row r="2626" spans="1:31" x14ac:dyDescent="0.3">
      <c r="A2626" s="38">
        <v>22146</v>
      </c>
      <c r="B2626" t="s">
        <v>287</v>
      </c>
      <c r="C2626" t="s">
        <v>288</v>
      </c>
      <c r="D2626" t="s">
        <v>8233</v>
      </c>
      <c r="E2626" t="s">
        <v>244</v>
      </c>
      <c r="F2626" t="s">
        <v>54</v>
      </c>
      <c r="G2626" t="s">
        <v>22</v>
      </c>
      <c r="H2626">
        <v>27</v>
      </c>
      <c r="I2626" t="s">
        <v>8234</v>
      </c>
      <c r="J2626" t="s">
        <v>8235</v>
      </c>
      <c r="K2626" t="s">
        <v>660</v>
      </c>
      <c r="L2626" t="s">
        <v>10</v>
      </c>
      <c r="S2626" t="s">
        <v>6501</v>
      </c>
      <c r="W2626" t="s">
        <v>57</v>
      </c>
      <c r="X2626" t="s">
        <v>8236</v>
      </c>
      <c r="Y2626" t="s">
        <v>5004</v>
      </c>
      <c r="Z2626" t="s">
        <v>762</v>
      </c>
      <c r="AD2626" t="s">
        <v>151</v>
      </c>
      <c r="AE2626" t="s">
        <v>312</v>
      </c>
    </row>
    <row r="2627" spans="1:31" x14ac:dyDescent="0.3">
      <c r="A2627" s="38">
        <v>22147</v>
      </c>
      <c r="B2627" t="s">
        <v>287</v>
      </c>
      <c r="C2627" t="s">
        <v>288</v>
      </c>
      <c r="D2627" t="s">
        <v>8237</v>
      </c>
      <c r="E2627" t="s">
        <v>7282</v>
      </c>
      <c r="F2627" t="s">
        <v>143</v>
      </c>
      <c r="G2627" t="s">
        <v>22</v>
      </c>
      <c r="S2627" t="s">
        <v>119</v>
      </c>
      <c r="W2627" t="s">
        <v>57</v>
      </c>
      <c r="X2627" t="s">
        <v>8236</v>
      </c>
      <c r="Y2627" t="s">
        <v>8238</v>
      </c>
      <c r="Z2627" t="s">
        <v>762</v>
      </c>
      <c r="AC2627" t="s">
        <v>1411</v>
      </c>
      <c r="AD2627" t="s">
        <v>63</v>
      </c>
      <c r="AE2627" t="s">
        <v>71</v>
      </c>
    </row>
    <row r="2628" spans="1:31" x14ac:dyDescent="0.3">
      <c r="A2628" s="38">
        <v>22149</v>
      </c>
      <c r="B2628" t="s">
        <v>85</v>
      </c>
      <c r="C2628" t="s">
        <v>86</v>
      </c>
      <c r="D2628" t="s">
        <v>980</v>
      </c>
      <c r="E2628" t="s">
        <v>8239</v>
      </c>
      <c r="F2628" t="s">
        <v>54</v>
      </c>
      <c r="G2628" t="s">
        <v>22</v>
      </c>
      <c r="S2628" t="s">
        <v>10</v>
      </c>
      <c r="W2628" t="s">
        <v>57</v>
      </c>
      <c r="X2628" t="s">
        <v>8240</v>
      </c>
      <c r="Y2628" t="s">
        <v>8241</v>
      </c>
      <c r="Z2628" t="s">
        <v>2523</v>
      </c>
      <c r="AC2628" t="s">
        <v>983</v>
      </c>
      <c r="AD2628" t="s">
        <v>63</v>
      </c>
      <c r="AE2628" t="s">
        <v>916</v>
      </c>
    </row>
    <row r="2629" spans="1:31" x14ac:dyDescent="0.3">
      <c r="A2629" s="38">
        <v>22150</v>
      </c>
      <c r="B2629" t="s">
        <v>85</v>
      </c>
      <c r="C2629" t="s">
        <v>86</v>
      </c>
      <c r="D2629" t="s">
        <v>239</v>
      </c>
      <c r="E2629" t="s">
        <v>8242</v>
      </c>
      <c r="F2629" t="s">
        <v>54</v>
      </c>
      <c r="G2629" t="s">
        <v>22</v>
      </c>
      <c r="S2629" t="s">
        <v>10</v>
      </c>
      <c r="W2629" t="s">
        <v>57</v>
      </c>
      <c r="X2629" t="s">
        <v>8240</v>
      </c>
      <c r="Y2629" t="s">
        <v>8243</v>
      </c>
      <c r="Z2629" t="s">
        <v>2523</v>
      </c>
      <c r="AC2629" t="s">
        <v>79</v>
      </c>
      <c r="AD2629" t="s">
        <v>63</v>
      </c>
      <c r="AE2629" t="s">
        <v>916</v>
      </c>
    </row>
    <row r="2630" spans="1:31" x14ac:dyDescent="0.3">
      <c r="A2630" s="38">
        <v>22156</v>
      </c>
      <c r="B2630" t="s">
        <v>211</v>
      </c>
      <c r="C2630" t="s">
        <v>212</v>
      </c>
      <c r="D2630" t="s">
        <v>8244</v>
      </c>
      <c r="E2630" t="s">
        <v>8074</v>
      </c>
      <c r="F2630" t="s">
        <v>54</v>
      </c>
      <c r="G2630" t="s">
        <v>22</v>
      </c>
      <c r="S2630" t="s">
        <v>10</v>
      </c>
      <c r="W2630" t="s">
        <v>57</v>
      </c>
      <c r="X2630" t="s">
        <v>8240</v>
      </c>
      <c r="Y2630" t="s">
        <v>4962</v>
      </c>
      <c r="Z2630" t="s">
        <v>2523</v>
      </c>
      <c r="AD2630" t="s">
        <v>151</v>
      </c>
      <c r="AE2630" t="s">
        <v>312</v>
      </c>
    </row>
    <row r="2631" spans="1:31" x14ac:dyDescent="0.3">
      <c r="A2631" s="38">
        <v>22158</v>
      </c>
      <c r="B2631" t="s">
        <v>258</v>
      </c>
      <c r="C2631" t="s">
        <v>259</v>
      </c>
      <c r="D2631" t="s">
        <v>830</v>
      </c>
      <c r="E2631" t="s">
        <v>711</v>
      </c>
      <c r="F2631" t="s">
        <v>54</v>
      </c>
      <c r="G2631" t="s">
        <v>22</v>
      </c>
      <c r="S2631" t="s">
        <v>10</v>
      </c>
      <c r="W2631" t="s">
        <v>57</v>
      </c>
      <c r="X2631" t="s">
        <v>8240</v>
      </c>
      <c r="Y2631" t="s">
        <v>3270</v>
      </c>
      <c r="Z2631" t="s">
        <v>762</v>
      </c>
      <c r="AD2631" t="s">
        <v>84</v>
      </c>
      <c r="AE2631" t="s">
        <v>71</v>
      </c>
    </row>
    <row r="2632" spans="1:31" x14ac:dyDescent="0.3">
      <c r="A2632" s="38">
        <v>22160</v>
      </c>
      <c r="B2632" t="s">
        <v>35</v>
      </c>
      <c r="C2632" t="s">
        <v>910</v>
      </c>
      <c r="D2632" t="s">
        <v>5939</v>
      </c>
      <c r="E2632" t="s">
        <v>1075</v>
      </c>
      <c r="F2632" t="s">
        <v>54</v>
      </c>
      <c r="G2632" t="s">
        <v>22</v>
      </c>
      <c r="H2632">
        <v>6</v>
      </c>
      <c r="I2632" t="s">
        <v>8245</v>
      </c>
      <c r="J2632" t="s">
        <v>8246</v>
      </c>
      <c r="K2632" t="s">
        <v>940</v>
      </c>
      <c r="L2632" t="s">
        <v>10</v>
      </c>
      <c r="M2632" t="s">
        <v>24902</v>
      </c>
      <c r="Q2632" t="s">
        <v>8247</v>
      </c>
      <c r="S2632" t="s">
        <v>10</v>
      </c>
      <c r="W2632" t="s">
        <v>57</v>
      </c>
      <c r="X2632" t="s">
        <v>8240</v>
      </c>
      <c r="Y2632" t="s">
        <v>4204</v>
      </c>
      <c r="Z2632" t="s">
        <v>6698</v>
      </c>
      <c r="AD2632" t="s">
        <v>84</v>
      </c>
      <c r="AE2632" t="s">
        <v>134</v>
      </c>
    </row>
    <row r="2633" spans="1:31" x14ac:dyDescent="0.3">
      <c r="A2633" s="38">
        <v>22165</v>
      </c>
      <c r="B2633" t="s">
        <v>1116</v>
      </c>
      <c r="C2633" t="s">
        <v>1117</v>
      </c>
      <c r="D2633" t="s">
        <v>8248</v>
      </c>
      <c r="E2633" t="s">
        <v>8249</v>
      </c>
      <c r="F2633" t="s">
        <v>54</v>
      </c>
      <c r="G2633" t="s">
        <v>22</v>
      </c>
      <c r="S2633" t="s">
        <v>3184</v>
      </c>
      <c r="W2633" t="s">
        <v>57</v>
      </c>
      <c r="X2633" t="s">
        <v>8240</v>
      </c>
      <c r="Y2633" t="s">
        <v>3073</v>
      </c>
      <c r="Z2633" t="s">
        <v>2523</v>
      </c>
      <c r="AD2633" t="s">
        <v>151</v>
      </c>
      <c r="AE2633" t="s">
        <v>312</v>
      </c>
    </row>
    <row r="2634" spans="1:31" x14ac:dyDescent="0.3">
      <c r="A2634" s="38">
        <v>22170</v>
      </c>
      <c r="B2634" t="s">
        <v>1116</v>
      </c>
      <c r="C2634" t="s">
        <v>1117</v>
      </c>
      <c r="D2634" t="s">
        <v>8250</v>
      </c>
      <c r="E2634" t="s">
        <v>2085</v>
      </c>
      <c r="F2634" t="s">
        <v>54</v>
      </c>
      <c r="G2634" t="s">
        <v>22</v>
      </c>
      <c r="S2634" t="s">
        <v>10</v>
      </c>
      <c r="W2634" t="s">
        <v>57</v>
      </c>
      <c r="X2634" t="s">
        <v>8240</v>
      </c>
      <c r="Y2634" t="s">
        <v>8251</v>
      </c>
      <c r="Z2634" t="s">
        <v>2523</v>
      </c>
      <c r="AC2634" t="s">
        <v>4084</v>
      </c>
      <c r="AD2634" t="s">
        <v>63</v>
      </c>
      <c r="AE2634" t="s">
        <v>236</v>
      </c>
    </row>
    <row r="2635" spans="1:31" x14ac:dyDescent="0.3">
      <c r="A2635" s="38">
        <v>22172</v>
      </c>
      <c r="B2635" t="s">
        <v>1116</v>
      </c>
      <c r="C2635" t="s">
        <v>1117</v>
      </c>
      <c r="D2635" t="s">
        <v>8252</v>
      </c>
      <c r="E2635" t="s">
        <v>1396</v>
      </c>
      <c r="F2635" t="s">
        <v>54</v>
      </c>
      <c r="G2635" t="s">
        <v>22</v>
      </c>
      <c r="S2635" t="s">
        <v>10</v>
      </c>
      <c r="W2635" t="s">
        <v>57</v>
      </c>
      <c r="X2635" t="s">
        <v>8240</v>
      </c>
      <c r="Y2635" t="s">
        <v>8253</v>
      </c>
      <c r="Z2635" t="s">
        <v>2523</v>
      </c>
      <c r="AC2635" t="s">
        <v>4084</v>
      </c>
      <c r="AD2635" t="s">
        <v>63</v>
      </c>
      <c r="AE2635" t="s">
        <v>71</v>
      </c>
    </row>
    <row r="2636" spans="1:31" x14ac:dyDescent="0.3">
      <c r="A2636" s="38">
        <v>22173</v>
      </c>
      <c r="B2636" t="s">
        <v>1116</v>
      </c>
      <c r="C2636" t="s">
        <v>1117</v>
      </c>
      <c r="D2636" t="s">
        <v>8254</v>
      </c>
      <c r="E2636" t="s">
        <v>2966</v>
      </c>
      <c r="F2636" t="s">
        <v>54</v>
      </c>
      <c r="G2636" t="s">
        <v>22</v>
      </c>
      <c r="S2636" t="s">
        <v>2787</v>
      </c>
      <c r="W2636" t="s">
        <v>57</v>
      </c>
      <c r="X2636" t="s">
        <v>8240</v>
      </c>
      <c r="Y2636" t="s">
        <v>8255</v>
      </c>
      <c r="Z2636" t="s">
        <v>762</v>
      </c>
      <c r="AC2636" t="s">
        <v>8256</v>
      </c>
      <c r="AD2636" t="s">
        <v>63</v>
      </c>
      <c r="AE2636" t="s">
        <v>71</v>
      </c>
    </row>
    <row r="2637" spans="1:31" x14ac:dyDescent="0.3">
      <c r="A2637" s="38">
        <v>22174</v>
      </c>
      <c r="B2637" t="s">
        <v>85</v>
      </c>
      <c r="C2637" t="s">
        <v>86</v>
      </c>
      <c r="D2637" t="s">
        <v>8257</v>
      </c>
      <c r="E2637" t="s">
        <v>8258</v>
      </c>
      <c r="F2637" t="s">
        <v>54</v>
      </c>
      <c r="G2637" t="s">
        <v>22</v>
      </c>
      <c r="S2637" t="s">
        <v>10</v>
      </c>
      <c r="W2637" t="s">
        <v>57</v>
      </c>
      <c r="X2637" t="s">
        <v>8240</v>
      </c>
      <c r="Y2637" t="s">
        <v>8121</v>
      </c>
      <c r="Z2637" t="s">
        <v>2523</v>
      </c>
      <c r="AC2637" t="s">
        <v>79</v>
      </c>
      <c r="AD2637" t="s">
        <v>63</v>
      </c>
      <c r="AE2637" t="s">
        <v>916</v>
      </c>
    </row>
    <row r="2638" spans="1:31" x14ac:dyDescent="0.3">
      <c r="A2638" s="38">
        <v>22175</v>
      </c>
      <c r="B2638" t="s">
        <v>85</v>
      </c>
      <c r="C2638" t="s">
        <v>86</v>
      </c>
      <c r="D2638" t="s">
        <v>8259</v>
      </c>
      <c r="E2638" t="s">
        <v>6725</v>
      </c>
      <c r="F2638" t="s">
        <v>54</v>
      </c>
      <c r="G2638" t="s">
        <v>22</v>
      </c>
      <c r="S2638" t="s">
        <v>10</v>
      </c>
      <c r="W2638" t="s">
        <v>57</v>
      </c>
      <c r="X2638" t="s">
        <v>8240</v>
      </c>
      <c r="Y2638" t="s">
        <v>3616</v>
      </c>
      <c r="Z2638" t="s">
        <v>2523</v>
      </c>
      <c r="AC2638" t="s">
        <v>604</v>
      </c>
      <c r="AD2638" t="s">
        <v>63</v>
      </c>
      <c r="AE2638" t="s">
        <v>1036</v>
      </c>
    </row>
    <row r="2639" spans="1:31" x14ac:dyDescent="0.3">
      <c r="A2639" s="38">
        <v>22176</v>
      </c>
      <c r="B2639" t="s">
        <v>592</v>
      </c>
      <c r="C2639" t="s">
        <v>593</v>
      </c>
      <c r="D2639" t="s">
        <v>8260</v>
      </c>
      <c r="E2639" t="s">
        <v>1518</v>
      </c>
      <c r="F2639" t="s">
        <v>143</v>
      </c>
      <c r="G2639" t="s">
        <v>22</v>
      </c>
      <c r="S2639" t="s">
        <v>119</v>
      </c>
      <c r="W2639" t="s">
        <v>227</v>
      </c>
      <c r="X2639" t="s">
        <v>8240</v>
      </c>
      <c r="Y2639" t="s">
        <v>8261</v>
      </c>
      <c r="Z2639" t="s">
        <v>2523</v>
      </c>
      <c r="AC2639" t="s">
        <v>3130</v>
      </c>
      <c r="AD2639" t="s">
        <v>63</v>
      </c>
      <c r="AE2639" t="s">
        <v>872</v>
      </c>
    </row>
    <row r="2640" spans="1:31" x14ac:dyDescent="0.3">
      <c r="A2640" s="38">
        <v>22177</v>
      </c>
      <c r="B2640" t="s">
        <v>135</v>
      </c>
      <c r="C2640" t="s">
        <v>136</v>
      </c>
      <c r="D2640" t="s">
        <v>8262</v>
      </c>
      <c r="E2640" t="s">
        <v>5617</v>
      </c>
      <c r="F2640" t="s">
        <v>143</v>
      </c>
      <c r="G2640" t="s">
        <v>22</v>
      </c>
      <c r="S2640" t="s">
        <v>193</v>
      </c>
      <c r="W2640" t="s">
        <v>57</v>
      </c>
      <c r="X2640" t="s">
        <v>8240</v>
      </c>
      <c r="Y2640" t="s">
        <v>8263</v>
      </c>
      <c r="Z2640" t="s">
        <v>2523</v>
      </c>
      <c r="AD2640" t="s">
        <v>84</v>
      </c>
      <c r="AE2640" t="s">
        <v>300</v>
      </c>
    </row>
    <row r="2641" spans="1:33" x14ac:dyDescent="0.3">
      <c r="A2641" s="38">
        <v>22179</v>
      </c>
      <c r="B2641" t="s">
        <v>1393</v>
      </c>
      <c r="C2641" t="s">
        <v>1394</v>
      </c>
      <c r="D2641" t="s">
        <v>8264</v>
      </c>
      <c r="E2641" t="s">
        <v>507</v>
      </c>
      <c r="F2641" t="s">
        <v>54</v>
      </c>
      <c r="G2641" t="s">
        <v>22</v>
      </c>
      <c r="S2641" t="s">
        <v>11</v>
      </c>
      <c r="W2641" t="s">
        <v>57</v>
      </c>
      <c r="X2641" t="s">
        <v>8240</v>
      </c>
      <c r="Y2641" t="s">
        <v>2189</v>
      </c>
      <c r="Z2641" t="s">
        <v>60</v>
      </c>
      <c r="AD2641" t="s">
        <v>84</v>
      </c>
      <c r="AE2641" t="s">
        <v>134</v>
      </c>
    </row>
    <row r="2642" spans="1:33" x14ac:dyDescent="0.3">
      <c r="A2642" s="38">
        <v>22180</v>
      </c>
      <c r="B2642" t="s">
        <v>592</v>
      </c>
      <c r="C2642" t="s">
        <v>593</v>
      </c>
      <c r="D2642" t="s">
        <v>8265</v>
      </c>
      <c r="E2642" t="s">
        <v>8266</v>
      </c>
      <c r="F2642" t="s">
        <v>54</v>
      </c>
      <c r="G2642" t="s">
        <v>22</v>
      </c>
      <c r="S2642" t="s">
        <v>283</v>
      </c>
      <c r="W2642" t="s">
        <v>227</v>
      </c>
      <c r="X2642" t="s">
        <v>8267</v>
      </c>
      <c r="Y2642" t="s">
        <v>8268</v>
      </c>
      <c r="Z2642" t="s">
        <v>60</v>
      </c>
      <c r="AC2642" t="s">
        <v>3130</v>
      </c>
      <c r="AD2642" t="s">
        <v>63</v>
      </c>
      <c r="AE2642" t="s">
        <v>916</v>
      </c>
    </row>
    <row r="2643" spans="1:33" x14ac:dyDescent="0.3">
      <c r="A2643" s="38">
        <v>22183</v>
      </c>
      <c r="B2643" t="s">
        <v>513</v>
      </c>
      <c r="C2643" t="s">
        <v>514</v>
      </c>
      <c r="D2643" t="s">
        <v>8269</v>
      </c>
      <c r="E2643" t="s">
        <v>4402</v>
      </c>
      <c r="F2643" t="s">
        <v>143</v>
      </c>
      <c r="G2643" t="s">
        <v>22</v>
      </c>
      <c r="S2643" t="s">
        <v>10</v>
      </c>
      <c r="W2643" t="s">
        <v>57</v>
      </c>
      <c r="X2643" t="s">
        <v>8270</v>
      </c>
      <c r="Y2643" t="s">
        <v>8271</v>
      </c>
      <c r="Z2643" t="s">
        <v>60</v>
      </c>
      <c r="AC2643" t="s">
        <v>2128</v>
      </c>
      <c r="AD2643" t="s">
        <v>63</v>
      </c>
      <c r="AE2643" t="s">
        <v>300</v>
      </c>
    </row>
    <row r="2644" spans="1:33" x14ac:dyDescent="0.3">
      <c r="A2644" s="38">
        <v>22185</v>
      </c>
      <c r="B2644" t="s">
        <v>187</v>
      </c>
      <c r="C2644" t="s">
        <v>188</v>
      </c>
      <c r="D2644" t="s">
        <v>8272</v>
      </c>
      <c r="E2644" t="s">
        <v>5733</v>
      </c>
      <c r="F2644" t="s">
        <v>54</v>
      </c>
      <c r="G2644" t="s">
        <v>22</v>
      </c>
      <c r="S2644" t="s">
        <v>11</v>
      </c>
      <c r="W2644" t="s">
        <v>57</v>
      </c>
      <c r="X2644" t="s">
        <v>8273</v>
      </c>
      <c r="Y2644" t="s">
        <v>7698</v>
      </c>
      <c r="Z2644" t="s">
        <v>2523</v>
      </c>
      <c r="AC2644" t="s">
        <v>319</v>
      </c>
      <c r="AD2644" t="s">
        <v>63</v>
      </c>
      <c r="AE2644" t="s">
        <v>236</v>
      </c>
    </row>
    <row r="2645" spans="1:33" x14ac:dyDescent="0.3">
      <c r="A2645" s="38">
        <v>22186</v>
      </c>
      <c r="B2645" t="s">
        <v>175</v>
      </c>
      <c r="C2645" t="s">
        <v>176</v>
      </c>
      <c r="D2645" t="s">
        <v>8274</v>
      </c>
      <c r="E2645" t="s">
        <v>3643</v>
      </c>
      <c r="F2645" t="s">
        <v>143</v>
      </c>
      <c r="G2645" t="s">
        <v>22</v>
      </c>
      <c r="M2645" t="s">
        <v>24903</v>
      </c>
      <c r="Q2645" t="s">
        <v>8275</v>
      </c>
      <c r="R2645" t="s">
        <v>24904</v>
      </c>
      <c r="S2645" t="s">
        <v>11</v>
      </c>
      <c r="W2645" t="s">
        <v>57</v>
      </c>
      <c r="X2645" t="s">
        <v>8273</v>
      </c>
      <c r="Y2645" t="s">
        <v>8276</v>
      </c>
      <c r="Z2645" t="s">
        <v>1005</v>
      </c>
      <c r="AD2645" t="s">
        <v>151</v>
      </c>
      <c r="AE2645" t="s">
        <v>312</v>
      </c>
      <c r="AF2645" t="s">
        <v>28065</v>
      </c>
      <c r="AG2645" t="s">
        <v>28065</v>
      </c>
    </row>
    <row r="2646" spans="1:33" x14ac:dyDescent="0.3">
      <c r="A2646" s="38">
        <v>22188</v>
      </c>
      <c r="B2646" t="s">
        <v>72</v>
      </c>
      <c r="C2646" t="s">
        <v>73</v>
      </c>
      <c r="D2646" t="s">
        <v>8277</v>
      </c>
      <c r="E2646" t="s">
        <v>3586</v>
      </c>
      <c r="F2646" t="s">
        <v>143</v>
      </c>
      <c r="G2646" t="s">
        <v>22</v>
      </c>
      <c r="S2646" t="s">
        <v>283</v>
      </c>
      <c r="W2646" t="s">
        <v>57</v>
      </c>
      <c r="X2646" t="s">
        <v>8273</v>
      </c>
      <c r="Y2646" t="s">
        <v>8278</v>
      </c>
      <c r="Z2646" t="s">
        <v>60</v>
      </c>
      <c r="AC2646" t="s">
        <v>250</v>
      </c>
      <c r="AD2646" t="s">
        <v>63</v>
      </c>
      <c r="AE2646" t="s">
        <v>134</v>
      </c>
    </row>
    <row r="2647" spans="1:33" x14ac:dyDescent="0.3">
      <c r="A2647" s="38">
        <v>22190</v>
      </c>
      <c r="B2647" t="s">
        <v>413</v>
      </c>
      <c r="C2647" t="s">
        <v>414</v>
      </c>
      <c r="D2647" t="s">
        <v>3323</v>
      </c>
      <c r="E2647" t="s">
        <v>1592</v>
      </c>
      <c r="F2647" t="s">
        <v>54</v>
      </c>
      <c r="G2647" t="s">
        <v>22</v>
      </c>
      <c r="S2647" t="s">
        <v>10</v>
      </c>
      <c r="W2647" t="s">
        <v>57</v>
      </c>
      <c r="X2647" t="s">
        <v>8279</v>
      </c>
      <c r="Y2647" t="s">
        <v>7376</v>
      </c>
      <c r="Z2647" t="s">
        <v>2523</v>
      </c>
      <c r="AD2647" t="s">
        <v>151</v>
      </c>
      <c r="AE2647" t="s">
        <v>2705</v>
      </c>
    </row>
    <row r="2648" spans="1:33" x14ac:dyDescent="0.3">
      <c r="A2648" s="38">
        <v>22191</v>
      </c>
      <c r="B2648" t="s">
        <v>413</v>
      </c>
      <c r="C2648" t="s">
        <v>414</v>
      </c>
      <c r="D2648" t="s">
        <v>4887</v>
      </c>
      <c r="E2648" t="s">
        <v>8280</v>
      </c>
      <c r="F2648" t="s">
        <v>54</v>
      </c>
      <c r="G2648" t="s">
        <v>22</v>
      </c>
      <c r="S2648" t="s">
        <v>10</v>
      </c>
      <c r="W2648" t="s">
        <v>57</v>
      </c>
      <c r="X2648" t="s">
        <v>8279</v>
      </c>
      <c r="Y2648" t="s">
        <v>5828</v>
      </c>
      <c r="Z2648" t="s">
        <v>2523</v>
      </c>
      <c r="AC2648" t="s">
        <v>7445</v>
      </c>
      <c r="AD2648" t="s">
        <v>63</v>
      </c>
      <c r="AE2648" t="s">
        <v>968</v>
      </c>
    </row>
    <row r="2649" spans="1:33" x14ac:dyDescent="0.3">
      <c r="A2649" s="38">
        <v>22192</v>
      </c>
      <c r="B2649" t="s">
        <v>50</v>
      </c>
      <c r="C2649" t="s">
        <v>51</v>
      </c>
      <c r="D2649" t="s">
        <v>870</v>
      </c>
      <c r="E2649" t="s">
        <v>4250</v>
      </c>
      <c r="F2649" t="s">
        <v>143</v>
      </c>
      <c r="G2649" t="s">
        <v>22</v>
      </c>
      <c r="S2649" t="s">
        <v>10</v>
      </c>
      <c r="W2649" t="s">
        <v>57</v>
      </c>
      <c r="X2649" t="s">
        <v>8279</v>
      </c>
      <c r="Y2649" t="s">
        <v>8281</v>
      </c>
      <c r="Z2649" t="s">
        <v>2523</v>
      </c>
      <c r="AC2649" t="s">
        <v>4414</v>
      </c>
      <c r="AD2649" t="s">
        <v>63</v>
      </c>
      <c r="AE2649" t="s">
        <v>300</v>
      </c>
    </row>
    <row r="2650" spans="1:33" x14ac:dyDescent="0.3">
      <c r="A2650" s="38">
        <v>22193</v>
      </c>
      <c r="B2650" t="s">
        <v>592</v>
      </c>
      <c r="C2650" t="s">
        <v>593</v>
      </c>
      <c r="D2650" t="s">
        <v>4223</v>
      </c>
      <c r="E2650" t="s">
        <v>7995</v>
      </c>
      <c r="F2650" t="s">
        <v>54</v>
      </c>
      <c r="G2650" t="s">
        <v>22</v>
      </c>
      <c r="S2650" t="s">
        <v>119</v>
      </c>
      <c r="W2650" t="s">
        <v>57</v>
      </c>
      <c r="X2650" t="s">
        <v>8279</v>
      </c>
      <c r="Y2650" t="s">
        <v>8282</v>
      </c>
      <c r="Z2650" t="s">
        <v>6698</v>
      </c>
      <c r="AC2650" t="s">
        <v>596</v>
      </c>
      <c r="AD2650" t="s">
        <v>63</v>
      </c>
      <c r="AE2650" t="s">
        <v>71</v>
      </c>
    </row>
    <row r="2651" spans="1:33" x14ac:dyDescent="0.3">
      <c r="A2651" s="38">
        <v>22194</v>
      </c>
      <c r="B2651" t="s">
        <v>783</v>
      </c>
      <c r="C2651" t="s">
        <v>784</v>
      </c>
      <c r="D2651" t="s">
        <v>8283</v>
      </c>
      <c r="E2651" t="s">
        <v>8284</v>
      </c>
      <c r="F2651" t="s">
        <v>54</v>
      </c>
      <c r="G2651" t="s">
        <v>22</v>
      </c>
      <c r="H2651" t="s">
        <v>8285</v>
      </c>
      <c r="I2651" t="s">
        <v>8286</v>
      </c>
      <c r="J2651" t="s">
        <v>8287</v>
      </c>
      <c r="K2651" t="s">
        <v>4038</v>
      </c>
      <c r="L2651" t="s">
        <v>10</v>
      </c>
      <c r="Q2651" t="s">
        <v>8288</v>
      </c>
      <c r="S2651" t="s">
        <v>11</v>
      </c>
      <c r="W2651" t="s">
        <v>57</v>
      </c>
      <c r="X2651" t="s">
        <v>8279</v>
      </c>
      <c r="Y2651" t="s">
        <v>8289</v>
      </c>
      <c r="Z2651" t="s">
        <v>2523</v>
      </c>
      <c r="AA2651" t="s">
        <v>2097</v>
      </c>
      <c r="AB2651" t="s">
        <v>573</v>
      </c>
      <c r="AD2651" t="s">
        <v>151</v>
      </c>
      <c r="AE2651" t="s">
        <v>312</v>
      </c>
    </row>
    <row r="2652" spans="1:33" x14ac:dyDescent="0.3">
      <c r="A2652" s="38">
        <v>22195</v>
      </c>
      <c r="B2652" t="s">
        <v>35</v>
      </c>
      <c r="C2652" t="s">
        <v>910</v>
      </c>
      <c r="D2652" t="s">
        <v>8290</v>
      </c>
      <c r="E2652" t="s">
        <v>8242</v>
      </c>
      <c r="F2652" t="s">
        <v>54</v>
      </c>
      <c r="G2652" t="s">
        <v>22</v>
      </c>
      <c r="S2652" t="s">
        <v>10</v>
      </c>
      <c r="W2652" t="s">
        <v>57</v>
      </c>
      <c r="X2652" t="s">
        <v>8291</v>
      </c>
      <c r="Y2652" t="s">
        <v>3940</v>
      </c>
      <c r="Z2652" t="s">
        <v>2523</v>
      </c>
      <c r="AC2652" t="s">
        <v>79</v>
      </c>
      <c r="AD2652" t="s">
        <v>63</v>
      </c>
      <c r="AE2652" t="s">
        <v>968</v>
      </c>
    </row>
    <row r="2653" spans="1:33" x14ac:dyDescent="0.3">
      <c r="A2653" s="38">
        <v>22196</v>
      </c>
      <c r="B2653" t="s">
        <v>276</v>
      </c>
      <c r="C2653" t="s">
        <v>277</v>
      </c>
      <c r="D2653" t="s">
        <v>8292</v>
      </c>
      <c r="E2653" t="s">
        <v>3093</v>
      </c>
      <c r="F2653" t="s">
        <v>143</v>
      </c>
      <c r="G2653" t="s">
        <v>22</v>
      </c>
      <c r="M2653" t="s">
        <v>24905</v>
      </c>
      <c r="N2653" t="s">
        <v>24906</v>
      </c>
      <c r="Q2653" t="s">
        <v>8293</v>
      </c>
      <c r="S2653" t="s">
        <v>10</v>
      </c>
      <c r="W2653" t="s">
        <v>57</v>
      </c>
      <c r="X2653" t="s">
        <v>8291</v>
      </c>
      <c r="Y2653" t="s">
        <v>8294</v>
      </c>
      <c r="Z2653" t="s">
        <v>2523</v>
      </c>
      <c r="AA2653" t="s">
        <v>2097</v>
      </c>
      <c r="AB2653" t="s">
        <v>728</v>
      </c>
      <c r="AD2653" t="s">
        <v>151</v>
      </c>
      <c r="AE2653" t="s">
        <v>312</v>
      </c>
    </row>
    <row r="2654" spans="1:33" x14ac:dyDescent="0.3">
      <c r="A2654" s="38">
        <v>22197</v>
      </c>
      <c r="B2654" t="s">
        <v>158</v>
      </c>
      <c r="C2654" t="s">
        <v>159</v>
      </c>
      <c r="D2654" t="s">
        <v>8295</v>
      </c>
      <c r="E2654" t="s">
        <v>8296</v>
      </c>
      <c r="F2654" t="s">
        <v>54</v>
      </c>
      <c r="G2654" t="s">
        <v>22</v>
      </c>
      <c r="S2654" t="s">
        <v>283</v>
      </c>
      <c r="W2654" t="s">
        <v>57</v>
      </c>
      <c r="X2654" t="s">
        <v>8291</v>
      </c>
      <c r="Y2654" t="s">
        <v>8297</v>
      </c>
      <c r="Z2654" t="s">
        <v>1005</v>
      </c>
      <c r="AC2654" t="s">
        <v>3825</v>
      </c>
      <c r="AD2654" t="s">
        <v>63</v>
      </c>
      <c r="AE2654" t="s">
        <v>236</v>
      </c>
    </row>
    <row r="2655" spans="1:33" x14ac:dyDescent="0.3">
      <c r="A2655" s="38">
        <v>22199</v>
      </c>
      <c r="B2655" t="s">
        <v>523</v>
      </c>
      <c r="C2655" t="s">
        <v>524</v>
      </c>
      <c r="D2655" t="s">
        <v>889</v>
      </c>
      <c r="E2655" t="s">
        <v>1091</v>
      </c>
      <c r="F2655" t="s">
        <v>143</v>
      </c>
      <c r="G2655" t="s">
        <v>22</v>
      </c>
      <c r="S2655" t="s">
        <v>10</v>
      </c>
      <c r="W2655" t="s">
        <v>57</v>
      </c>
      <c r="X2655" t="s">
        <v>8291</v>
      </c>
      <c r="Y2655" t="s">
        <v>8298</v>
      </c>
      <c r="Z2655" t="s">
        <v>2523</v>
      </c>
      <c r="AD2655" t="s">
        <v>84</v>
      </c>
      <c r="AE2655" t="s">
        <v>251</v>
      </c>
    </row>
    <row r="2656" spans="1:33" x14ac:dyDescent="0.3">
      <c r="A2656" s="38">
        <v>22200</v>
      </c>
      <c r="B2656" t="s">
        <v>573</v>
      </c>
      <c r="C2656" t="s">
        <v>574</v>
      </c>
      <c r="D2656" t="s">
        <v>8299</v>
      </c>
      <c r="E2656" t="s">
        <v>5577</v>
      </c>
      <c r="F2656" t="s">
        <v>54</v>
      </c>
      <c r="G2656" t="s">
        <v>22</v>
      </c>
      <c r="S2656" t="s">
        <v>10</v>
      </c>
      <c r="W2656" t="s">
        <v>57</v>
      </c>
      <c r="X2656" t="s">
        <v>8291</v>
      </c>
      <c r="Y2656" t="s">
        <v>8300</v>
      </c>
      <c r="Z2656" t="s">
        <v>2523</v>
      </c>
      <c r="AC2656" t="s">
        <v>79</v>
      </c>
      <c r="AD2656" t="s">
        <v>63</v>
      </c>
      <c r="AE2656" t="s">
        <v>968</v>
      </c>
    </row>
    <row r="2657" spans="1:31" x14ac:dyDescent="0.3">
      <c r="A2657" s="38">
        <v>22201</v>
      </c>
      <c r="B2657" t="s">
        <v>85</v>
      </c>
      <c r="C2657" t="s">
        <v>86</v>
      </c>
      <c r="D2657" t="s">
        <v>8301</v>
      </c>
      <c r="E2657" t="s">
        <v>571</v>
      </c>
      <c r="F2657" t="s">
        <v>54</v>
      </c>
      <c r="G2657" t="s">
        <v>22</v>
      </c>
      <c r="S2657" t="s">
        <v>10</v>
      </c>
      <c r="W2657" t="s">
        <v>57</v>
      </c>
      <c r="X2657" t="s">
        <v>8302</v>
      </c>
      <c r="Y2657" t="s">
        <v>8303</v>
      </c>
      <c r="Z2657" t="s">
        <v>60</v>
      </c>
      <c r="AC2657" t="s">
        <v>983</v>
      </c>
      <c r="AD2657" t="s">
        <v>63</v>
      </c>
      <c r="AE2657" t="s">
        <v>968</v>
      </c>
    </row>
    <row r="2658" spans="1:31" x14ac:dyDescent="0.3">
      <c r="A2658" s="38">
        <v>22203</v>
      </c>
      <c r="B2658" t="s">
        <v>135</v>
      </c>
      <c r="C2658" t="s">
        <v>136</v>
      </c>
      <c r="D2658" t="s">
        <v>8304</v>
      </c>
      <c r="E2658" t="s">
        <v>8305</v>
      </c>
      <c r="F2658" t="s">
        <v>54</v>
      </c>
      <c r="G2658" t="s">
        <v>55</v>
      </c>
      <c r="S2658" t="s">
        <v>119</v>
      </c>
      <c r="W2658" t="s">
        <v>57</v>
      </c>
      <c r="X2658" t="s">
        <v>8302</v>
      </c>
      <c r="Y2658" t="s">
        <v>8306</v>
      </c>
      <c r="Z2658" t="s">
        <v>1005</v>
      </c>
      <c r="AC2658" t="s">
        <v>1375</v>
      </c>
      <c r="AD2658" t="s">
        <v>63</v>
      </c>
    </row>
    <row r="2659" spans="1:31" x14ac:dyDescent="0.3">
      <c r="A2659" s="38">
        <v>22204</v>
      </c>
      <c r="B2659" t="s">
        <v>573</v>
      </c>
      <c r="C2659" t="s">
        <v>574</v>
      </c>
      <c r="D2659" t="s">
        <v>8307</v>
      </c>
      <c r="E2659" t="s">
        <v>5269</v>
      </c>
      <c r="F2659" t="s">
        <v>143</v>
      </c>
      <c r="G2659" t="s">
        <v>22</v>
      </c>
      <c r="S2659" t="s">
        <v>283</v>
      </c>
      <c r="W2659" t="s">
        <v>57</v>
      </c>
      <c r="X2659" t="s">
        <v>8302</v>
      </c>
      <c r="Y2659" t="s">
        <v>8308</v>
      </c>
      <c r="Z2659" t="s">
        <v>2523</v>
      </c>
      <c r="AC2659" t="s">
        <v>3620</v>
      </c>
      <c r="AD2659" t="s">
        <v>63</v>
      </c>
      <c r="AE2659" t="s">
        <v>236</v>
      </c>
    </row>
    <row r="2660" spans="1:31" x14ac:dyDescent="0.3">
      <c r="A2660" s="38">
        <v>22205</v>
      </c>
      <c r="B2660" t="s">
        <v>163</v>
      </c>
      <c r="C2660" t="s">
        <v>164</v>
      </c>
      <c r="D2660" t="s">
        <v>260</v>
      </c>
      <c r="E2660" t="s">
        <v>440</v>
      </c>
      <c r="F2660" t="s">
        <v>54</v>
      </c>
      <c r="G2660" t="s">
        <v>22</v>
      </c>
      <c r="Q2660" t="s">
        <v>8309</v>
      </c>
      <c r="S2660" t="s">
        <v>10</v>
      </c>
      <c r="W2660" t="s">
        <v>57</v>
      </c>
      <c r="X2660" t="s">
        <v>8302</v>
      </c>
      <c r="Y2660" t="s">
        <v>8310</v>
      </c>
      <c r="Z2660" t="s">
        <v>1005</v>
      </c>
      <c r="AD2660" t="s">
        <v>151</v>
      </c>
      <c r="AE2660" t="s">
        <v>312</v>
      </c>
    </row>
    <row r="2661" spans="1:31" x14ac:dyDescent="0.3">
      <c r="A2661" s="38">
        <v>22206</v>
      </c>
      <c r="B2661" t="s">
        <v>169</v>
      </c>
      <c r="C2661" t="s">
        <v>170</v>
      </c>
      <c r="D2661" t="s">
        <v>2113</v>
      </c>
      <c r="E2661" t="s">
        <v>1219</v>
      </c>
      <c r="F2661" t="s">
        <v>143</v>
      </c>
      <c r="G2661" t="s">
        <v>22</v>
      </c>
      <c r="S2661" t="s">
        <v>10</v>
      </c>
      <c r="W2661" t="s">
        <v>57</v>
      </c>
      <c r="X2661" t="s">
        <v>8311</v>
      </c>
      <c r="Y2661" t="s">
        <v>8312</v>
      </c>
      <c r="Z2661" t="s">
        <v>60</v>
      </c>
      <c r="AC2661" t="s">
        <v>174</v>
      </c>
      <c r="AD2661" t="s">
        <v>63</v>
      </c>
      <c r="AE2661" t="s">
        <v>71</v>
      </c>
    </row>
    <row r="2662" spans="1:31" x14ac:dyDescent="0.3">
      <c r="A2662" s="38">
        <v>22207</v>
      </c>
      <c r="B2662" t="s">
        <v>169</v>
      </c>
      <c r="C2662" t="s">
        <v>170</v>
      </c>
      <c r="D2662" t="s">
        <v>8313</v>
      </c>
      <c r="E2662" t="s">
        <v>3088</v>
      </c>
      <c r="F2662" t="s">
        <v>54</v>
      </c>
      <c r="G2662" t="s">
        <v>22</v>
      </c>
      <c r="S2662" t="s">
        <v>119</v>
      </c>
      <c r="W2662" t="s">
        <v>227</v>
      </c>
      <c r="X2662" t="s">
        <v>8311</v>
      </c>
      <c r="Y2662" t="s">
        <v>8314</v>
      </c>
      <c r="Z2662" t="s">
        <v>69</v>
      </c>
      <c r="AC2662" t="s">
        <v>581</v>
      </c>
      <c r="AD2662" t="s">
        <v>63</v>
      </c>
      <c r="AE2662" t="s">
        <v>71</v>
      </c>
    </row>
    <row r="2663" spans="1:31" x14ac:dyDescent="0.3">
      <c r="A2663" s="38">
        <v>22209</v>
      </c>
      <c r="B2663" t="s">
        <v>287</v>
      </c>
      <c r="C2663" t="s">
        <v>288</v>
      </c>
      <c r="D2663" t="s">
        <v>2606</v>
      </c>
      <c r="E2663" t="s">
        <v>447</v>
      </c>
      <c r="F2663" t="s">
        <v>54</v>
      </c>
      <c r="G2663" t="s">
        <v>22</v>
      </c>
      <c r="S2663" t="s">
        <v>10</v>
      </c>
      <c r="W2663" t="s">
        <v>57</v>
      </c>
      <c r="X2663" t="s">
        <v>8311</v>
      </c>
      <c r="Y2663" t="s">
        <v>8315</v>
      </c>
      <c r="Z2663" t="s">
        <v>2523</v>
      </c>
      <c r="AC2663" t="s">
        <v>79</v>
      </c>
      <c r="AD2663" t="s">
        <v>63</v>
      </c>
      <c r="AE2663" t="s">
        <v>916</v>
      </c>
    </row>
    <row r="2664" spans="1:31" x14ac:dyDescent="0.3">
      <c r="A2664" s="38">
        <v>22211</v>
      </c>
      <c r="B2664" t="s">
        <v>115</v>
      </c>
      <c r="C2664" t="s">
        <v>116</v>
      </c>
      <c r="D2664" t="s">
        <v>8316</v>
      </c>
      <c r="E2664" t="s">
        <v>2295</v>
      </c>
      <c r="F2664" t="s">
        <v>143</v>
      </c>
      <c r="G2664" t="s">
        <v>22</v>
      </c>
      <c r="S2664" t="s">
        <v>11</v>
      </c>
      <c r="W2664" t="s">
        <v>57</v>
      </c>
      <c r="X2664" t="s">
        <v>8311</v>
      </c>
      <c r="Y2664" t="s">
        <v>8317</v>
      </c>
      <c r="Z2664" t="s">
        <v>60</v>
      </c>
      <c r="AC2664" t="s">
        <v>79</v>
      </c>
      <c r="AD2664" t="s">
        <v>63</v>
      </c>
      <c r="AE2664" t="s">
        <v>968</v>
      </c>
    </row>
    <row r="2665" spans="1:31" x14ac:dyDescent="0.3">
      <c r="A2665" s="38">
        <v>22212</v>
      </c>
      <c r="B2665" t="s">
        <v>175</v>
      </c>
      <c r="C2665" t="s">
        <v>176</v>
      </c>
      <c r="D2665" t="s">
        <v>8318</v>
      </c>
      <c r="E2665" t="s">
        <v>1933</v>
      </c>
      <c r="F2665" t="s">
        <v>143</v>
      </c>
      <c r="G2665" t="s">
        <v>22</v>
      </c>
      <c r="S2665" t="s">
        <v>4258</v>
      </c>
      <c r="W2665" t="s">
        <v>227</v>
      </c>
      <c r="X2665" t="s">
        <v>8311</v>
      </c>
      <c r="Y2665" t="s">
        <v>1220</v>
      </c>
      <c r="Z2665" t="s">
        <v>1005</v>
      </c>
      <c r="AC2665" t="s">
        <v>8156</v>
      </c>
      <c r="AD2665" t="s">
        <v>63</v>
      </c>
      <c r="AE2665" t="s">
        <v>968</v>
      </c>
    </row>
    <row r="2666" spans="1:31" x14ac:dyDescent="0.3">
      <c r="A2666" s="38">
        <v>22215</v>
      </c>
      <c r="B2666" t="s">
        <v>1116</v>
      </c>
      <c r="C2666" t="s">
        <v>1117</v>
      </c>
      <c r="D2666" t="s">
        <v>2954</v>
      </c>
      <c r="E2666" t="s">
        <v>131</v>
      </c>
      <c r="F2666" t="s">
        <v>54</v>
      </c>
      <c r="G2666" t="s">
        <v>55</v>
      </c>
      <c r="Q2666" t="s">
        <v>8319</v>
      </c>
      <c r="S2666" t="s">
        <v>10</v>
      </c>
      <c r="W2666" t="s">
        <v>57</v>
      </c>
      <c r="X2666" t="s">
        <v>8311</v>
      </c>
      <c r="Y2666" t="s">
        <v>8320</v>
      </c>
      <c r="Z2666" t="s">
        <v>69</v>
      </c>
      <c r="AC2666" t="s">
        <v>8256</v>
      </c>
      <c r="AD2666" t="s">
        <v>63</v>
      </c>
      <c r="AE2666" t="s">
        <v>71</v>
      </c>
    </row>
    <row r="2667" spans="1:31" x14ac:dyDescent="0.3">
      <c r="A2667" s="38">
        <v>22216</v>
      </c>
      <c r="B2667" t="s">
        <v>456</v>
      </c>
      <c r="C2667" t="s">
        <v>457</v>
      </c>
      <c r="D2667" t="s">
        <v>3772</v>
      </c>
      <c r="E2667" t="s">
        <v>1052</v>
      </c>
      <c r="F2667" t="s">
        <v>54</v>
      </c>
      <c r="G2667" t="s">
        <v>22</v>
      </c>
      <c r="H2667">
        <v>91</v>
      </c>
      <c r="I2667" t="s">
        <v>8321</v>
      </c>
      <c r="K2667" t="s">
        <v>8322</v>
      </c>
      <c r="L2667" t="s">
        <v>10</v>
      </c>
      <c r="S2667" t="s">
        <v>10</v>
      </c>
      <c r="W2667" t="s">
        <v>57</v>
      </c>
      <c r="X2667" t="s">
        <v>8311</v>
      </c>
      <c r="Y2667" t="s">
        <v>8323</v>
      </c>
      <c r="Z2667" t="s">
        <v>69</v>
      </c>
      <c r="AD2667" t="s">
        <v>151</v>
      </c>
      <c r="AE2667" t="s">
        <v>312</v>
      </c>
    </row>
    <row r="2668" spans="1:31" x14ac:dyDescent="0.3">
      <c r="A2668" s="38">
        <v>22217</v>
      </c>
      <c r="B2668" t="s">
        <v>353</v>
      </c>
      <c r="C2668" t="s">
        <v>354</v>
      </c>
      <c r="D2668" t="s">
        <v>2271</v>
      </c>
      <c r="E2668" t="s">
        <v>8324</v>
      </c>
      <c r="F2668" t="s">
        <v>143</v>
      </c>
      <c r="G2668" t="s">
        <v>22</v>
      </c>
      <c r="S2668" t="s">
        <v>10</v>
      </c>
      <c r="W2668" t="s">
        <v>57</v>
      </c>
      <c r="X2668" t="s">
        <v>8311</v>
      </c>
      <c r="Y2668" t="s">
        <v>8325</v>
      </c>
      <c r="Z2668" t="s">
        <v>1005</v>
      </c>
      <c r="AC2668" t="s">
        <v>452</v>
      </c>
      <c r="AD2668" t="s">
        <v>63</v>
      </c>
      <c r="AE2668" t="s">
        <v>968</v>
      </c>
    </row>
    <row r="2669" spans="1:31" x14ac:dyDescent="0.3">
      <c r="A2669" s="38">
        <v>22218</v>
      </c>
      <c r="B2669" t="s">
        <v>85</v>
      </c>
      <c r="C2669" t="s">
        <v>86</v>
      </c>
      <c r="D2669" t="s">
        <v>830</v>
      </c>
      <c r="E2669" t="s">
        <v>2988</v>
      </c>
      <c r="F2669" t="s">
        <v>54</v>
      </c>
      <c r="G2669" t="s">
        <v>22</v>
      </c>
      <c r="S2669" t="s">
        <v>10</v>
      </c>
      <c r="W2669" t="s">
        <v>57</v>
      </c>
      <c r="X2669" t="s">
        <v>8311</v>
      </c>
      <c r="Y2669" t="s">
        <v>3109</v>
      </c>
      <c r="Z2669" t="s">
        <v>2523</v>
      </c>
      <c r="AC2669" t="s">
        <v>604</v>
      </c>
      <c r="AD2669" t="s">
        <v>63</v>
      </c>
      <c r="AE2669" t="s">
        <v>236</v>
      </c>
    </row>
    <row r="2670" spans="1:31" x14ac:dyDescent="0.3">
      <c r="A2670" s="38">
        <v>22219</v>
      </c>
      <c r="B2670" t="s">
        <v>7166</v>
      </c>
      <c r="C2670" t="s">
        <v>7167</v>
      </c>
      <c r="D2670" t="s">
        <v>8326</v>
      </c>
      <c r="E2670" t="s">
        <v>1906</v>
      </c>
      <c r="F2670" t="s">
        <v>143</v>
      </c>
      <c r="G2670" t="s">
        <v>22</v>
      </c>
      <c r="S2670" t="s">
        <v>10</v>
      </c>
      <c r="W2670" t="s">
        <v>57</v>
      </c>
      <c r="X2670" t="s">
        <v>8327</v>
      </c>
      <c r="Y2670" t="s">
        <v>8328</v>
      </c>
      <c r="Z2670" t="s">
        <v>2523</v>
      </c>
      <c r="AC2670" t="s">
        <v>250</v>
      </c>
      <c r="AD2670" t="s">
        <v>63</v>
      </c>
      <c r="AE2670" t="s">
        <v>134</v>
      </c>
    </row>
    <row r="2671" spans="1:31" x14ac:dyDescent="0.3">
      <c r="A2671" s="38">
        <v>22220</v>
      </c>
      <c r="B2671" t="s">
        <v>7166</v>
      </c>
      <c r="C2671" t="s">
        <v>7167</v>
      </c>
      <c r="D2671" t="s">
        <v>8326</v>
      </c>
      <c r="E2671" t="s">
        <v>2311</v>
      </c>
      <c r="F2671" t="s">
        <v>54</v>
      </c>
      <c r="G2671" t="s">
        <v>22</v>
      </c>
      <c r="Q2671" t="s">
        <v>8329</v>
      </c>
      <c r="S2671" t="s">
        <v>10</v>
      </c>
      <c r="W2671" t="s">
        <v>57</v>
      </c>
      <c r="X2671" t="s">
        <v>8327</v>
      </c>
      <c r="Y2671" t="s">
        <v>8330</v>
      </c>
      <c r="Z2671" t="s">
        <v>2523</v>
      </c>
      <c r="AD2671" t="s">
        <v>151</v>
      </c>
      <c r="AE2671" t="s">
        <v>312</v>
      </c>
    </row>
    <row r="2672" spans="1:31" x14ac:dyDescent="0.3">
      <c r="A2672" s="38">
        <v>22221</v>
      </c>
      <c r="B2672" t="s">
        <v>7166</v>
      </c>
      <c r="C2672" t="s">
        <v>7167</v>
      </c>
      <c r="D2672" t="s">
        <v>1788</v>
      </c>
      <c r="E2672" t="s">
        <v>1033</v>
      </c>
      <c r="F2672" t="s">
        <v>54</v>
      </c>
      <c r="G2672" t="s">
        <v>22</v>
      </c>
      <c r="S2672" t="s">
        <v>10</v>
      </c>
      <c r="W2672" t="s">
        <v>57</v>
      </c>
      <c r="X2672" t="s">
        <v>8327</v>
      </c>
      <c r="Y2672" t="s">
        <v>8331</v>
      </c>
      <c r="Z2672" t="s">
        <v>2523</v>
      </c>
      <c r="AC2672" t="s">
        <v>539</v>
      </c>
      <c r="AD2672" t="s">
        <v>63</v>
      </c>
      <c r="AE2672" t="s">
        <v>236</v>
      </c>
    </row>
    <row r="2673" spans="1:33" x14ac:dyDescent="0.3">
      <c r="A2673" s="38">
        <v>22223</v>
      </c>
      <c r="B2673" t="s">
        <v>135</v>
      </c>
      <c r="C2673" t="s">
        <v>136</v>
      </c>
      <c r="D2673" t="s">
        <v>8332</v>
      </c>
      <c r="E2673" t="s">
        <v>8333</v>
      </c>
      <c r="F2673" t="s">
        <v>54</v>
      </c>
      <c r="G2673" t="s">
        <v>55</v>
      </c>
      <c r="S2673" t="s">
        <v>8334</v>
      </c>
      <c r="W2673" t="s">
        <v>57</v>
      </c>
      <c r="X2673" t="s">
        <v>8327</v>
      </c>
      <c r="Y2673" t="s">
        <v>8335</v>
      </c>
      <c r="Z2673" t="s">
        <v>762</v>
      </c>
      <c r="AC2673" t="s">
        <v>1375</v>
      </c>
      <c r="AD2673" t="s">
        <v>63</v>
      </c>
    </row>
    <row r="2674" spans="1:33" x14ac:dyDescent="0.3">
      <c r="A2674" s="38">
        <v>22224</v>
      </c>
      <c r="B2674" t="s">
        <v>783</v>
      </c>
      <c r="C2674" t="s">
        <v>784</v>
      </c>
      <c r="D2674" t="s">
        <v>8336</v>
      </c>
      <c r="E2674" t="s">
        <v>219</v>
      </c>
      <c r="F2674" t="s">
        <v>54</v>
      </c>
      <c r="G2674" t="s">
        <v>22</v>
      </c>
      <c r="S2674" t="s">
        <v>10</v>
      </c>
      <c r="W2674" t="s">
        <v>57</v>
      </c>
      <c r="X2674" t="s">
        <v>8327</v>
      </c>
      <c r="Y2674" t="s">
        <v>8337</v>
      </c>
      <c r="Z2674" t="s">
        <v>2523</v>
      </c>
      <c r="AC2674" t="s">
        <v>79</v>
      </c>
      <c r="AD2674" t="s">
        <v>63</v>
      </c>
      <c r="AE2674" t="s">
        <v>1036</v>
      </c>
    </row>
    <row r="2675" spans="1:33" x14ac:dyDescent="0.3">
      <c r="A2675" s="38">
        <v>22231</v>
      </c>
      <c r="B2675" t="s">
        <v>287</v>
      </c>
      <c r="C2675" t="s">
        <v>288</v>
      </c>
      <c r="D2675" t="s">
        <v>8338</v>
      </c>
      <c r="E2675" t="s">
        <v>3955</v>
      </c>
      <c r="F2675" t="s">
        <v>143</v>
      </c>
      <c r="G2675" t="s">
        <v>22</v>
      </c>
      <c r="S2675" t="s">
        <v>10</v>
      </c>
      <c r="W2675" t="s">
        <v>57</v>
      </c>
      <c r="X2675" t="s">
        <v>8327</v>
      </c>
      <c r="Y2675" t="s">
        <v>8339</v>
      </c>
      <c r="Z2675" t="s">
        <v>762</v>
      </c>
      <c r="AC2675" t="s">
        <v>1411</v>
      </c>
      <c r="AD2675" t="s">
        <v>63</v>
      </c>
      <c r="AE2675" t="s">
        <v>236</v>
      </c>
    </row>
    <row r="2676" spans="1:33" x14ac:dyDescent="0.3">
      <c r="A2676" s="38">
        <v>22232</v>
      </c>
      <c r="B2676" t="s">
        <v>994</v>
      </c>
      <c r="C2676" t="s">
        <v>995</v>
      </c>
      <c r="D2676" t="s">
        <v>8340</v>
      </c>
      <c r="E2676" t="s">
        <v>4970</v>
      </c>
      <c r="F2676" t="s">
        <v>143</v>
      </c>
      <c r="G2676" t="s">
        <v>22</v>
      </c>
      <c r="S2676" t="s">
        <v>10</v>
      </c>
      <c r="W2676" t="s">
        <v>57</v>
      </c>
      <c r="X2676" t="s">
        <v>8327</v>
      </c>
      <c r="Y2676" t="s">
        <v>8341</v>
      </c>
      <c r="Z2676" t="s">
        <v>2523</v>
      </c>
      <c r="AD2676" t="s">
        <v>151</v>
      </c>
      <c r="AE2676" t="s">
        <v>312</v>
      </c>
    </row>
    <row r="2677" spans="1:33" x14ac:dyDescent="0.3">
      <c r="A2677" s="38">
        <v>22233</v>
      </c>
      <c r="B2677" t="s">
        <v>592</v>
      </c>
      <c r="C2677" t="s">
        <v>593</v>
      </c>
      <c r="D2677" t="s">
        <v>8342</v>
      </c>
      <c r="E2677" t="s">
        <v>8343</v>
      </c>
      <c r="F2677" t="s">
        <v>54</v>
      </c>
      <c r="G2677" t="s">
        <v>22</v>
      </c>
      <c r="S2677" t="s">
        <v>11</v>
      </c>
      <c r="W2677" t="s">
        <v>57</v>
      </c>
      <c r="X2677" t="s">
        <v>8327</v>
      </c>
      <c r="Y2677" t="s">
        <v>3857</v>
      </c>
      <c r="Z2677" t="s">
        <v>2523</v>
      </c>
      <c r="AC2677" t="s">
        <v>79</v>
      </c>
      <c r="AD2677" t="s">
        <v>63</v>
      </c>
      <c r="AE2677" t="s">
        <v>1036</v>
      </c>
    </row>
    <row r="2678" spans="1:33" x14ac:dyDescent="0.3">
      <c r="A2678" s="38">
        <v>22234</v>
      </c>
      <c r="B2678" t="s">
        <v>158</v>
      </c>
      <c r="C2678" t="s">
        <v>159</v>
      </c>
      <c r="D2678" t="s">
        <v>8344</v>
      </c>
      <c r="E2678" t="s">
        <v>571</v>
      </c>
      <c r="F2678" t="s">
        <v>54</v>
      </c>
      <c r="G2678" t="s">
        <v>22</v>
      </c>
      <c r="S2678" t="s">
        <v>1142</v>
      </c>
      <c r="W2678" t="s">
        <v>57</v>
      </c>
      <c r="X2678" t="s">
        <v>8327</v>
      </c>
      <c r="Y2678" t="s">
        <v>8345</v>
      </c>
      <c r="Z2678" t="s">
        <v>60</v>
      </c>
      <c r="AC2678" t="s">
        <v>3825</v>
      </c>
      <c r="AD2678" t="s">
        <v>63</v>
      </c>
      <c r="AE2678" t="s">
        <v>916</v>
      </c>
    </row>
    <row r="2679" spans="1:33" x14ac:dyDescent="0.3">
      <c r="A2679" s="38">
        <v>22236</v>
      </c>
      <c r="B2679" t="s">
        <v>62</v>
      </c>
      <c r="C2679" t="s">
        <v>64</v>
      </c>
      <c r="D2679" t="s">
        <v>6368</v>
      </c>
      <c r="E2679" t="s">
        <v>3827</v>
      </c>
      <c r="F2679" t="s">
        <v>143</v>
      </c>
      <c r="G2679" t="s">
        <v>22</v>
      </c>
      <c r="S2679" t="s">
        <v>10</v>
      </c>
      <c r="W2679" t="s">
        <v>57</v>
      </c>
      <c r="X2679" t="s">
        <v>8327</v>
      </c>
      <c r="Y2679" t="s">
        <v>7529</v>
      </c>
      <c r="Z2679" t="s">
        <v>2523</v>
      </c>
      <c r="AC2679" t="s">
        <v>70</v>
      </c>
      <c r="AD2679" t="s">
        <v>63</v>
      </c>
      <c r="AE2679" t="s">
        <v>968</v>
      </c>
    </row>
    <row r="2680" spans="1:33" x14ac:dyDescent="0.3">
      <c r="A2680" s="38">
        <v>22237</v>
      </c>
      <c r="B2680" t="s">
        <v>7166</v>
      </c>
      <c r="C2680" t="s">
        <v>7167</v>
      </c>
      <c r="D2680" t="s">
        <v>8346</v>
      </c>
      <c r="E2680" t="s">
        <v>3187</v>
      </c>
      <c r="F2680" t="s">
        <v>54</v>
      </c>
      <c r="G2680" t="s">
        <v>22</v>
      </c>
      <c r="S2680" t="s">
        <v>10</v>
      </c>
      <c r="W2680" t="s">
        <v>57</v>
      </c>
      <c r="X2680" t="s">
        <v>8327</v>
      </c>
      <c r="Y2680" t="s">
        <v>8347</v>
      </c>
      <c r="Z2680" t="s">
        <v>2523</v>
      </c>
      <c r="AC2680" t="s">
        <v>539</v>
      </c>
      <c r="AD2680" t="s">
        <v>63</v>
      </c>
      <c r="AE2680" t="s">
        <v>300</v>
      </c>
    </row>
    <row r="2681" spans="1:33" x14ac:dyDescent="0.3">
      <c r="A2681" s="38">
        <v>22238</v>
      </c>
      <c r="B2681" t="s">
        <v>1116</v>
      </c>
      <c r="C2681" t="s">
        <v>1117</v>
      </c>
      <c r="D2681" t="s">
        <v>4619</v>
      </c>
      <c r="E2681" t="s">
        <v>1599</v>
      </c>
      <c r="F2681" t="s">
        <v>54</v>
      </c>
      <c r="G2681" t="s">
        <v>22</v>
      </c>
      <c r="S2681" t="s">
        <v>10</v>
      </c>
      <c r="W2681" t="s">
        <v>57</v>
      </c>
      <c r="X2681" t="s">
        <v>8327</v>
      </c>
      <c r="Y2681" t="s">
        <v>8348</v>
      </c>
      <c r="Z2681" t="s">
        <v>1005</v>
      </c>
      <c r="AD2681" t="s">
        <v>151</v>
      </c>
      <c r="AE2681" t="s">
        <v>312</v>
      </c>
    </row>
    <row r="2682" spans="1:33" x14ac:dyDescent="0.3">
      <c r="A2682" s="38">
        <v>22239</v>
      </c>
      <c r="B2682" t="s">
        <v>1116</v>
      </c>
      <c r="C2682" t="s">
        <v>1117</v>
      </c>
      <c r="D2682" t="s">
        <v>316</v>
      </c>
      <c r="E2682" t="s">
        <v>571</v>
      </c>
      <c r="F2682" t="s">
        <v>54</v>
      </c>
      <c r="G2682" t="s">
        <v>22</v>
      </c>
      <c r="M2682" t="s">
        <v>24907</v>
      </c>
      <c r="Q2682" t="s">
        <v>24908</v>
      </c>
      <c r="R2682" t="s">
        <v>24907</v>
      </c>
      <c r="S2682" t="s">
        <v>10</v>
      </c>
      <c r="W2682" t="s">
        <v>57</v>
      </c>
      <c r="X2682" t="s">
        <v>8327</v>
      </c>
      <c r="Y2682" t="s">
        <v>8349</v>
      </c>
      <c r="Z2682" t="s">
        <v>6698</v>
      </c>
      <c r="AD2682" t="s">
        <v>151</v>
      </c>
      <c r="AE2682" t="s">
        <v>286</v>
      </c>
      <c r="AF2682" t="s">
        <v>28065</v>
      </c>
      <c r="AG2682" t="s">
        <v>28065</v>
      </c>
    </row>
    <row r="2683" spans="1:33" x14ac:dyDescent="0.3">
      <c r="A2683" s="38">
        <v>22240</v>
      </c>
      <c r="B2683" t="s">
        <v>50</v>
      </c>
      <c r="C2683" t="s">
        <v>51</v>
      </c>
      <c r="D2683" t="s">
        <v>8350</v>
      </c>
      <c r="E2683" t="s">
        <v>674</v>
      </c>
      <c r="F2683" t="s">
        <v>54</v>
      </c>
      <c r="G2683" t="s">
        <v>22</v>
      </c>
      <c r="M2683" t="s">
        <v>24909</v>
      </c>
      <c r="Q2683" t="s">
        <v>8351</v>
      </c>
      <c r="S2683" t="s">
        <v>283</v>
      </c>
      <c r="W2683" t="s">
        <v>57</v>
      </c>
      <c r="X2683" t="s">
        <v>8327</v>
      </c>
      <c r="Y2683" t="s">
        <v>8352</v>
      </c>
      <c r="Z2683" t="s">
        <v>2523</v>
      </c>
      <c r="AC2683" t="s">
        <v>3973</v>
      </c>
      <c r="AD2683" t="s">
        <v>63</v>
      </c>
      <c r="AE2683" t="s">
        <v>134</v>
      </c>
    </row>
    <row r="2684" spans="1:33" x14ac:dyDescent="0.3">
      <c r="A2684" s="38">
        <v>22241</v>
      </c>
      <c r="B2684" t="s">
        <v>851</v>
      </c>
      <c r="C2684" t="s">
        <v>852</v>
      </c>
      <c r="D2684" t="s">
        <v>4272</v>
      </c>
      <c r="E2684" t="s">
        <v>4011</v>
      </c>
      <c r="F2684" t="s">
        <v>54</v>
      </c>
      <c r="G2684" t="s">
        <v>22</v>
      </c>
      <c r="S2684" t="s">
        <v>10</v>
      </c>
      <c r="W2684" t="s">
        <v>57</v>
      </c>
      <c r="X2684" t="s">
        <v>8327</v>
      </c>
      <c r="Y2684" t="s">
        <v>8353</v>
      </c>
      <c r="Z2684" t="s">
        <v>60</v>
      </c>
      <c r="AD2684" t="s">
        <v>63</v>
      </c>
      <c r="AE2684" t="s">
        <v>312</v>
      </c>
    </row>
    <row r="2685" spans="1:33" x14ac:dyDescent="0.3">
      <c r="A2685" s="38">
        <v>22242</v>
      </c>
      <c r="B2685" t="s">
        <v>202</v>
      </c>
      <c r="C2685" t="s">
        <v>203</v>
      </c>
      <c r="D2685" t="s">
        <v>5025</v>
      </c>
      <c r="E2685" t="s">
        <v>3407</v>
      </c>
      <c r="F2685" t="s">
        <v>54</v>
      </c>
      <c r="G2685" t="s">
        <v>22</v>
      </c>
      <c r="Q2685" t="s">
        <v>8354</v>
      </c>
      <c r="S2685" t="s">
        <v>10</v>
      </c>
      <c r="W2685" t="s">
        <v>57</v>
      </c>
      <c r="X2685" t="s">
        <v>8327</v>
      </c>
      <c r="Y2685" t="s">
        <v>8355</v>
      </c>
      <c r="Z2685" t="s">
        <v>2523</v>
      </c>
      <c r="AA2685" t="s">
        <v>7943</v>
      </c>
      <c r="AB2685" t="s">
        <v>851</v>
      </c>
      <c r="AD2685" t="s">
        <v>151</v>
      </c>
      <c r="AE2685" t="s">
        <v>2705</v>
      </c>
    </row>
    <row r="2686" spans="1:33" x14ac:dyDescent="0.3">
      <c r="A2686" s="38">
        <v>22244</v>
      </c>
      <c r="B2686" t="s">
        <v>592</v>
      </c>
      <c r="C2686" t="s">
        <v>593</v>
      </c>
      <c r="D2686" t="s">
        <v>5103</v>
      </c>
      <c r="E2686" t="s">
        <v>1560</v>
      </c>
      <c r="F2686" t="s">
        <v>143</v>
      </c>
      <c r="G2686" t="s">
        <v>22</v>
      </c>
      <c r="S2686" t="s">
        <v>10</v>
      </c>
      <c r="W2686" t="s">
        <v>57</v>
      </c>
      <c r="X2686" t="s">
        <v>8327</v>
      </c>
      <c r="Y2686" t="s">
        <v>8356</v>
      </c>
      <c r="Z2686" t="s">
        <v>2523</v>
      </c>
      <c r="AC2686" t="s">
        <v>596</v>
      </c>
      <c r="AD2686" t="s">
        <v>63</v>
      </c>
      <c r="AE2686" t="s">
        <v>968</v>
      </c>
    </row>
    <row r="2687" spans="1:33" x14ac:dyDescent="0.3">
      <c r="A2687" s="38">
        <v>22246</v>
      </c>
      <c r="B2687" t="s">
        <v>182</v>
      </c>
      <c r="C2687" t="s">
        <v>217</v>
      </c>
      <c r="D2687" t="s">
        <v>8357</v>
      </c>
      <c r="E2687" t="s">
        <v>8358</v>
      </c>
      <c r="F2687" t="s">
        <v>143</v>
      </c>
      <c r="G2687" t="s">
        <v>22</v>
      </c>
      <c r="H2687">
        <v>4</v>
      </c>
      <c r="I2687" t="s">
        <v>8359</v>
      </c>
      <c r="J2687" t="s">
        <v>8360</v>
      </c>
      <c r="K2687" t="s">
        <v>2214</v>
      </c>
      <c r="L2687" t="s">
        <v>10</v>
      </c>
      <c r="Q2687" t="s">
        <v>8361</v>
      </c>
      <c r="S2687" t="s">
        <v>76</v>
      </c>
      <c r="W2687" t="s">
        <v>57</v>
      </c>
      <c r="X2687" t="s">
        <v>8327</v>
      </c>
      <c r="Y2687" t="s">
        <v>8362</v>
      </c>
      <c r="Z2687" t="s">
        <v>1005</v>
      </c>
      <c r="AA2687" t="s">
        <v>988</v>
      </c>
      <c r="AB2687" t="s">
        <v>72</v>
      </c>
      <c r="AD2687" t="s">
        <v>151</v>
      </c>
      <c r="AE2687" t="s">
        <v>471</v>
      </c>
    </row>
    <row r="2688" spans="1:33" x14ac:dyDescent="0.3">
      <c r="A2688" s="38">
        <v>22247</v>
      </c>
      <c r="B2688" t="s">
        <v>592</v>
      </c>
      <c r="C2688" t="s">
        <v>593</v>
      </c>
      <c r="D2688" t="s">
        <v>4589</v>
      </c>
      <c r="E2688" t="s">
        <v>8363</v>
      </c>
      <c r="F2688" t="s">
        <v>143</v>
      </c>
      <c r="G2688" t="s">
        <v>22</v>
      </c>
      <c r="S2688" t="s">
        <v>11</v>
      </c>
      <c r="W2688" t="s">
        <v>57</v>
      </c>
      <c r="X2688" t="s">
        <v>8327</v>
      </c>
      <c r="Y2688" t="s">
        <v>8364</v>
      </c>
      <c r="Z2688" t="s">
        <v>762</v>
      </c>
      <c r="AC2688" t="s">
        <v>596</v>
      </c>
      <c r="AD2688" t="s">
        <v>63</v>
      </c>
      <c r="AE2688" t="s">
        <v>71</v>
      </c>
    </row>
    <row r="2689" spans="1:31" x14ac:dyDescent="0.3">
      <c r="A2689" s="38">
        <v>22248</v>
      </c>
      <c r="B2689" t="s">
        <v>72</v>
      </c>
      <c r="C2689" t="s">
        <v>73</v>
      </c>
      <c r="D2689" t="s">
        <v>1144</v>
      </c>
      <c r="E2689" t="s">
        <v>2988</v>
      </c>
      <c r="F2689" t="s">
        <v>54</v>
      </c>
      <c r="G2689" t="s">
        <v>22</v>
      </c>
      <c r="S2689" t="s">
        <v>10</v>
      </c>
      <c r="W2689" t="s">
        <v>57</v>
      </c>
      <c r="X2689" t="s">
        <v>8327</v>
      </c>
      <c r="Y2689" t="s">
        <v>8365</v>
      </c>
      <c r="Z2689" t="s">
        <v>2523</v>
      </c>
      <c r="AC2689" t="s">
        <v>79</v>
      </c>
      <c r="AD2689" t="s">
        <v>63</v>
      </c>
      <c r="AE2689" t="s">
        <v>71</v>
      </c>
    </row>
    <row r="2690" spans="1:31" x14ac:dyDescent="0.3">
      <c r="A2690" s="38">
        <v>22249</v>
      </c>
      <c r="B2690" t="s">
        <v>456</v>
      </c>
      <c r="C2690" t="s">
        <v>457</v>
      </c>
      <c r="D2690" t="s">
        <v>8366</v>
      </c>
      <c r="E2690" t="s">
        <v>1289</v>
      </c>
      <c r="F2690" t="s">
        <v>54</v>
      </c>
      <c r="G2690" t="s">
        <v>22</v>
      </c>
      <c r="S2690" t="s">
        <v>10</v>
      </c>
      <c r="W2690" t="s">
        <v>57</v>
      </c>
      <c r="X2690" t="s">
        <v>8327</v>
      </c>
      <c r="Y2690" t="s">
        <v>8367</v>
      </c>
      <c r="Z2690" t="s">
        <v>1005</v>
      </c>
      <c r="AC2690" t="s">
        <v>763</v>
      </c>
      <c r="AD2690" t="s">
        <v>63</v>
      </c>
      <c r="AE2690" t="s">
        <v>968</v>
      </c>
    </row>
    <row r="2691" spans="1:31" x14ac:dyDescent="0.3">
      <c r="A2691" s="38">
        <v>22250</v>
      </c>
      <c r="B2691" t="s">
        <v>182</v>
      </c>
      <c r="C2691" t="s">
        <v>217</v>
      </c>
      <c r="D2691" t="s">
        <v>8368</v>
      </c>
      <c r="E2691" t="s">
        <v>685</v>
      </c>
      <c r="F2691" t="s">
        <v>54</v>
      </c>
      <c r="G2691" t="s">
        <v>22</v>
      </c>
      <c r="Q2691" t="s">
        <v>8369</v>
      </c>
      <c r="S2691" t="s">
        <v>10</v>
      </c>
      <c r="W2691" t="s">
        <v>57</v>
      </c>
      <c r="X2691" t="s">
        <v>8327</v>
      </c>
      <c r="Y2691" t="s">
        <v>8370</v>
      </c>
      <c r="Z2691" t="s">
        <v>2523</v>
      </c>
      <c r="AA2691" t="s">
        <v>79</v>
      </c>
      <c r="AB2691" t="s">
        <v>271</v>
      </c>
      <c r="AD2691" t="s">
        <v>84</v>
      </c>
      <c r="AE2691" t="s">
        <v>134</v>
      </c>
    </row>
    <row r="2692" spans="1:31" x14ac:dyDescent="0.3">
      <c r="A2692" s="38">
        <v>22251</v>
      </c>
      <c r="B2692" t="s">
        <v>72</v>
      </c>
      <c r="C2692" t="s">
        <v>73</v>
      </c>
      <c r="D2692" t="s">
        <v>8371</v>
      </c>
      <c r="E2692" t="s">
        <v>335</v>
      </c>
      <c r="F2692" t="s">
        <v>54</v>
      </c>
      <c r="G2692" t="s">
        <v>22</v>
      </c>
      <c r="H2692" t="s">
        <v>8372</v>
      </c>
      <c r="J2692" t="s">
        <v>8373</v>
      </c>
      <c r="K2692" t="s">
        <v>476</v>
      </c>
      <c r="L2692" t="s">
        <v>10</v>
      </c>
      <c r="Q2692" t="s">
        <v>8374</v>
      </c>
      <c r="S2692" t="s">
        <v>10</v>
      </c>
      <c r="W2692" t="s">
        <v>57</v>
      </c>
      <c r="X2692" t="s">
        <v>8327</v>
      </c>
      <c r="Y2692" t="s">
        <v>8375</v>
      </c>
      <c r="Z2692" t="s">
        <v>60</v>
      </c>
      <c r="AD2692" t="s">
        <v>151</v>
      </c>
      <c r="AE2692" t="s">
        <v>471</v>
      </c>
    </row>
    <row r="2693" spans="1:31" x14ac:dyDescent="0.3">
      <c r="A2693" s="38">
        <v>22252</v>
      </c>
      <c r="B2693" t="s">
        <v>72</v>
      </c>
      <c r="C2693" t="s">
        <v>73</v>
      </c>
      <c r="D2693" t="s">
        <v>3396</v>
      </c>
      <c r="E2693" t="s">
        <v>3605</v>
      </c>
      <c r="F2693" t="s">
        <v>54</v>
      </c>
      <c r="G2693" t="s">
        <v>22</v>
      </c>
      <c r="S2693" t="s">
        <v>283</v>
      </c>
      <c r="W2693" t="s">
        <v>57</v>
      </c>
      <c r="X2693" t="s">
        <v>8327</v>
      </c>
      <c r="Y2693" t="s">
        <v>8376</v>
      </c>
      <c r="Z2693" t="s">
        <v>6698</v>
      </c>
      <c r="AC2693" t="s">
        <v>339</v>
      </c>
      <c r="AD2693" t="s">
        <v>63</v>
      </c>
      <c r="AE2693" t="s">
        <v>71</v>
      </c>
    </row>
    <row r="2694" spans="1:31" x14ac:dyDescent="0.3">
      <c r="A2694" s="38">
        <v>22253</v>
      </c>
      <c r="B2694" t="s">
        <v>573</v>
      </c>
      <c r="C2694" t="s">
        <v>574</v>
      </c>
      <c r="D2694" t="s">
        <v>3315</v>
      </c>
      <c r="E2694" t="s">
        <v>1075</v>
      </c>
      <c r="F2694" t="s">
        <v>54</v>
      </c>
      <c r="G2694" t="s">
        <v>22</v>
      </c>
      <c r="H2694">
        <v>25</v>
      </c>
      <c r="I2694" t="s">
        <v>3317</v>
      </c>
      <c r="J2694" t="s">
        <v>3318</v>
      </c>
      <c r="K2694" t="s">
        <v>3319</v>
      </c>
      <c r="L2694" t="s">
        <v>10</v>
      </c>
      <c r="M2694" t="s">
        <v>24679</v>
      </c>
      <c r="Q2694" t="s">
        <v>8377</v>
      </c>
      <c r="S2694" t="s">
        <v>10</v>
      </c>
      <c r="W2694" t="s">
        <v>57</v>
      </c>
      <c r="X2694" t="s">
        <v>8327</v>
      </c>
      <c r="Y2694" t="s">
        <v>8378</v>
      </c>
      <c r="Z2694" t="s">
        <v>2523</v>
      </c>
      <c r="AD2694" t="s">
        <v>151</v>
      </c>
      <c r="AE2694" t="s">
        <v>471</v>
      </c>
    </row>
    <row r="2695" spans="1:31" x14ac:dyDescent="0.3">
      <c r="A2695" s="38">
        <v>22254</v>
      </c>
      <c r="B2695" t="s">
        <v>287</v>
      </c>
      <c r="C2695" t="s">
        <v>288</v>
      </c>
      <c r="D2695" t="s">
        <v>8379</v>
      </c>
      <c r="E2695" t="s">
        <v>8380</v>
      </c>
      <c r="F2695" t="s">
        <v>143</v>
      </c>
      <c r="G2695" t="s">
        <v>22</v>
      </c>
      <c r="S2695" t="s">
        <v>76</v>
      </c>
      <c r="W2695" t="s">
        <v>57</v>
      </c>
      <c r="X2695" t="s">
        <v>8327</v>
      </c>
      <c r="Y2695" t="s">
        <v>8381</v>
      </c>
      <c r="Z2695" t="s">
        <v>2523</v>
      </c>
      <c r="AC2695" t="s">
        <v>79</v>
      </c>
      <c r="AD2695" t="s">
        <v>63</v>
      </c>
      <c r="AE2695" t="s">
        <v>916</v>
      </c>
    </row>
    <row r="2696" spans="1:31" x14ac:dyDescent="0.3">
      <c r="A2696" s="38">
        <v>22255</v>
      </c>
      <c r="B2696" t="s">
        <v>413</v>
      </c>
      <c r="C2696" t="s">
        <v>414</v>
      </c>
      <c r="D2696" t="s">
        <v>3323</v>
      </c>
      <c r="E2696" t="s">
        <v>1479</v>
      </c>
      <c r="F2696" t="s">
        <v>54</v>
      </c>
      <c r="G2696" t="s">
        <v>22</v>
      </c>
      <c r="S2696" t="s">
        <v>10</v>
      </c>
      <c r="W2696" t="s">
        <v>57</v>
      </c>
      <c r="X2696" t="s">
        <v>8382</v>
      </c>
      <c r="Y2696" t="s">
        <v>8383</v>
      </c>
      <c r="Z2696" t="s">
        <v>2523</v>
      </c>
      <c r="AD2696" t="s">
        <v>84</v>
      </c>
      <c r="AE2696" t="s">
        <v>300</v>
      </c>
    </row>
    <row r="2697" spans="1:31" x14ac:dyDescent="0.3">
      <c r="A2697" s="38">
        <v>22257</v>
      </c>
      <c r="B2697" t="s">
        <v>182</v>
      </c>
      <c r="C2697" t="s">
        <v>217</v>
      </c>
      <c r="D2697" t="s">
        <v>8384</v>
      </c>
      <c r="E2697" t="s">
        <v>8385</v>
      </c>
      <c r="F2697" t="s">
        <v>54</v>
      </c>
      <c r="G2697" t="s">
        <v>22</v>
      </c>
      <c r="S2697" t="s">
        <v>11</v>
      </c>
      <c r="W2697" t="s">
        <v>57</v>
      </c>
      <c r="X2697" t="s">
        <v>8382</v>
      </c>
      <c r="Y2697" t="s">
        <v>8386</v>
      </c>
      <c r="Z2697" t="s">
        <v>6698</v>
      </c>
      <c r="AC2697" t="s">
        <v>183</v>
      </c>
      <c r="AD2697" t="s">
        <v>63</v>
      </c>
      <c r="AE2697" t="s">
        <v>71</v>
      </c>
    </row>
    <row r="2698" spans="1:31" x14ac:dyDescent="0.3">
      <c r="A2698" s="38">
        <v>22258</v>
      </c>
      <c r="B2698" t="s">
        <v>287</v>
      </c>
      <c r="C2698" t="s">
        <v>288</v>
      </c>
      <c r="D2698" t="s">
        <v>8387</v>
      </c>
      <c r="E2698" t="s">
        <v>8388</v>
      </c>
      <c r="F2698" t="s">
        <v>143</v>
      </c>
      <c r="G2698" t="s">
        <v>22</v>
      </c>
      <c r="S2698" t="s">
        <v>2676</v>
      </c>
      <c r="W2698" t="s">
        <v>57</v>
      </c>
      <c r="X2698" t="s">
        <v>8382</v>
      </c>
      <c r="Y2698" t="s">
        <v>8389</v>
      </c>
      <c r="Z2698" t="s">
        <v>1005</v>
      </c>
      <c r="AD2698" t="s">
        <v>151</v>
      </c>
      <c r="AE2698" t="s">
        <v>312</v>
      </c>
    </row>
    <row r="2699" spans="1:31" x14ac:dyDescent="0.3">
      <c r="A2699" s="38">
        <v>22259</v>
      </c>
      <c r="B2699" t="s">
        <v>828</v>
      </c>
      <c r="C2699" t="s">
        <v>829</v>
      </c>
      <c r="D2699" t="s">
        <v>8390</v>
      </c>
      <c r="E2699" t="s">
        <v>1718</v>
      </c>
      <c r="F2699" t="s">
        <v>143</v>
      </c>
      <c r="G2699" t="s">
        <v>22</v>
      </c>
      <c r="S2699" t="s">
        <v>10</v>
      </c>
      <c r="W2699" t="s">
        <v>57</v>
      </c>
      <c r="X2699" t="s">
        <v>8382</v>
      </c>
      <c r="Y2699" t="s">
        <v>8391</v>
      </c>
      <c r="Z2699" t="s">
        <v>2523</v>
      </c>
      <c r="AC2699" t="s">
        <v>2552</v>
      </c>
      <c r="AD2699" t="s">
        <v>63</v>
      </c>
      <c r="AE2699" t="s">
        <v>236</v>
      </c>
    </row>
    <row r="2700" spans="1:31" x14ac:dyDescent="0.3">
      <c r="A2700" s="38">
        <v>22261</v>
      </c>
      <c r="B2700" t="s">
        <v>828</v>
      </c>
      <c r="C2700" t="s">
        <v>829</v>
      </c>
      <c r="D2700" t="s">
        <v>8392</v>
      </c>
      <c r="E2700" t="s">
        <v>8393</v>
      </c>
      <c r="F2700" t="s">
        <v>143</v>
      </c>
      <c r="G2700" t="s">
        <v>22</v>
      </c>
      <c r="S2700" t="s">
        <v>10</v>
      </c>
      <c r="W2700" t="s">
        <v>57</v>
      </c>
      <c r="X2700" t="s">
        <v>8382</v>
      </c>
      <c r="Y2700" t="s">
        <v>8053</v>
      </c>
      <c r="Z2700" t="s">
        <v>2523</v>
      </c>
      <c r="AC2700" t="s">
        <v>2552</v>
      </c>
      <c r="AD2700" t="s">
        <v>63</v>
      </c>
      <c r="AE2700" t="s">
        <v>300</v>
      </c>
    </row>
    <row r="2701" spans="1:31" x14ac:dyDescent="0.3">
      <c r="A2701" s="38">
        <v>22262</v>
      </c>
      <c r="B2701" t="s">
        <v>456</v>
      </c>
      <c r="C2701" t="s">
        <v>457</v>
      </c>
      <c r="D2701" t="s">
        <v>6729</v>
      </c>
      <c r="E2701" t="s">
        <v>8394</v>
      </c>
      <c r="F2701" t="s">
        <v>54</v>
      </c>
      <c r="G2701" t="s">
        <v>22</v>
      </c>
      <c r="S2701" t="s">
        <v>10</v>
      </c>
      <c r="W2701" t="s">
        <v>57</v>
      </c>
      <c r="X2701" t="s">
        <v>8382</v>
      </c>
      <c r="Y2701" t="s">
        <v>5323</v>
      </c>
      <c r="Z2701" t="s">
        <v>2523</v>
      </c>
      <c r="AC2701" t="s">
        <v>763</v>
      </c>
      <c r="AD2701" t="s">
        <v>63</v>
      </c>
      <c r="AE2701" t="s">
        <v>968</v>
      </c>
    </row>
    <row r="2702" spans="1:31" x14ac:dyDescent="0.3">
      <c r="A2702" s="38">
        <v>22263</v>
      </c>
      <c r="B2702" t="s">
        <v>85</v>
      </c>
      <c r="C2702" t="s">
        <v>86</v>
      </c>
      <c r="D2702" t="s">
        <v>1919</v>
      </c>
      <c r="E2702" t="s">
        <v>8395</v>
      </c>
      <c r="F2702" t="s">
        <v>54</v>
      </c>
      <c r="G2702" t="s">
        <v>22</v>
      </c>
      <c r="S2702" t="s">
        <v>10</v>
      </c>
      <c r="W2702" t="s">
        <v>57</v>
      </c>
      <c r="X2702" t="s">
        <v>8396</v>
      </c>
      <c r="Y2702" t="s">
        <v>8397</v>
      </c>
      <c r="Z2702" t="s">
        <v>2523</v>
      </c>
      <c r="AD2702" t="s">
        <v>151</v>
      </c>
      <c r="AE2702" t="s">
        <v>312</v>
      </c>
    </row>
    <row r="2703" spans="1:31" x14ac:dyDescent="0.3">
      <c r="A2703" s="38">
        <v>22264</v>
      </c>
      <c r="B2703" t="s">
        <v>258</v>
      </c>
      <c r="C2703" t="s">
        <v>259</v>
      </c>
      <c r="D2703" t="s">
        <v>6356</v>
      </c>
      <c r="E2703" t="s">
        <v>4032</v>
      </c>
      <c r="F2703" t="s">
        <v>54</v>
      </c>
      <c r="G2703" t="s">
        <v>22</v>
      </c>
      <c r="S2703" t="s">
        <v>10</v>
      </c>
      <c r="W2703" t="s">
        <v>57</v>
      </c>
      <c r="X2703" t="s">
        <v>8396</v>
      </c>
      <c r="Y2703" t="s">
        <v>8027</v>
      </c>
      <c r="Z2703" t="s">
        <v>2523</v>
      </c>
      <c r="AD2703" t="s">
        <v>84</v>
      </c>
      <c r="AE2703" t="s">
        <v>251</v>
      </c>
    </row>
    <row r="2704" spans="1:31" x14ac:dyDescent="0.3">
      <c r="A2704" s="38">
        <v>22265</v>
      </c>
      <c r="B2704" t="s">
        <v>258</v>
      </c>
      <c r="C2704" t="s">
        <v>259</v>
      </c>
      <c r="D2704" t="s">
        <v>8398</v>
      </c>
      <c r="E2704" t="s">
        <v>507</v>
      </c>
      <c r="F2704" t="s">
        <v>54</v>
      </c>
      <c r="G2704" t="s">
        <v>22</v>
      </c>
      <c r="S2704" t="s">
        <v>10</v>
      </c>
      <c r="W2704" t="s">
        <v>57</v>
      </c>
      <c r="X2704" t="s">
        <v>8396</v>
      </c>
      <c r="Y2704" t="s">
        <v>8399</v>
      </c>
      <c r="Z2704" t="s">
        <v>2523</v>
      </c>
      <c r="AD2704" t="s">
        <v>84</v>
      </c>
      <c r="AE2704" t="s">
        <v>71</v>
      </c>
    </row>
    <row r="2705" spans="1:31" x14ac:dyDescent="0.3">
      <c r="A2705" s="38">
        <v>22266</v>
      </c>
      <c r="B2705" t="s">
        <v>258</v>
      </c>
      <c r="C2705" t="s">
        <v>259</v>
      </c>
      <c r="D2705" t="s">
        <v>8398</v>
      </c>
      <c r="E2705" t="s">
        <v>4590</v>
      </c>
      <c r="F2705" t="s">
        <v>54</v>
      </c>
      <c r="G2705" t="s">
        <v>22</v>
      </c>
      <c r="S2705" t="s">
        <v>10</v>
      </c>
      <c r="W2705" t="s">
        <v>57</v>
      </c>
      <c r="X2705" t="s">
        <v>8396</v>
      </c>
      <c r="Y2705" t="s">
        <v>2538</v>
      </c>
      <c r="Z2705" t="s">
        <v>2523</v>
      </c>
      <c r="AD2705" t="s">
        <v>84</v>
      </c>
      <c r="AE2705" t="s">
        <v>236</v>
      </c>
    </row>
    <row r="2706" spans="1:31" x14ac:dyDescent="0.3">
      <c r="A2706" s="38">
        <v>22267</v>
      </c>
      <c r="B2706" t="s">
        <v>271</v>
      </c>
      <c r="C2706" t="s">
        <v>272</v>
      </c>
      <c r="D2706" t="s">
        <v>8400</v>
      </c>
      <c r="E2706" t="s">
        <v>8401</v>
      </c>
      <c r="F2706" t="s">
        <v>54</v>
      </c>
      <c r="G2706" t="s">
        <v>22</v>
      </c>
      <c r="S2706" t="s">
        <v>11</v>
      </c>
      <c r="W2706" t="s">
        <v>227</v>
      </c>
      <c r="X2706" t="s">
        <v>8396</v>
      </c>
      <c r="Y2706" t="s">
        <v>8402</v>
      </c>
      <c r="Z2706" t="s">
        <v>2523</v>
      </c>
      <c r="AC2706" t="s">
        <v>79</v>
      </c>
      <c r="AD2706" t="s">
        <v>63</v>
      </c>
      <c r="AE2706" t="s">
        <v>916</v>
      </c>
    </row>
    <row r="2707" spans="1:31" x14ac:dyDescent="0.3">
      <c r="A2707" s="38">
        <v>22268</v>
      </c>
      <c r="B2707" t="s">
        <v>271</v>
      </c>
      <c r="C2707" t="s">
        <v>272</v>
      </c>
      <c r="D2707" t="s">
        <v>8400</v>
      </c>
      <c r="E2707" t="s">
        <v>8403</v>
      </c>
      <c r="F2707" t="s">
        <v>54</v>
      </c>
      <c r="G2707" t="s">
        <v>22</v>
      </c>
      <c r="S2707" t="s">
        <v>11</v>
      </c>
      <c r="W2707" t="s">
        <v>57</v>
      </c>
      <c r="X2707" t="s">
        <v>8396</v>
      </c>
      <c r="Y2707" t="s">
        <v>3188</v>
      </c>
      <c r="Z2707" t="s">
        <v>2523</v>
      </c>
      <c r="AC2707" t="s">
        <v>79</v>
      </c>
      <c r="AD2707" t="s">
        <v>63</v>
      </c>
      <c r="AE2707" t="s">
        <v>300</v>
      </c>
    </row>
    <row r="2708" spans="1:31" x14ac:dyDescent="0.3">
      <c r="A2708" s="38">
        <v>22269</v>
      </c>
      <c r="B2708" t="s">
        <v>85</v>
      </c>
      <c r="C2708" t="s">
        <v>86</v>
      </c>
      <c r="D2708" t="s">
        <v>8404</v>
      </c>
      <c r="E2708" t="s">
        <v>3170</v>
      </c>
      <c r="F2708" t="s">
        <v>54</v>
      </c>
      <c r="G2708" t="s">
        <v>22</v>
      </c>
      <c r="S2708" t="s">
        <v>10</v>
      </c>
      <c r="W2708" t="s">
        <v>57</v>
      </c>
      <c r="X2708" t="s">
        <v>8396</v>
      </c>
      <c r="Y2708" t="s">
        <v>8405</v>
      </c>
      <c r="Z2708" t="s">
        <v>60</v>
      </c>
      <c r="AD2708" t="s">
        <v>151</v>
      </c>
      <c r="AE2708" t="s">
        <v>312</v>
      </c>
    </row>
    <row r="2709" spans="1:31" x14ac:dyDescent="0.3">
      <c r="A2709" s="38">
        <v>22270</v>
      </c>
      <c r="B2709" t="s">
        <v>287</v>
      </c>
      <c r="C2709" t="s">
        <v>288</v>
      </c>
      <c r="D2709" t="s">
        <v>8406</v>
      </c>
      <c r="E2709" t="s">
        <v>507</v>
      </c>
      <c r="F2709" t="s">
        <v>54</v>
      </c>
      <c r="G2709" t="s">
        <v>22</v>
      </c>
      <c r="S2709" t="s">
        <v>10</v>
      </c>
      <c r="W2709" t="s">
        <v>57</v>
      </c>
      <c r="X2709" t="s">
        <v>8382</v>
      </c>
      <c r="Y2709" t="s">
        <v>8407</v>
      </c>
      <c r="Z2709" t="s">
        <v>2523</v>
      </c>
      <c r="AC2709" t="s">
        <v>1353</v>
      </c>
      <c r="AD2709" t="s">
        <v>63</v>
      </c>
      <c r="AE2709" t="s">
        <v>134</v>
      </c>
    </row>
    <row r="2710" spans="1:31" x14ac:dyDescent="0.3">
      <c r="A2710" s="38">
        <v>22271</v>
      </c>
      <c r="B2710" t="s">
        <v>523</v>
      </c>
      <c r="C2710" t="s">
        <v>524</v>
      </c>
      <c r="D2710" t="s">
        <v>316</v>
      </c>
      <c r="E2710" t="s">
        <v>1604</v>
      </c>
      <c r="F2710" t="s">
        <v>143</v>
      </c>
      <c r="G2710" t="s">
        <v>22</v>
      </c>
      <c r="H2710" t="s">
        <v>8408</v>
      </c>
      <c r="J2710" t="s">
        <v>8409</v>
      </c>
      <c r="K2710" t="s">
        <v>637</v>
      </c>
      <c r="L2710" t="s">
        <v>10</v>
      </c>
      <c r="M2710" t="s">
        <v>24910</v>
      </c>
      <c r="Q2710" t="s">
        <v>8410</v>
      </c>
      <c r="S2710" t="s">
        <v>10</v>
      </c>
      <c r="W2710" t="s">
        <v>57</v>
      </c>
      <c r="X2710" t="s">
        <v>8396</v>
      </c>
      <c r="Y2710" t="s">
        <v>8411</v>
      </c>
      <c r="Z2710" t="s">
        <v>60</v>
      </c>
      <c r="AC2710" t="s">
        <v>79</v>
      </c>
      <c r="AD2710" t="s">
        <v>151</v>
      </c>
      <c r="AE2710" t="s">
        <v>1558</v>
      </c>
    </row>
    <row r="2711" spans="1:31" x14ac:dyDescent="0.3">
      <c r="A2711" s="38">
        <v>22272</v>
      </c>
      <c r="B2711" t="s">
        <v>702</v>
      </c>
      <c r="C2711" t="s">
        <v>703</v>
      </c>
      <c r="D2711" t="s">
        <v>346</v>
      </c>
      <c r="E2711" t="s">
        <v>1052</v>
      </c>
      <c r="F2711" t="s">
        <v>54</v>
      </c>
      <c r="G2711" t="s">
        <v>22</v>
      </c>
      <c r="S2711" t="s">
        <v>10</v>
      </c>
      <c r="W2711" t="s">
        <v>57</v>
      </c>
      <c r="X2711" t="s">
        <v>8396</v>
      </c>
      <c r="Y2711" t="s">
        <v>8412</v>
      </c>
      <c r="Z2711" t="s">
        <v>2523</v>
      </c>
      <c r="AC2711" t="s">
        <v>79</v>
      </c>
      <c r="AD2711" t="s">
        <v>63</v>
      </c>
      <c r="AE2711" t="s">
        <v>1036</v>
      </c>
    </row>
    <row r="2712" spans="1:31" x14ac:dyDescent="0.3">
      <c r="A2712" s="38">
        <v>22273</v>
      </c>
      <c r="B2712" t="s">
        <v>276</v>
      </c>
      <c r="C2712" t="s">
        <v>277</v>
      </c>
      <c r="D2712" t="s">
        <v>1085</v>
      </c>
      <c r="E2712" t="s">
        <v>1936</v>
      </c>
      <c r="F2712" t="s">
        <v>54</v>
      </c>
      <c r="G2712" t="s">
        <v>22</v>
      </c>
      <c r="Q2712" t="s">
        <v>8413</v>
      </c>
      <c r="S2712" t="s">
        <v>10</v>
      </c>
      <c r="W2712" t="s">
        <v>57</v>
      </c>
      <c r="X2712" t="s">
        <v>8396</v>
      </c>
      <c r="Y2712" t="s">
        <v>6279</v>
      </c>
      <c r="Z2712" t="s">
        <v>2523</v>
      </c>
      <c r="AA2712" t="s">
        <v>8414</v>
      </c>
      <c r="AB2712" t="s">
        <v>702</v>
      </c>
      <c r="AC2712" t="s">
        <v>3333</v>
      </c>
      <c r="AD2712" t="s">
        <v>63</v>
      </c>
      <c r="AE2712" t="s">
        <v>2831</v>
      </c>
    </row>
    <row r="2713" spans="1:31" x14ac:dyDescent="0.3">
      <c r="A2713" s="38">
        <v>22274</v>
      </c>
      <c r="B2713" t="s">
        <v>828</v>
      </c>
      <c r="C2713" t="s">
        <v>829</v>
      </c>
      <c r="D2713" t="s">
        <v>5194</v>
      </c>
      <c r="E2713" t="s">
        <v>1033</v>
      </c>
      <c r="F2713" t="s">
        <v>54</v>
      </c>
      <c r="G2713" t="s">
        <v>22</v>
      </c>
      <c r="S2713" t="s">
        <v>10</v>
      </c>
      <c r="W2713" t="s">
        <v>57</v>
      </c>
      <c r="X2713" t="s">
        <v>8396</v>
      </c>
      <c r="Y2713" t="s">
        <v>8415</v>
      </c>
      <c r="Z2713" t="s">
        <v>2523</v>
      </c>
      <c r="AD2713" t="s">
        <v>84</v>
      </c>
      <c r="AE2713" t="s">
        <v>251</v>
      </c>
    </row>
    <row r="2714" spans="1:31" x14ac:dyDescent="0.3">
      <c r="A2714" s="38">
        <v>22275</v>
      </c>
      <c r="B2714" t="s">
        <v>85</v>
      </c>
      <c r="C2714" t="s">
        <v>86</v>
      </c>
      <c r="D2714" t="s">
        <v>3601</v>
      </c>
      <c r="E2714" t="s">
        <v>8416</v>
      </c>
      <c r="F2714" t="s">
        <v>143</v>
      </c>
      <c r="G2714" t="s">
        <v>22</v>
      </c>
      <c r="S2714" t="s">
        <v>10</v>
      </c>
      <c r="W2714" t="s">
        <v>57</v>
      </c>
      <c r="X2714" t="s">
        <v>8417</v>
      </c>
      <c r="Y2714" t="s">
        <v>8418</v>
      </c>
      <c r="Z2714" t="s">
        <v>2523</v>
      </c>
      <c r="AD2714" t="s">
        <v>84</v>
      </c>
      <c r="AE2714" t="s">
        <v>134</v>
      </c>
    </row>
    <row r="2715" spans="1:31" x14ac:dyDescent="0.3">
      <c r="A2715" s="38">
        <v>22276</v>
      </c>
      <c r="B2715" t="s">
        <v>271</v>
      </c>
      <c r="C2715" t="s">
        <v>272</v>
      </c>
      <c r="D2715" t="s">
        <v>2075</v>
      </c>
      <c r="E2715" t="s">
        <v>219</v>
      </c>
      <c r="F2715" t="s">
        <v>54</v>
      </c>
      <c r="G2715" t="s">
        <v>22</v>
      </c>
      <c r="H2715">
        <v>8</v>
      </c>
      <c r="I2715" t="s">
        <v>6240</v>
      </c>
      <c r="J2715" t="s">
        <v>6241</v>
      </c>
      <c r="K2715" t="s">
        <v>548</v>
      </c>
      <c r="L2715" t="s">
        <v>10</v>
      </c>
      <c r="M2715" t="s">
        <v>24807</v>
      </c>
      <c r="Q2715" t="s">
        <v>6242</v>
      </c>
      <c r="S2715" t="s">
        <v>10</v>
      </c>
      <c r="W2715" t="s">
        <v>57</v>
      </c>
      <c r="X2715" t="s">
        <v>8419</v>
      </c>
      <c r="Y2715" t="s">
        <v>8420</v>
      </c>
      <c r="Z2715" t="s">
        <v>2523</v>
      </c>
      <c r="AD2715" t="s">
        <v>151</v>
      </c>
      <c r="AE2715" t="s">
        <v>471</v>
      </c>
    </row>
    <row r="2716" spans="1:31" x14ac:dyDescent="0.3">
      <c r="A2716" s="38">
        <v>22277</v>
      </c>
      <c r="B2716" t="s">
        <v>592</v>
      </c>
      <c r="C2716" t="s">
        <v>593</v>
      </c>
      <c r="D2716" t="s">
        <v>8421</v>
      </c>
      <c r="E2716" t="s">
        <v>4438</v>
      </c>
      <c r="F2716" t="s">
        <v>54</v>
      </c>
      <c r="G2716" t="s">
        <v>22</v>
      </c>
      <c r="S2716" t="s">
        <v>11</v>
      </c>
      <c r="W2716" t="s">
        <v>57</v>
      </c>
      <c r="X2716" t="s">
        <v>8419</v>
      </c>
      <c r="Y2716" t="s">
        <v>8422</v>
      </c>
      <c r="Z2716" t="s">
        <v>2523</v>
      </c>
      <c r="AC2716" t="s">
        <v>596</v>
      </c>
      <c r="AD2716" t="s">
        <v>63</v>
      </c>
      <c r="AE2716" t="s">
        <v>71</v>
      </c>
    </row>
    <row r="2717" spans="1:31" x14ac:dyDescent="0.3">
      <c r="A2717" s="38">
        <v>22279</v>
      </c>
      <c r="B2717" t="s">
        <v>2201</v>
      </c>
      <c r="C2717" t="s">
        <v>2202</v>
      </c>
      <c r="D2717" t="s">
        <v>8423</v>
      </c>
      <c r="E2717" t="s">
        <v>8424</v>
      </c>
      <c r="F2717" t="s">
        <v>143</v>
      </c>
      <c r="G2717" t="s">
        <v>22</v>
      </c>
      <c r="S2717" t="s">
        <v>1142</v>
      </c>
      <c r="W2717" t="s">
        <v>57</v>
      </c>
      <c r="X2717" t="s">
        <v>8419</v>
      </c>
      <c r="Y2717" t="s">
        <v>8425</v>
      </c>
      <c r="Z2717" t="s">
        <v>60</v>
      </c>
      <c r="AC2717" t="s">
        <v>8426</v>
      </c>
      <c r="AD2717" t="s">
        <v>63</v>
      </c>
      <c r="AE2717" t="s">
        <v>236</v>
      </c>
    </row>
    <row r="2718" spans="1:31" x14ac:dyDescent="0.3">
      <c r="A2718" s="38">
        <v>22280</v>
      </c>
      <c r="B2718" t="s">
        <v>2201</v>
      </c>
      <c r="C2718" t="s">
        <v>2202</v>
      </c>
      <c r="D2718" t="s">
        <v>8427</v>
      </c>
      <c r="E2718" t="s">
        <v>5239</v>
      </c>
      <c r="F2718" t="s">
        <v>54</v>
      </c>
      <c r="G2718" t="s">
        <v>22</v>
      </c>
      <c r="H2718">
        <v>12</v>
      </c>
      <c r="I2718" t="s">
        <v>8428</v>
      </c>
      <c r="J2718" t="s">
        <v>8429</v>
      </c>
      <c r="K2718" t="s">
        <v>10</v>
      </c>
      <c r="L2718" t="s">
        <v>10</v>
      </c>
      <c r="S2718" t="s">
        <v>193</v>
      </c>
      <c r="W2718" t="s">
        <v>57</v>
      </c>
      <c r="X2718" t="s">
        <v>8419</v>
      </c>
      <c r="Y2718" t="s">
        <v>8430</v>
      </c>
      <c r="Z2718" t="s">
        <v>762</v>
      </c>
      <c r="AC2718" t="s">
        <v>8431</v>
      </c>
      <c r="AD2718" t="s">
        <v>63</v>
      </c>
      <c r="AE2718" t="s">
        <v>134</v>
      </c>
    </row>
    <row r="2719" spans="1:31" x14ac:dyDescent="0.3">
      <c r="A2719" s="38">
        <v>22281</v>
      </c>
      <c r="B2719" t="s">
        <v>202</v>
      </c>
      <c r="C2719" t="s">
        <v>203</v>
      </c>
      <c r="D2719" t="s">
        <v>8432</v>
      </c>
      <c r="E2719" t="s">
        <v>1396</v>
      </c>
      <c r="F2719" t="s">
        <v>54</v>
      </c>
      <c r="G2719" t="s">
        <v>22</v>
      </c>
      <c r="S2719" t="s">
        <v>283</v>
      </c>
      <c r="W2719" t="s">
        <v>57</v>
      </c>
      <c r="X2719" t="s">
        <v>8433</v>
      </c>
      <c r="Y2719" t="s">
        <v>8434</v>
      </c>
      <c r="Z2719" t="s">
        <v>1005</v>
      </c>
      <c r="AD2719" t="s">
        <v>151</v>
      </c>
      <c r="AE2719" t="s">
        <v>471</v>
      </c>
    </row>
    <row r="2720" spans="1:31" x14ac:dyDescent="0.3">
      <c r="A2720" s="38">
        <v>22282</v>
      </c>
      <c r="B2720" t="s">
        <v>175</v>
      </c>
      <c r="C2720" t="s">
        <v>176</v>
      </c>
      <c r="D2720" t="s">
        <v>8435</v>
      </c>
      <c r="E2720" t="s">
        <v>3017</v>
      </c>
      <c r="F2720" t="s">
        <v>54</v>
      </c>
      <c r="G2720" t="s">
        <v>22</v>
      </c>
      <c r="S2720" t="s">
        <v>193</v>
      </c>
      <c r="W2720" t="s">
        <v>57</v>
      </c>
      <c r="X2720" t="s">
        <v>8433</v>
      </c>
      <c r="Y2720" t="s">
        <v>8436</v>
      </c>
      <c r="Z2720" t="s">
        <v>60</v>
      </c>
      <c r="AC2720" t="s">
        <v>3973</v>
      </c>
      <c r="AD2720" t="s">
        <v>63</v>
      </c>
      <c r="AE2720" t="s">
        <v>300</v>
      </c>
    </row>
    <row r="2721" spans="1:33" x14ac:dyDescent="0.3">
      <c r="A2721" s="38">
        <v>22285</v>
      </c>
      <c r="B2721" t="s">
        <v>994</v>
      </c>
      <c r="C2721" t="s">
        <v>995</v>
      </c>
      <c r="D2721" t="s">
        <v>383</v>
      </c>
      <c r="E2721" t="s">
        <v>1851</v>
      </c>
      <c r="F2721" t="s">
        <v>54</v>
      </c>
      <c r="G2721" t="s">
        <v>22</v>
      </c>
      <c r="S2721" t="s">
        <v>10</v>
      </c>
      <c r="W2721" t="s">
        <v>57</v>
      </c>
      <c r="X2721" t="s">
        <v>8437</v>
      </c>
      <c r="Y2721" t="s">
        <v>8438</v>
      </c>
      <c r="Z2721" t="s">
        <v>2523</v>
      </c>
      <c r="AC2721" t="s">
        <v>270</v>
      </c>
      <c r="AD2721" t="s">
        <v>63</v>
      </c>
      <c r="AE2721" t="s">
        <v>968</v>
      </c>
    </row>
    <row r="2722" spans="1:33" x14ac:dyDescent="0.3">
      <c r="A2722" s="38">
        <v>22286</v>
      </c>
      <c r="B2722" t="s">
        <v>592</v>
      </c>
      <c r="C2722" t="s">
        <v>593</v>
      </c>
      <c r="D2722" t="s">
        <v>7629</v>
      </c>
      <c r="E2722" t="s">
        <v>5854</v>
      </c>
      <c r="F2722" t="s">
        <v>143</v>
      </c>
      <c r="G2722" t="s">
        <v>22</v>
      </c>
      <c r="S2722" t="s">
        <v>283</v>
      </c>
      <c r="W2722" t="s">
        <v>57</v>
      </c>
      <c r="X2722" t="s">
        <v>8437</v>
      </c>
      <c r="Y2722" t="s">
        <v>5383</v>
      </c>
      <c r="Z2722" t="s">
        <v>2523</v>
      </c>
      <c r="AC2722" t="s">
        <v>596</v>
      </c>
      <c r="AD2722" t="s">
        <v>63</v>
      </c>
      <c r="AE2722" t="s">
        <v>968</v>
      </c>
    </row>
    <row r="2723" spans="1:33" x14ac:dyDescent="0.3">
      <c r="A2723" s="38">
        <v>22287</v>
      </c>
      <c r="B2723" t="s">
        <v>573</v>
      </c>
      <c r="C2723" t="s">
        <v>574</v>
      </c>
      <c r="D2723" t="s">
        <v>6818</v>
      </c>
      <c r="E2723" t="s">
        <v>1906</v>
      </c>
      <c r="F2723" t="s">
        <v>143</v>
      </c>
      <c r="G2723" t="s">
        <v>22</v>
      </c>
      <c r="S2723" t="s">
        <v>11</v>
      </c>
      <c r="W2723" t="s">
        <v>57</v>
      </c>
      <c r="X2723" t="s">
        <v>8439</v>
      </c>
      <c r="Y2723" t="s">
        <v>6985</v>
      </c>
      <c r="Z2723" t="s">
        <v>2523</v>
      </c>
      <c r="AC2723" t="s">
        <v>3620</v>
      </c>
      <c r="AD2723" t="s">
        <v>63</v>
      </c>
      <c r="AE2723" t="s">
        <v>236</v>
      </c>
    </row>
    <row r="2724" spans="1:33" x14ac:dyDescent="0.3">
      <c r="A2724" s="38">
        <v>22288</v>
      </c>
      <c r="B2724" t="s">
        <v>2201</v>
      </c>
      <c r="C2724" t="s">
        <v>2202</v>
      </c>
      <c r="D2724" t="s">
        <v>8440</v>
      </c>
      <c r="E2724" t="s">
        <v>8441</v>
      </c>
      <c r="F2724" t="s">
        <v>143</v>
      </c>
      <c r="G2724" t="s">
        <v>22</v>
      </c>
      <c r="S2724" t="s">
        <v>10</v>
      </c>
      <c r="W2724" t="s">
        <v>57</v>
      </c>
      <c r="X2724" t="s">
        <v>8439</v>
      </c>
      <c r="Y2724" t="s">
        <v>8442</v>
      </c>
      <c r="Z2724" t="s">
        <v>60</v>
      </c>
      <c r="AC2724" t="s">
        <v>79</v>
      </c>
      <c r="AD2724" t="s">
        <v>63</v>
      </c>
      <c r="AE2724" t="s">
        <v>916</v>
      </c>
    </row>
    <row r="2725" spans="1:33" x14ac:dyDescent="0.3">
      <c r="A2725" s="38">
        <v>22289</v>
      </c>
      <c r="B2725" t="s">
        <v>50</v>
      </c>
      <c r="C2725" t="s">
        <v>51</v>
      </c>
      <c r="D2725" t="s">
        <v>7946</v>
      </c>
      <c r="E2725" t="s">
        <v>8443</v>
      </c>
      <c r="F2725" t="s">
        <v>54</v>
      </c>
      <c r="G2725" t="s">
        <v>22</v>
      </c>
      <c r="S2725" t="s">
        <v>11</v>
      </c>
      <c r="W2725" t="s">
        <v>57</v>
      </c>
      <c r="X2725" t="s">
        <v>8439</v>
      </c>
      <c r="Y2725" t="s">
        <v>6710</v>
      </c>
      <c r="Z2725" t="s">
        <v>2523</v>
      </c>
      <c r="AC2725" t="s">
        <v>79</v>
      </c>
      <c r="AD2725" t="s">
        <v>63</v>
      </c>
      <c r="AE2725" t="s">
        <v>872</v>
      </c>
    </row>
    <row r="2726" spans="1:33" x14ac:dyDescent="0.3">
      <c r="A2726" s="38">
        <v>22291</v>
      </c>
      <c r="B2726" t="s">
        <v>828</v>
      </c>
      <c r="C2726" t="s">
        <v>829</v>
      </c>
      <c r="D2726" t="s">
        <v>5060</v>
      </c>
      <c r="E2726" t="s">
        <v>5038</v>
      </c>
      <c r="F2726" t="s">
        <v>54</v>
      </c>
      <c r="G2726" t="s">
        <v>22</v>
      </c>
      <c r="S2726" t="s">
        <v>10</v>
      </c>
      <c r="W2726" t="s">
        <v>57</v>
      </c>
      <c r="X2726" t="s">
        <v>8439</v>
      </c>
      <c r="Y2726" t="s">
        <v>8444</v>
      </c>
      <c r="Z2726" t="s">
        <v>2523</v>
      </c>
      <c r="AC2726" t="s">
        <v>1325</v>
      </c>
      <c r="AD2726" t="s">
        <v>63</v>
      </c>
      <c r="AE2726" t="s">
        <v>300</v>
      </c>
    </row>
    <row r="2727" spans="1:33" x14ac:dyDescent="0.3">
      <c r="A2727" s="38">
        <v>22292</v>
      </c>
      <c r="B2727" t="s">
        <v>828</v>
      </c>
      <c r="C2727" t="s">
        <v>829</v>
      </c>
      <c r="D2727" t="s">
        <v>8445</v>
      </c>
      <c r="E2727" t="s">
        <v>1239</v>
      </c>
      <c r="F2727" t="s">
        <v>54</v>
      </c>
      <c r="G2727" t="s">
        <v>22</v>
      </c>
      <c r="S2727" t="s">
        <v>10</v>
      </c>
      <c r="W2727" t="s">
        <v>57</v>
      </c>
      <c r="X2727" t="s">
        <v>8439</v>
      </c>
      <c r="Y2727" t="s">
        <v>3650</v>
      </c>
      <c r="Z2727" t="s">
        <v>2523</v>
      </c>
      <c r="AC2727" t="s">
        <v>2552</v>
      </c>
      <c r="AD2727" t="s">
        <v>63</v>
      </c>
      <c r="AE2727" t="s">
        <v>1036</v>
      </c>
    </row>
    <row r="2728" spans="1:33" x14ac:dyDescent="0.3">
      <c r="A2728" s="38">
        <v>22294</v>
      </c>
      <c r="B2728" t="s">
        <v>50</v>
      </c>
      <c r="C2728" t="s">
        <v>51</v>
      </c>
      <c r="D2728" t="s">
        <v>2450</v>
      </c>
      <c r="E2728" t="s">
        <v>2183</v>
      </c>
      <c r="F2728" t="s">
        <v>54</v>
      </c>
      <c r="G2728" t="s">
        <v>22</v>
      </c>
      <c r="S2728" t="s">
        <v>283</v>
      </c>
      <c r="W2728" t="s">
        <v>57</v>
      </c>
      <c r="X2728" t="s">
        <v>8446</v>
      </c>
      <c r="Y2728" t="s">
        <v>2352</v>
      </c>
      <c r="Z2728" t="s">
        <v>2523</v>
      </c>
      <c r="AC2728" t="s">
        <v>79</v>
      </c>
      <c r="AD2728" t="s">
        <v>63</v>
      </c>
      <c r="AE2728" t="s">
        <v>872</v>
      </c>
    </row>
    <row r="2729" spans="1:33" x14ac:dyDescent="0.3">
      <c r="A2729" s="38">
        <v>22295</v>
      </c>
      <c r="B2729" t="s">
        <v>62</v>
      </c>
      <c r="C2729" t="s">
        <v>64</v>
      </c>
      <c r="D2729" t="s">
        <v>8447</v>
      </c>
      <c r="E2729" t="s">
        <v>1219</v>
      </c>
      <c r="F2729" t="s">
        <v>143</v>
      </c>
      <c r="G2729" t="s">
        <v>22</v>
      </c>
      <c r="S2729" t="s">
        <v>10</v>
      </c>
      <c r="W2729" t="s">
        <v>57</v>
      </c>
      <c r="X2729" t="s">
        <v>8446</v>
      </c>
      <c r="Y2729" t="s">
        <v>8448</v>
      </c>
      <c r="Z2729" t="s">
        <v>2523</v>
      </c>
      <c r="AC2729" t="s">
        <v>70</v>
      </c>
      <c r="AD2729" t="s">
        <v>63</v>
      </c>
      <c r="AE2729" t="s">
        <v>968</v>
      </c>
    </row>
    <row r="2730" spans="1:33" x14ac:dyDescent="0.3">
      <c r="A2730" s="38">
        <v>22297</v>
      </c>
      <c r="B2730" t="s">
        <v>135</v>
      </c>
      <c r="C2730" t="s">
        <v>136</v>
      </c>
      <c r="D2730" t="s">
        <v>5764</v>
      </c>
      <c r="E2730" t="s">
        <v>932</v>
      </c>
      <c r="F2730" t="s">
        <v>54</v>
      </c>
      <c r="G2730" t="s">
        <v>55</v>
      </c>
      <c r="M2730" t="s">
        <v>28109</v>
      </c>
      <c r="Q2730" t="s">
        <v>8449</v>
      </c>
      <c r="R2730" t="s">
        <v>28110</v>
      </c>
      <c r="S2730" t="s">
        <v>10</v>
      </c>
      <c r="W2730" t="s">
        <v>57</v>
      </c>
      <c r="X2730" t="s">
        <v>8446</v>
      </c>
      <c r="Y2730" t="s">
        <v>8450</v>
      </c>
      <c r="Z2730" t="s">
        <v>762</v>
      </c>
      <c r="AD2730" t="s">
        <v>151</v>
      </c>
      <c r="AE2730" t="s">
        <v>71</v>
      </c>
      <c r="AF2730" t="s">
        <v>28065</v>
      </c>
      <c r="AG2730" t="s">
        <v>28065</v>
      </c>
    </row>
    <row r="2731" spans="1:33" x14ac:dyDescent="0.3">
      <c r="A2731" s="38">
        <v>22298</v>
      </c>
      <c r="B2731" t="s">
        <v>175</v>
      </c>
      <c r="C2731" t="s">
        <v>176</v>
      </c>
      <c r="D2731" t="s">
        <v>8106</v>
      </c>
      <c r="E2731" t="s">
        <v>1911</v>
      </c>
      <c r="F2731" t="s">
        <v>143</v>
      </c>
      <c r="G2731" t="s">
        <v>22</v>
      </c>
      <c r="S2731" t="s">
        <v>10</v>
      </c>
      <c r="W2731" t="s">
        <v>57</v>
      </c>
      <c r="X2731" t="s">
        <v>8451</v>
      </c>
      <c r="Y2731" t="s">
        <v>8452</v>
      </c>
      <c r="Z2731" t="s">
        <v>1005</v>
      </c>
      <c r="AC2731" t="s">
        <v>8453</v>
      </c>
      <c r="AD2731" t="s">
        <v>63</v>
      </c>
      <c r="AE2731" t="s">
        <v>236</v>
      </c>
    </row>
    <row r="2732" spans="1:33" x14ac:dyDescent="0.3">
      <c r="A2732" s="38">
        <v>22303</v>
      </c>
      <c r="B2732" t="s">
        <v>72</v>
      </c>
      <c r="C2732" t="s">
        <v>73</v>
      </c>
      <c r="D2732" t="s">
        <v>5049</v>
      </c>
      <c r="E2732" t="s">
        <v>8454</v>
      </c>
      <c r="F2732" t="s">
        <v>143</v>
      </c>
      <c r="G2732" t="s">
        <v>22</v>
      </c>
      <c r="S2732" t="s">
        <v>3779</v>
      </c>
      <c r="W2732" t="s">
        <v>57</v>
      </c>
      <c r="X2732" t="s">
        <v>8451</v>
      </c>
      <c r="Y2732" t="s">
        <v>4996</v>
      </c>
      <c r="Z2732" t="s">
        <v>2523</v>
      </c>
      <c r="AC2732" t="s">
        <v>79</v>
      </c>
      <c r="AD2732" t="s">
        <v>63</v>
      </c>
      <c r="AE2732" t="s">
        <v>916</v>
      </c>
    </row>
    <row r="2733" spans="1:33" x14ac:dyDescent="0.3">
      <c r="A2733" s="38">
        <v>22305</v>
      </c>
      <c r="B2733" t="s">
        <v>592</v>
      </c>
      <c r="C2733" t="s">
        <v>593</v>
      </c>
      <c r="D2733" t="s">
        <v>8455</v>
      </c>
      <c r="E2733" t="s">
        <v>481</v>
      </c>
      <c r="F2733" t="s">
        <v>54</v>
      </c>
      <c r="G2733" t="s">
        <v>22</v>
      </c>
      <c r="S2733" t="s">
        <v>10</v>
      </c>
      <c r="W2733" t="s">
        <v>57</v>
      </c>
      <c r="X2733" t="s">
        <v>8456</v>
      </c>
      <c r="Y2733" t="s">
        <v>8457</v>
      </c>
      <c r="Z2733" t="s">
        <v>60</v>
      </c>
      <c r="AC2733" t="s">
        <v>3130</v>
      </c>
      <c r="AD2733" t="s">
        <v>63</v>
      </c>
      <c r="AE2733" t="s">
        <v>134</v>
      </c>
    </row>
    <row r="2734" spans="1:33" x14ac:dyDescent="0.3">
      <c r="A2734" s="38">
        <v>22307</v>
      </c>
      <c r="B2734" t="s">
        <v>702</v>
      </c>
      <c r="C2734" t="s">
        <v>703</v>
      </c>
      <c r="D2734" t="s">
        <v>8458</v>
      </c>
      <c r="E2734" t="s">
        <v>3491</v>
      </c>
      <c r="F2734" t="s">
        <v>54</v>
      </c>
      <c r="G2734" t="s">
        <v>22</v>
      </c>
      <c r="S2734" t="s">
        <v>10</v>
      </c>
      <c r="W2734" t="s">
        <v>57</v>
      </c>
      <c r="X2734" t="s">
        <v>8456</v>
      </c>
      <c r="Y2734" t="s">
        <v>8459</v>
      </c>
      <c r="Z2734" t="s">
        <v>2523</v>
      </c>
      <c r="AC2734" t="s">
        <v>8460</v>
      </c>
      <c r="AD2734" t="s">
        <v>63</v>
      </c>
      <c r="AE2734" t="s">
        <v>71</v>
      </c>
    </row>
    <row r="2735" spans="1:33" x14ac:dyDescent="0.3">
      <c r="A2735" s="38">
        <v>22308</v>
      </c>
      <c r="B2735" t="s">
        <v>592</v>
      </c>
      <c r="C2735" t="s">
        <v>593</v>
      </c>
      <c r="D2735" t="s">
        <v>937</v>
      </c>
      <c r="E2735" t="s">
        <v>1313</v>
      </c>
      <c r="F2735" t="s">
        <v>54</v>
      </c>
      <c r="G2735" t="s">
        <v>22</v>
      </c>
      <c r="Q2735" t="s">
        <v>8461</v>
      </c>
      <c r="S2735" t="s">
        <v>10</v>
      </c>
      <c r="W2735" t="s">
        <v>57</v>
      </c>
      <c r="X2735" t="s">
        <v>8456</v>
      </c>
      <c r="Y2735" t="s">
        <v>8462</v>
      </c>
      <c r="Z2735" t="s">
        <v>60</v>
      </c>
      <c r="AD2735" t="s">
        <v>84</v>
      </c>
      <c r="AE2735" t="s">
        <v>1036</v>
      </c>
    </row>
    <row r="2736" spans="1:33" x14ac:dyDescent="0.3">
      <c r="A2736" s="38">
        <v>22312</v>
      </c>
      <c r="B2736" t="s">
        <v>95</v>
      </c>
      <c r="C2736" t="s">
        <v>96</v>
      </c>
      <c r="D2736" t="s">
        <v>4551</v>
      </c>
      <c r="E2736" t="s">
        <v>1604</v>
      </c>
      <c r="F2736" t="s">
        <v>143</v>
      </c>
      <c r="G2736" t="s">
        <v>22</v>
      </c>
      <c r="S2736" t="s">
        <v>10</v>
      </c>
      <c r="W2736" t="s">
        <v>57</v>
      </c>
      <c r="X2736" t="s">
        <v>8456</v>
      </c>
      <c r="Y2736" t="s">
        <v>8463</v>
      </c>
      <c r="Z2736" t="s">
        <v>762</v>
      </c>
      <c r="AC2736" t="s">
        <v>1526</v>
      </c>
      <c r="AD2736" t="s">
        <v>63</v>
      </c>
      <c r="AE2736" t="s">
        <v>71</v>
      </c>
    </row>
    <row r="2737" spans="1:33" x14ac:dyDescent="0.3">
      <c r="A2737" s="38">
        <v>22313</v>
      </c>
      <c r="B2737" t="s">
        <v>287</v>
      </c>
      <c r="C2737" t="s">
        <v>288</v>
      </c>
      <c r="D2737" t="s">
        <v>6130</v>
      </c>
      <c r="E2737" t="s">
        <v>1137</v>
      </c>
      <c r="F2737" t="s">
        <v>54</v>
      </c>
      <c r="G2737" t="s">
        <v>22</v>
      </c>
      <c r="S2737" t="s">
        <v>283</v>
      </c>
      <c r="W2737" t="s">
        <v>57</v>
      </c>
      <c r="X2737" t="s">
        <v>8464</v>
      </c>
      <c r="Y2737" t="s">
        <v>8465</v>
      </c>
      <c r="Z2737" t="s">
        <v>2523</v>
      </c>
      <c r="AC2737" t="s">
        <v>79</v>
      </c>
      <c r="AD2737" t="s">
        <v>63</v>
      </c>
      <c r="AE2737" t="s">
        <v>863</v>
      </c>
    </row>
    <row r="2738" spans="1:33" x14ac:dyDescent="0.3">
      <c r="A2738" s="38">
        <v>22314</v>
      </c>
      <c r="B2738" t="s">
        <v>62</v>
      </c>
      <c r="C2738" t="s">
        <v>64</v>
      </c>
      <c r="D2738" t="s">
        <v>8466</v>
      </c>
      <c r="E2738" t="s">
        <v>5708</v>
      </c>
      <c r="F2738" t="s">
        <v>143</v>
      </c>
      <c r="G2738" t="s">
        <v>22</v>
      </c>
      <c r="S2738" t="s">
        <v>10</v>
      </c>
      <c r="W2738" t="s">
        <v>57</v>
      </c>
      <c r="X2738" t="s">
        <v>8467</v>
      </c>
      <c r="Y2738" t="s">
        <v>8468</v>
      </c>
      <c r="Z2738" t="s">
        <v>2523</v>
      </c>
      <c r="AC2738" t="s">
        <v>70</v>
      </c>
      <c r="AD2738" t="s">
        <v>63</v>
      </c>
      <c r="AE2738" t="s">
        <v>1036</v>
      </c>
    </row>
    <row r="2739" spans="1:33" x14ac:dyDescent="0.3">
      <c r="A2739" s="38">
        <v>22315</v>
      </c>
      <c r="B2739" t="s">
        <v>592</v>
      </c>
      <c r="C2739" t="s">
        <v>593</v>
      </c>
      <c r="D2739" t="s">
        <v>6065</v>
      </c>
      <c r="E2739" t="s">
        <v>8469</v>
      </c>
      <c r="F2739" t="s">
        <v>143</v>
      </c>
      <c r="G2739" t="s">
        <v>22</v>
      </c>
      <c r="S2739" t="s">
        <v>283</v>
      </c>
      <c r="W2739" t="s">
        <v>57</v>
      </c>
      <c r="X2739" t="s">
        <v>8467</v>
      </c>
      <c r="Y2739" t="s">
        <v>4350</v>
      </c>
      <c r="Z2739" t="s">
        <v>6698</v>
      </c>
      <c r="AD2739" t="s">
        <v>151</v>
      </c>
      <c r="AE2739" t="s">
        <v>286</v>
      </c>
    </row>
    <row r="2740" spans="1:33" x14ac:dyDescent="0.3">
      <c r="A2740" s="38">
        <v>22316</v>
      </c>
      <c r="B2740" t="s">
        <v>523</v>
      </c>
      <c r="C2740" t="s">
        <v>524</v>
      </c>
      <c r="D2740" t="s">
        <v>198</v>
      </c>
      <c r="E2740" t="s">
        <v>1280</v>
      </c>
      <c r="F2740" t="s">
        <v>143</v>
      </c>
      <c r="G2740" t="s">
        <v>22</v>
      </c>
      <c r="S2740" t="s">
        <v>10</v>
      </c>
      <c r="W2740" t="s">
        <v>57</v>
      </c>
      <c r="X2740" t="s">
        <v>8467</v>
      </c>
      <c r="Y2740" t="s">
        <v>8470</v>
      </c>
      <c r="Z2740" t="s">
        <v>2523</v>
      </c>
      <c r="AC2740" t="s">
        <v>79</v>
      </c>
      <c r="AD2740" t="s">
        <v>63</v>
      </c>
      <c r="AE2740" t="s">
        <v>968</v>
      </c>
    </row>
    <row r="2741" spans="1:33" x14ac:dyDescent="0.3">
      <c r="A2741" s="38">
        <v>22317</v>
      </c>
      <c r="B2741" t="s">
        <v>35</v>
      </c>
      <c r="C2741" t="s">
        <v>910</v>
      </c>
      <c r="D2741" t="s">
        <v>8471</v>
      </c>
      <c r="E2741" t="s">
        <v>1634</v>
      </c>
      <c r="F2741" t="s">
        <v>54</v>
      </c>
      <c r="G2741" t="s">
        <v>22</v>
      </c>
      <c r="M2741" t="s">
        <v>24911</v>
      </c>
      <c r="Q2741" t="s">
        <v>8472</v>
      </c>
      <c r="S2741" t="s">
        <v>10</v>
      </c>
      <c r="W2741" t="s">
        <v>57</v>
      </c>
      <c r="X2741" t="s">
        <v>8467</v>
      </c>
      <c r="Y2741" t="s">
        <v>8473</v>
      </c>
      <c r="Z2741" t="s">
        <v>1005</v>
      </c>
      <c r="AA2741" t="s">
        <v>4509</v>
      </c>
      <c r="AB2741" t="s">
        <v>102</v>
      </c>
      <c r="AD2741" t="s">
        <v>151</v>
      </c>
      <c r="AE2741" t="s">
        <v>312</v>
      </c>
    </row>
    <row r="2742" spans="1:33" x14ac:dyDescent="0.3">
      <c r="A2742" s="38">
        <v>22318</v>
      </c>
      <c r="B2742" t="s">
        <v>592</v>
      </c>
      <c r="C2742" t="s">
        <v>593</v>
      </c>
      <c r="D2742" t="s">
        <v>8474</v>
      </c>
      <c r="E2742" t="s">
        <v>7641</v>
      </c>
      <c r="F2742" t="s">
        <v>54</v>
      </c>
      <c r="G2742" t="s">
        <v>22</v>
      </c>
      <c r="S2742" t="s">
        <v>11</v>
      </c>
      <c r="W2742" t="s">
        <v>57</v>
      </c>
      <c r="X2742" t="s">
        <v>8467</v>
      </c>
      <c r="Y2742" t="s">
        <v>8475</v>
      </c>
      <c r="Z2742" t="s">
        <v>60</v>
      </c>
      <c r="AC2742" t="s">
        <v>8476</v>
      </c>
      <c r="AD2742" t="s">
        <v>63</v>
      </c>
      <c r="AE2742" t="s">
        <v>71</v>
      </c>
    </row>
    <row r="2743" spans="1:33" x14ac:dyDescent="0.3">
      <c r="A2743" s="38">
        <v>22320</v>
      </c>
      <c r="B2743" t="s">
        <v>158</v>
      </c>
      <c r="C2743" t="s">
        <v>159</v>
      </c>
      <c r="D2743" t="s">
        <v>8477</v>
      </c>
      <c r="E2743" t="s">
        <v>8478</v>
      </c>
      <c r="F2743" t="s">
        <v>143</v>
      </c>
      <c r="G2743" t="s">
        <v>22</v>
      </c>
      <c r="S2743" t="s">
        <v>283</v>
      </c>
      <c r="W2743" t="s">
        <v>57</v>
      </c>
      <c r="X2743" t="s">
        <v>8479</v>
      </c>
      <c r="Y2743" t="s">
        <v>8480</v>
      </c>
      <c r="Z2743" t="s">
        <v>2523</v>
      </c>
      <c r="AC2743" t="s">
        <v>79</v>
      </c>
      <c r="AD2743" t="s">
        <v>63</v>
      </c>
      <c r="AE2743" t="s">
        <v>916</v>
      </c>
    </row>
    <row r="2744" spans="1:33" x14ac:dyDescent="0.3">
      <c r="A2744" s="38">
        <v>22321</v>
      </c>
      <c r="B2744" t="s">
        <v>158</v>
      </c>
      <c r="C2744" t="s">
        <v>159</v>
      </c>
      <c r="D2744" t="s">
        <v>8481</v>
      </c>
      <c r="E2744" t="s">
        <v>3146</v>
      </c>
      <c r="F2744" t="s">
        <v>143</v>
      </c>
      <c r="G2744" t="s">
        <v>22</v>
      </c>
      <c r="S2744" t="s">
        <v>11</v>
      </c>
      <c r="W2744" t="s">
        <v>57</v>
      </c>
      <c r="X2744" t="s">
        <v>8479</v>
      </c>
      <c r="Y2744" t="s">
        <v>4624</v>
      </c>
      <c r="Z2744" t="s">
        <v>2523</v>
      </c>
      <c r="AC2744" t="s">
        <v>79</v>
      </c>
      <c r="AD2744" t="s">
        <v>63</v>
      </c>
      <c r="AE2744" t="s">
        <v>916</v>
      </c>
    </row>
    <row r="2745" spans="1:33" x14ac:dyDescent="0.3">
      <c r="A2745" s="38">
        <v>22322</v>
      </c>
      <c r="B2745" t="s">
        <v>523</v>
      </c>
      <c r="C2745" t="s">
        <v>524</v>
      </c>
      <c r="D2745" t="s">
        <v>8482</v>
      </c>
      <c r="E2745" t="s">
        <v>8483</v>
      </c>
      <c r="F2745" t="s">
        <v>143</v>
      </c>
      <c r="G2745" t="s">
        <v>22</v>
      </c>
      <c r="S2745" t="s">
        <v>10</v>
      </c>
      <c r="W2745" t="s">
        <v>57</v>
      </c>
      <c r="X2745" t="s">
        <v>8484</v>
      </c>
      <c r="Y2745" t="s">
        <v>8485</v>
      </c>
      <c r="Z2745" t="s">
        <v>2523</v>
      </c>
      <c r="AC2745" t="s">
        <v>79</v>
      </c>
      <c r="AD2745" t="s">
        <v>63</v>
      </c>
      <c r="AE2745" t="s">
        <v>872</v>
      </c>
    </row>
    <row r="2746" spans="1:33" x14ac:dyDescent="0.3">
      <c r="A2746" s="38">
        <v>22323</v>
      </c>
      <c r="B2746" t="s">
        <v>50</v>
      </c>
      <c r="C2746" t="s">
        <v>51</v>
      </c>
      <c r="D2746" t="s">
        <v>3254</v>
      </c>
      <c r="E2746" t="s">
        <v>601</v>
      </c>
      <c r="F2746" t="s">
        <v>143</v>
      </c>
      <c r="G2746" t="s">
        <v>22</v>
      </c>
      <c r="S2746" t="s">
        <v>10</v>
      </c>
      <c r="W2746" t="s">
        <v>57</v>
      </c>
      <c r="X2746" t="s">
        <v>8484</v>
      </c>
      <c r="Y2746" t="s">
        <v>8486</v>
      </c>
      <c r="Z2746" t="s">
        <v>2523</v>
      </c>
      <c r="AC2746" t="s">
        <v>3973</v>
      </c>
      <c r="AD2746" t="s">
        <v>63</v>
      </c>
      <c r="AE2746" t="s">
        <v>134</v>
      </c>
    </row>
    <row r="2747" spans="1:33" x14ac:dyDescent="0.3">
      <c r="A2747" s="38">
        <v>22324</v>
      </c>
      <c r="B2747" t="s">
        <v>14</v>
      </c>
      <c r="C2747" t="s">
        <v>1444</v>
      </c>
      <c r="D2747" t="s">
        <v>937</v>
      </c>
      <c r="E2747" t="s">
        <v>1547</v>
      </c>
      <c r="F2747" t="s">
        <v>54</v>
      </c>
      <c r="G2747" t="s">
        <v>22</v>
      </c>
      <c r="M2747" t="s">
        <v>28111</v>
      </c>
      <c r="Q2747" t="s">
        <v>8487</v>
      </c>
      <c r="R2747" t="s">
        <v>28112</v>
      </c>
      <c r="S2747" t="s">
        <v>10</v>
      </c>
      <c r="W2747" t="s">
        <v>57</v>
      </c>
      <c r="X2747" t="s">
        <v>8484</v>
      </c>
      <c r="Y2747" t="s">
        <v>8488</v>
      </c>
      <c r="Z2747" t="s">
        <v>1005</v>
      </c>
      <c r="AD2747" t="s">
        <v>151</v>
      </c>
      <c r="AE2747" t="s">
        <v>312</v>
      </c>
      <c r="AF2747" t="s">
        <v>28065</v>
      </c>
      <c r="AG2747" t="s">
        <v>28065</v>
      </c>
    </row>
    <row r="2748" spans="1:33" x14ac:dyDescent="0.3">
      <c r="A2748" s="38">
        <v>22325</v>
      </c>
      <c r="B2748" t="s">
        <v>196</v>
      </c>
      <c r="C2748" t="s">
        <v>197</v>
      </c>
      <c r="D2748" t="s">
        <v>680</v>
      </c>
      <c r="E2748" t="s">
        <v>8489</v>
      </c>
      <c r="F2748" t="s">
        <v>54</v>
      </c>
      <c r="G2748" t="s">
        <v>22</v>
      </c>
      <c r="S2748" t="s">
        <v>283</v>
      </c>
      <c r="W2748" t="s">
        <v>57</v>
      </c>
      <c r="X2748" t="s">
        <v>8484</v>
      </c>
      <c r="Y2748" t="s">
        <v>8490</v>
      </c>
      <c r="Z2748" t="s">
        <v>2523</v>
      </c>
      <c r="AA2748" t="s">
        <v>8491</v>
      </c>
      <c r="AB2748" t="s">
        <v>158</v>
      </c>
      <c r="AC2748" t="s">
        <v>201</v>
      </c>
      <c r="AD2748" t="s">
        <v>63</v>
      </c>
      <c r="AE2748" t="s">
        <v>968</v>
      </c>
    </row>
    <row r="2749" spans="1:33" x14ac:dyDescent="0.3">
      <c r="A2749" s="38">
        <v>22326</v>
      </c>
      <c r="B2749" t="s">
        <v>169</v>
      </c>
      <c r="C2749" t="s">
        <v>170</v>
      </c>
      <c r="D2749" t="s">
        <v>8492</v>
      </c>
      <c r="E2749" t="s">
        <v>8493</v>
      </c>
      <c r="F2749" t="s">
        <v>143</v>
      </c>
      <c r="G2749" t="s">
        <v>22</v>
      </c>
      <c r="S2749" t="s">
        <v>10</v>
      </c>
      <c r="W2749" t="s">
        <v>57</v>
      </c>
      <c r="X2749" t="s">
        <v>8494</v>
      </c>
      <c r="Y2749" t="s">
        <v>8495</v>
      </c>
      <c r="Z2749" t="s">
        <v>2523</v>
      </c>
      <c r="AD2749" t="s">
        <v>84</v>
      </c>
      <c r="AE2749" t="s">
        <v>251</v>
      </c>
    </row>
    <row r="2750" spans="1:33" x14ac:dyDescent="0.3">
      <c r="A2750" s="38">
        <v>22327</v>
      </c>
      <c r="B2750" t="s">
        <v>62</v>
      </c>
      <c r="C2750" t="s">
        <v>64</v>
      </c>
      <c r="D2750" t="s">
        <v>316</v>
      </c>
      <c r="E2750" t="s">
        <v>389</v>
      </c>
      <c r="F2750" t="s">
        <v>54</v>
      </c>
      <c r="G2750" t="s">
        <v>22</v>
      </c>
      <c r="S2750" t="s">
        <v>10</v>
      </c>
      <c r="W2750" t="s">
        <v>57</v>
      </c>
      <c r="X2750" t="s">
        <v>8494</v>
      </c>
      <c r="Y2750" t="s">
        <v>8496</v>
      </c>
      <c r="Z2750" t="s">
        <v>1005</v>
      </c>
      <c r="AC2750" t="s">
        <v>70</v>
      </c>
      <c r="AD2750" t="s">
        <v>63</v>
      </c>
      <c r="AE2750" t="s">
        <v>71</v>
      </c>
    </row>
    <row r="2751" spans="1:33" x14ac:dyDescent="0.3">
      <c r="A2751" s="38">
        <v>22328</v>
      </c>
      <c r="B2751" t="s">
        <v>271</v>
      </c>
      <c r="C2751" t="s">
        <v>272</v>
      </c>
      <c r="D2751" t="s">
        <v>8497</v>
      </c>
      <c r="E2751" t="s">
        <v>8498</v>
      </c>
      <c r="F2751" t="s">
        <v>54</v>
      </c>
      <c r="G2751" t="s">
        <v>22</v>
      </c>
      <c r="S2751" t="s">
        <v>11</v>
      </c>
      <c r="W2751" t="s">
        <v>227</v>
      </c>
      <c r="X2751" t="s">
        <v>8499</v>
      </c>
      <c r="Y2751" t="s">
        <v>8500</v>
      </c>
      <c r="Z2751" t="s">
        <v>60</v>
      </c>
      <c r="AC2751" t="s">
        <v>79</v>
      </c>
      <c r="AD2751" t="s">
        <v>63</v>
      </c>
      <c r="AE2751" t="s">
        <v>1036</v>
      </c>
    </row>
    <row r="2752" spans="1:33" x14ac:dyDescent="0.3">
      <c r="A2752" s="38">
        <v>22329</v>
      </c>
      <c r="B2752" t="s">
        <v>592</v>
      </c>
      <c r="C2752" t="s">
        <v>593</v>
      </c>
      <c r="D2752" t="s">
        <v>8501</v>
      </c>
      <c r="E2752" t="s">
        <v>2785</v>
      </c>
      <c r="F2752" t="s">
        <v>54</v>
      </c>
      <c r="G2752" t="s">
        <v>22</v>
      </c>
      <c r="S2752" t="s">
        <v>2787</v>
      </c>
      <c r="W2752" t="s">
        <v>57</v>
      </c>
      <c r="X2752" t="s">
        <v>8502</v>
      </c>
      <c r="Y2752" t="s">
        <v>3366</v>
      </c>
      <c r="Z2752" t="s">
        <v>2523</v>
      </c>
      <c r="AC2752" t="s">
        <v>2746</v>
      </c>
      <c r="AD2752" t="s">
        <v>63</v>
      </c>
      <c r="AE2752" t="s">
        <v>134</v>
      </c>
    </row>
    <row r="2753" spans="1:31" x14ac:dyDescent="0.3">
      <c r="A2753" s="38">
        <v>22330</v>
      </c>
      <c r="B2753" t="s">
        <v>50</v>
      </c>
      <c r="C2753" t="s">
        <v>51</v>
      </c>
      <c r="D2753" t="s">
        <v>316</v>
      </c>
      <c r="E2753" t="s">
        <v>8503</v>
      </c>
      <c r="F2753" t="s">
        <v>54</v>
      </c>
      <c r="G2753" t="s">
        <v>22</v>
      </c>
      <c r="S2753" t="s">
        <v>10</v>
      </c>
      <c r="W2753" t="s">
        <v>57</v>
      </c>
      <c r="X2753" t="s">
        <v>8502</v>
      </c>
      <c r="Y2753" t="s">
        <v>4096</v>
      </c>
      <c r="Z2753" t="s">
        <v>2523</v>
      </c>
      <c r="AA2753" t="s">
        <v>1204</v>
      </c>
      <c r="AB2753" t="s">
        <v>187</v>
      </c>
      <c r="AD2753" t="s">
        <v>151</v>
      </c>
      <c r="AE2753" t="s">
        <v>471</v>
      </c>
    </row>
    <row r="2754" spans="1:31" x14ac:dyDescent="0.3">
      <c r="A2754" s="38">
        <v>22331</v>
      </c>
      <c r="B2754" t="s">
        <v>994</v>
      </c>
      <c r="C2754" t="s">
        <v>995</v>
      </c>
      <c r="D2754" t="s">
        <v>8504</v>
      </c>
      <c r="E2754" t="s">
        <v>8505</v>
      </c>
      <c r="F2754" t="s">
        <v>143</v>
      </c>
      <c r="G2754" t="s">
        <v>22</v>
      </c>
      <c r="S2754" t="s">
        <v>10</v>
      </c>
      <c r="W2754" t="s">
        <v>57</v>
      </c>
      <c r="X2754" t="s">
        <v>8506</v>
      </c>
      <c r="Y2754" t="s">
        <v>8507</v>
      </c>
      <c r="Z2754" t="s">
        <v>2523</v>
      </c>
      <c r="AC2754" t="s">
        <v>79</v>
      </c>
      <c r="AD2754" t="s">
        <v>63</v>
      </c>
      <c r="AE2754" t="s">
        <v>872</v>
      </c>
    </row>
    <row r="2755" spans="1:31" x14ac:dyDescent="0.3">
      <c r="A2755" s="38">
        <v>22332</v>
      </c>
      <c r="B2755" t="s">
        <v>50</v>
      </c>
      <c r="C2755" t="s">
        <v>51</v>
      </c>
      <c r="D2755" t="s">
        <v>8508</v>
      </c>
      <c r="E2755" t="s">
        <v>5854</v>
      </c>
      <c r="F2755" t="s">
        <v>143</v>
      </c>
      <c r="G2755" t="s">
        <v>22</v>
      </c>
      <c r="M2755" t="s">
        <v>24912</v>
      </c>
      <c r="Q2755" t="s">
        <v>8509</v>
      </c>
      <c r="S2755" t="s">
        <v>283</v>
      </c>
      <c r="W2755" t="s">
        <v>57</v>
      </c>
      <c r="X2755" t="s">
        <v>8510</v>
      </c>
      <c r="Y2755" t="s">
        <v>8511</v>
      </c>
      <c r="Z2755" t="s">
        <v>2523</v>
      </c>
      <c r="AC2755" t="s">
        <v>554</v>
      </c>
      <c r="AD2755" t="s">
        <v>63</v>
      </c>
      <c r="AE2755" t="s">
        <v>300</v>
      </c>
    </row>
    <row r="2756" spans="1:31" x14ac:dyDescent="0.3">
      <c r="A2756" s="38">
        <v>22333</v>
      </c>
      <c r="B2756" t="s">
        <v>182</v>
      </c>
      <c r="C2756" t="s">
        <v>217</v>
      </c>
      <c r="D2756" t="s">
        <v>8512</v>
      </c>
      <c r="E2756" t="s">
        <v>7995</v>
      </c>
      <c r="F2756" t="s">
        <v>54</v>
      </c>
      <c r="G2756" t="s">
        <v>22</v>
      </c>
      <c r="S2756" t="s">
        <v>10</v>
      </c>
      <c r="W2756" t="s">
        <v>57</v>
      </c>
      <c r="X2756" t="s">
        <v>8510</v>
      </c>
      <c r="Y2756" t="s">
        <v>8513</v>
      </c>
      <c r="Z2756" t="s">
        <v>2523</v>
      </c>
      <c r="AC2756" t="s">
        <v>79</v>
      </c>
      <c r="AD2756" t="s">
        <v>63</v>
      </c>
      <c r="AE2756" t="s">
        <v>1036</v>
      </c>
    </row>
    <row r="2757" spans="1:31" x14ac:dyDescent="0.3">
      <c r="A2757" s="38">
        <v>22335</v>
      </c>
      <c r="B2757" t="s">
        <v>175</v>
      </c>
      <c r="C2757" t="s">
        <v>176</v>
      </c>
      <c r="D2757" t="s">
        <v>8514</v>
      </c>
      <c r="E2757" t="s">
        <v>8515</v>
      </c>
      <c r="F2757" t="s">
        <v>143</v>
      </c>
      <c r="G2757" t="s">
        <v>22</v>
      </c>
      <c r="S2757" t="s">
        <v>4341</v>
      </c>
      <c r="W2757" t="s">
        <v>57</v>
      </c>
      <c r="X2757" t="s">
        <v>8510</v>
      </c>
      <c r="Y2757" t="s">
        <v>8516</v>
      </c>
      <c r="Z2757" t="s">
        <v>1005</v>
      </c>
      <c r="AC2757" t="s">
        <v>8453</v>
      </c>
      <c r="AD2757" t="s">
        <v>63</v>
      </c>
      <c r="AE2757" t="s">
        <v>134</v>
      </c>
    </row>
    <row r="2758" spans="1:31" x14ac:dyDescent="0.3">
      <c r="A2758" s="38">
        <v>22336</v>
      </c>
      <c r="B2758" t="s">
        <v>534</v>
      </c>
      <c r="C2758" t="s">
        <v>535</v>
      </c>
      <c r="D2758" t="s">
        <v>8517</v>
      </c>
      <c r="E2758" t="s">
        <v>5338</v>
      </c>
      <c r="F2758" t="s">
        <v>54</v>
      </c>
      <c r="G2758" t="s">
        <v>22</v>
      </c>
      <c r="H2758" t="s">
        <v>8518</v>
      </c>
      <c r="J2758" t="s">
        <v>4608</v>
      </c>
      <c r="K2758" t="s">
        <v>3541</v>
      </c>
      <c r="L2758" t="s">
        <v>10</v>
      </c>
      <c r="M2758" t="s">
        <v>24913</v>
      </c>
      <c r="Q2758" t="s">
        <v>8519</v>
      </c>
      <c r="S2758" t="s">
        <v>3347</v>
      </c>
      <c r="W2758" t="s">
        <v>57</v>
      </c>
      <c r="X2758" t="s">
        <v>8520</v>
      </c>
      <c r="Y2758" t="s">
        <v>8521</v>
      </c>
      <c r="Z2758" t="s">
        <v>69</v>
      </c>
      <c r="AA2758" t="s">
        <v>8522</v>
      </c>
      <c r="AB2758" t="s">
        <v>175</v>
      </c>
      <c r="AD2758" t="s">
        <v>151</v>
      </c>
      <c r="AE2758" t="s">
        <v>312</v>
      </c>
    </row>
    <row r="2759" spans="1:31" x14ac:dyDescent="0.3">
      <c r="A2759" s="38">
        <v>22337</v>
      </c>
      <c r="B2759" t="s">
        <v>95</v>
      </c>
      <c r="C2759" t="s">
        <v>96</v>
      </c>
      <c r="D2759" t="s">
        <v>3573</v>
      </c>
      <c r="E2759" t="s">
        <v>4970</v>
      </c>
      <c r="F2759" t="s">
        <v>143</v>
      </c>
      <c r="G2759" t="s">
        <v>22</v>
      </c>
      <c r="S2759" t="s">
        <v>10</v>
      </c>
      <c r="W2759" t="s">
        <v>57</v>
      </c>
      <c r="X2759" t="s">
        <v>8523</v>
      </c>
      <c r="Y2759" t="s">
        <v>6521</v>
      </c>
      <c r="Z2759" t="s">
        <v>2523</v>
      </c>
      <c r="AD2759" t="s">
        <v>84</v>
      </c>
      <c r="AE2759" t="s">
        <v>251</v>
      </c>
    </row>
    <row r="2760" spans="1:31" x14ac:dyDescent="0.3">
      <c r="A2760" s="38">
        <v>22338</v>
      </c>
      <c r="B2760" t="s">
        <v>592</v>
      </c>
      <c r="C2760" t="s">
        <v>593</v>
      </c>
      <c r="D2760" t="s">
        <v>8524</v>
      </c>
      <c r="E2760" t="s">
        <v>4841</v>
      </c>
      <c r="F2760" t="s">
        <v>54</v>
      </c>
      <c r="G2760" t="s">
        <v>22</v>
      </c>
      <c r="Q2760" t="s">
        <v>8525</v>
      </c>
      <c r="S2760" t="s">
        <v>283</v>
      </c>
      <c r="W2760" t="s">
        <v>57</v>
      </c>
      <c r="X2760" t="s">
        <v>8523</v>
      </c>
      <c r="Y2760" t="s">
        <v>8526</v>
      </c>
      <c r="Z2760" t="s">
        <v>2523</v>
      </c>
      <c r="AD2760" t="s">
        <v>84</v>
      </c>
      <c r="AE2760" t="s">
        <v>968</v>
      </c>
    </row>
    <row r="2761" spans="1:31" x14ac:dyDescent="0.3">
      <c r="A2761" s="38">
        <v>22339</v>
      </c>
      <c r="B2761" t="s">
        <v>187</v>
      </c>
      <c r="C2761" t="s">
        <v>188</v>
      </c>
      <c r="D2761" t="s">
        <v>5517</v>
      </c>
      <c r="E2761" t="s">
        <v>199</v>
      </c>
      <c r="F2761" t="s">
        <v>54</v>
      </c>
      <c r="G2761" t="s">
        <v>22</v>
      </c>
      <c r="S2761" t="s">
        <v>11</v>
      </c>
      <c r="W2761" t="s">
        <v>57</v>
      </c>
      <c r="X2761" t="s">
        <v>8523</v>
      </c>
      <c r="Y2761" t="s">
        <v>8527</v>
      </c>
      <c r="Z2761" t="s">
        <v>2523</v>
      </c>
      <c r="AC2761" t="s">
        <v>79</v>
      </c>
      <c r="AD2761" t="s">
        <v>63</v>
      </c>
      <c r="AE2761" t="s">
        <v>236</v>
      </c>
    </row>
    <row r="2762" spans="1:31" x14ac:dyDescent="0.3">
      <c r="A2762" s="38">
        <v>22340</v>
      </c>
      <c r="B2762" t="s">
        <v>1393</v>
      </c>
      <c r="C2762" t="s">
        <v>1394</v>
      </c>
      <c r="D2762" t="s">
        <v>3383</v>
      </c>
      <c r="E2762" t="s">
        <v>8528</v>
      </c>
      <c r="F2762" t="s">
        <v>54</v>
      </c>
      <c r="G2762" t="s">
        <v>22</v>
      </c>
      <c r="S2762" t="s">
        <v>283</v>
      </c>
      <c r="W2762" t="s">
        <v>57</v>
      </c>
      <c r="X2762" t="s">
        <v>8529</v>
      </c>
      <c r="Y2762" t="s">
        <v>8530</v>
      </c>
      <c r="Z2762" t="s">
        <v>2523</v>
      </c>
      <c r="AC2762" t="s">
        <v>1921</v>
      </c>
      <c r="AD2762" t="s">
        <v>63</v>
      </c>
      <c r="AE2762" t="s">
        <v>2715</v>
      </c>
    </row>
    <row r="2763" spans="1:31" x14ac:dyDescent="0.3">
      <c r="A2763" s="38">
        <v>22341</v>
      </c>
      <c r="B2763" t="s">
        <v>1393</v>
      </c>
      <c r="C2763" t="s">
        <v>1394</v>
      </c>
      <c r="D2763" t="s">
        <v>8531</v>
      </c>
      <c r="E2763" t="s">
        <v>1289</v>
      </c>
      <c r="F2763" t="s">
        <v>54</v>
      </c>
      <c r="G2763" t="s">
        <v>22</v>
      </c>
      <c r="S2763" t="s">
        <v>11</v>
      </c>
      <c r="W2763" t="s">
        <v>57</v>
      </c>
      <c r="X2763" t="s">
        <v>8529</v>
      </c>
      <c r="Y2763" t="s">
        <v>8532</v>
      </c>
      <c r="Z2763" t="s">
        <v>762</v>
      </c>
      <c r="AC2763" t="s">
        <v>300</v>
      </c>
      <c r="AD2763" t="s">
        <v>63</v>
      </c>
      <c r="AE2763" t="s">
        <v>71</v>
      </c>
    </row>
    <row r="2764" spans="1:31" x14ac:dyDescent="0.3">
      <c r="A2764" s="38">
        <v>22342</v>
      </c>
      <c r="B2764" t="s">
        <v>513</v>
      </c>
      <c r="C2764" t="s">
        <v>514</v>
      </c>
      <c r="D2764" t="s">
        <v>8533</v>
      </c>
      <c r="E2764" t="s">
        <v>1280</v>
      </c>
      <c r="F2764" t="s">
        <v>143</v>
      </c>
      <c r="G2764" t="s">
        <v>22</v>
      </c>
      <c r="S2764" t="s">
        <v>10</v>
      </c>
      <c r="W2764" t="s">
        <v>57</v>
      </c>
      <c r="X2764" t="s">
        <v>8534</v>
      </c>
      <c r="Y2764" t="s">
        <v>8535</v>
      </c>
      <c r="Z2764" t="s">
        <v>1005</v>
      </c>
      <c r="AC2764" t="s">
        <v>79</v>
      </c>
      <c r="AD2764" t="s">
        <v>63</v>
      </c>
      <c r="AE2764" t="s">
        <v>1036</v>
      </c>
    </row>
    <row r="2765" spans="1:31" x14ac:dyDescent="0.3">
      <c r="A2765" s="38">
        <v>22343</v>
      </c>
      <c r="B2765" t="s">
        <v>163</v>
      </c>
      <c r="C2765" t="s">
        <v>164</v>
      </c>
      <c r="D2765" t="s">
        <v>2708</v>
      </c>
      <c r="E2765" t="s">
        <v>1033</v>
      </c>
      <c r="F2765" t="s">
        <v>54</v>
      </c>
      <c r="G2765" t="s">
        <v>22</v>
      </c>
      <c r="S2765" t="s">
        <v>10</v>
      </c>
      <c r="W2765" t="s">
        <v>57</v>
      </c>
      <c r="X2765" t="s">
        <v>8534</v>
      </c>
      <c r="Y2765" t="s">
        <v>8536</v>
      </c>
      <c r="Z2765" t="s">
        <v>2523</v>
      </c>
      <c r="AC2765" t="s">
        <v>79</v>
      </c>
      <c r="AD2765" t="s">
        <v>63</v>
      </c>
      <c r="AE2765" t="s">
        <v>300</v>
      </c>
    </row>
    <row r="2766" spans="1:31" x14ac:dyDescent="0.3">
      <c r="A2766" s="38">
        <v>22344</v>
      </c>
      <c r="B2766" t="s">
        <v>592</v>
      </c>
      <c r="C2766" t="s">
        <v>593</v>
      </c>
      <c r="D2766" t="s">
        <v>8537</v>
      </c>
      <c r="E2766" t="s">
        <v>8538</v>
      </c>
      <c r="F2766" t="s">
        <v>54</v>
      </c>
      <c r="G2766" t="s">
        <v>22</v>
      </c>
      <c r="H2766">
        <v>9</v>
      </c>
      <c r="I2766" t="s">
        <v>8539</v>
      </c>
      <c r="J2766" t="s">
        <v>8540</v>
      </c>
      <c r="K2766" t="s">
        <v>10</v>
      </c>
      <c r="L2766" t="s">
        <v>10</v>
      </c>
      <c r="M2766" t="s">
        <v>24914</v>
      </c>
      <c r="Q2766" t="s">
        <v>8541</v>
      </c>
      <c r="S2766" t="s">
        <v>4379</v>
      </c>
      <c r="W2766" t="s">
        <v>57</v>
      </c>
      <c r="X2766" t="s">
        <v>8534</v>
      </c>
      <c r="Y2766" t="s">
        <v>7956</v>
      </c>
      <c r="Z2766" t="s">
        <v>6698</v>
      </c>
      <c r="AD2766" t="s">
        <v>151</v>
      </c>
      <c r="AE2766" t="s">
        <v>286</v>
      </c>
    </row>
    <row r="2767" spans="1:31" x14ac:dyDescent="0.3">
      <c r="A2767" s="38">
        <v>22345</v>
      </c>
      <c r="B2767" t="s">
        <v>592</v>
      </c>
      <c r="C2767" t="s">
        <v>593</v>
      </c>
      <c r="D2767" t="s">
        <v>8537</v>
      </c>
      <c r="E2767" t="s">
        <v>2756</v>
      </c>
      <c r="F2767" t="s">
        <v>143</v>
      </c>
      <c r="G2767" t="s">
        <v>22</v>
      </c>
      <c r="H2767">
        <v>9</v>
      </c>
      <c r="I2767" t="s">
        <v>8539</v>
      </c>
      <c r="J2767" t="s">
        <v>8540</v>
      </c>
      <c r="K2767" t="s">
        <v>10</v>
      </c>
      <c r="L2767" t="s">
        <v>10</v>
      </c>
      <c r="M2767" t="s">
        <v>24914</v>
      </c>
      <c r="Q2767" t="s">
        <v>8541</v>
      </c>
      <c r="S2767" t="s">
        <v>4379</v>
      </c>
      <c r="W2767" t="s">
        <v>57</v>
      </c>
      <c r="X2767" t="s">
        <v>8534</v>
      </c>
      <c r="Y2767" t="s">
        <v>2854</v>
      </c>
      <c r="Z2767" t="s">
        <v>2523</v>
      </c>
      <c r="AD2767" t="s">
        <v>84</v>
      </c>
      <c r="AE2767" t="s">
        <v>251</v>
      </c>
    </row>
    <row r="2768" spans="1:31" x14ac:dyDescent="0.3">
      <c r="A2768" s="38">
        <v>22346</v>
      </c>
      <c r="B2768" t="s">
        <v>592</v>
      </c>
      <c r="C2768" t="s">
        <v>593</v>
      </c>
      <c r="D2768" t="s">
        <v>8542</v>
      </c>
      <c r="E2768" t="s">
        <v>8543</v>
      </c>
      <c r="F2768" t="s">
        <v>143</v>
      </c>
      <c r="G2768" t="s">
        <v>22</v>
      </c>
      <c r="S2768" t="s">
        <v>76</v>
      </c>
      <c r="W2768" t="s">
        <v>57</v>
      </c>
      <c r="X2768" t="s">
        <v>8534</v>
      </c>
      <c r="Y2768" t="s">
        <v>6239</v>
      </c>
      <c r="Z2768" t="s">
        <v>2523</v>
      </c>
      <c r="AC2768" t="s">
        <v>1705</v>
      </c>
      <c r="AD2768" t="s">
        <v>63</v>
      </c>
      <c r="AE2768" t="s">
        <v>300</v>
      </c>
    </row>
    <row r="2769" spans="1:31" x14ac:dyDescent="0.3">
      <c r="A2769" s="38">
        <v>22347</v>
      </c>
      <c r="B2769" t="s">
        <v>72</v>
      </c>
      <c r="C2769" t="s">
        <v>73</v>
      </c>
      <c r="D2769" t="s">
        <v>8544</v>
      </c>
      <c r="E2769" t="s">
        <v>8545</v>
      </c>
      <c r="F2769" t="s">
        <v>143</v>
      </c>
      <c r="G2769" t="s">
        <v>22</v>
      </c>
      <c r="S2769" t="s">
        <v>5690</v>
      </c>
      <c r="W2769" t="s">
        <v>57</v>
      </c>
      <c r="X2769" t="s">
        <v>8546</v>
      </c>
      <c r="Y2769" t="s">
        <v>8547</v>
      </c>
      <c r="Z2769" t="s">
        <v>60</v>
      </c>
      <c r="AC2769" t="s">
        <v>79</v>
      </c>
      <c r="AD2769" t="s">
        <v>63</v>
      </c>
      <c r="AE2769" t="s">
        <v>1036</v>
      </c>
    </row>
    <row r="2770" spans="1:31" x14ac:dyDescent="0.3">
      <c r="A2770" s="38">
        <v>22348</v>
      </c>
      <c r="B2770" t="s">
        <v>828</v>
      </c>
      <c r="C2770" t="s">
        <v>829</v>
      </c>
      <c r="D2770" t="s">
        <v>8548</v>
      </c>
      <c r="E2770" t="s">
        <v>8549</v>
      </c>
      <c r="F2770" t="s">
        <v>54</v>
      </c>
      <c r="G2770" t="s">
        <v>22</v>
      </c>
      <c r="S2770" t="s">
        <v>10</v>
      </c>
      <c r="W2770" t="s">
        <v>57</v>
      </c>
      <c r="X2770" t="s">
        <v>8546</v>
      </c>
      <c r="Y2770" t="s">
        <v>8550</v>
      </c>
      <c r="Z2770" t="s">
        <v>2523</v>
      </c>
      <c r="AC2770" t="s">
        <v>2552</v>
      </c>
      <c r="AD2770" t="s">
        <v>63</v>
      </c>
      <c r="AE2770" t="s">
        <v>968</v>
      </c>
    </row>
    <row r="2771" spans="1:31" x14ac:dyDescent="0.3">
      <c r="A2771" s="38">
        <v>22349</v>
      </c>
      <c r="B2771" t="s">
        <v>35</v>
      </c>
      <c r="C2771" t="s">
        <v>910</v>
      </c>
      <c r="D2771" t="s">
        <v>378</v>
      </c>
      <c r="E2771" t="s">
        <v>1436</v>
      </c>
      <c r="F2771" t="s">
        <v>54</v>
      </c>
      <c r="G2771" t="s">
        <v>22</v>
      </c>
      <c r="S2771" t="s">
        <v>10</v>
      </c>
      <c r="W2771" t="s">
        <v>57</v>
      </c>
      <c r="X2771" t="s">
        <v>8551</v>
      </c>
      <c r="Y2771" t="s">
        <v>8552</v>
      </c>
      <c r="Z2771" t="s">
        <v>1005</v>
      </c>
      <c r="AC2771" t="s">
        <v>79</v>
      </c>
      <c r="AD2771" t="s">
        <v>63</v>
      </c>
      <c r="AE2771" t="s">
        <v>8553</v>
      </c>
    </row>
    <row r="2772" spans="1:31" x14ac:dyDescent="0.3">
      <c r="A2772" s="38">
        <v>22350</v>
      </c>
      <c r="B2772" t="s">
        <v>182</v>
      </c>
      <c r="C2772" t="s">
        <v>217</v>
      </c>
      <c r="D2772" t="s">
        <v>8554</v>
      </c>
      <c r="E2772" t="s">
        <v>2483</v>
      </c>
      <c r="F2772" t="s">
        <v>143</v>
      </c>
      <c r="G2772" t="s">
        <v>55</v>
      </c>
      <c r="Q2772" t="s">
        <v>8555</v>
      </c>
      <c r="S2772" t="s">
        <v>11</v>
      </c>
      <c r="W2772" t="s">
        <v>57</v>
      </c>
      <c r="X2772" t="s">
        <v>8556</v>
      </c>
      <c r="Y2772" t="s">
        <v>8557</v>
      </c>
      <c r="Z2772" t="s">
        <v>762</v>
      </c>
      <c r="AC2772" t="s">
        <v>183</v>
      </c>
      <c r="AD2772" t="s">
        <v>63</v>
      </c>
      <c r="AE2772" t="s">
        <v>71</v>
      </c>
    </row>
    <row r="2773" spans="1:31" x14ac:dyDescent="0.3">
      <c r="A2773" s="38">
        <v>22351</v>
      </c>
      <c r="B2773" t="s">
        <v>50</v>
      </c>
      <c r="C2773" t="s">
        <v>51</v>
      </c>
      <c r="D2773" t="s">
        <v>8558</v>
      </c>
      <c r="E2773" t="s">
        <v>8559</v>
      </c>
      <c r="F2773" t="s">
        <v>54</v>
      </c>
      <c r="G2773" t="s">
        <v>22</v>
      </c>
      <c r="S2773" t="s">
        <v>11</v>
      </c>
      <c r="W2773" t="s">
        <v>57</v>
      </c>
      <c r="X2773" t="s">
        <v>8560</v>
      </c>
      <c r="Y2773" t="s">
        <v>568</v>
      </c>
      <c r="Z2773" t="s">
        <v>60</v>
      </c>
      <c r="AC2773" t="s">
        <v>3973</v>
      </c>
      <c r="AD2773" t="s">
        <v>63</v>
      </c>
      <c r="AE2773" t="s">
        <v>300</v>
      </c>
    </row>
    <row r="2774" spans="1:31" x14ac:dyDescent="0.3">
      <c r="A2774" s="38">
        <v>22352</v>
      </c>
      <c r="B2774" t="s">
        <v>592</v>
      </c>
      <c r="C2774" t="s">
        <v>593</v>
      </c>
      <c r="D2774" t="s">
        <v>8561</v>
      </c>
      <c r="E2774" t="s">
        <v>142</v>
      </c>
      <c r="F2774" t="s">
        <v>143</v>
      </c>
      <c r="G2774" t="s">
        <v>22</v>
      </c>
      <c r="S2774" t="s">
        <v>10</v>
      </c>
      <c r="W2774" t="s">
        <v>57</v>
      </c>
      <c r="X2774" t="s">
        <v>8562</v>
      </c>
      <c r="Y2774" t="s">
        <v>8563</v>
      </c>
      <c r="Z2774" t="s">
        <v>762</v>
      </c>
      <c r="AC2774" t="s">
        <v>596</v>
      </c>
      <c r="AD2774" t="s">
        <v>63</v>
      </c>
      <c r="AE2774" t="s">
        <v>71</v>
      </c>
    </row>
    <row r="2775" spans="1:31" x14ac:dyDescent="0.3">
      <c r="A2775" s="38">
        <v>22353</v>
      </c>
      <c r="B2775" t="s">
        <v>62</v>
      </c>
      <c r="C2775" t="s">
        <v>64</v>
      </c>
      <c r="D2775" t="s">
        <v>8564</v>
      </c>
      <c r="E2775" t="s">
        <v>7729</v>
      </c>
      <c r="F2775" t="s">
        <v>143</v>
      </c>
      <c r="G2775" t="s">
        <v>22</v>
      </c>
      <c r="S2775" t="s">
        <v>10</v>
      </c>
      <c r="W2775" t="s">
        <v>57</v>
      </c>
      <c r="X2775" t="s">
        <v>8562</v>
      </c>
      <c r="Y2775" t="s">
        <v>8565</v>
      </c>
      <c r="Z2775" t="s">
        <v>2523</v>
      </c>
      <c r="AC2775" t="s">
        <v>70</v>
      </c>
      <c r="AD2775" t="s">
        <v>63</v>
      </c>
      <c r="AE2775" t="s">
        <v>236</v>
      </c>
    </row>
    <row r="2776" spans="1:31" x14ac:dyDescent="0.3">
      <c r="A2776" s="38">
        <v>22354</v>
      </c>
      <c r="B2776" t="s">
        <v>182</v>
      </c>
      <c r="C2776" t="s">
        <v>217</v>
      </c>
      <c r="D2776" t="s">
        <v>1066</v>
      </c>
      <c r="E2776" t="s">
        <v>2311</v>
      </c>
      <c r="F2776" t="s">
        <v>54</v>
      </c>
      <c r="G2776" t="s">
        <v>22</v>
      </c>
      <c r="S2776" t="s">
        <v>10</v>
      </c>
      <c r="W2776" t="s">
        <v>57</v>
      </c>
      <c r="X2776" t="s">
        <v>8566</v>
      </c>
      <c r="Y2776" t="s">
        <v>8567</v>
      </c>
      <c r="Z2776" t="s">
        <v>2523</v>
      </c>
      <c r="AC2776" t="s">
        <v>236</v>
      </c>
      <c r="AD2776" t="s">
        <v>63</v>
      </c>
      <c r="AE2776" t="s">
        <v>968</v>
      </c>
    </row>
    <row r="2777" spans="1:31" x14ac:dyDescent="0.3">
      <c r="A2777" s="38">
        <v>22355</v>
      </c>
      <c r="B2777" t="s">
        <v>182</v>
      </c>
      <c r="C2777" t="s">
        <v>217</v>
      </c>
      <c r="D2777" t="s">
        <v>8568</v>
      </c>
      <c r="E2777" t="s">
        <v>8569</v>
      </c>
      <c r="F2777" t="s">
        <v>54</v>
      </c>
      <c r="G2777" t="s">
        <v>22</v>
      </c>
      <c r="S2777" t="s">
        <v>1142</v>
      </c>
      <c r="W2777" t="s">
        <v>57</v>
      </c>
      <c r="X2777" t="s">
        <v>8566</v>
      </c>
      <c r="Y2777" t="s">
        <v>8570</v>
      </c>
      <c r="Z2777" t="s">
        <v>1005</v>
      </c>
      <c r="AC2777" t="s">
        <v>79</v>
      </c>
      <c r="AD2777" t="s">
        <v>63</v>
      </c>
      <c r="AE2777" t="s">
        <v>71</v>
      </c>
    </row>
    <row r="2778" spans="1:31" x14ac:dyDescent="0.3">
      <c r="A2778" s="38">
        <v>22357</v>
      </c>
      <c r="B2778" t="s">
        <v>783</v>
      </c>
      <c r="C2778" t="s">
        <v>784</v>
      </c>
      <c r="D2778" t="s">
        <v>7060</v>
      </c>
      <c r="E2778" t="s">
        <v>8571</v>
      </c>
      <c r="F2778" t="s">
        <v>54</v>
      </c>
      <c r="G2778" t="s">
        <v>22</v>
      </c>
      <c r="S2778" t="s">
        <v>10</v>
      </c>
      <c r="W2778" t="s">
        <v>57</v>
      </c>
      <c r="X2778" t="s">
        <v>8572</v>
      </c>
      <c r="Y2778" t="s">
        <v>6726</v>
      </c>
      <c r="Z2778" t="s">
        <v>2523</v>
      </c>
      <c r="AC2778" t="s">
        <v>79</v>
      </c>
      <c r="AD2778" t="s">
        <v>63</v>
      </c>
      <c r="AE2778" t="s">
        <v>71</v>
      </c>
    </row>
    <row r="2779" spans="1:31" x14ac:dyDescent="0.3">
      <c r="A2779" s="38">
        <v>22359</v>
      </c>
      <c r="B2779" t="s">
        <v>783</v>
      </c>
      <c r="C2779" t="s">
        <v>784</v>
      </c>
      <c r="D2779" t="s">
        <v>8573</v>
      </c>
      <c r="E2779" t="s">
        <v>8574</v>
      </c>
      <c r="F2779" t="s">
        <v>54</v>
      </c>
      <c r="G2779" t="s">
        <v>22</v>
      </c>
      <c r="S2779" t="s">
        <v>1142</v>
      </c>
      <c r="W2779" t="s">
        <v>57</v>
      </c>
      <c r="X2779" t="s">
        <v>8575</v>
      </c>
      <c r="Y2779" t="s">
        <v>8576</v>
      </c>
      <c r="Z2779" t="s">
        <v>762</v>
      </c>
      <c r="AD2779" t="s">
        <v>151</v>
      </c>
      <c r="AE2779" t="s">
        <v>312</v>
      </c>
    </row>
    <row r="2780" spans="1:31" x14ac:dyDescent="0.3">
      <c r="A2780" s="38">
        <v>22360</v>
      </c>
      <c r="B2780" t="s">
        <v>72</v>
      </c>
      <c r="C2780" t="s">
        <v>73</v>
      </c>
      <c r="D2780" t="s">
        <v>8577</v>
      </c>
      <c r="E2780" t="s">
        <v>8578</v>
      </c>
      <c r="F2780" t="s">
        <v>143</v>
      </c>
      <c r="G2780" t="s">
        <v>22</v>
      </c>
      <c r="S2780" t="s">
        <v>11</v>
      </c>
      <c r="W2780" t="s">
        <v>57</v>
      </c>
      <c r="X2780" t="s">
        <v>8575</v>
      </c>
      <c r="Y2780" t="s">
        <v>8579</v>
      </c>
      <c r="Z2780" t="s">
        <v>2523</v>
      </c>
      <c r="AC2780" t="s">
        <v>5047</v>
      </c>
      <c r="AD2780" t="s">
        <v>63</v>
      </c>
      <c r="AE2780" t="s">
        <v>872</v>
      </c>
    </row>
    <row r="2781" spans="1:31" x14ac:dyDescent="0.3">
      <c r="A2781" s="38">
        <v>22361</v>
      </c>
      <c r="B2781" t="s">
        <v>102</v>
      </c>
      <c r="C2781" t="s">
        <v>103</v>
      </c>
      <c r="D2781" t="s">
        <v>8580</v>
      </c>
      <c r="E2781" t="s">
        <v>440</v>
      </c>
      <c r="F2781" t="s">
        <v>54</v>
      </c>
      <c r="G2781" t="s">
        <v>22</v>
      </c>
      <c r="S2781" t="s">
        <v>10</v>
      </c>
      <c r="W2781" t="s">
        <v>57</v>
      </c>
      <c r="X2781" t="s">
        <v>8581</v>
      </c>
      <c r="Y2781" t="s">
        <v>5258</v>
      </c>
      <c r="Z2781" t="s">
        <v>1005</v>
      </c>
      <c r="AC2781" t="s">
        <v>106</v>
      </c>
      <c r="AD2781" t="s">
        <v>63</v>
      </c>
      <c r="AE2781" t="s">
        <v>71</v>
      </c>
    </row>
    <row r="2782" spans="1:31" x14ac:dyDescent="0.3">
      <c r="A2782" s="38">
        <v>22362</v>
      </c>
      <c r="B2782" t="s">
        <v>182</v>
      </c>
      <c r="C2782" t="s">
        <v>217</v>
      </c>
      <c r="D2782" t="s">
        <v>8582</v>
      </c>
      <c r="E2782" t="s">
        <v>5557</v>
      </c>
      <c r="F2782" t="s">
        <v>54</v>
      </c>
      <c r="G2782" t="s">
        <v>22</v>
      </c>
      <c r="H2782">
        <v>28</v>
      </c>
      <c r="I2782" t="s">
        <v>8583</v>
      </c>
      <c r="J2782" t="s">
        <v>8584</v>
      </c>
      <c r="K2782" t="s">
        <v>8585</v>
      </c>
      <c r="L2782" t="s">
        <v>10</v>
      </c>
      <c r="Q2782" t="s">
        <v>8586</v>
      </c>
      <c r="S2782" t="s">
        <v>10</v>
      </c>
      <c r="W2782" t="s">
        <v>57</v>
      </c>
      <c r="X2782" t="s">
        <v>8581</v>
      </c>
      <c r="Y2782" t="s">
        <v>8587</v>
      </c>
      <c r="Z2782" t="s">
        <v>2523</v>
      </c>
      <c r="AA2782" t="s">
        <v>8588</v>
      </c>
      <c r="AB2782" t="s">
        <v>728</v>
      </c>
      <c r="AD2782" t="s">
        <v>151</v>
      </c>
      <c r="AE2782" t="s">
        <v>312</v>
      </c>
    </row>
    <row r="2783" spans="1:31" x14ac:dyDescent="0.3">
      <c r="A2783" s="38">
        <v>22363</v>
      </c>
      <c r="B2783" t="s">
        <v>50</v>
      </c>
      <c r="C2783" t="s">
        <v>51</v>
      </c>
      <c r="D2783" t="s">
        <v>8589</v>
      </c>
      <c r="E2783" t="s">
        <v>8590</v>
      </c>
      <c r="F2783" t="s">
        <v>54</v>
      </c>
      <c r="G2783" t="s">
        <v>22</v>
      </c>
      <c r="S2783" t="s">
        <v>4258</v>
      </c>
      <c r="W2783" t="s">
        <v>57</v>
      </c>
      <c r="X2783" t="s">
        <v>8591</v>
      </c>
      <c r="Y2783" t="s">
        <v>8592</v>
      </c>
      <c r="Z2783" t="s">
        <v>1005</v>
      </c>
      <c r="AC2783" t="s">
        <v>4414</v>
      </c>
      <c r="AD2783" t="s">
        <v>63</v>
      </c>
      <c r="AE2783" t="s">
        <v>8593</v>
      </c>
    </row>
    <row r="2784" spans="1:31" x14ac:dyDescent="0.3">
      <c r="A2784" s="38">
        <v>22366</v>
      </c>
      <c r="B2784" t="s">
        <v>175</v>
      </c>
      <c r="C2784" t="s">
        <v>176</v>
      </c>
      <c r="D2784" t="s">
        <v>6754</v>
      </c>
      <c r="E2784" t="s">
        <v>655</v>
      </c>
      <c r="F2784" t="s">
        <v>54</v>
      </c>
      <c r="G2784" t="s">
        <v>22</v>
      </c>
      <c r="S2784" t="s">
        <v>10</v>
      </c>
      <c r="W2784" t="s">
        <v>57</v>
      </c>
      <c r="X2784" t="s">
        <v>8594</v>
      </c>
      <c r="Y2784" t="s">
        <v>8595</v>
      </c>
      <c r="Z2784" t="s">
        <v>2523</v>
      </c>
      <c r="AC2784" t="s">
        <v>1508</v>
      </c>
      <c r="AD2784" t="s">
        <v>63</v>
      </c>
      <c r="AE2784" t="s">
        <v>968</v>
      </c>
    </row>
    <row r="2785" spans="1:33" x14ac:dyDescent="0.3">
      <c r="A2785" s="38">
        <v>22367</v>
      </c>
      <c r="B2785" t="s">
        <v>50</v>
      </c>
      <c r="C2785" t="s">
        <v>51</v>
      </c>
      <c r="D2785" t="s">
        <v>8596</v>
      </c>
      <c r="E2785" t="s">
        <v>3017</v>
      </c>
      <c r="F2785" t="s">
        <v>54</v>
      </c>
      <c r="G2785" t="s">
        <v>22</v>
      </c>
      <c r="S2785" t="s">
        <v>119</v>
      </c>
      <c r="W2785" t="s">
        <v>227</v>
      </c>
      <c r="X2785" t="s">
        <v>8597</v>
      </c>
      <c r="Y2785" t="s">
        <v>8407</v>
      </c>
      <c r="Z2785" t="s">
        <v>2523</v>
      </c>
      <c r="AC2785" t="s">
        <v>79</v>
      </c>
      <c r="AD2785" t="s">
        <v>63</v>
      </c>
      <c r="AE2785" t="s">
        <v>872</v>
      </c>
    </row>
    <row r="2786" spans="1:33" x14ac:dyDescent="0.3">
      <c r="A2786" s="38">
        <v>22368</v>
      </c>
      <c r="B2786" t="s">
        <v>169</v>
      </c>
      <c r="C2786" t="s">
        <v>170</v>
      </c>
      <c r="D2786" t="s">
        <v>8598</v>
      </c>
      <c r="E2786" t="s">
        <v>8454</v>
      </c>
      <c r="F2786" t="s">
        <v>143</v>
      </c>
      <c r="G2786" t="s">
        <v>22</v>
      </c>
      <c r="S2786" t="s">
        <v>76</v>
      </c>
      <c r="W2786" t="s">
        <v>57</v>
      </c>
      <c r="X2786" t="s">
        <v>8599</v>
      </c>
      <c r="Y2786" t="s">
        <v>8600</v>
      </c>
      <c r="Z2786" t="s">
        <v>762</v>
      </c>
      <c r="AC2786" t="s">
        <v>539</v>
      </c>
      <c r="AD2786" t="s">
        <v>63</v>
      </c>
      <c r="AE2786" t="s">
        <v>236</v>
      </c>
    </row>
    <row r="2787" spans="1:33" x14ac:dyDescent="0.3">
      <c r="A2787" s="38">
        <v>22369</v>
      </c>
      <c r="B2787" t="s">
        <v>169</v>
      </c>
      <c r="C2787" t="s">
        <v>170</v>
      </c>
      <c r="D2787" t="s">
        <v>8601</v>
      </c>
      <c r="E2787" t="s">
        <v>8602</v>
      </c>
      <c r="F2787" t="s">
        <v>143</v>
      </c>
      <c r="G2787" t="s">
        <v>22</v>
      </c>
      <c r="Q2787" t="s">
        <v>8603</v>
      </c>
      <c r="S2787" t="s">
        <v>3233</v>
      </c>
      <c r="W2787" t="s">
        <v>57</v>
      </c>
      <c r="X2787" t="s">
        <v>8599</v>
      </c>
      <c r="Y2787" t="s">
        <v>8604</v>
      </c>
      <c r="Z2787" t="s">
        <v>1005</v>
      </c>
      <c r="AD2787" t="s">
        <v>151</v>
      </c>
      <c r="AE2787" t="s">
        <v>312</v>
      </c>
    </row>
    <row r="2788" spans="1:33" x14ac:dyDescent="0.3">
      <c r="A2788" s="38">
        <v>22370</v>
      </c>
      <c r="B2788" t="s">
        <v>828</v>
      </c>
      <c r="C2788" t="s">
        <v>829</v>
      </c>
      <c r="D2788" t="s">
        <v>5106</v>
      </c>
      <c r="E2788" t="s">
        <v>8394</v>
      </c>
      <c r="F2788" t="s">
        <v>54</v>
      </c>
      <c r="G2788" t="s">
        <v>22</v>
      </c>
      <c r="S2788" t="s">
        <v>10</v>
      </c>
      <c r="W2788" t="s">
        <v>57</v>
      </c>
      <c r="X2788" t="s">
        <v>8605</v>
      </c>
      <c r="Y2788" t="s">
        <v>8606</v>
      </c>
      <c r="Z2788" t="s">
        <v>2523</v>
      </c>
      <c r="AC2788" t="s">
        <v>79</v>
      </c>
      <c r="AD2788" t="s">
        <v>63</v>
      </c>
      <c r="AE2788" t="s">
        <v>1036</v>
      </c>
    </row>
    <row r="2789" spans="1:33" x14ac:dyDescent="0.3">
      <c r="A2789" s="38">
        <v>22372</v>
      </c>
      <c r="B2789" t="s">
        <v>158</v>
      </c>
      <c r="C2789" t="s">
        <v>159</v>
      </c>
      <c r="D2789" t="s">
        <v>8607</v>
      </c>
      <c r="E2789" t="s">
        <v>4667</v>
      </c>
      <c r="F2789" t="s">
        <v>54</v>
      </c>
      <c r="G2789" t="s">
        <v>22</v>
      </c>
      <c r="S2789" t="s">
        <v>11</v>
      </c>
      <c r="W2789" t="s">
        <v>227</v>
      </c>
      <c r="X2789" t="s">
        <v>8608</v>
      </c>
      <c r="Y2789" t="s">
        <v>8609</v>
      </c>
      <c r="Z2789" t="s">
        <v>60</v>
      </c>
      <c r="AC2789" t="s">
        <v>79</v>
      </c>
      <c r="AD2789" t="s">
        <v>63</v>
      </c>
      <c r="AE2789" t="s">
        <v>968</v>
      </c>
    </row>
    <row r="2790" spans="1:33" x14ac:dyDescent="0.3">
      <c r="A2790" s="38">
        <v>22374</v>
      </c>
      <c r="B2790" t="s">
        <v>196</v>
      </c>
      <c r="C2790" t="s">
        <v>197</v>
      </c>
      <c r="D2790" t="s">
        <v>1156</v>
      </c>
      <c r="E2790" t="s">
        <v>493</v>
      </c>
      <c r="F2790" t="s">
        <v>54</v>
      </c>
      <c r="G2790" t="s">
        <v>22</v>
      </c>
      <c r="H2790">
        <v>7</v>
      </c>
      <c r="I2790" t="s">
        <v>8610</v>
      </c>
      <c r="J2790" t="s">
        <v>7237</v>
      </c>
      <c r="K2790" t="s">
        <v>308</v>
      </c>
      <c r="L2790" t="s">
        <v>10</v>
      </c>
      <c r="S2790" t="s">
        <v>10</v>
      </c>
      <c r="W2790" t="s">
        <v>57</v>
      </c>
      <c r="X2790" t="s">
        <v>8611</v>
      </c>
      <c r="Y2790" t="s">
        <v>8612</v>
      </c>
      <c r="Z2790" t="s">
        <v>69</v>
      </c>
      <c r="AD2790" t="s">
        <v>151</v>
      </c>
      <c r="AE2790" t="s">
        <v>312</v>
      </c>
    </row>
    <row r="2791" spans="1:33" x14ac:dyDescent="0.3">
      <c r="A2791" s="38">
        <v>22377</v>
      </c>
      <c r="B2791" t="s">
        <v>851</v>
      </c>
      <c r="C2791" t="s">
        <v>852</v>
      </c>
      <c r="D2791" t="s">
        <v>8613</v>
      </c>
      <c r="E2791" t="s">
        <v>8020</v>
      </c>
      <c r="F2791" t="s">
        <v>54</v>
      </c>
      <c r="G2791" t="s">
        <v>22</v>
      </c>
      <c r="S2791" t="s">
        <v>2787</v>
      </c>
      <c r="W2791" t="s">
        <v>57</v>
      </c>
      <c r="X2791" t="s">
        <v>8614</v>
      </c>
      <c r="Y2791" t="s">
        <v>8615</v>
      </c>
      <c r="Z2791" t="s">
        <v>6698</v>
      </c>
      <c r="AC2791" t="s">
        <v>5989</v>
      </c>
      <c r="AD2791" t="s">
        <v>63</v>
      </c>
      <c r="AE2791" t="s">
        <v>863</v>
      </c>
    </row>
    <row r="2792" spans="1:33" x14ac:dyDescent="0.3">
      <c r="A2792" s="38">
        <v>22378</v>
      </c>
      <c r="B2792" t="s">
        <v>828</v>
      </c>
      <c r="C2792" t="s">
        <v>829</v>
      </c>
      <c r="D2792" t="s">
        <v>8616</v>
      </c>
      <c r="E2792" t="s">
        <v>8617</v>
      </c>
      <c r="F2792" t="s">
        <v>54</v>
      </c>
      <c r="G2792" t="s">
        <v>22</v>
      </c>
      <c r="H2792">
        <v>9</v>
      </c>
      <c r="I2792" t="s">
        <v>8618</v>
      </c>
      <c r="J2792" t="s">
        <v>4789</v>
      </c>
      <c r="K2792" t="s">
        <v>833</v>
      </c>
      <c r="L2792" t="s">
        <v>10</v>
      </c>
      <c r="M2792" t="s">
        <v>24915</v>
      </c>
      <c r="Q2792" t="s">
        <v>8619</v>
      </c>
      <c r="S2792" t="s">
        <v>10</v>
      </c>
      <c r="W2792" t="s">
        <v>57</v>
      </c>
      <c r="X2792" t="s">
        <v>8614</v>
      </c>
      <c r="Y2792" t="s">
        <v>8620</v>
      </c>
      <c r="Z2792" t="s">
        <v>6698</v>
      </c>
      <c r="AA2792" t="s">
        <v>1204</v>
      </c>
      <c r="AB2792" t="s">
        <v>783</v>
      </c>
      <c r="AD2792" t="s">
        <v>151</v>
      </c>
      <c r="AE2792" t="s">
        <v>1197</v>
      </c>
      <c r="AF2792" t="s">
        <v>28065</v>
      </c>
      <c r="AG2792" t="s">
        <v>28065</v>
      </c>
    </row>
    <row r="2793" spans="1:33" x14ac:dyDescent="0.3">
      <c r="A2793" s="38">
        <v>22379</v>
      </c>
      <c r="B2793" t="s">
        <v>851</v>
      </c>
      <c r="C2793" t="s">
        <v>852</v>
      </c>
      <c r="D2793" t="s">
        <v>8621</v>
      </c>
      <c r="E2793" t="s">
        <v>8622</v>
      </c>
      <c r="F2793" t="s">
        <v>143</v>
      </c>
      <c r="G2793" t="s">
        <v>22</v>
      </c>
      <c r="S2793" t="s">
        <v>10</v>
      </c>
      <c r="W2793" t="s">
        <v>57</v>
      </c>
      <c r="X2793" t="s">
        <v>8614</v>
      </c>
      <c r="Y2793" t="s">
        <v>8623</v>
      </c>
      <c r="Z2793" t="s">
        <v>8624</v>
      </c>
      <c r="AC2793" t="s">
        <v>5989</v>
      </c>
      <c r="AD2793" t="s">
        <v>63</v>
      </c>
      <c r="AE2793" t="s">
        <v>1036</v>
      </c>
    </row>
    <row r="2794" spans="1:33" x14ac:dyDescent="0.3">
      <c r="A2794" s="38">
        <v>22380</v>
      </c>
      <c r="B2794" t="s">
        <v>851</v>
      </c>
      <c r="C2794" t="s">
        <v>852</v>
      </c>
      <c r="D2794" t="s">
        <v>8625</v>
      </c>
      <c r="E2794" t="s">
        <v>8626</v>
      </c>
      <c r="F2794" t="s">
        <v>143</v>
      </c>
      <c r="G2794" t="s">
        <v>22</v>
      </c>
      <c r="S2794" t="s">
        <v>10</v>
      </c>
      <c r="W2794" t="s">
        <v>57</v>
      </c>
      <c r="X2794" t="s">
        <v>8614</v>
      </c>
      <c r="Y2794" t="s">
        <v>6294</v>
      </c>
      <c r="Z2794" t="s">
        <v>8627</v>
      </c>
      <c r="AC2794" t="s">
        <v>5989</v>
      </c>
      <c r="AD2794" t="s">
        <v>63</v>
      </c>
      <c r="AE2794" t="s">
        <v>968</v>
      </c>
    </row>
    <row r="2795" spans="1:33" x14ac:dyDescent="0.3">
      <c r="A2795" s="38">
        <v>22381</v>
      </c>
      <c r="B2795" t="s">
        <v>851</v>
      </c>
      <c r="C2795" t="s">
        <v>852</v>
      </c>
      <c r="D2795" t="s">
        <v>8628</v>
      </c>
      <c r="E2795" t="s">
        <v>8629</v>
      </c>
      <c r="F2795" t="s">
        <v>54</v>
      </c>
      <c r="G2795" t="s">
        <v>22</v>
      </c>
      <c r="S2795" t="s">
        <v>10</v>
      </c>
      <c r="W2795" t="s">
        <v>57</v>
      </c>
      <c r="X2795" t="s">
        <v>8614</v>
      </c>
      <c r="Y2795" t="s">
        <v>8630</v>
      </c>
      <c r="Z2795" t="s">
        <v>8627</v>
      </c>
      <c r="AC2795" t="s">
        <v>5989</v>
      </c>
      <c r="AD2795" t="s">
        <v>63</v>
      </c>
      <c r="AE2795" t="s">
        <v>968</v>
      </c>
    </row>
    <row r="2796" spans="1:33" x14ac:dyDescent="0.3">
      <c r="A2796" s="38">
        <v>22382</v>
      </c>
      <c r="B2796" t="s">
        <v>276</v>
      </c>
      <c r="C2796" t="s">
        <v>277</v>
      </c>
      <c r="D2796" t="s">
        <v>8631</v>
      </c>
      <c r="E2796" t="s">
        <v>8632</v>
      </c>
      <c r="F2796" t="s">
        <v>54</v>
      </c>
      <c r="G2796" t="s">
        <v>22</v>
      </c>
      <c r="Q2796" t="s">
        <v>8633</v>
      </c>
      <c r="S2796" t="s">
        <v>193</v>
      </c>
      <c r="W2796" t="s">
        <v>57</v>
      </c>
      <c r="X2796" t="s">
        <v>8634</v>
      </c>
      <c r="Y2796" t="s">
        <v>8635</v>
      </c>
      <c r="Z2796" t="s">
        <v>2523</v>
      </c>
      <c r="AA2796" t="s">
        <v>2097</v>
      </c>
      <c r="AB2796" t="s">
        <v>702</v>
      </c>
      <c r="AD2796" t="s">
        <v>84</v>
      </c>
      <c r="AE2796" t="s">
        <v>300</v>
      </c>
    </row>
    <row r="2797" spans="1:33" x14ac:dyDescent="0.3">
      <c r="A2797" s="38">
        <v>22383</v>
      </c>
      <c r="B2797" t="s">
        <v>828</v>
      </c>
      <c r="C2797" t="s">
        <v>829</v>
      </c>
      <c r="D2797" t="s">
        <v>7979</v>
      </c>
      <c r="E2797" t="s">
        <v>8636</v>
      </c>
      <c r="F2797" t="s">
        <v>54</v>
      </c>
      <c r="G2797" t="s">
        <v>22</v>
      </c>
      <c r="S2797" t="s">
        <v>10</v>
      </c>
      <c r="W2797" t="s">
        <v>57</v>
      </c>
      <c r="X2797" t="s">
        <v>8634</v>
      </c>
      <c r="Y2797" t="s">
        <v>8637</v>
      </c>
      <c r="Z2797" t="s">
        <v>2523</v>
      </c>
      <c r="AC2797" t="s">
        <v>1325</v>
      </c>
      <c r="AD2797" t="s">
        <v>63</v>
      </c>
      <c r="AE2797" t="s">
        <v>134</v>
      </c>
    </row>
    <row r="2798" spans="1:33" x14ac:dyDescent="0.3">
      <c r="A2798" s="38">
        <v>22384</v>
      </c>
      <c r="B2798" t="s">
        <v>175</v>
      </c>
      <c r="C2798" t="s">
        <v>176</v>
      </c>
      <c r="D2798" t="s">
        <v>8128</v>
      </c>
      <c r="E2798" t="s">
        <v>8638</v>
      </c>
      <c r="F2798" t="s">
        <v>143</v>
      </c>
      <c r="G2798" t="s">
        <v>22</v>
      </c>
      <c r="M2798" t="s">
        <v>24894</v>
      </c>
      <c r="Q2798" t="s">
        <v>8639</v>
      </c>
      <c r="S2798" t="s">
        <v>11</v>
      </c>
      <c r="W2798" t="s">
        <v>57</v>
      </c>
      <c r="X2798" t="s">
        <v>8634</v>
      </c>
      <c r="Y2798" t="s">
        <v>8640</v>
      </c>
      <c r="Z2798" t="s">
        <v>6698</v>
      </c>
      <c r="AA2798" t="s">
        <v>1974</v>
      </c>
      <c r="AB2798" t="s">
        <v>182</v>
      </c>
      <c r="AD2798" t="s">
        <v>151</v>
      </c>
      <c r="AE2798" t="s">
        <v>286</v>
      </c>
    </row>
    <row r="2799" spans="1:33" x14ac:dyDescent="0.3">
      <c r="A2799" s="38">
        <v>22385</v>
      </c>
      <c r="B2799" t="s">
        <v>158</v>
      </c>
      <c r="C2799" t="s">
        <v>159</v>
      </c>
      <c r="D2799" t="s">
        <v>8641</v>
      </c>
      <c r="E2799" t="s">
        <v>2455</v>
      </c>
      <c r="F2799" t="s">
        <v>54</v>
      </c>
      <c r="G2799" t="s">
        <v>22</v>
      </c>
      <c r="S2799" t="s">
        <v>11</v>
      </c>
      <c r="W2799" t="s">
        <v>57</v>
      </c>
      <c r="X2799" t="s">
        <v>8634</v>
      </c>
      <c r="Y2799" t="s">
        <v>8642</v>
      </c>
      <c r="Z2799" t="s">
        <v>1005</v>
      </c>
      <c r="AD2799" t="s">
        <v>151</v>
      </c>
      <c r="AE2799" t="s">
        <v>312</v>
      </c>
    </row>
    <row r="2800" spans="1:33" x14ac:dyDescent="0.3">
      <c r="A2800" s="38">
        <v>22386</v>
      </c>
      <c r="B2800" t="s">
        <v>72</v>
      </c>
      <c r="C2800" t="s">
        <v>73</v>
      </c>
      <c r="D2800" t="s">
        <v>5049</v>
      </c>
      <c r="E2800" t="s">
        <v>8643</v>
      </c>
      <c r="F2800" t="s">
        <v>54</v>
      </c>
      <c r="G2800" t="s">
        <v>22</v>
      </c>
      <c r="S2800" t="s">
        <v>10</v>
      </c>
      <c r="W2800" t="s">
        <v>57</v>
      </c>
      <c r="X2800" t="s">
        <v>8634</v>
      </c>
      <c r="Y2800" t="s">
        <v>8644</v>
      </c>
      <c r="Z2800" t="s">
        <v>1005</v>
      </c>
      <c r="AC2800" t="s">
        <v>683</v>
      </c>
      <c r="AD2800" t="s">
        <v>63</v>
      </c>
      <c r="AE2800" t="s">
        <v>916</v>
      </c>
    </row>
    <row r="2801" spans="1:31" x14ac:dyDescent="0.3">
      <c r="A2801" s="38">
        <v>22387</v>
      </c>
      <c r="B2801" t="s">
        <v>115</v>
      </c>
      <c r="C2801" t="s">
        <v>116</v>
      </c>
      <c r="D2801" t="s">
        <v>3344</v>
      </c>
      <c r="E2801" t="s">
        <v>8645</v>
      </c>
      <c r="F2801" t="s">
        <v>54</v>
      </c>
      <c r="G2801" t="s">
        <v>22</v>
      </c>
      <c r="S2801" t="s">
        <v>3347</v>
      </c>
      <c r="W2801" t="s">
        <v>57</v>
      </c>
      <c r="X2801" t="s">
        <v>8646</v>
      </c>
      <c r="Y2801" t="s">
        <v>8647</v>
      </c>
      <c r="Z2801" t="s">
        <v>2523</v>
      </c>
      <c r="AC2801" t="s">
        <v>2219</v>
      </c>
      <c r="AD2801" t="s">
        <v>63</v>
      </c>
      <c r="AE2801" t="s">
        <v>968</v>
      </c>
    </row>
    <row r="2802" spans="1:31" x14ac:dyDescent="0.3">
      <c r="A2802" s="38">
        <v>22388</v>
      </c>
      <c r="B2802" t="s">
        <v>115</v>
      </c>
      <c r="C2802" t="s">
        <v>116</v>
      </c>
      <c r="D2802" t="s">
        <v>2195</v>
      </c>
      <c r="E2802" t="s">
        <v>4746</v>
      </c>
      <c r="F2802" t="s">
        <v>54</v>
      </c>
      <c r="G2802" t="s">
        <v>22</v>
      </c>
      <c r="S2802" t="s">
        <v>10</v>
      </c>
      <c r="W2802" t="s">
        <v>57</v>
      </c>
      <c r="X2802" t="s">
        <v>8646</v>
      </c>
      <c r="Y2802" t="s">
        <v>8648</v>
      </c>
      <c r="Z2802" t="s">
        <v>6698</v>
      </c>
      <c r="AD2802" t="s">
        <v>151</v>
      </c>
      <c r="AE2802" t="s">
        <v>286</v>
      </c>
    </row>
    <row r="2803" spans="1:31" x14ac:dyDescent="0.3">
      <c r="A2803" s="38">
        <v>22389</v>
      </c>
      <c r="B2803" t="s">
        <v>728</v>
      </c>
      <c r="C2803" t="s">
        <v>729</v>
      </c>
      <c r="D2803" t="s">
        <v>8649</v>
      </c>
      <c r="E2803" t="s">
        <v>1164</v>
      </c>
      <c r="F2803" t="s">
        <v>54</v>
      </c>
      <c r="G2803" t="s">
        <v>22</v>
      </c>
      <c r="Q2803" t="s">
        <v>8650</v>
      </c>
      <c r="S2803" t="s">
        <v>11</v>
      </c>
      <c r="V2803" t="s">
        <v>227</v>
      </c>
      <c r="W2803" t="s">
        <v>57</v>
      </c>
      <c r="X2803" t="s">
        <v>8651</v>
      </c>
      <c r="Y2803" t="s">
        <v>8652</v>
      </c>
      <c r="Z2803" t="s">
        <v>60</v>
      </c>
      <c r="AA2803" t="s">
        <v>5349</v>
      </c>
      <c r="AB2803" t="s">
        <v>50</v>
      </c>
      <c r="AC2803" t="s">
        <v>3825</v>
      </c>
      <c r="AD2803" t="s">
        <v>151</v>
      </c>
      <c r="AE2803" t="s">
        <v>1610</v>
      </c>
    </row>
    <row r="2804" spans="1:31" x14ac:dyDescent="0.3">
      <c r="A2804" s="38">
        <v>22390</v>
      </c>
      <c r="B2804" t="s">
        <v>95</v>
      </c>
      <c r="C2804" t="s">
        <v>96</v>
      </c>
      <c r="D2804" t="s">
        <v>8653</v>
      </c>
      <c r="E2804" t="s">
        <v>8193</v>
      </c>
      <c r="F2804" t="s">
        <v>54</v>
      </c>
      <c r="G2804" t="s">
        <v>22</v>
      </c>
      <c r="S2804" t="s">
        <v>10</v>
      </c>
      <c r="W2804" t="s">
        <v>57</v>
      </c>
      <c r="X2804" t="s">
        <v>8654</v>
      </c>
      <c r="Y2804" t="s">
        <v>2920</v>
      </c>
      <c r="Z2804" t="s">
        <v>2523</v>
      </c>
      <c r="AC2804" t="s">
        <v>2219</v>
      </c>
      <c r="AD2804" t="s">
        <v>63</v>
      </c>
      <c r="AE2804" t="s">
        <v>71</v>
      </c>
    </row>
    <row r="2805" spans="1:31" x14ac:dyDescent="0.3">
      <c r="A2805" s="38">
        <v>22392</v>
      </c>
      <c r="B2805" t="s">
        <v>62</v>
      </c>
      <c r="C2805" t="s">
        <v>64</v>
      </c>
      <c r="D2805" t="s">
        <v>8655</v>
      </c>
      <c r="E2805" t="s">
        <v>4247</v>
      </c>
      <c r="F2805" t="s">
        <v>54</v>
      </c>
      <c r="G2805" t="s">
        <v>22</v>
      </c>
      <c r="S2805" t="s">
        <v>10</v>
      </c>
      <c r="W2805" t="s">
        <v>57</v>
      </c>
      <c r="X2805" t="s">
        <v>8654</v>
      </c>
      <c r="Y2805" t="s">
        <v>6778</v>
      </c>
      <c r="Z2805" t="s">
        <v>2523</v>
      </c>
      <c r="AC2805" t="s">
        <v>70</v>
      </c>
      <c r="AD2805" t="s">
        <v>63</v>
      </c>
      <c r="AE2805" t="s">
        <v>916</v>
      </c>
    </row>
    <row r="2806" spans="1:31" x14ac:dyDescent="0.3">
      <c r="A2806" s="38">
        <v>22393</v>
      </c>
      <c r="B2806" t="s">
        <v>72</v>
      </c>
      <c r="C2806" t="s">
        <v>73</v>
      </c>
      <c r="D2806" t="s">
        <v>8656</v>
      </c>
      <c r="E2806" t="s">
        <v>8657</v>
      </c>
      <c r="F2806" t="s">
        <v>143</v>
      </c>
      <c r="G2806" t="s">
        <v>22</v>
      </c>
      <c r="S2806" t="s">
        <v>283</v>
      </c>
      <c r="W2806" t="s">
        <v>227</v>
      </c>
      <c r="X2806" t="s">
        <v>8654</v>
      </c>
      <c r="Y2806" t="s">
        <v>8658</v>
      </c>
      <c r="Z2806" t="s">
        <v>2523</v>
      </c>
      <c r="AC2806" t="s">
        <v>79</v>
      </c>
      <c r="AD2806" t="s">
        <v>63</v>
      </c>
      <c r="AE2806" t="s">
        <v>968</v>
      </c>
    </row>
    <row r="2807" spans="1:31" x14ac:dyDescent="0.3">
      <c r="A2807" s="38">
        <v>22395</v>
      </c>
      <c r="B2807" t="s">
        <v>202</v>
      </c>
      <c r="C2807" t="s">
        <v>203</v>
      </c>
      <c r="D2807" t="s">
        <v>1730</v>
      </c>
      <c r="E2807" t="s">
        <v>8659</v>
      </c>
      <c r="F2807" t="s">
        <v>54</v>
      </c>
      <c r="G2807" t="s">
        <v>22</v>
      </c>
      <c r="S2807" t="s">
        <v>10</v>
      </c>
      <c r="W2807" t="s">
        <v>57</v>
      </c>
      <c r="X2807" t="s">
        <v>8660</v>
      </c>
      <c r="Y2807" t="s">
        <v>8661</v>
      </c>
      <c r="Z2807" t="s">
        <v>1005</v>
      </c>
      <c r="AD2807" t="s">
        <v>151</v>
      </c>
      <c r="AE2807" t="s">
        <v>312</v>
      </c>
    </row>
    <row r="2808" spans="1:31" x14ac:dyDescent="0.3">
      <c r="A2808" s="38">
        <v>22396</v>
      </c>
      <c r="B2808" t="s">
        <v>8662</v>
      </c>
      <c r="C2808" t="s">
        <v>8663</v>
      </c>
      <c r="D2808" t="s">
        <v>8664</v>
      </c>
      <c r="E2808" t="s">
        <v>877</v>
      </c>
      <c r="F2808" t="s">
        <v>54</v>
      </c>
      <c r="G2808" t="s">
        <v>55</v>
      </c>
      <c r="Q2808" t="s">
        <v>8665</v>
      </c>
      <c r="S2808" t="s">
        <v>10</v>
      </c>
      <c r="W2808" t="s">
        <v>57</v>
      </c>
      <c r="X2808" t="s">
        <v>8660</v>
      </c>
      <c r="Y2808" t="s">
        <v>8666</v>
      </c>
      <c r="Z2808" t="s">
        <v>1005</v>
      </c>
      <c r="AA2808" t="s">
        <v>8667</v>
      </c>
      <c r="AB2808" t="s">
        <v>102</v>
      </c>
      <c r="AC2808" t="s">
        <v>79</v>
      </c>
      <c r="AD2808" t="s">
        <v>151</v>
      </c>
      <c r="AE2808" t="s">
        <v>1036</v>
      </c>
    </row>
    <row r="2809" spans="1:31" x14ac:dyDescent="0.3">
      <c r="A2809" s="38">
        <v>22397</v>
      </c>
      <c r="B2809" t="s">
        <v>513</v>
      </c>
      <c r="C2809" t="s">
        <v>514</v>
      </c>
      <c r="D2809" t="s">
        <v>8668</v>
      </c>
      <c r="E2809" t="s">
        <v>4438</v>
      </c>
      <c r="F2809" t="s">
        <v>54</v>
      </c>
      <c r="G2809" t="s">
        <v>22</v>
      </c>
      <c r="S2809" t="s">
        <v>10</v>
      </c>
      <c r="W2809" t="s">
        <v>57</v>
      </c>
      <c r="X2809" t="s">
        <v>8660</v>
      </c>
      <c r="Y2809" t="s">
        <v>8669</v>
      </c>
      <c r="Z2809" t="s">
        <v>60</v>
      </c>
      <c r="AC2809" t="s">
        <v>79</v>
      </c>
      <c r="AD2809" t="s">
        <v>63</v>
      </c>
      <c r="AE2809" t="s">
        <v>968</v>
      </c>
    </row>
    <row r="2810" spans="1:31" x14ac:dyDescent="0.3">
      <c r="A2810" s="38">
        <v>22398</v>
      </c>
      <c r="B2810" t="s">
        <v>783</v>
      </c>
      <c r="C2810" t="s">
        <v>784</v>
      </c>
      <c r="D2810" t="s">
        <v>8670</v>
      </c>
      <c r="E2810" t="s">
        <v>199</v>
      </c>
      <c r="F2810" t="s">
        <v>54</v>
      </c>
      <c r="G2810" t="s">
        <v>22</v>
      </c>
      <c r="S2810" t="s">
        <v>283</v>
      </c>
      <c r="W2810" t="s">
        <v>227</v>
      </c>
      <c r="X2810" t="s">
        <v>8660</v>
      </c>
      <c r="Y2810" t="s">
        <v>4610</v>
      </c>
      <c r="Z2810" t="s">
        <v>2523</v>
      </c>
      <c r="AC2810" t="s">
        <v>79</v>
      </c>
      <c r="AD2810" t="s">
        <v>63</v>
      </c>
      <c r="AE2810" t="s">
        <v>916</v>
      </c>
    </row>
    <row r="2811" spans="1:31" x14ac:dyDescent="0.3">
      <c r="A2811" s="38">
        <v>22400</v>
      </c>
      <c r="B2811" t="s">
        <v>196</v>
      </c>
      <c r="C2811" t="s">
        <v>197</v>
      </c>
      <c r="D2811" t="s">
        <v>6920</v>
      </c>
      <c r="E2811" t="s">
        <v>685</v>
      </c>
      <c r="F2811" t="s">
        <v>54</v>
      </c>
      <c r="G2811" t="s">
        <v>22</v>
      </c>
      <c r="S2811" t="s">
        <v>10</v>
      </c>
      <c r="W2811" t="s">
        <v>57</v>
      </c>
      <c r="X2811" t="s">
        <v>8671</v>
      </c>
      <c r="Y2811" t="s">
        <v>8672</v>
      </c>
      <c r="Z2811" t="s">
        <v>2523</v>
      </c>
      <c r="AD2811" t="s">
        <v>151</v>
      </c>
      <c r="AE2811" t="s">
        <v>312</v>
      </c>
    </row>
    <row r="2812" spans="1:31" x14ac:dyDescent="0.3">
      <c r="A2812" s="38">
        <v>22403</v>
      </c>
      <c r="B2812" t="s">
        <v>573</v>
      </c>
      <c r="C2812" t="s">
        <v>574</v>
      </c>
      <c r="D2812" t="s">
        <v>8673</v>
      </c>
      <c r="E2812" t="s">
        <v>2966</v>
      </c>
      <c r="F2812" t="s">
        <v>54</v>
      </c>
      <c r="G2812" t="s">
        <v>22</v>
      </c>
      <c r="S2812" t="s">
        <v>119</v>
      </c>
      <c r="W2812" t="s">
        <v>227</v>
      </c>
      <c r="X2812" t="s">
        <v>8671</v>
      </c>
      <c r="Y2812" t="s">
        <v>8674</v>
      </c>
      <c r="Z2812" t="s">
        <v>2523</v>
      </c>
      <c r="AD2812" t="s">
        <v>151</v>
      </c>
      <c r="AE2812" t="s">
        <v>2831</v>
      </c>
    </row>
    <row r="2813" spans="1:31" x14ac:dyDescent="0.3">
      <c r="A2813" s="38">
        <v>22404</v>
      </c>
      <c r="B2813" t="s">
        <v>271</v>
      </c>
      <c r="C2813" t="s">
        <v>272</v>
      </c>
      <c r="D2813" t="s">
        <v>8675</v>
      </c>
      <c r="E2813" t="s">
        <v>5430</v>
      </c>
      <c r="F2813" t="s">
        <v>54</v>
      </c>
      <c r="G2813" t="s">
        <v>22</v>
      </c>
      <c r="S2813" t="s">
        <v>283</v>
      </c>
      <c r="W2813" t="s">
        <v>227</v>
      </c>
      <c r="X2813" t="s">
        <v>8671</v>
      </c>
      <c r="Y2813" t="s">
        <v>8676</v>
      </c>
      <c r="Z2813" t="s">
        <v>2523</v>
      </c>
      <c r="AA2813" t="s">
        <v>2128</v>
      </c>
      <c r="AB2813" t="s">
        <v>72</v>
      </c>
      <c r="AC2813" t="s">
        <v>275</v>
      </c>
      <c r="AD2813" t="s">
        <v>63</v>
      </c>
      <c r="AE2813" t="s">
        <v>71</v>
      </c>
    </row>
    <row r="2814" spans="1:31" x14ac:dyDescent="0.3">
      <c r="A2814" s="38">
        <v>22405</v>
      </c>
      <c r="B2814" t="s">
        <v>72</v>
      </c>
      <c r="C2814" t="s">
        <v>73</v>
      </c>
      <c r="D2814" t="s">
        <v>8677</v>
      </c>
      <c r="E2814" t="s">
        <v>6135</v>
      </c>
      <c r="F2814" t="s">
        <v>54</v>
      </c>
      <c r="G2814" t="s">
        <v>22</v>
      </c>
      <c r="S2814" t="s">
        <v>1142</v>
      </c>
      <c r="W2814" t="s">
        <v>57</v>
      </c>
      <c r="X2814" t="s">
        <v>8671</v>
      </c>
      <c r="Y2814" t="s">
        <v>8678</v>
      </c>
      <c r="Z2814" t="s">
        <v>60</v>
      </c>
      <c r="AC2814" t="s">
        <v>79</v>
      </c>
      <c r="AD2814" t="s">
        <v>63</v>
      </c>
      <c r="AE2814" t="s">
        <v>1036</v>
      </c>
    </row>
    <row r="2815" spans="1:31" x14ac:dyDescent="0.3">
      <c r="A2815" s="38">
        <v>22407</v>
      </c>
      <c r="B2815" t="s">
        <v>95</v>
      </c>
      <c r="C2815" t="s">
        <v>96</v>
      </c>
      <c r="D2815" t="s">
        <v>8679</v>
      </c>
      <c r="E2815" t="s">
        <v>4045</v>
      </c>
      <c r="F2815" t="s">
        <v>54</v>
      </c>
      <c r="G2815" t="s">
        <v>22</v>
      </c>
      <c r="H2815" t="s">
        <v>1815</v>
      </c>
      <c r="I2815" t="s">
        <v>8680</v>
      </c>
      <c r="J2815" t="s">
        <v>8681</v>
      </c>
      <c r="K2815" t="s">
        <v>8682</v>
      </c>
      <c r="L2815" t="s">
        <v>10</v>
      </c>
      <c r="M2815" t="s">
        <v>24916</v>
      </c>
      <c r="Q2815" t="s">
        <v>8683</v>
      </c>
      <c r="S2815" t="s">
        <v>11</v>
      </c>
      <c r="T2815" t="s">
        <v>227</v>
      </c>
      <c r="W2815" t="s">
        <v>57</v>
      </c>
      <c r="X2815" t="s">
        <v>8684</v>
      </c>
      <c r="Y2815" t="s">
        <v>8685</v>
      </c>
      <c r="Z2815" t="s">
        <v>60</v>
      </c>
      <c r="AD2815" t="s">
        <v>151</v>
      </c>
      <c r="AE2815" t="s">
        <v>312</v>
      </c>
    </row>
    <row r="2816" spans="1:31" x14ac:dyDescent="0.3">
      <c r="A2816" s="38">
        <v>22408</v>
      </c>
      <c r="B2816" t="s">
        <v>102</v>
      </c>
      <c r="C2816" t="s">
        <v>103</v>
      </c>
      <c r="D2816" t="s">
        <v>320</v>
      </c>
      <c r="E2816" t="s">
        <v>8686</v>
      </c>
      <c r="F2816" t="s">
        <v>54</v>
      </c>
      <c r="G2816" t="s">
        <v>22</v>
      </c>
      <c r="S2816" t="s">
        <v>10</v>
      </c>
      <c r="W2816" t="s">
        <v>57</v>
      </c>
      <c r="X2816" t="s">
        <v>8687</v>
      </c>
      <c r="Y2816" t="s">
        <v>3570</v>
      </c>
      <c r="Z2816" t="s">
        <v>2523</v>
      </c>
      <c r="AC2816" t="s">
        <v>106</v>
      </c>
      <c r="AD2816" t="s">
        <v>63</v>
      </c>
      <c r="AE2816" t="s">
        <v>71</v>
      </c>
    </row>
    <row r="2817" spans="1:31" x14ac:dyDescent="0.3">
      <c r="A2817" s="38">
        <v>22410</v>
      </c>
      <c r="B2817" t="s">
        <v>50</v>
      </c>
      <c r="C2817" t="s">
        <v>51</v>
      </c>
      <c r="D2817" t="s">
        <v>8688</v>
      </c>
      <c r="E2817" t="s">
        <v>7379</v>
      </c>
      <c r="F2817" t="s">
        <v>54</v>
      </c>
      <c r="G2817" t="s">
        <v>22</v>
      </c>
      <c r="S2817" t="s">
        <v>5150</v>
      </c>
      <c r="W2817" t="s">
        <v>57</v>
      </c>
      <c r="X2817" t="s">
        <v>8689</v>
      </c>
      <c r="Y2817" t="s">
        <v>8690</v>
      </c>
      <c r="Z2817" t="s">
        <v>2523</v>
      </c>
      <c r="AC2817" t="s">
        <v>79</v>
      </c>
      <c r="AD2817" t="s">
        <v>63</v>
      </c>
      <c r="AE2817" t="s">
        <v>872</v>
      </c>
    </row>
    <row r="2818" spans="1:31" x14ac:dyDescent="0.3">
      <c r="A2818" s="38">
        <v>22411</v>
      </c>
      <c r="B2818" t="s">
        <v>72</v>
      </c>
      <c r="C2818" t="s">
        <v>73</v>
      </c>
      <c r="D2818" t="s">
        <v>8691</v>
      </c>
      <c r="E2818" t="s">
        <v>990</v>
      </c>
      <c r="F2818" t="s">
        <v>143</v>
      </c>
      <c r="G2818" t="s">
        <v>22</v>
      </c>
      <c r="S2818" t="s">
        <v>10</v>
      </c>
      <c r="W2818" t="s">
        <v>57</v>
      </c>
      <c r="X2818" t="s">
        <v>8689</v>
      </c>
      <c r="Y2818" t="s">
        <v>8692</v>
      </c>
      <c r="Z2818" t="s">
        <v>1005</v>
      </c>
      <c r="AC2818" t="s">
        <v>79</v>
      </c>
      <c r="AD2818" t="s">
        <v>63</v>
      </c>
      <c r="AE2818" t="s">
        <v>916</v>
      </c>
    </row>
    <row r="2819" spans="1:31" x14ac:dyDescent="0.3">
      <c r="A2819" s="38">
        <v>22412</v>
      </c>
      <c r="B2819" t="s">
        <v>72</v>
      </c>
      <c r="C2819" t="s">
        <v>73</v>
      </c>
      <c r="D2819" t="s">
        <v>1919</v>
      </c>
      <c r="E2819" t="s">
        <v>108</v>
      </c>
      <c r="F2819" t="s">
        <v>54</v>
      </c>
      <c r="G2819" t="s">
        <v>22</v>
      </c>
      <c r="H2819">
        <v>12</v>
      </c>
      <c r="I2819" t="s">
        <v>8693</v>
      </c>
      <c r="J2819" t="s">
        <v>4637</v>
      </c>
      <c r="K2819" t="s">
        <v>4638</v>
      </c>
      <c r="L2819" t="s">
        <v>10</v>
      </c>
      <c r="M2819" t="s">
        <v>24917</v>
      </c>
      <c r="Q2819" t="s">
        <v>8694</v>
      </c>
      <c r="S2819" t="s">
        <v>10</v>
      </c>
      <c r="W2819" t="s">
        <v>57</v>
      </c>
      <c r="X2819" t="s">
        <v>8695</v>
      </c>
      <c r="Y2819" t="s">
        <v>8696</v>
      </c>
      <c r="Z2819" t="s">
        <v>2523</v>
      </c>
      <c r="AD2819" t="s">
        <v>151</v>
      </c>
      <c r="AE2819" t="s">
        <v>312</v>
      </c>
    </row>
    <row r="2820" spans="1:31" x14ac:dyDescent="0.3">
      <c r="A2820" s="38">
        <v>22414</v>
      </c>
      <c r="B2820" t="s">
        <v>1116</v>
      </c>
      <c r="C2820" t="s">
        <v>1117</v>
      </c>
      <c r="D2820" t="s">
        <v>8697</v>
      </c>
      <c r="E2820" t="s">
        <v>4032</v>
      </c>
      <c r="F2820" t="s">
        <v>54</v>
      </c>
      <c r="G2820" t="s">
        <v>22</v>
      </c>
      <c r="S2820" t="s">
        <v>10</v>
      </c>
      <c r="W2820" t="s">
        <v>57</v>
      </c>
      <c r="X2820" t="s">
        <v>8698</v>
      </c>
      <c r="Y2820" t="s">
        <v>8699</v>
      </c>
      <c r="Z2820" t="s">
        <v>2523</v>
      </c>
      <c r="AC2820" t="s">
        <v>79</v>
      </c>
      <c r="AD2820" t="s">
        <v>63</v>
      </c>
      <c r="AE2820" t="s">
        <v>134</v>
      </c>
    </row>
    <row r="2821" spans="1:31" x14ac:dyDescent="0.3">
      <c r="A2821" s="38">
        <v>22415</v>
      </c>
      <c r="B2821" t="s">
        <v>135</v>
      </c>
      <c r="C2821" t="s">
        <v>136</v>
      </c>
      <c r="D2821" t="s">
        <v>8262</v>
      </c>
      <c r="E2821" t="s">
        <v>7044</v>
      </c>
      <c r="F2821" t="s">
        <v>54</v>
      </c>
      <c r="G2821" t="s">
        <v>22</v>
      </c>
      <c r="S2821" t="s">
        <v>193</v>
      </c>
      <c r="W2821" t="s">
        <v>57</v>
      </c>
      <c r="X2821" t="s">
        <v>8698</v>
      </c>
      <c r="Y2821" t="s">
        <v>8700</v>
      </c>
      <c r="Z2821" t="s">
        <v>2523</v>
      </c>
      <c r="AC2821" t="s">
        <v>210</v>
      </c>
      <c r="AD2821" t="s">
        <v>63</v>
      </c>
      <c r="AE2821" t="s">
        <v>1036</v>
      </c>
    </row>
    <row r="2822" spans="1:31" x14ac:dyDescent="0.3">
      <c r="A2822" s="38">
        <v>22416</v>
      </c>
      <c r="B2822" t="s">
        <v>72</v>
      </c>
      <c r="C2822" t="s">
        <v>73</v>
      </c>
      <c r="D2822" t="s">
        <v>8701</v>
      </c>
      <c r="E2822" t="s">
        <v>1186</v>
      </c>
      <c r="F2822" t="s">
        <v>54</v>
      </c>
      <c r="G2822" t="s">
        <v>22</v>
      </c>
      <c r="S2822" t="s">
        <v>283</v>
      </c>
      <c r="W2822" t="s">
        <v>57</v>
      </c>
      <c r="X2822" t="s">
        <v>8702</v>
      </c>
      <c r="Y2822" t="s">
        <v>8703</v>
      </c>
      <c r="Z2822" t="s">
        <v>60</v>
      </c>
      <c r="AC2822" t="s">
        <v>79</v>
      </c>
      <c r="AD2822" t="s">
        <v>63</v>
      </c>
      <c r="AE2822" t="s">
        <v>1036</v>
      </c>
    </row>
    <row r="2823" spans="1:31" x14ac:dyDescent="0.3">
      <c r="A2823" s="38">
        <v>22417</v>
      </c>
      <c r="B2823" t="s">
        <v>102</v>
      </c>
      <c r="C2823" t="s">
        <v>103</v>
      </c>
      <c r="D2823" t="s">
        <v>6180</v>
      </c>
      <c r="E2823" t="s">
        <v>1164</v>
      </c>
      <c r="F2823" t="s">
        <v>54</v>
      </c>
      <c r="G2823" t="s">
        <v>22</v>
      </c>
      <c r="S2823" t="s">
        <v>10</v>
      </c>
      <c r="W2823" t="s">
        <v>57</v>
      </c>
      <c r="X2823" t="s">
        <v>8704</v>
      </c>
      <c r="Y2823" t="s">
        <v>8705</v>
      </c>
      <c r="Z2823" t="s">
        <v>2523</v>
      </c>
      <c r="AC2823" t="s">
        <v>79</v>
      </c>
      <c r="AD2823" t="s">
        <v>63</v>
      </c>
      <c r="AE2823" t="s">
        <v>968</v>
      </c>
    </row>
    <row r="2824" spans="1:31" x14ac:dyDescent="0.3">
      <c r="A2824" s="38">
        <v>22418</v>
      </c>
      <c r="B2824" t="s">
        <v>102</v>
      </c>
      <c r="C2824" t="s">
        <v>103</v>
      </c>
      <c r="D2824" t="s">
        <v>8706</v>
      </c>
      <c r="E2824" t="s">
        <v>1634</v>
      </c>
      <c r="F2824" t="s">
        <v>54</v>
      </c>
      <c r="G2824" t="s">
        <v>22</v>
      </c>
      <c r="S2824" t="s">
        <v>10</v>
      </c>
      <c r="W2824" t="s">
        <v>57</v>
      </c>
      <c r="X2824" t="s">
        <v>8704</v>
      </c>
      <c r="Y2824" t="s">
        <v>8707</v>
      </c>
      <c r="Z2824" t="s">
        <v>2523</v>
      </c>
      <c r="AC2824" t="s">
        <v>79</v>
      </c>
      <c r="AD2824" t="s">
        <v>63</v>
      </c>
      <c r="AE2824" t="s">
        <v>968</v>
      </c>
    </row>
    <row r="2825" spans="1:31" x14ac:dyDescent="0.3">
      <c r="A2825" s="38">
        <v>22422</v>
      </c>
      <c r="B2825" t="s">
        <v>187</v>
      </c>
      <c r="C2825" t="s">
        <v>188</v>
      </c>
      <c r="D2825" t="s">
        <v>8708</v>
      </c>
      <c r="E2825" t="s">
        <v>8709</v>
      </c>
      <c r="F2825" t="s">
        <v>54</v>
      </c>
      <c r="G2825" t="s">
        <v>22</v>
      </c>
      <c r="S2825" t="s">
        <v>10</v>
      </c>
      <c r="W2825" t="s">
        <v>57</v>
      </c>
      <c r="X2825" t="s">
        <v>8710</v>
      </c>
      <c r="Y2825" t="s">
        <v>2634</v>
      </c>
      <c r="Z2825" t="s">
        <v>2523</v>
      </c>
      <c r="AC2825" t="s">
        <v>79</v>
      </c>
      <c r="AD2825" t="s">
        <v>63</v>
      </c>
      <c r="AE2825" t="s">
        <v>71</v>
      </c>
    </row>
    <row r="2826" spans="1:31" x14ac:dyDescent="0.3">
      <c r="A2826" s="38">
        <v>22424</v>
      </c>
      <c r="B2826" t="s">
        <v>276</v>
      </c>
      <c r="C2826" t="s">
        <v>277</v>
      </c>
      <c r="D2826" t="s">
        <v>6567</v>
      </c>
      <c r="E2826" t="s">
        <v>6018</v>
      </c>
      <c r="F2826" t="s">
        <v>143</v>
      </c>
      <c r="G2826" t="s">
        <v>22</v>
      </c>
      <c r="S2826" t="s">
        <v>10</v>
      </c>
      <c r="W2826" t="s">
        <v>57</v>
      </c>
      <c r="X2826" t="s">
        <v>8710</v>
      </c>
      <c r="Y2826" t="s">
        <v>8711</v>
      </c>
      <c r="Z2826" t="s">
        <v>2523</v>
      </c>
      <c r="AC2826" t="s">
        <v>604</v>
      </c>
      <c r="AD2826" t="s">
        <v>63</v>
      </c>
      <c r="AE2826" t="s">
        <v>1036</v>
      </c>
    </row>
    <row r="2827" spans="1:31" x14ac:dyDescent="0.3">
      <c r="A2827" s="38">
        <v>22426</v>
      </c>
      <c r="B2827" t="s">
        <v>50</v>
      </c>
      <c r="C2827" t="s">
        <v>51</v>
      </c>
      <c r="D2827" t="s">
        <v>8712</v>
      </c>
      <c r="E2827" t="s">
        <v>8713</v>
      </c>
      <c r="F2827" t="s">
        <v>143</v>
      </c>
      <c r="G2827" t="s">
        <v>22</v>
      </c>
      <c r="Q2827" t="s">
        <v>8714</v>
      </c>
      <c r="S2827" t="s">
        <v>1142</v>
      </c>
      <c r="W2827" t="s">
        <v>57</v>
      </c>
      <c r="X2827" t="s">
        <v>8710</v>
      </c>
      <c r="Y2827" t="s">
        <v>8715</v>
      </c>
      <c r="Z2827" t="s">
        <v>2523</v>
      </c>
      <c r="AD2827" t="s">
        <v>151</v>
      </c>
      <c r="AE2827" t="s">
        <v>312</v>
      </c>
    </row>
    <row r="2828" spans="1:31" x14ac:dyDescent="0.3">
      <c r="A2828" s="38">
        <v>22427</v>
      </c>
      <c r="B2828" t="s">
        <v>258</v>
      </c>
      <c r="C2828" t="s">
        <v>259</v>
      </c>
      <c r="D2828" t="s">
        <v>8716</v>
      </c>
      <c r="E2828" t="s">
        <v>8717</v>
      </c>
      <c r="F2828" t="s">
        <v>143</v>
      </c>
      <c r="G2828" t="s">
        <v>22</v>
      </c>
      <c r="S2828" t="s">
        <v>10</v>
      </c>
      <c r="W2828" t="s">
        <v>57</v>
      </c>
      <c r="X2828" t="s">
        <v>8710</v>
      </c>
      <c r="Y2828" t="s">
        <v>8718</v>
      </c>
      <c r="Z2828" t="s">
        <v>2523</v>
      </c>
      <c r="AC2828" t="s">
        <v>264</v>
      </c>
      <c r="AD2828" t="s">
        <v>63</v>
      </c>
      <c r="AE2828" t="s">
        <v>968</v>
      </c>
    </row>
    <row r="2829" spans="1:31" x14ac:dyDescent="0.3">
      <c r="A2829" s="38">
        <v>22428</v>
      </c>
      <c r="B2829" t="s">
        <v>258</v>
      </c>
      <c r="C2829" t="s">
        <v>259</v>
      </c>
      <c r="D2829" t="s">
        <v>8716</v>
      </c>
      <c r="E2829" t="s">
        <v>8719</v>
      </c>
      <c r="F2829" t="s">
        <v>143</v>
      </c>
      <c r="G2829" t="s">
        <v>22</v>
      </c>
      <c r="S2829" t="s">
        <v>10</v>
      </c>
      <c r="W2829" t="s">
        <v>57</v>
      </c>
      <c r="X2829" t="s">
        <v>8710</v>
      </c>
      <c r="Y2829" t="s">
        <v>8720</v>
      </c>
      <c r="Z2829" t="s">
        <v>2523</v>
      </c>
      <c r="AC2829" t="s">
        <v>264</v>
      </c>
      <c r="AD2829" t="s">
        <v>63</v>
      </c>
      <c r="AE2829" t="s">
        <v>71</v>
      </c>
    </row>
    <row r="2830" spans="1:31" x14ac:dyDescent="0.3">
      <c r="A2830" s="38">
        <v>22429</v>
      </c>
      <c r="B2830" t="s">
        <v>102</v>
      </c>
      <c r="C2830" t="s">
        <v>103</v>
      </c>
      <c r="D2830" t="s">
        <v>8721</v>
      </c>
      <c r="E2830" t="s">
        <v>8722</v>
      </c>
      <c r="F2830" t="s">
        <v>54</v>
      </c>
      <c r="G2830" t="s">
        <v>22</v>
      </c>
      <c r="Q2830" t="s">
        <v>8723</v>
      </c>
      <c r="S2830" t="s">
        <v>10</v>
      </c>
      <c r="W2830" t="s">
        <v>57</v>
      </c>
      <c r="X2830" t="s">
        <v>8710</v>
      </c>
      <c r="Y2830" t="s">
        <v>6642</v>
      </c>
      <c r="Z2830" t="s">
        <v>2523</v>
      </c>
      <c r="AD2830" t="s">
        <v>84</v>
      </c>
      <c r="AE2830" t="s">
        <v>251</v>
      </c>
    </row>
    <row r="2831" spans="1:31" x14ac:dyDescent="0.3">
      <c r="A2831" s="38">
        <v>22430</v>
      </c>
      <c r="B2831" t="s">
        <v>592</v>
      </c>
      <c r="C2831" t="s">
        <v>593</v>
      </c>
      <c r="D2831" t="s">
        <v>7994</v>
      </c>
      <c r="E2831" t="s">
        <v>601</v>
      </c>
      <c r="F2831" t="s">
        <v>143</v>
      </c>
      <c r="G2831" t="s">
        <v>22</v>
      </c>
      <c r="H2831">
        <v>80</v>
      </c>
      <c r="I2831" t="s">
        <v>8724</v>
      </c>
      <c r="J2831" t="s">
        <v>8725</v>
      </c>
      <c r="K2831" t="s">
        <v>8726</v>
      </c>
      <c r="L2831" t="s">
        <v>10</v>
      </c>
      <c r="Q2831" t="s">
        <v>8727</v>
      </c>
      <c r="S2831" t="s">
        <v>283</v>
      </c>
      <c r="W2831" t="s">
        <v>57</v>
      </c>
      <c r="X2831" t="s">
        <v>8710</v>
      </c>
      <c r="Y2831" t="s">
        <v>8728</v>
      </c>
      <c r="Z2831" t="s">
        <v>6698</v>
      </c>
      <c r="AA2831" t="s">
        <v>2097</v>
      </c>
      <c r="AB2831" t="s">
        <v>35</v>
      </c>
      <c r="AD2831" t="s">
        <v>151</v>
      </c>
      <c r="AE2831" t="s">
        <v>1197</v>
      </c>
    </row>
    <row r="2832" spans="1:31" x14ac:dyDescent="0.3">
      <c r="A2832" s="38">
        <v>22431</v>
      </c>
      <c r="B2832" t="s">
        <v>182</v>
      </c>
      <c r="C2832" t="s">
        <v>217</v>
      </c>
      <c r="D2832" t="s">
        <v>8729</v>
      </c>
      <c r="E2832" t="s">
        <v>918</v>
      </c>
      <c r="F2832" t="s">
        <v>54</v>
      </c>
      <c r="G2832" t="s">
        <v>22</v>
      </c>
      <c r="Q2832" t="s">
        <v>8730</v>
      </c>
      <c r="S2832" t="s">
        <v>283</v>
      </c>
      <c r="W2832" t="s">
        <v>57</v>
      </c>
      <c r="X2832" t="s">
        <v>8710</v>
      </c>
      <c r="Y2832" t="s">
        <v>8731</v>
      </c>
      <c r="Z2832" t="s">
        <v>2523</v>
      </c>
      <c r="AD2832" t="s">
        <v>151</v>
      </c>
      <c r="AE2832" t="s">
        <v>312</v>
      </c>
    </row>
    <row r="2833" spans="1:33" x14ac:dyDescent="0.3">
      <c r="A2833" s="38">
        <v>22432</v>
      </c>
      <c r="B2833" t="s">
        <v>1116</v>
      </c>
      <c r="C2833" t="s">
        <v>1117</v>
      </c>
      <c r="D2833" t="s">
        <v>8732</v>
      </c>
      <c r="E2833" t="s">
        <v>1436</v>
      </c>
      <c r="F2833" t="s">
        <v>54</v>
      </c>
      <c r="G2833" t="s">
        <v>22</v>
      </c>
      <c r="S2833" t="s">
        <v>10</v>
      </c>
      <c r="W2833" t="s">
        <v>57</v>
      </c>
      <c r="X2833" t="s">
        <v>8733</v>
      </c>
      <c r="Y2833" t="s">
        <v>1564</v>
      </c>
      <c r="Z2833" t="s">
        <v>1005</v>
      </c>
      <c r="AD2833" t="s">
        <v>151</v>
      </c>
      <c r="AE2833" t="s">
        <v>312</v>
      </c>
    </row>
    <row r="2834" spans="1:33" x14ac:dyDescent="0.3">
      <c r="A2834" s="38">
        <v>22433</v>
      </c>
      <c r="B2834" t="s">
        <v>158</v>
      </c>
      <c r="C2834" t="s">
        <v>159</v>
      </c>
      <c r="D2834" t="s">
        <v>8734</v>
      </c>
      <c r="E2834" t="s">
        <v>3249</v>
      </c>
      <c r="F2834" t="s">
        <v>54</v>
      </c>
      <c r="G2834" t="s">
        <v>22</v>
      </c>
      <c r="S2834" t="s">
        <v>11</v>
      </c>
      <c r="W2834" t="s">
        <v>57</v>
      </c>
      <c r="X2834" t="s">
        <v>8733</v>
      </c>
      <c r="Y2834" t="s">
        <v>8735</v>
      </c>
      <c r="Z2834" t="s">
        <v>60</v>
      </c>
      <c r="AC2834" t="s">
        <v>79</v>
      </c>
      <c r="AD2834" t="s">
        <v>63</v>
      </c>
      <c r="AE2834" t="s">
        <v>134</v>
      </c>
    </row>
    <row r="2835" spans="1:33" x14ac:dyDescent="0.3">
      <c r="A2835" s="38">
        <v>22434</v>
      </c>
      <c r="B2835" t="s">
        <v>135</v>
      </c>
      <c r="C2835" t="s">
        <v>136</v>
      </c>
      <c r="D2835" t="s">
        <v>8304</v>
      </c>
      <c r="E2835" t="s">
        <v>6688</v>
      </c>
      <c r="F2835" t="s">
        <v>143</v>
      </c>
      <c r="G2835" t="s">
        <v>22</v>
      </c>
      <c r="S2835" t="s">
        <v>119</v>
      </c>
      <c r="W2835" t="s">
        <v>57</v>
      </c>
      <c r="X2835" t="s">
        <v>8733</v>
      </c>
      <c r="Y2835" t="s">
        <v>6507</v>
      </c>
      <c r="Z2835" t="s">
        <v>2523</v>
      </c>
      <c r="AC2835" t="s">
        <v>2262</v>
      </c>
      <c r="AD2835" t="s">
        <v>63</v>
      </c>
      <c r="AE2835" t="s">
        <v>71</v>
      </c>
    </row>
    <row r="2836" spans="1:33" x14ac:dyDescent="0.3">
      <c r="A2836" s="38">
        <v>22435</v>
      </c>
      <c r="B2836" t="s">
        <v>135</v>
      </c>
      <c r="C2836" t="s">
        <v>136</v>
      </c>
      <c r="D2836" t="s">
        <v>8304</v>
      </c>
      <c r="E2836" t="s">
        <v>8736</v>
      </c>
      <c r="F2836" t="s">
        <v>54</v>
      </c>
      <c r="G2836" t="s">
        <v>22</v>
      </c>
      <c r="S2836" t="s">
        <v>119</v>
      </c>
      <c r="W2836" t="s">
        <v>57</v>
      </c>
      <c r="X2836" t="s">
        <v>8733</v>
      </c>
      <c r="Y2836" t="s">
        <v>8737</v>
      </c>
      <c r="Z2836" t="s">
        <v>6698</v>
      </c>
      <c r="AD2836" t="s">
        <v>84</v>
      </c>
      <c r="AE2836" t="s">
        <v>134</v>
      </c>
    </row>
    <row r="2837" spans="1:33" x14ac:dyDescent="0.3">
      <c r="A2837" s="38">
        <v>22438</v>
      </c>
      <c r="B2837" t="s">
        <v>271</v>
      </c>
      <c r="C2837" t="s">
        <v>272</v>
      </c>
      <c r="D2837" t="s">
        <v>8738</v>
      </c>
      <c r="E2837" t="s">
        <v>8739</v>
      </c>
      <c r="F2837" t="s">
        <v>54</v>
      </c>
      <c r="G2837" t="s">
        <v>22</v>
      </c>
      <c r="S2837" t="s">
        <v>10</v>
      </c>
      <c r="W2837" t="s">
        <v>227</v>
      </c>
      <c r="X2837" t="s">
        <v>8740</v>
      </c>
      <c r="Y2837" t="s">
        <v>8741</v>
      </c>
      <c r="Z2837" t="s">
        <v>1005</v>
      </c>
      <c r="AC2837" t="s">
        <v>79</v>
      </c>
      <c r="AD2837" t="s">
        <v>63</v>
      </c>
      <c r="AE2837" t="s">
        <v>71</v>
      </c>
    </row>
    <row r="2838" spans="1:33" x14ac:dyDescent="0.3">
      <c r="A2838" s="38">
        <v>22439</v>
      </c>
      <c r="B2838" t="s">
        <v>353</v>
      </c>
      <c r="C2838" t="s">
        <v>354</v>
      </c>
      <c r="D2838" t="s">
        <v>6567</v>
      </c>
      <c r="E2838" t="s">
        <v>6331</v>
      </c>
      <c r="F2838" t="s">
        <v>143</v>
      </c>
      <c r="G2838" t="s">
        <v>22</v>
      </c>
      <c r="S2838" t="s">
        <v>10</v>
      </c>
      <c r="W2838" t="s">
        <v>57</v>
      </c>
      <c r="X2838" t="s">
        <v>8740</v>
      </c>
      <c r="Y2838" t="s">
        <v>8742</v>
      </c>
      <c r="Z2838" t="s">
        <v>60</v>
      </c>
      <c r="AD2838" t="s">
        <v>84</v>
      </c>
      <c r="AE2838" t="s">
        <v>300</v>
      </c>
    </row>
    <row r="2839" spans="1:33" x14ac:dyDescent="0.3">
      <c r="A2839" s="38">
        <v>22441</v>
      </c>
      <c r="B2839" t="s">
        <v>828</v>
      </c>
      <c r="C2839" t="s">
        <v>829</v>
      </c>
      <c r="D2839" t="s">
        <v>8743</v>
      </c>
      <c r="E2839" t="s">
        <v>8744</v>
      </c>
      <c r="F2839" t="s">
        <v>143</v>
      </c>
      <c r="G2839" t="s">
        <v>22</v>
      </c>
      <c r="S2839" t="s">
        <v>6298</v>
      </c>
      <c r="W2839" t="s">
        <v>57</v>
      </c>
      <c r="X2839" t="s">
        <v>8745</v>
      </c>
      <c r="Y2839" t="s">
        <v>8746</v>
      </c>
      <c r="Z2839" t="s">
        <v>2523</v>
      </c>
      <c r="AA2839" t="s">
        <v>79</v>
      </c>
      <c r="AB2839" t="s">
        <v>196</v>
      </c>
      <c r="AC2839" t="s">
        <v>1325</v>
      </c>
      <c r="AD2839" t="s">
        <v>63</v>
      </c>
      <c r="AE2839" t="s">
        <v>251</v>
      </c>
    </row>
    <row r="2840" spans="1:33" x14ac:dyDescent="0.3">
      <c r="A2840" s="38">
        <v>22442</v>
      </c>
      <c r="B2840" t="s">
        <v>828</v>
      </c>
      <c r="C2840" t="s">
        <v>829</v>
      </c>
      <c r="D2840" t="s">
        <v>8743</v>
      </c>
      <c r="E2840" t="s">
        <v>8747</v>
      </c>
      <c r="F2840" t="s">
        <v>54</v>
      </c>
      <c r="G2840" t="s">
        <v>22</v>
      </c>
      <c r="S2840" t="s">
        <v>6298</v>
      </c>
      <c r="W2840" t="s">
        <v>57</v>
      </c>
      <c r="X2840" t="s">
        <v>8745</v>
      </c>
      <c r="Y2840" t="s">
        <v>8718</v>
      </c>
      <c r="Z2840" t="s">
        <v>2523</v>
      </c>
      <c r="AA2840" t="s">
        <v>8748</v>
      </c>
      <c r="AB2840" t="s">
        <v>196</v>
      </c>
      <c r="AD2840" t="s">
        <v>84</v>
      </c>
      <c r="AE2840" t="s">
        <v>251</v>
      </c>
    </row>
    <row r="2841" spans="1:33" x14ac:dyDescent="0.3">
      <c r="A2841" s="38">
        <v>22443</v>
      </c>
      <c r="B2841" t="s">
        <v>182</v>
      </c>
      <c r="C2841" t="s">
        <v>217</v>
      </c>
      <c r="D2841" t="s">
        <v>8749</v>
      </c>
      <c r="E2841" t="s">
        <v>8750</v>
      </c>
      <c r="F2841" t="s">
        <v>54</v>
      </c>
      <c r="G2841" t="s">
        <v>22</v>
      </c>
      <c r="S2841" t="s">
        <v>6501</v>
      </c>
      <c r="W2841" t="s">
        <v>227</v>
      </c>
      <c r="X2841" t="s">
        <v>8745</v>
      </c>
      <c r="Y2841" t="s">
        <v>8751</v>
      </c>
      <c r="Z2841" t="s">
        <v>2523</v>
      </c>
      <c r="AC2841" t="s">
        <v>183</v>
      </c>
      <c r="AD2841" t="s">
        <v>63</v>
      </c>
      <c r="AE2841" t="s">
        <v>968</v>
      </c>
    </row>
    <row r="2842" spans="1:33" x14ac:dyDescent="0.3">
      <c r="A2842" s="38">
        <v>22444</v>
      </c>
      <c r="B2842" t="s">
        <v>50</v>
      </c>
      <c r="C2842" t="s">
        <v>51</v>
      </c>
      <c r="D2842" t="s">
        <v>8030</v>
      </c>
      <c r="E2842" t="s">
        <v>8752</v>
      </c>
      <c r="F2842" t="s">
        <v>54</v>
      </c>
      <c r="G2842" t="s">
        <v>22</v>
      </c>
      <c r="H2842">
        <v>26</v>
      </c>
      <c r="I2842" t="s">
        <v>8753</v>
      </c>
      <c r="J2842" t="s">
        <v>8754</v>
      </c>
      <c r="K2842" t="s">
        <v>10</v>
      </c>
      <c r="L2842" t="s">
        <v>10</v>
      </c>
      <c r="M2842" t="s">
        <v>24918</v>
      </c>
      <c r="Q2842" t="s">
        <v>8755</v>
      </c>
      <c r="S2842" t="s">
        <v>11</v>
      </c>
      <c r="W2842" t="s">
        <v>57</v>
      </c>
      <c r="X2842" t="s">
        <v>8756</v>
      </c>
      <c r="Y2842" t="s">
        <v>8757</v>
      </c>
      <c r="Z2842" t="s">
        <v>2523</v>
      </c>
      <c r="AD2842" t="s">
        <v>151</v>
      </c>
      <c r="AE2842" t="s">
        <v>471</v>
      </c>
    </row>
    <row r="2843" spans="1:33" x14ac:dyDescent="0.3">
      <c r="A2843" s="38">
        <v>22445</v>
      </c>
      <c r="B2843" t="s">
        <v>35</v>
      </c>
      <c r="C2843" t="s">
        <v>910</v>
      </c>
      <c r="D2843" t="s">
        <v>1821</v>
      </c>
      <c r="E2843" t="s">
        <v>8758</v>
      </c>
      <c r="F2843" t="s">
        <v>54</v>
      </c>
      <c r="G2843" t="s">
        <v>22</v>
      </c>
      <c r="S2843" t="s">
        <v>10</v>
      </c>
      <c r="W2843" t="s">
        <v>57</v>
      </c>
      <c r="X2843" t="s">
        <v>8759</v>
      </c>
      <c r="Y2843" t="s">
        <v>8760</v>
      </c>
      <c r="Z2843" t="s">
        <v>2523</v>
      </c>
      <c r="AD2843" t="s">
        <v>151</v>
      </c>
      <c r="AE2843" t="s">
        <v>2831</v>
      </c>
    </row>
    <row r="2844" spans="1:33" x14ac:dyDescent="0.3">
      <c r="A2844" s="38">
        <v>22447</v>
      </c>
      <c r="B2844" t="s">
        <v>182</v>
      </c>
      <c r="C2844" t="s">
        <v>217</v>
      </c>
      <c r="D2844" t="s">
        <v>8761</v>
      </c>
      <c r="E2844" t="s">
        <v>8762</v>
      </c>
      <c r="F2844" t="s">
        <v>54</v>
      </c>
      <c r="G2844" t="s">
        <v>22</v>
      </c>
      <c r="H2844" t="s">
        <v>28113</v>
      </c>
      <c r="I2844" t="s">
        <v>8763</v>
      </c>
      <c r="J2844" t="s">
        <v>8764</v>
      </c>
      <c r="K2844" t="s">
        <v>5487</v>
      </c>
      <c r="L2844" t="s">
        <v>10</v>
      </c>
      <c r="M2844" t="s">
        <v>28114</v>
      </c>
      <c r="Q2844" t="s">
        <v>8765</v>
      </c>
      <c r="R2844" t="s">
        <v>28115</v>
      </c>
      <c r="S2844" t="s">
        <v>193</v>
      </c>
      <c r="W2844" t="s">
        <v>57</v>
      </c>
      <c r="X2844" t="s">
        <v>8759</v>
      </c>
      <c r="Y2844" t="s">
        <v>8766</v>
      </c>
      <c r="Z2844" t="s">
        <v>8624</v>
      </c>
      <c r="AA2844" t="s">
        <v>1372</v>
      </c>
      <c r="AB2844" t="s">
        <v>35</v>
      </c>
      <c r="AD2844" t="s">
        <v>151</v>
      </c>
      <c r="AE2844" t="s">
        <v>312</v>
      </c>
      <c r="AF2844" t="s">
        <v>28065</v>
      </c>
      <c r="AG2844" t="s">
        <v>28065</v>
      </c>
    </row>
    <row r="2845" spans="1:33" x14ac:dyDescent="0.3">
      <c r="A2845" s="38">
        <v>22448</v>
      </c>
      <c r="B2845" t="s">
        <v>1393</v>
      </c>
      <c r="C2845" t="s">
        <v>1394</v>
      </c>
      <c r="D2845" t="s">
        <v>4378</v>
      </c>
      <c r="E2845" t="s">
        <v>8767</v>
      </c>
      <c r="F2845" t="s">
        <v>143</v>
      </c>
      <c r="G2845" t="s">
        <v>22</v>
      </c>
      <c r="S2845" t="s">
        <v>10</v>
      </c>
      <c r="W2845" t="s">
        <v>57</v>
      </c>
      <c r="X2845" t="s">
        <v>8759</v>
      </c>
      <c r="Y2845" t="s">
        <v>8768</v>
      </c>
      <c r="Z2845" t="s">
        <v>8624</v>
      </c>
      <c r="AD2845" t="s">
        <v>151</v>
      </c>
      <c r="AE2845" t="s">
        <v>471</v>
      </c>
    </row>
    <row r="2846" spans="1:33" x14ac:dyDescent="0.3">
      <c r="A2846" s="38">
        <v>22450</v>
      </c>
      <c r="B2846" t="s">
        <v>72</v>
      </c>
      <c r="C2846" t="s">
        <v>73</v>
      </c>
      <c r="D2846" t="s">
        <v>8769</v>
      </c>
      <c r="E2846" t="s">
        <v>8770</v>
      </c>
      <c r="F2846" t="s">
        <v>54</v>
      </c>
      <c r="G2846" t="s">
        <v>22</v>
      </c>
      <c r="S2846" t="s">
        <v>1142</v>
      </c>
      <c r="W2846" t="s">
        <v>57</v>
      </c>
      <c r="X2846" t="s">
        <v>8771</v>
      </c>
      <c r="Y2846" t="s">
        <v>6123</v>
      </c>
      <c r="Z2846" t="s">
        <v>2523</v>
      </c>
      <c r="AC2846" t="s">
        <v>79</v>
      </c>
      <c r="AD2846" t="s">
        <v>63</v>
      </c>
      <c r="AE2846" t="s">
        <v>968</v>
      </c>
    </row>
    <row r="2847" spans="1:33" x14ac:dyDescent="0.3">
      <c r="A2847" s="38">
        <v>22451</v>
      </c>
      <c r="B2847" t="s">
        <v>258</v>
      </c>
      <c r="C2847" t="s">
        <v>259</v>
      </c>
      <c r="D2847" t="s">
        <v>8772</v>
      </c>
      <c r="E2847" t="s">
        <v>1835</v>
      </c>
      <c r="F2847" t="s">
        <v>143</v>
      </c>
      <c r="G2847" t="s">
        <v>22</v>
      </c>
      <c r="S2847" t="s">
        <v>10</v>
      </c>
      <c r="W2847" t="s">
        <v>57</v>
      </c>
      <c r="X2847" t="s">
        <v>8771</v>
      </c>
      <c r="Y2847" t="s">
        <v>8773</v>
      </c>
      <c r="Z2847" t="s">
        <v>2523</v>
      </c>
      <c r="AC2847" t="s">
        <v>264</v>
      </c>
      <c r="AD2847" t="s">
        <v>63</v>
      </c>
      <c r="AE2847" t="s">
        <v>1036</v>
      </c>
    </row>
    <row r="2848" spans="1:33" x14ac:dyDescent="0.3">
      <c r="A2848" s="38">
        <v>22452</v>
      </c>
      <c r="B2848" t="s">
        <v>175</v>
      </c>
      <c r="C2848" t="s">
        <v>176</v>
      </c>
      <c r="D2848" t="s">
        <v>8774</v>
      </c>
      <c r="E2848" t="s">
        <v>2890</v>
      </c>
      <c r="F2848" t="s">
        <v>54</v>
      </c>
      <c r="G2848" t="s">
        <v>22</v>
      </c>
      <c r="S2848" t="s">
        <v>283</v>
      </c>
      <c r="W2848" t="s">
        <v>57</v>
      </c>
      <c r="X2848" t="s">
        <v>8775</v>
      </c>
      <c r="Y2848" t="s">
        <v>8776</v>
      </c>
      <c r="Z2848" t="s">
        <v>2523</v>
      </c>
      <c r="AC2848" t="s">
        <v>554</v>
      </c>
      <c r="AD2848" t="s">
        <v>63</v>
      </c>
      <c r="AE2848" t="s">
        <v>236</v>
      </c>
    </row>
    <row r="2849" spans="1:31" x14ac:dyDescent="0.3">
      <c r="A2849" s="38">
        <v>22453</v>
      </c>
      <c r="B2849" t="s">
        <v>196</v>
      </c>
      <c r="C2849" t="s">
        <v>197</v>
      </c>
      <c r="D2849" t="s">
        <v>8777</v>
      </c>
      <c r="E2849" t="s">
        <v>8778</v>
      </c>
      <c r="F2849" t="s">
        <v>54</v>
      </c>
      <c r="G2849" t="s">
        <v>22</v>
      </c>
      <c r="H2849">
        <v>28</v>
      </c>
      <c r="I2849" t="s">
        <v>8779</v>
      </c>
      <c r="J2849" t="s">
        <v>8780</v>
      </c>
      <c r="K2849" t="s">
        <v>627</v>
      </c>
      <c r="L2849" t="s">
        <v>10</v>
      </c>
      <c r="M2849" t="s">
        <v>24919</v>
      </c>
      <c r="Q2849" t="s">
        <v>8781</v>
      </c>
      <c r="S2849" t="s">
        <v>10</v>
      </c>
      <c r="W2849" t="s">
        <v>57</v>
      </c>
      <c r="X2849" t="s">
        <v>8782</v>
      </c>
      <c r="Y2849" t="s">
        <v>8783</v>
      </c>
      <c r="Z2849" t="s">
        <v>2523</v>
      </c>
      <c r="AC2849" t="s">
        <v>2882</v>
      </c>
      <c r="AD2849" t="s">
        <v>63</v>
      </c>
      <c r="AE2849" t="s">
        <v>236</v>
      </c>
    </row>
    <row r="2850" spans="1:31" x14ac:dyDescent="0.3">
      <c r="A2850" s="38">
        <v>22454</v>
      </c>
      <c r="B2850" t="s">
        <v>62</v>
      </c>
      <c r="C2850" t="s">
        <v>64</v>
      </c>
      <c r="D2850" t="s">
        <v>8784</v>
      </c>
      <c r="E2850" t="s">
        <v>8785</v>
      </c>
      <c r="F2850" t="s">
        <v>54</v>
      </c>
      <c r="G2850" t="s">
        <v>22</v>
      </c>
      <c r="S2850" t="s">
        <v>10</v>
      </c>
      <c r="W2850" t="s">
        <v>57</v>
      </c>
      <c r="X2850" t="s">
        <v>8782</v>
      </c>
      <c r="Y2850" t="s">
        <v>8786</v>
      </c>
      <c r="Z2850" t="s">
        <v>2523</v>
      </c>
      <c r="AC2850" t="s">
        <v>70</v>
      </c>
      <c r="AD2850" t="s">
        <v>63</v>
      </c>
      <c r="AE2850" t="s">
        <v>1036</v>
      </c>
    </row>
    <row r="2851" spans="1:31" x14ac:dyDescent="0.3">
      <c r="A2851" s="38">
        <v>22455</v>
      </c>
      <c r="B2851" t="s">
        <v>1802</v>
      </c>
      <c r="C2851" t="s">
        <v>1803</v>
      </c>
      <c r="D2851" t="s">
        <v>8787</v>
      </c>
      <c r="E2851" t="s">
        <v>347</v>
      </c>
      <c r="F2851" t="s">
        <v>54</v>
      </c>
      <c r="G2851" t="s">
        <v>22</v>
      </c>
      <c r="S2851" t="s">
        <v>10</v>
      </c>
      <c r="W2851" t="s">
        <v>57</v>
      </c>
      <c r="X2851" t="s">
        <v>8788</v>
      </c>
      <c r="Y2851" t="s">
        <v>8789</v>
      </c>
      <c r="Z2851" t="s">
        <v>2523</v>
      </c>
      <c r="AD2851" t="s">
        <v>84</v>
      </c>
      <c r="AE2851" t="s">
        <v>968</v>
      </c>
    </row>
    <row r="2852" spans="1:31" x14ac:dyDescent="0.3">
      <c r="A2852" s="38">
        <v>22456</v>
      </c>
      <c r="B2852" t="s">
        <v>35</v>
      </c>
      <c r="C2852" t="s">
        <v>910</v>
      </c>
      <c r="D2852" t="s">
        <v>2055</v>
      </c>
      <c r="E2852" t="s">
        <v>705</v>
      </c>
      <c r="F2852" t="s">
        <v>143</v>
      </c>
      <c r="G2852" t="s">
        <v>22</v>
      </c>
      <c r="Q2852" t="s">
        <v>8790</v>
      </c>
      <c r="S2852" t="s">
        <v>10</v>
      </c>
      <c r="W2852" t="s">
        <v>57</v>
      </c>
      <c r="X2852" t="s">
        <v>8791</v>
      </c>
      <c r="Y2852" t="s">
        <v>8792</v>
      </c>
      <c r="Z2852" t="s">
        <v>1005</v>
      </c>
      <c r="AA2852" t="s">
        <v>5349</v>
      </c>
      <c r="AB2852" t="s">
        <v>513</v>
      </c>
      <c r="AD2852" t="s">
        <v>151</v>
      </c>
      <c r="AE2852" t="s">
        <v>312</v>
      </c>
    </row>
    <row r="2853" spans="1:31" x14ac:dyDescent="0.3">
      <c r="A2853" s="38">
        <v>22457</v>
      </c>
      <c r="B2853" t="s">
        <v>187</v>
      </c>
      <c r="C2853" t="s">
        <v>188</v>
      </c>
      <c r="D2853" t="s">
        <v>5517</v>
      </c>
      <c r="E2853" t="s">
        <v>247</v>
      </c>
      <c r="F2853" t="s">
        <v>54</v>
      </c>
      <c r="G2853" t="s">
        <v>22</v>
      </c>
      <c r="S2853" t="s">
        <v>10</v>
      </c>
      <c r="W2853" t="s">
        <v>57</v>
      </c>
      <c r="X2853" t="s">
        <v>8791</v>
      </c>
      <c r="Y2853" t="s">
        <v>8793</v>
      </c>
      <c r="Z2853" t="s">
        <v>1005</v>
      </c>
      <c r="AD2853" t="s">
        <v>84</v>
      </c>
      <c r="AE2853" t="s">
        <v>134</v>
      </c>
    </row>
    <row r="2854" spans="1:31" x14ac:dyDescent="0.3">
      <c r="A2854" s="38">
        <v>22459</v>
      </c>
      <c r="B2854" t="s">
        <v>828</v>
      </c>
      <c r="C2854" t="s">
        <v>829</v>
      </c>
      <c r="D2854" t="s">
        <v>8794</v>
      </c>
      <c r="E2854" t="s">
        <v>8795</v>
      </c>
      <c r="F2854" t="s">
        <v>143</v>
      </c>
      <c r="G2854" t="s">
        <v>22</v>
      </c>
      <c r="S2854" t="s">
        <v>11</v>
      </c>
      <c r="W2854" t="s">
        <v>57</v>
      </c>
      <c r="X2854" t="s">
        <v>8791</v>
      </c>
      <c r="Y2854" t="s">
        <v>8796</v>
      </c>
      <c r="Z2854" t="s">
        <v>2523</v>
      </c>
      <c r="AD2854" t="s">
        <v>151</v>
      </c>
      <c r="AE2854" t="s">
        <v>471</v>
      </c>
    </row>
    <row r="2855" spans="1:31" x14ac:dyDescent="0.3">
      <c r="A2855" s="38">
        <v>22460</v>
      </c>
      <c r="B2855" t="s">
        <v>50</v>
      </c>
      <c r="C2855" t="s">
        <v>51</v>
      </c>
      <c r="D2855" t="s">
        <v>8797</v>
      </c>
      <c r="E2855" t="s">
        <v>6465</v>
      </c>
      <c r="F2855" t="s">
        <v>143</v>
      </c>
      <c r="G2855" t="s">
        <v>22</v>
      </c>
      <c r="H2855">
        <v>4</v>
      </c>
      <c r="I2855" t="s">
        <v>8798</v>
      </c>
      <c r="J2855" t="s">
        <v>8799</v>
      </c>
      <c r="K2855" t="s">
        <v>8800</v>
      </c>
      <c r="L2855" t="s">
        <v>10</v>
      </c>
      <c r="M2855" t="s">
        <v>24920</v>
      </c>
      <c r="S2855" t="s">
        <v>11</v>
      </c>
      <c r="W2855" t="s">
        <v>227</v>
      </c>
      <c r="X2855" t="s">
        <v>8791</v>
      </c>
      <c r="Y2855" t="s">
        <v>8801</v>
      </c>
      <c r="Z2855" t="s">
        <v>2523</v>
      </c>
      <c r="AC2855" t="s">
        <v>4414</v>
      </c>
      <c r="AD2855" t="s">
        <v>63</v>
      </c>
      <c r="AE2855" t="s">
        <v>71</v>
      </c>
    </row>
    <row r="2856" spans="1:31" x14ac:dyDescent="0.3">
      <c r="A2856" s="38">
        <v>22461</v>
      </c>
      <c r="B2856" t="s">
        <v>72</v>
      </c>
      <c r="C2856" t="s">
        <v>73</v>
      </c>
      <c r="D2856" t="s">
        <v>8802</v>
      </c>
      <c r="E2856" t="s">
        <v>108</v>
      </c>
      <c r="F2856" t="s">
        <v>54</v>
      </c>
      <c r="G2856" t="s">
        <v>22</v>
      </c>
      <c r="H2856">
        <v>120</v>
      </c>
      <c r="I2856" t="s">
        <v>8803</v>
      </c>
      <c r="J2856" t="s">
        <v>8804</v>
      </c>
      <c r="K2856" t="s">
        <v>8805</v>
      </c>
      <c r="L2856" t="s">
        <v>10</v>
      </c>
      <c r="Q2856" t="s">
        <v>8806</v>
      </c>
      <c r="S2856" t="s">
        <v>11</v>
      </c>
      <c r="W2856" t="s">
        <v>227</v>
      </c>
      <c r="X2856" t="s">
        <v>8791</v>
      </c>
      <c r="Y2856" t="s">
        <v>1846</v>
      </c>
      <c r="Z2856" t="s">
        <v>60</v>
      </c>
      <c r="AA2856" t="s">
        <v>1204</v>
      </c>
      <c r="AB2856" t="s">
        <v>513</v>
      </c>
      <c r="AC2856" t="s">
        <v>8807</v>
      </c>
      <c r="AD2856" t="s">
        <v>63</v>
      </c>
      <c r="AE2856" t="s">
        <v>300</v>
      </c>
    </row>
    <row r="2857" spans="1:31" x14ac:dyDescent="0.3">
      <c r="A2857" s="38">
        <v>22462</v>
      </c>
      <c r="B2857" t="s">
        <v>276</v>
      </c>
      <c r="C2857" t="s">
        <v>277</v>
      </c>
      <c r="D2857" t="s">
        <v>8808</v>
      </c>
      <c r="E2857" t="s">
        <v>8809</v>
      </c>
      <c r="F2857" t="s">
        <v>54</v>
      </c>
      <c r="G2857" t="s">
        <v>22</v>
      </c>
      <c r="S2857" t="s">
        <v>8810</v>
      </c>
      <c r="W2857" t="s">
        <v>57</v>
      </c>
      <c r="X2857" t="s">
        <v>8791</v>
      </c>
      <c r="Y2857" t="s">
        <v>8811</v>
      </c>
      <c r="Z2857" t="s">
        <v>2523</v>
      </c>
      <c r="AC2857" t="s">
        <v>604</v>
      </c>
      <c r="AD2857" t="s">
        <v>63</v>
      </c>
      <c r="AE2857" t="s">
        <v>8812</v>
      </c>
    </row>
    <row r="2858" spans="1:31" x14ac:dyDescent="0.3">
      <c r="A2858" s="38">
        <v>22463</v>
      </c>
      <c r="B2858" t="s">
        <v>276</v>
      </c>
      <c r="C2858" t="s">
        <v>277</v>
      </c>
      <c r="D2858" t="s">
        <v>646</v>
      </c>
      <c r="E2858" t="s">
        <v>1369</v>
      </c>
      <c r="F2858" t="s">
        <v>54</v>
      </c>
      <c r="G2858" t="s">
        <v>22</v>
      </c>
      <c r="S2858" t="s">
        <v>10</v>
      </c>
      <c r="W2858" t="s">
        <v>57</v>
      </c>
      <c r="X2858" t="s">
        <v>8791</v>
      </c>
      <c r="Y2858" t="s">
        <v>8813</v>
      </c>
      <c r="Z2858" t="s">
        <v>2523</v>
      </c>
      <c r="AC2858" t="s">
        <v>2112</v>
      </c>
      <c r="AD2858" t="s">
        <v>63</v>
      </c>
      <c r="AE2858" t="s">
        <v>71</v>
      </c>
    </row>
    <row r="2859" spans="1:31" x14ac:dyDescent="0.3">
      <c r="A2859" s="38">
        <v>22464</v>
      </c>
      <c r="B2859" t="s">
        <v>182</v>
      </c>
      <c r="C2859" t="s">
        <v>217</v>
      </c>
      <c r="D2859" t="s">
        <v>8814</v>
      </c>
      <c r="E2859" t="s">
        <v>6338</v>
      </c>
      <c r="F2859" t="s">
        <v>54</v>
      </c>
      <c r="G2859" t="s">
        <v>22</v>
      </c>
      <c r="Q2859" t="s">
        <v>8815</v>
      </c>
      <c r="S2859" t="s">
        <v>283</v>
      </c>
      <c r="W2859" t="s">
        <v>57</v>
      </c>
      <c r="X2859" t="s">
        <v>8791</v>
      </c>
      <c r="Y2859" t="s">
        <v>8816</v>
      </c>
      <c r="Z2859" t="s">
        <v>6698</v>
      </c>
      <c r="AD2859" t="s">
        <v>151</v>
      </c>
      <c r="AE2859" t="s">
        <v>8817</v>
      </c>
    </row>
    <row r="2860" spans="1:31" x14ac:dyDescent="0.3">
      <c r="A2860" s="38">
        <v>22465</v>
      </c>
      <c r="B2860" t="s">
        <v>72</v>
      </c>
      <c r="C2860" t="s">
        <v>73</v>
      </c>
      <c r="D2860" t="s">
        <v>8818</v>
      </c>
      <c r="E2860" t="s">
        <v>6015</v>
      </c>
      <c r="F2860" t="s">
        <v>54</v>
      </c>
      <c r="G2860" t="s">
        <v>22</v>
      </c>
      <c r="H2860" t="s">
        <v>813</v>
      </c>
      <c r="I2860" t="s">
        <v>8819</v>
      </c>
      <c r="J2860" t="s">
        <v>8820</v>
      </c>
      <c r="K2860" t="s">
        <v>8821</v>
      </c>
      <c r="L2860" t="s">
        <v>10</v>
      </c>
      <c r="M2860" t="s">
        <v>24921</v>
      </c>
      <c r="Q2860" t="s">
        <v>8822</v>
      </c>
      <c r="S2860" t="s">
        <v>10</v>
      </c>
      <c r="W2860" t="s">
        <v>57</v>
      </c>
      <c r="X2860" t="s">
        <v>8791</v>
      </c>
      <c r="Y2860" t="s">
        <v>8823</v>
      </c>
      <c r="Z2860" t="s">
        <v>69</v>
      </c>
      <c r="AD2860" t="s">
        <v>151</v>
      </c>
      <c r="AE2860" t="s">
        <v>312</v>
      </c>
    </row>
    <row r="2861" spans="1:31" x14ac:dyDescent="0.3">
      <c r="A2861" s="38">
        <v>22466</v>
      </c>
      <c r="B2861" t="s">
        <v>35</v>
      </c>
      <c r="C2861" t="s">
        <v>910</v>
      </c>
      <c r="D2861" t="s">
        <v>8824</v>
      </c>
      <c r="E2861" t="s">
        <v>8825</v>
      </c>
      <c r="F2861" t="s">
        <v>54</v>
      </c>
      <c r="G2861" t="s">
        <v>22</v>
      </c>
      <c r="S2861" t="s">
        <v>10</v>
      </c>
      <c r="W2861" t="s">
        <v>57</v>
      </c>
      <c r="X2861" t="s">
        <v>8826</v>
      </c>
      <c r="Y2861" t="s">
        <v>8827</v>
      </c>
      <c r="Z2861" t="s">
        <v>60</v>
      </c>
      <c r="AC2861" t="s">
        <v>79</v>
      </c>
      <c r="AD2861" t="s">
        <v>63</v>
      </c>
      <c r="AE2861" t="s">
        <v>300</v>
      </c>
    </row>
    <row r="2862" spans="1:31" x14ac:dyDescent="0.3">
      <c r="A2862" s="38">
        <v>22467</v>
      </c>
      <c r="B2862" t="s">
        <v>175</v>
      </c>
      <c r="C2862" t="s">
        <v>176</v>
      </c>
      <c r="D2862" t="s">
        <v>8828</v>
      </c>
      <c r="E2862" t="s">
        <v>2756</v>
      </c>
      <c r="F2862" t="s">
        <v>143</v>
      </c>
      <c r="G2862" t="s">
        <v>22</v>
      </c>
      <c r="S2862" t="s">
        <v>718</v>
      </c>
      <c r="W2862" t="s">
        <v>57</v>
      </c>
      <c r="X2862" t="s">
        <v>8826</v>
      </c>
      <c r="Y2862" t="s">
        <v>8829</v>
      </c>
      <c r="Z2862" t="s">
        <v>2523</v>
      </c>
      <c r="AC2862" t="s">
        <v>5167</v>
      </c>
      <c r="AD2862" t="s">
        <v>63</v>
      </c>
      <c r="AE2862" t="s">
        <v>236</v>
      </c>
    </row>
    <row r="2863" spans="1:31" x14ac:dyDescent="0.3">
      <c r="A2863" s="38">
        <v>22468</v>
      </c>
      <c r="B2863" t="s">
        <v>175</v>
      </c>
      <c r="C2863" t="s">
        <v>176</v>
      </c>
      <c r="D2863" t="s">
        <v>8830</v>
      </c>
      <c r="E2863" t="s">
        <v>685</v>
      </c>
      <c r="F2863" t="s">
        <v>54</v>
      </c>
      <c r="G2863" t="s">
        <v>22</v>
      </c>
      <c r="S2863" t="s">
        <v>283</v>
      </c>
      <c r="W2863" t="s">
        <v>57</v>
      </c>
      <c r="X2863" t="s">
        <v>8826</v>
      </c>
      <c r="Y2863" t="s">
        <v>6340</v>
      </c>
      <c r="Z2863" t="s">
        <v>2523</v>
      </c>
      <c r="AC2863" t="s">
        <v>1508</v>
      </c>
      <c r="AD2863" t="s">
        <v>63</v>
      </c>
      <c r="AE2863" t="s">
        <v>71</v>
      </c>
    </row>
    <row r="2864" spans="1:31" x14ac:dyDescent="0.3">
      <c r="A2864" s="38">
        <v>22469</v>
      </c>
      <c r="B2864" t="s">
        <v>175</v>
      </c>
      <c r="C2864" t="s">
        <v>176</v>
      </c>
      <c r="D2864" t="s">
        <v>8831</v>
      </c>
      <c r="E2864" t="s">
        <v>1744</v>
      </c>
      <c r="F2864" t="s">
        <v>143</v>
      </c>
      <c r="G2864" t="s">
        <v>22</v>
      </c>
      <c r="S2864" t="s">
        <v>10</v>
      </c>
      <c r="W2864" t="s">
        <v>57</v>
      </c>
      <c r="X2864" t="s">
        <v>8826</v>
      </c>
      <c r="Y2864" t="s">
        <v>6468</v>
      </c>
      <c r="Z2864" t="s">
        <v>2523</v>
      </c>
      <c r="AC2864" t="s">
        <v>554</v>
      </c>
      <c r="AD2864" t="s">
        <v>63</v>
      </c>
      <c r="AE2864" t="s">
        <v>71</v>
      </c>
    </row>
    <row r="2865" spans="1:33" x14ac:dyDescent="0.3">
      <c r="A2865" s="38">
        <v>22470</v>
      </c>
      <c r="B2865" t="s">
        <v>258</v>
      </c>
      <c r="C2865" t="s">
        <v>259</v>
      </c>
      <c r="D2865" t="s">
        <v>4778</v>
      </c>
      <c r="E2865" t="s">
        <v>1906</v>
      </c>
      <c r="F2865" t="s">
        <v>143</v>
      </c>
      <c r="G2865" t="s">
        <v>22</v>
      </c>
      <c r="S2865" t="s">
        <v>10</v>
      </c>
      <c r="W2865" t="s">
        <v>57</v>
      </c>
      <c r="X2865" t="s">
        <v>8826</v>
      </c>
      <c r="Y2865" t="s">
        <v>6681</v>
      </c>
      <c r="Z2865" t="s">
        <v>2523</v>
      </c>
      <c r="AD2865" t="s">
        <v>84</v>
      </c>
      <c r="AE2865" t="s">
        <v>134</v>
      </c>
    </row>
    <row r="2866" spans="1:33" x14ac:dyDescent="0.3">
      <c r="A2866" s="38">
        <v>22471</v>
      </c>
      <c r="B2866" t="s">
        <v>258</v>
      </c>
      <c r="C2866" t="s">
        <v>259</v>
      </c>
      <c r="D2866" t="s">
        <v>6677</v>
      </c>
      <c r="E2866" t="s">
        <v>8832</v>
      </c>
      <c r="F2866" t="s">
        <v>143</v>
      </c>
      <c r="G2866" t="s">
        <v>22</v>
      </c>
      <c r="S2866" t="s">
        <v>10</v>
      </c>
      <c r="W2866" t="s">
        <v>57</v>
      </c>
      <c r="X2866" t="s">
        <v>8826</v>
      </c>
      <c r="Y2866" t="s">
        <v>8833</v>
      </c>
      <c r="Z2866" t="s">
        <v>2523</v>
      </c>
      <c r="AD2866" t="s">
        <v>84</v>
      </c>
      <c r="AE2866" t="s">
        <v>236</v>
      </c>
    </row>
    <row r="2867" spans="1:33" x14ac:dyDescent="0.3">
      <c r="A2867" s="38">
        <v>22472</v>
      </c>
      <c r="B2867" t="s">
        <v>258</v>
      </c>
      <c r="C2867" t="s">
        <v>259</v>
      </c>
      <c r="D2867" t="s">
        <v>5274</v>
      </c>
      <c r="E2867" t="s">
        <v>8834</v>
      </c>
      <c r="F2867" t="s">
        <v>143</v>
      </c>
      <c r="G2867" t="s">
        <v>22</v>
      </c>
      <c r="S2867" t="s">
        <v>10</v>
      </c>
      <c r="W2867" t="s">
        <v>57</v>
      </c>
      <c r="X2867" t="s">
        <v>8826</v>
      </c>
      <c r="Y2867" t="s">
        <v>8835</v>
      </c>
      <c r="Z2867" t="s">
        <v>2523</v>
      </c>
      <c r="AD2867" t="s">
        <v>84</v>
      </c>
      <c r="AE2867" t="s">
        <v>236</v>
      </c>
    </row>
    <row r="2868" spans="1:33" x14ac:dyDescent="0.3">
      <c r="A2868" s="38">
        <v>22473</v>
      </c>
      <c r="B2868" t="s">
        <v>592</v>
      </c>
      <c r="C2868" t="s">
        <v>593</v>
      </c>
      <c r="D2868" t="s">
        <v>1156</v>
      </c>
      <c r="E2868" t="s">
        <v>3916</v>
      </c>
      <c r="F2868" t="s">
        <v>143</v>
      </c>
      <c r="G2868" t="s">
        <v>22</v>
      </c>
      <c r="Q2868" t="s">
        <v>8836</v>
      </c>
      <c r="S2868" t="s">
        <v>10</v>
      </c>
      <c r="W2868" t="s">
        <v>57</v>
      </c>
      <c r="X2868" t="s">
        <v>8837</v>
      </c>
      <c r="Y2868" t="s">
        <v>8838</v>
      </c>
      <c r="Z2868" t="s">
        <v>2523</v>
      </c>
      <c r="AD2868" t="s">
        <v>151</v>
      </c>
      <c r="AE2868" t="s">
        <v>2831</v>
      </c>
    </row>
    <row r="2869" spans="1:33" x14ac:dyDescent="0.3">
      <c r="A2869" s="38">
        <v>22474</v>
      </c>
      <c r="B2869" t="s">
        <v>271</v>
      </c>
      <c r="C2869" t="s">
        <v>272</v>
      </c>
      <c r="D2869" t="s">
        <v>8839</v>
      </c>
      <c r="E2869" t="s">
        <v>655</v>
      </c>
      <c r="F2869" t="s">
        <v>54</v>
      </c>
      <c r="G2869" t="s">
        <v>22</v>
      </c>
      <c r="S2869" t="s">
        <v>283</v>
      </c>
      <c r="W2869" t="s">
        <v>57</v>
      </c>
      <c r="X2869" t="s">
        <v>8840</v>
      </c>
      <c r="Y2869" t="s">
        <v>8841</v>
      </c>
      <c r="Z2869" t="s">
        <v>6698</v>
      </c>
      <c r="AC2869" t="s">
        <v>275</v>
      </c>
      <c r="AD2869" t="s">
        <v>63</v>
      </c>
      <c r="AE2869" t="s">
        <v>134</v>
      </c>
    </row>
    <row r="2870" spans="1:33" x14ac:dyDescent="0.3">
      <c r="A2870" s="38">
        <v>22475</v>
      </c>
      <c r="B2870" t="s">
        <v>135</v>
      </c>
      <c r="C2870" t="s">
        <v>136</v>
      </c>
      <c r="D2870" t="s">
        <v>4282</v>
      </c>
      <c r="E2870" t="s">
        <v>8842</v>
      </c>
      <c r="F2870" t="s">
        <v>143</v>
      </c>
      <c r="G2870" t="s">
        <v>22</v>
      </c>
      <c r="S2870" t="s">
        <v>1142</v>
      </c>
      <c r="W2870" t="s">
        <v>57</v>
      </c>
      <c r="X2870" t="s">
        <v>8843</v>
      </c>
      <c r="Y2870" t="s">
        <v>8844</v>
      </c>
      <c r="Z2870" t="s">
        <v>2523</v>
      </c>
      <c r="AC2870" t="s">
        <v>79</v>
      </c>
      <c r="AD2870" t="s">
        <v>63</v>
      </c>
      <c r="AE2870" t="s">
        <v>968</v>
      </c>
    </row>
    <row r="2871" spans="1:33" x14ac:dyDescent="0.3">
      <c r="A2871" s="38">
        <v>22476</v>
      </c>
      <c r="B2871" t="s">
        <v>72</v>
      </c>
      <c r="C2871" t="s">
        <v>73</v>
      </c>
      <c r="D2871" t="s">
        <v>1192</v>
      </c>
      <c r="E2871" t="s">
        <v>1560</v>
      </c>
      <c r="F2871" t="s">
        <v>143</v>
      </c>
      <c r="G2871" t="s">
        <v>22</v>
      </c>
      <c r="S2871" t="s">
        <v>283</v>
      </c>
      <c r="W2871" t="s">
        <v>227</v>
      </c>
      <c r="X2871" t="s">
        <v>8845</v>
      </c>
      <c r="Y2871" t="s">
        <v>8846</v>
      </c>
      <c r="Z2871" t="s">
        <v>60</v>
      </c>
      <c r="AC2871" t="s">
        <v>79</v>
      </c>
      <c r="AD2871" t="s">
        <v>63</v>
      </c>
      <c r="AE2871" t="s">
        <v>916</v>
      </c>
    </row>
    <row r="2872" spans="1:33" x14ac:dyDescent="0.3">
      <c r="A2872" s="38">
        <v>22479</v>
      </c>
      <c r="B2872" t="s">
        <v>1116</v>
      </c>
      <c r="C2872" t="s">
        <v>1117</v>
      </c>
      <c r="D2872" t="s">
        <v>8847</v>
      </c>
      <c r="E2872" t="s">
        <v>2686</v>
      </c>
      <c r="F2872" t="s">
        <v>54</v>
      </c>
      <c r="G2872" t="s">
        <v>22</v>
      </c>
      <c r="S2872" t="s">
        <v>8848</v>
      </c>
      <c r="W2872" t="s">
        <v>57</v>
      </c>
      <c r="X2872" t="s">
        <v>8849</v>
      </c>
      <c r="Y2872" t="s">
        <v>8850</v>
      </c>
      <c r="Z2872" t="s">
        <v>2523</v>
      </c>
      <c r="AC2872" t="s">
        <v>79</v>
      </c>
      <c r="AD2872" t="s">
        <v>63</v>
      </c>
      <c r="AE2872" t="s">
        <v>300</v>
      </c>
    </row>
    <row r="2873" spans="1:33" x14ac:dyDescent="0.3">
      <c r="A2873" s="38">
        <v>22480</v>
      </c>
      <c r="B2873" t="s">
        <v>1116</v>
      </c>
      <c r="C2873" t="s">
        <v>1117</v>
      </c>
      <c r="D2873" t="s">
        <v>7380</v>
      </c>
      <c r="E2873" t="s">
        <v>3818</v>
      </c>
      <c r="F2873" t="s">
        <v>54</v>
      </c>
      <c r="G2873" t="s">
        <v>22</v>
      </c>
      <c r="S2873" t="s">
        <v>10</v>
      </c>
      <c r="W2873" t="s">
        <v>57</v>
      </c>
      <c r="X2873" t="s">
        <v>8849</v>
      </c>
      <c r="Y2873" t="s">
        <v>8851</v>
      </c>
      <c r="Z2873" t="s">
        <v>2523</v>
      </c>
      <c r="AD2873" t="s">
        <v>151</v>
      </c>
      <c r="AE2873" t="s">
        <v>471</v>
      </c>
    </row>
    <row r="2874" spans="1:33" x14ac:dyDescent="0.3">
      <c r="A2874" s="38">
        <v>22482</v>
      </c>
      <c r="B2874" t="s">
        <v>1116</v>
      </c>
      <c r="C2874" t="s">
        <v>1117</v>
      </c>
      <c r="D2874" t="s">
        <v>4662</v>
      </c>
      <c r="E2874" t="s">
        <v>674</v>
      </c>
      <c r="F2874" t="s">
        <v>54</v>
      </c>
      <c r="G2874" t="s">
        <v>22</v>
      </c>
      <c r="M2874" t="s">
        <v>24922</v>
      </c>
      <c r="Q2874" t="s">
        <v>24923</v>
      </c>
      <c r="R2874" t="s">
        <v>24924</v>
      </c>
      <c r="S2874" t="s">
        <v>10</v>
      </c>
      <c r="W2874" t="s">
        <v>57</v>
      </c>
      <c r="X2874" t="s">
        <v>8849</v>
      </c>
      <c r="Y2874" t="s">
        <v>8852</v>
      </c>
      <c r="Z2874" t="s">
        <v>6698</v>
      </c>
      <c r="AD2874" t="s">
        <v>151</v>
      </c>
      <c r="AE2874" t="s">
        <v>286</v>
      </c>
      <c r="AF2874" t="s">
        <v>28065</v>
      </c>
      <c r="AG2874" t="s">
        <v>28065</v>
      </c>
    </row>
    <row r="2875" spans="1:33" x14ac:dyDescent="0.3">
      <c r="A2875" s="38">
        <v>22483</v>
      </c>
      <c r="B2875" t="s">
        <v>1116</v>
      </c>
      <c r="C2875" t="s">
        <v>1117</v>
      </c>
      <c r="D2875" t="s">
        <v>4662</v>
      </c>
      <c r="E2875" t="s">
        <v>2036</v>
      </c>
      <c r="F2875" t="s">
        <v>54</v>
      </c>
      <c r="G2875" t="s">
        <v>22</v>
      </c>
      <c r="M2875" t="s">
        <v>24922</v>
      </c>
      <c r="Q2875" t="s">
        <v>8853</v>
      </c>
      <c r="R2875" t="s">
        <v>24925</v>
      </c>
      <c r="S2875" t="s">
        <v>10</v>
      </c>
      <c r="W2875" t="s">
        <v>57</v>
      </c>
      <c r="X2875" t="s">
        <v>8849</v>
      </c>
      <c r="Y2875" t="s">
        <v>8852</v>
      </c>
      <c r="Z2875" t="s">
        <v>6698</v>
      </c>
      <c r="AD2875" t="s">
        <v>151</v>
      </c>
      <c r="AE2875" t="s">
        <v>286</v>
      </c>
      <c r="AF2875" t="s">
        <v>28065</v>
      </c>
      <c r="AG2875" t="s">
        <v>28065</v>
      </c>
    </row>
    <row r="2876" spans="1:33" x14ac:dyDescent="0.3">
      <c r="A2876" s="38">
        <v>22484</v>
      </c>
      <c r="B2876" t="s">
        <v>728</v>
      </c>
      <c r="C2876" t="s">
        <v>729</v>
      </c>
      <c r="D2876" t="s">
        <v>8854</v>
      </c>
      <c r="E2876" t="s">
        <v>5072</v>
      </c>
      <c r="F2876" t="s">
        <v>54</v>
      </c>
      <c r="G2876" t="s">
        <v>22</v>
      </c>
      <c r="S2876" t="s">
        <v>11</v>
      </c>
      <c r="W2876" t="s">
        <v>57</v>
      </c>
      <c r="X2876" t="s">
        <v>8849</v>
      </c>
      <c r="Y2876" t="s">
        <v>8855</v>
      </c>
      <c r="Z2876" t="s">
        <v>2523</v>
      </c>
      <c r="AC2876" t="s">
        <v>3370</v>
      </c>
      <c r="AD2876" t="s">
        <v>63</v>
      </c>
      <c r="AE2876" t="s">
        <v>71</v>
      </c>
    </row>
    <row r="2877" spans="1:33" x14ac:dyDescent="0.3">
      <c r="A2877" s="38">
        <v>22485</v>
      </c>
      <c r="B2877" t="s">
        <v>175</v>
      </c>
      <c r="C2877" t="s">
        <v>176</v>
      </c>
      <c r="D2877" t="s">
        <v>8856</v>
      </c>
      <c r="E2877" t="s">
        <v>2807</v>
      </c>
      <c r="F2877" t="s">
        <v>143</v>
      </c>
      <c r="G2877" t="s">
        <v>22</v>
      </c>
      <c r="S2877" t="s">
        <v>3779</v>
      </c>
      <c r="W2877" t="s">
        <v>57</v>
      </c>
      <c r="X2877" t="s">
        <v>8849</v>
      </c>
      <c r="Y2877" t="s">
        <v>4160</v>
      </c>
      <c r="Z2877" t="s">
        <v>6698</v>
      </c>
      <c r="AD2877" t="s">
        <v>151</v>
      </c>
      <c r="AE2877" t="s">
        <v>286</v>
      </c>
    </row>
    <row r="2878" spans="1:33" x14ac:dyDescent="0.3">
      <c r="A2878" s="38">
        <v>22486</v>
      </c>
      <c r="B2878" t="s">
        <v>728</v>
      </c>
      <c r="C2878" t="s">
        <v>729</v>
      </c>
      <c r="D2878" t="s">
        <v>8857</v>
      </c>
      <c r="E2878" t="s">
        <v>3827</v>
      </c>
      <c r="F2878" t="s">
        <v>143</v>
      </c>
      <c r="G2878" t="s">
        <v>22</v>
      </c>
      <c r="S2878" t="s">
        <v>10</v>
      </c>
      <c r="W2878" t="s">
        <v>57</v>
      </c>
      <c r="X2878" t="s">
        <v>8849</v>
      </c>
      <c r="Y2878" t="s">
        <v>8858</v>
      </c>
      <c r="Z2878" t="s">
        <v>2523</v>
      </c>
      <c r="AC2878" t="s">
        <v>3777</v>
      </c>
      <c r="AD2878" t="s">
        <v>63</v>
      </c>
      <c r="AE2878" t="s">
        <v>251</v>
      </c>
    </row>
    <row r="2879" spans="1:33" x14ac:dyDescent="0.3">
      <c r="A2879" s="38">
        <v>22487</v>
      </c>
      <c r="B2879" t="s">
        <v>211</v>
      </c>
      <c r="C2879" t="s">
        <v>212</v>
      </c>
      <c r="D2879" t="s">
        <v>7206</v>
      </c>
      <c r="E2879" t="s">
        <v>3993</v>
      </c>
      <c r="F2879" t="s">
        <v>54</v>
      </c>
      <c r="G2879" t="s">
        <v>22</v>
      </c>
      <c r="S2879" t="s">
        <v>283</v>
      </c>
      <c r="W2879" t="s">
        <v>57</v>
      </c>
      <c r="X2879" t="s">
        <v>8859</v>
      </c>
      <c r="Y2879" t="s">
        <v>8860</v>
      </c>
      <c r="Z2879" t="s">
        <v>2523</v>
      </c>
      <c r="AC2879" t="s">
        <v>1489</v>
      </c>
      <c r="AD2879" t="s">
        <v>63</v>
      </c>
      <c r="AE2879" t="s">
        <v>968</v>
      </c>
    </row>
    <row r="2880" spans="1:33" x14ac:dyDescent="0.3">
      <c r="A2880" s="38">
        <v>22489</v>
      </c>
      <c r="B2880" t="s">
        <v>211</v>
      </c>
      <c r="C2880" t="s">
        <v>212</v>
      </c>
      <c r="D2880" t="s">
        <v>8861</v>
      </c>
      <c r="E2880" t="s">
        <v>8862</v>
      </c>
      <c r="F2880" t="s">
        <v>54</v>
      </c>
      <c r="G2880" t="s">
        <v>22</v>
      </c>
      <c r="S2880" t="s">
        <v>10</v>
      </c>
      <c r="W2880" t="s">
        <v>57</v>
      </c>
      <c r="X2880" t="s">
        <v>8859</v>
      </c>
      <c r="Y2880" t="s">
        <v>8863</v>
      </c>
      <c r="Z2880" t="s">
        <v>2523</v>
      </c>
      <c r="AC2880" t="s">
        <v>79</v>
      </c>
      <c r="AD2880" t="s">
        <v>63</v>
      </c>
      <c r="AE2880" t="s">
        <v>236</v>
      </c>
    </row>
    <row r="2881" spans="1:31" x14ac:dyDescent="0.3">
      <c r="A2881" s="38">
        <v>22490</v>
      </c>
      <c r="B2881" t="s">
        <v>211</v>
      </c>
      <c r="C2881" t="s">
        <v>212</v>
      </c>
      <c r="D2881" t="s">
        <v>8864</v>
      </c>
      <c r="E2881" t="s">
        <v>8865</v>
      </c>
      <c r="F2881" t="s">
        <v>143</v>
      </c>
      <c r="G2881" t="s">
        <v>22</v>
      </c>
      <c r="S2881" t="s">
        <v>10</v>
      </c>
      <c r="W2881" t="s">
        <v>57</v>
      </c>
      <c r="X2881" t="s">
        <v>8859</v>
      </c>
      <c r="Y2881" t="s">
        <v>8866</v>
      </c>
      <c r="Z2881" t="s">
        <v>2523</v>
      </c>
      <c r="AC2881" t="s">
        <v>2262</v>
      </c>
      <c r="AD2881" t="s">
        <v>63</v>
      </c>
      <c r="AE2881" t="s">
        <v>236</v>
      </c>
    </row>
    <row r="2882" spans="1:31" x14ac:dyDescent="0.3">
      <c r="A2882" s="38">
        <v>22491</v>
      </c>
      <c r="B2882" t="s">
        <v>211</v>
      </c>
      <c r="C2882" t="s">
        <v>212</v>
      </c>
      <c r="D2882" t="s">
        <v>8867</v>
      </c>
      <c r="E2882" t="s">
        <v>440</v>
      </c>
      <c r="F2882" t="s">
        <v>54</v>
      </c>
      <c r="G2882" t="s">
        <v>22</v>
      </c>
      <c r="S2882" t="s">
        <v>10</v>
      </c>
      <c r="W2882" t="s">
        <v>57</v>
      </c>
      <c r="X2882" t="s">
        <v>8859</v>
      </c>
      <c r="Y2882" t="s">
        <v>5959</v>
      </c>
      <c r="Z2882" t="s">
        <v>2523</v>
      </c>
      <c r="AC2882" t="s">
        <v>1489</v>
      </c>
      <c r="AD2882" t="s">
        <v>63</v>
      </c>
      <c r="AE2882" t="s">
        <v>236</v>
      </c>
    </row>
    <row r="2883" spans="1:31" x14ac:dyDescent="0.3">
      <c r="A2883" s="38">
        <v>22492</v>
      </c>
      <c r="B2883" t="s">
        <v>211</v>
      </c>
      <c r="C2883" t="s">
        <v>212</v>
      </c>
      <c r="D2883" t="s">
        <v>8868</v>
      </c>
      <c r="E2883" t="s">
        <v>2392</v>
      </c>
      <c r="F2883" t="s">
        <v>54</v>
      </c>
      <c r="G2883" t="s">
        <v>22</v>
      </c>
      <c r="S2883" t="s">
        <v>283</v>
      </c>
      <c r="W2883" t="s">
        <v>57</v>
      </c>
      <c r="X2883" t="s">
        <v>8859</v>
      </c>
      <c r="Y2883" t="s">
        <v>8869</v>
      </c>
      <c r="Z2883" t="s">
        <v>2523</v>
      </c>
      <c r="AC2883" t="s">
        <v>1489</v>
      </c>
      <c r="AD2883" t="s">
        <v>63</v>
      </c>
      <c r="AE2883" t="s">
        <v>71</v>
      </c>
    </row>
    <row r="2884" spans="1:31" x14ac:dyDescent="0.3">
      <c r="A2884" s="38">
        <v>22494</v>
      </c>
      <c r="B2884" t="s">
        <v>211</v>
      </c>
      <c r="C2884" t="s">
        <v>212</v>
      </c>
      <c r="D2884" t="s">
        <v>6530</v>
      </c>
      <c r="E2884" t="s">
        <v>8870</v>
      </c>
      <c r="F2884" t="s">
        <v>54</v>
      </c>
      <c r="G2884" t="s">
        <v>22</v>
      </c>
      <c r="S2884" t="s">
        <v>11</v>
      </c>
      <c r="W2884" t="s">
        <v>57</v>
      </c>
      <c r="X2884" t="s">
        <v>8859</v>
      </c>
      <c r="Y2884" t="s">
        <v>6578</v>
      </c>
      <c r="Z2884" t="s">
        <v>2523</v>
      </c>
      <c r="AC2884" t="s">
        <v>1489</v>
      </c>
      <c r="AD2884" t="s">
        <v>63</v>
      </c>
      <c r="AE2884" t="s">
        <v>71</v>
      </c>
    </row>
    <row r="2885" spans="1:31" x14ac:dyDescent="0.3">
      <c r="A2885" s="38">
        <v>22495</v>
      </c>
      <c r="B2885" t="s">
        <v>211</v>
      </c>
      <c r="C2885" t="s">
        <v>212</v>
      </c>
      <c r="D2885" t="s">
        <v>8871</v>
      </c>
      <c r="E2885" t="s">
        <v>8872</v>
      </c>
      <c r="F2885" t="s">
        <v>143</v>
      </c>
      <c r="G2885" t="s">
        <v>22</v>
      </c>
      <c r="S2885" t="s">
        <v>10</v>
      </c>
      <c r="W2885" t="s">
        <v>57</v>
      </c>
      <c r="X2885" t="s">
        <v>8859</v>
      </c>
      <c r="Y2885" t="s">
        <v>6882</v>
      </c>
      <c r="Z2885" t="s">
        <v>2523</v>
      </c>
      <c r="AD2885" t="s">
        <v>151</v>
      </c>
      <c r="AE2885" t="s">
        <v>312</v>
      </c>
    </row>
    <row r="2886" spans="1:31" x14ac:dyDescent="0.3">
      <c r="A2886" s="38">
        <v>22496</v>
      </c>
      <c r="B2886" t="s">
        <v>211</v>
      </c>
      <c r="C2886" t="s">
        <v>212</v>
      </c>
      <c r="D2886" t="s">
        <v>239</v>
      </c>
      <c r="E2886" t="s">
        <v>1848</v>
      </c>
      <c r="F2886" t="s">
        <v>54</v>
      </c>
      <c r="G2886" t="s">
        <v>22</v>
      </c>
      <c r="Q2886" t="s">
        <v>8873</v>
      </c>
      <c r="S2886" t="s">
        <v>10</v>
      </c>
      <c r="W2886" t="s">
        <v>57</v>
      </c>
      <c r="X2886" t="s">
        <v>8859</v>
      </c>
      <c r="Y2886" t="s">
        <v>8874</v>
      </c>
      <c r="Z2886" t="s">
        <v>2523</v>
      </c>
      <c r="AD2886" t="s">
        <v>151</v>
      </c>
      <c r="AE2886" t="s">
        <v>312</v>
      </c>
    </row>
    <row r="2887" spans="1:31" x14ac:dyDescent="0.3">
      <c r="A2887" s="38">
        <v>22497</v>
      </c>
      <c r="B2887" t="s">
        <v>573</v>
      </c>
      <c r="C2887" t="s">
        <v>574</v>
      </c>
      <c r="D2887" t="s">
        <v>2528</v>
      </c>
      <c r="E2887" t="s">
        <v>397</v>
      </c>
      <c r="F2887" t="s">
        <v>143</v>
      </c>
      <c r="G2887" t="s">
        <v>22</v>
      </c>
      <c r="S2887" t="s">
        <v>283</v>
      </c>
      <c r="W2887" t="s">
        <v>57</v>
      </c>
      <c r="X2887" t="s">
        <v>8859</v>
      </c>
      <c r="Y2887" t="s">
        <v>8875</v>
      </c>
      <c r="Z2887" t="s">
        <v>1005</v>
      </c>
      <c r="AD2887" t="s">
        <v>151</v>
      </c>
      <c r="AE2887" t="s">
        <v>312</v>
      </c>
    </row>
    <row r="2888" spans="1:31" x14ac:dyDescent="0.3">
      <c r="A2888" s="38">
        <v>22498</v>
      </c>
      <c r="B2888" t="s">
        <v>573</v>
      </c>
      <c r="C2888" t="s">
        <v>574</v>
      </c>
      <c r="D2888" t="s">
        <v>6391</v>
      </c>
      <c r="E2888" t="s">
        <v>3491</v>
      </c>
      <c r="F2888" t="s">
        <v>54</v>
      </c>
      <c r="G2888" t="s">
        <v>22</v>
      </c>
      <c r="S2888" t="s">
        <v>10</v>
      </c>
      <c r="W2888" t="s">
        <v>57</v>
      </c>
      <c r="X2888" t="s">
        <v>8859</v>
      </c>
      <c r="Y2888" t="s">
        <v>4653</v>
      </c>
      <c r="Z2888" t="s">
        <v>6698</v>
      </c>
      <c r="AC2888" t="s">
        <v>79</v>
      </c>
      <c r="AD2888" t="s">
        <v>63</v>
      </c>
      <c r="AE2888" t="s">
        <v>236</v>
      </c>
    </row>
    <row r="2889" spans="1:31" x14ac:dyDescent="0.3">
      <c r="A2889" s="38">
        <v>22499</v>
      </c>
      <c r="B2889" t="s">
        <v>573</v>
      </c>
      <c r="C2889" t="s">
        <v>574</v>
      </c>
      <c r="D2889" t="s">
        <v>8876</v>
      </c>
      <c r="E2889" t="s">
        <v>6092</v>
      </c>
      <c r="F2889" t="s">
        <v>143</v>
      </c>
      <c r="G2889" t="s">
        <v>22</v>
      </c>
      <c r="S2889" t="s">
        <v>10</v>
      </c>
      <c r="W2889" t="s">
        <v>57</v>
      </c>
      <c r="X2889" t="s">
        <v>8859</v>
      </c>
      <c r="Y2889" t="s">
        <v>8877</v>
      </c>
      <c r="Z2889" t="s">
        <v>6698</v>
      </c>
      <c r="AC2889" t="s">
        <v>79</v>
      </c>
      <c r="AD2889" t="s">
        <v>63</v>
      </c>
      <c r="AE2889" t="s">
        <v>236</v>
      </c>
    </row>
    <row r="2890" spans="1:31" x14ac:dyDescent="0.3">
      <c r="A2890" s="38">
        <v>22501</v>
      </c>
      <c r="B2890" t="s">
        <v>115</v>
      </c>
      <c r="C2890" t="s">
        <v>116</v>
      </c>
      <c r="D2890" t="s">
        <v>8878</v>
      </c>
      <c r="E2890" t="s">
        <v>8879</v>
      </c>
      <c r="F2890" t="s">
        <v>54</v>
      </c>
      <c r="G2890" t="s">
        <v>22</v>
      </c>
      <c r="S2890" t="s">
        <v>119</v>
      </c>
      <c r="W2890" t="s">
        <v>57</v>
      </c>
      <c r="X2890" t="s">
        <v>8880</v>
      </c>
      <c r="Y2890" t="s">
        <v>8881</v>
      </c>
      <c r="Z2890" t="s">
        <v>2523</v>
      </c>
      <c r="AC2890" t="s">
        <v>79</v>
      </c>
      <c r="AD2890" t="s">
        <v>63</v>
      </c>
      <c r="AE2890" t="s">
        <v>968</v>
      </c>
    </row>
    <row r="2891" spans="1:31" x14ac:dyDescent="0.3">
      <c r="A2891" s="38">
        <v>22502</v>
      </c>
      <c r="B2891" t="s">
        <v>115</v>
      </c>
      <c r="C2891" t="s">
        <v>116</v>
      </c>
      <c r="D2891" t="s">
        <v>8882</v>
      </c>
      <c r="E2891" t="s">
        <v>8883</v>
      </c>
      <c r="F2891" t="s">
        <v>54</v>
      </c>
      <c r="G2891" t="s">
        <v>22</v>
      </c>
      <c r="H2891" t="s">
        <v>8884</v>
      </c>
      <c r="I2891" t="s">
        <v>5138</v>
      </c>
      <c r="J2891" t="s">
        <v>8885</v>
      </c>
      <c r="K2891" t="s">
        <v>8886</v>
      </c>
      <c r="L2891" t="s">
        <v>10</v>
      </c>
      <c r="M2891" t="s">
        <v>24926</v>
      </c>
      <c r="Q2891" t="s">
        <v>8887</v>
      </c>
      <c r="S2891" t="s">
        <v>10</v>
      </c>
      <c r="W2891" t="s">
        <v>57</v>
      </c>
      <c r="X2891" t="s">
        <v>8880</v>
      </c>
      <c r="Y2891" t="s">
        <v>4394</v>
      </c>
      <c r="Z2891" t="s">
        <v>6698</v>
      </c>
      <c r="AD2891" t="s">
        <v>151</v>
      </c>
      <c r="AE2891" t="s">
        <v>286</v>
      </c>
    </row>
    <row r="2892" spans="1:31" x14ac:dyDescent="0.3">
      <c r="A2892" s="38">
        <v>22504</v>
      </c>
      <c r="B2892" t="s">
        <v>72</v>
      </c>
      <c r="C2892" t="s">
        <v>73</v>
      </c>
      <c r="D2892" t="s">
        <v>6222</v>
      </c>
      <c r="E2892" t="s">
        <v>8888</v>
      </c>
      <c r="F2892" t="s">
        <v>143</v>
      </c>
      <c r="G2892" t="s">
        <v>22</v>
      </c>
      <c r="M2892" t="s">
        <v>24927</v>
      </c>
      <c r="Q2892" t="s">
        <v>8889</v>
      </c>
      <c r="S2892" t="s">
        <v>10</v>
      </c>
      <c r="W2892" t="s">
        <v>57</v>
      </c>
      <c r="X2892" t="s">
        <v>8880</v>
      </c>
      <c r="Y2892" t="s">
        <v>4107</v>
      </c>
      <c r="Z2892" t="s">
        <v>2523</v>
      </c>
      <c r="AA2892" t="s">
        <v>491</v>
      </c>
      <c r="AB2892" t="s">
        <v>115</v>
      </c>
      <c r="AD2892" t="s">
        <v>151</v>
      </c>
      <c r="AE2892" t="s">
        <v>471</v>
      </c>
    </row>
    <row r="2893" spans="1:31" x14ac:dyDescent="0.3">
      <c r="A2893" s="38">
        <v>22505</v>
      </c>
      <c r="B2893" t="s">
        <v>828</v>
      </c>
      <c r="C2893" t="s">
        <v>829</v>
      </c>
      <c r="D2893" t="s">
        <v>8890</v>
      </c>
      <c r="E2893" t="s">
        <v>1137</v>
      </c>
      <c r="F2893" t="s">
        <v>54</v>
      </c>
      <c r="G2893" t="s">
        <v>22</v>
      </c>
      <c r="H2893" t="s">
        <v>813</v>
      </c>
      <c r="I2893" t="s">
        <v>8891</v>
      </c>
      <c r="J2893" t="s">
        <v>2335</v>
      </c>
      <c r="K2893" t="s">
        <v>8892</v>
      </c>
      <c r="L2893" t="s">
        <v>283</v>
      </c>
      <c r="M2893" t="s">
        <v>24928</v>
      </c>
      <c r="Q2893" t="s">
        <v>8893</v>
      </c>
      <c r="S2893" t="s">
        <v>283</v>
      </c>
      <c r="W2893" t="s">
        <v>57</v>
      </c>
      <c r="X2893" t="s">
        <v>8880</v>
      </c>
      <c r="Y2893" t="s">
        <v>8894</v>
      </c>
      <c r="Z2893" t="s">
        <v>1005</v>
      </c>
      <c r="AD2893" t="s">
        <v>151</v>
      </c>
      <c r="AE2893" t="s">
        <v>312</v>
      </c>
    </row>
    <row r="2894" spans="1:31" x14ac:dyDescent="0.3">
      <c r="A2894" s="38">
        <v>22506</v>
      </c>
      <c r="B2894" t="s">
        <v>50</v>
      </c>
      <c r="C2894" t="s">
        <v>51</v>
      </c>
      <c r="D2894" t="s">
        <v>8895</v>
      </c>
      <c r="E2894" t="s">
        <v>5765</v>
      </c>
      <c r="F2894" t="s">
        <v>143</v>
      </c>
      <c r="G2894" t="s">
        <v>22</v>
      </c>
      <c r="S2894" t="s">
        <v>11</v>
      </c>
      <c r="W2894" t="s">
        <v>57</v>
      </c>
      <c r="X2894" t="s">
        <v>8880</v>
      </c>
      <c r="Y2894" t="s">
        <v>8896</v>
      </c>
      <c r="Z2894" t="s">
        <v>60</v>
      </c>
      <c r="AC2894" t="s">
        <v>4414</v>
      </c>
      <c r="AD2894" t="s">
        <v>63</v>
      </c>
      <c r="AE2894" t="s">
        <v>71</v>
      </c>
    </row>
    <row r="2895" spans="1:31" x14ac:dyDescent="0.3">
      <c r="A2895" s="38">
        <v>22507</v>
      </c>
      <c r="B2895" t="s">
        <v>72</v>
      </c>
      <c r="C2895" t="s">
        <v>73</v>
      </c>
      <c r="D2895" t="s">
        <v>8897</v>
      </c>
      <c r="E2895" t="s">
        <v>447</v>
      </c>
      <c r="F2895" t="s">
        <v>54</v>
      </c>
      <c r="G2895" t="s">
        <v>22</v>
      </c>
      <c r="S2895" t="s">
        <v>11</v>
      </c>
      <c r="W2895" t="s">
        <v>227</v>
      </c>
      <c r="X2895" t="s">
        <v>8898</v>
      </c>
      <c r="Y2895" t="s">
        <v>8899</v>
      </c>
      <c r="Z2895" t="s">
        <v>60</v>
      </c>
      <c r="AC2895" t="s">
        <v>79</v>
      </c>
      <c r="AD2895" t="s">
        <v>63</v>
      </c>
      <c r="AE2895" t="s">
        <v>916</v>
      </c>
    </row>
    <row r="2896" spans="1:31" x14ac:dyDescent="0.3">
      <c r="A2896" s="38">
        <v>22508</v>
      </c>
      <c r="B2896" t="s">
        <v>163</v>
      </c>
      <c r="C2896" t="s">
        <v>164</v>
      </c>
      <c r="D2896" t="s">
        <v>8900</v>
      </c>
      <c r="E2896" t="s">
        <v>473</v>
      </c>
      <c r="F2896" t="s">
        <v>54</v>
      </c>
      <c r="G2896" t="s">
        <v>22</v>
      </c>
      <c r="S2896" t="s">
        <v>283</v>
      </c>
      <c r="W2896" t="s">
        <v>227</v>
      </c>
      <c r="X2896" t="s">
        <v>8898</v>
      </c>
      <c r="Y2896" t="s">
        <v>8901</v>
      </c>
      <c r="Z2896" t="s">
        <v>60</v>
      </c>
      <c r="AC2896" t="s">
        <v>2630</v>
      </c>
      <c r="AD2896" t="s">
        <v>63</v>
      </c>
      <c r="AE2896" t="s">
        <v>236</v>
      </c>
    </row>
    <row r="2897" spans="1:33" x14ac:dyDescent="0.3">
      <c r="A2897" s="38">
        <v>22509</v>
      </c>
      <c r="B2897" t="s">
        <v>163</v>
      </c>
      <c r="C2897" t="s">
        <v>164</v>
      </c>
      <c r="D2897" t="s">
        <v>8902</v>
      </c>
      <c r="E2897" t="s">
        <v>7449</v>
      </c>
      <c r="F2897" t="s">
        <v>54</v>
      </c>
      <c r="G2897" t="s">
        <v>22</v>
      </c>
      <c r="S2897" t="s">
        <v>10</v>
      </c>
      <c r="W2897" t="s">
        <v>227</v>
      </c>
      <c r="X2897" t="s">
        <v>8898</v>
      </c>
      <c r="Y2897" t="s">
        <v>8903</v>
      </c>
      <c r="Z2897" t="s">
        <v>2523</v>
      </c>
      <c r="AC2897" t="s">
        <v>79</v>
      </c>
      <c r="AD2897" t="s">
        <v>63</v>
      </c>
      <c r="AE2897" t="s">
        <v>968</v>
      </c>
    </row>
    <row r="2898" spans="1:33" x14ac:dyDescent="0.3">
      <c r="A2898" s="38">
        <v>22511</v>
      </c>
      <c r="B2898" t="s">
        <v>702</v>
      </c>
      <c r="C2898" t="s">
        <v>703</v>
      </c>
      <c r="D2898" t="s">
        <v>7147</v>
      </c>
      <c r="E2898" t="s">
        <v>2183</v>
      </c>
      <c r="F2898" t="s">
        <v>54</v>
      </c>
      <c r="G2898" t="s">
        <v>22</v>
      </c>
      <c r="S2898" t="s">
        <v>10</v>
      </c>
      <c r="W2898" t="s">
        <v>57</v>
      </c>
      <c r="X2898" t="s">
        <v>8898</v>
      </c>
      <c r="Y2898" t="s">
        <v>8904</v>
      </c>
      <c r="Z2898" t="s">
        <v>2523</v>
      </c>
      <c r="AC2898" t="s">
        <v>79</v>
      </c>
      <c r="AD2898" t="s">
        <v>63</v>
      </c>
      <c r="AE2898" t="s">
        <v>1036</v>
      </c>
    </row>
    <row r="2899" spans="1:33" x14ac:dyDescent="0.3">
      <c r="A2899" s="38">
        <v>22512</v>
      </c>
      <c r="B2899" t="s">
        <v>702</v>
      </c>
      <c r="C2899" t="s">
        <v>703</v>
      </c>
      <c r="D2899" t="s">
        <v>4625</v>
      </c>
      <c r="E2899" t="s">
        <v>4746</v>
      </c>
      <c r="F2899" t="s">
        <v>54</v>
      </c>
      <c r="G2899" t="s">
        <v>22</v>
      </c>
      <c r="S2899" t="s">
        <v>10</v>
      </c>
      <c r="W2899" t="s">
        <v>57</v>
      </c>
      <c r="X2899" t="s">
        <v>8898</v>
      </c>
      <c r="Y2899" t="s">
        <v>8905</v>
      </c>
      <c r="Z2899" t="s">
        <v>2523</v>
      </c>
      <c r="AC2899" t="s">
        <v>79</v>
      </c>
      <c r="AD2899" t="s">
        <v>63</v>
      </c>
      <c r="AE2899" t="s">
        <v>916</v>
      </c>
    </row>
    <row r="2900" spans="1:33" x14ac:dyDescent="0.3">
      <c r="A2900" s="38">
        <v>22513</v>
      </c>
      <c r="B2900" t="s">
        <v>513</v>
      </c>
      <c r="C2900" t="s">
        <v>514</v>
      </c>
      <c r="D2900" t="s">
        <v>8906</v>
      </c>
      <c r="E2900" t="s">
        <v>53</v>
      </c>
      <c r="F2900" t="s">
        <v>54</v>
      </c>
      <c r="G2900" t="s">
        <v>22</v>
      </c>
      <c r="S2900" t="s">
        <v>283</v>
      </c>
      <c r="W2900" t="s">
        <v>227</v>
      </c>
      <c r="X2900" t="s">
        <v>8907</v>
      </c>
      <c r="Y2900" t="s">
        <v>8908</v>
      </c>
      <c r="Z2900" t="s">
        <v>2523</v>
      </c>
      <c r="AA2900" t="s">
        <v>79</v>
      </c>
      <c r="AB2900" t="s">
        <v>828</v>
      </c>
      <c r="AD2900" t="s">
        <v>84</v>
      </c>
      <c r="AE2900" t="s">
        <v>312</v>
      </c>
    </row>
    <row r="2901" spans="1:33" x14ac:dyDescent="0.3">
      <c r="A2901" s="38">
        <v>22514</v>
      </c>
      <c r="B2901" t="s">
        <v>728</v>
      </c>
      <c r="C2901" t="s">
        <v>729</v>
      </c>
      <c r="D2901" t="s">
        <v>8909</v>
      </c>
      <c r="E2901" t="s">
        <v>8910</v>
      </c>
      <c r="F2901" t="s">
        <v>54</v>
      </c>
      <c r="G2901" t="s">
        <v>22</v>
      </c>
      <c r="W2901" t="s">
        <v>57</v>
      </c>
      <c r="X2901" t="s">
        <v>8911</v>
      </c>
      <c r="Y2901" t="s">
        <v>8912</v>
      </c>
      <c r="Z2901" t="s">
        <v>2523</v>
      </c>
      <c r="AC2901" t="s">
        <v>3370</v>
      </c>
      <c r="AD2901" t="s">
        <v>63</v>
      </c>
      <c r="AE2901" t="s">
        <v>1036</v>
      </c>
    </row>
    <row r="2902" spans="1:33" x14ac:dyDescent="0.3">
      <c r="A2902" s="38">
        <v>22515</v>
      </c>
      <c r="B2902" t="s">
        <v>573</v>
      </c>
      <c r="C2902" t="s">
        <v>574</v>
      </c>
      <c r="D2902" t="s">
        <v>8913</v>
      </c>
      <c r="E2902" t="s">
        <v>3995</v>
      </c>
      <c r="F2902" t="s">
        <v>54</v>
      </c>
      <c r="G2902" t="s">
        <v>22</v>
      </c>
      <c r="S2902" t="s">
        <v>283</v>
      </c>
      <c r="W2902" t="s">
        <v>57</v>
      </c>
      <c r="X2902" t="s">
        <v>8914</v>
      </c>
      <c r="Y2902" t="s">
        <v>8915</v>
      </c>
      <c r="Z2902" t="s">
        <v>2523</v>
      </c>
      <c r="AC2902" t="s">
        <v>3620</v>
      </c>
      <c r="AD2902" t="s">
        <v>63</v>
      </c>
      <c r="AE2902" t="s">
        <v>71</v>
      </c>
    </row>
    <row r="2903" spans="1:33" x14ac:dyDescent="0.3">
      <c r="A2903" s="38">
        <v>22516</v>
      </c>
      <c r="B2903" t="s">
        <v>573</v>
      </c>
      <c r="C2903" t="s">
        <v>574</v>
      </c>
      <c r="D2903" t="s">
        <v>8913</v>
      </c>
      <c r="E2903" t="s">
        <v>4679</v>
      </c>
      <c r="F2903" t="s">
        <v>54</v>
      </c>
      <c r="G2903" t="s">
        <v>22</v>
      </c>
      <c r="S2903" t="s">
        <v>283</v>
      </c>
      <c r="W2903" t="s">
        <v>57</v>
      </c>
      <c r="X2903" t="s">
        <v>8914</v>
      </c>
      <c r="Y2903" t="s">
        <v>8916</v>
      </c>
      <c r="Z2903" t="s">
        <v>6698</v>
      </c>
      <c r="AC2903" t="s">
        <v>3620</v>
      </c>
      <c r="AD2903" t="s">
        <v>63</v>
      </c>
      <c r="AE2903" t="s">
        <v>71</v>
      </c>
    </row>
    <row r="2904" spans="1:33" x14ac:dyDescent="0.3">
      <c r="A2904" s="38">
        <v>22517</v>
      </c>
      <c r="B2904" t="s">
        <v>573</v>
      </c>
      <c r="C2904" t="s">
        <v>574</v>
      </c>
      <c r="D2904" t="s">
        <v>8917</v>
      </c>
      <c r="E2904" t="s">
        <v>8918</v>
      </c>
      <c r="F2904" t="s">
        <v>54</v>
      </c>
      <c r="G2904" t="s">
        <v>22</v>
      </c>
      <c r="M2904" t="s">
        <v>24929</v>
      </c>
      <c r="Q2904" t="s">
        <v>8919</v>
      </c>
      <c r="S2904" t="s">
        <v>11</v>
      </c>
      <c r="W2904" t="s">
        <v>57</v>
      </c>
      <c r="X2904" t="s">
        <v>8914</v>
      </c>
      <c r="Y2904" t="s">
        <v>3322</v>
      </c>
      <c r="Z2904" t="s">
        <v>1005</v>
      </c>
      <c r="AD2904" t="s">
        <v>151</v>
      </c>
      <c r="AE2904" t="s">
        <v>312</v>
      </c>
    </row>
    <row r="2905" spans="1:33" x14ac:dyDescent="0.3">
      <c r="A2905" s="38">
        <v>22518</v>
      </c>
      <c r="B2905" t="s">
        <v>708</v>
      </c>
      <c r="C2905" t="s">
        <v>709</v>
      </c>
      <c r="D2905" t="s">
        <v>8920</v>
      </c>
      <c r="E2905" t="s">
        <v>219</v>
      </c>
      <c r="F2905" t="s">
        <v>54</v>
      </c>
      <c r="G2905" t="s">
        <v>22</v>
      </c>
      <c r="Q2905" t="s">
        <v>8921</v>
      </c>
      <c r="S2905" t="s">
        <v>10</v>
      </c>
      <c r="W2905" t="s">
        <v>57</v>
      </c>
      <c r="X2905" t="s">
        <v>8914</v>
      </c>
      <c r="Y2905" t="s">
        <v>8922</v>
      </c>
      <c r="Z2905" t="s">
        <v>1005</v>
      </c>
      <c r="AD2905" t="s">
        <v>84</v>
      </c>
      <c r="AE2905" t="s">
        <v>134</v>
      </c>
    </row>
    <row r="2906" spans="1:33" x14ac:dyDescent="0.3">
      <c r="A2906" s="38">
        <v>22519</v>
      </c>
      <c r="B2906" t="s">
        <v>708</v>
      </c>
      <c r="C2906" t="s">
        <v>709</v>
      </c>
      <c r="D2906" t="s">
        <v>7360</v>
      </c>
      <c r="E2906" t="s">
        <v>1599</v>
      </c>
      <c r="F2906" t="s">
        <v>54</v>
      </c>
      <c r="G2906" t="s">
        <v>22</v>
      </c>
      <c r="M2906" t="s">
        <v>24930</v>
      </c>
      <c r="Q2906" t="s">
        <v>24931</v>
      </c>
      <c r="R2906" t="s">
        <v>24932</v>
      </c>
      <c r="S2906" t="s">
        <v>10</v>
      </c>
      <c r="W2906" t="s">
        <v>57</v>
      </c>
      <c r="X2906" t="s">
        <v>8914</v>
      </c>
      <c r="Y2906" t="s">
        <v>8923</v>
      </c>
      <c r="Z2906" t="s">
        <v>1005</v>
      </c>
      <c r="AD2906" t="s">
        <v>151</v>
      </c>
      <c r="AE2906" t="s">
        <v>312</v>
      </c>
      <c r="AF2906" t="s">
        <v>28065</v>
      </c>
      <c r="AG2906" t="s">
        <v>28065</v>
      </c>
    </row>
    <row r="2907" spans="1:33" x14ac:dyDescent="0.3">
      <c r="A2907" s="38">
        <v>22520</v>
      </c>
      <c r="B2907" t="s">
        <v>573</v>
      </c>
      <c r="C2907" t="s">
        <v>574</v>
      </c>
      <c r="D2907" t="s">
        <v>3121</v>
      </c>
      <c r="E2907" t="s">
        <v>8924</v>
      </c>
      <c r="F2907" t="s">
        <v>143</v>
      </c>
      <c r="G2907" t="s">
        <v>22</v>
      </c>
      <c r="Q2907" t="s">
        <v>8925</v>
      </c>
      <c r="S2907" t="s">
        <v>11</v>
      </c>
      <c r="W2907" t="s">
        <v>227</v>
      </c>
      <c r="X2907" t="s">
        <v>8926</v>
      </c>
      <c r="Y2907" t="s">
        <v>8927</v>
      </c>
      <c r="Z2907" t="s">
        <v>2523</v>
      </c>
      <c r="AA2907" t="s">
        <v>8928</v>
      </c>
      <c r="AB2907" t="s">
        <v>182</v>
      </c>
      <c r="AC2907" t="s">
        <v>183</v>
      </c>
      <c r="AD2907" t="s">
        <v>151</v>
      </c>
      <c r="AE2907" t="s">
        <v>1610</v>
      </c>
    </row>
    <row r="2908" spans="1:33" x14ac:dyDescent="0.3">
      <c r="A2908" s="38">
        <v>22521</v>
      </c>
      <c r="B2908" t="s">
        <v>102</v>
      </c>
      <c r="C2908" t="s">
        <v>103</v>
      </c>
      <c r="D2908" t="s">
        <v>2191</v>
      </c>
      <c r="E2908" t="s">
        <v>1239</v>
      </c>
      <c r="F2908" t="s">
        <v>54</v>
      </c>
      <c r="G2908" t="s">
        <v>22</v>
      </c>
      <c r="M2908" t="s">
        <v>24933</v>
      </c>
      <c r="Q2908" t="s">
        <v>8929</v>
      </c>
      <c r="S2908" t="s">
        <v>11</v>
      </c>
      <c r="T2908" t="s">
        <v>227</v>
      </c>
      <c r="W2908" t="s">
        <v>57</v>
      </c>
      <c r="X2908" t="s">
        <v>8926</v>
      </c>
      <c r="Y2908" t="s">
        <v>8930</v>
      </c>
      <c r="Z2908" t="s">
        <v>762</v>
      </c>
      <c r="AD2908" t="s">
        <v>84</v>
      </c>
      <c r="AE2908" t="s">
        <v>251</v>
      </c>
    </row>
    <row r="2909" spans="1:33" x14ac:dyDescent="0.3">
      <c r="A2909" s="38">
        <v>22522</v>
      </c>
      <c r="B2909" t="s">
        <v>35</v>
      </c>
      <c r="C2909" t="s">
        <v>910</v>
      </c>
      <c r="D2909" t="s">
        <v>8931</v>
      </c>
      <c r="E2909" t="s">
        <v>711</v>
      </c>
      <c r="F2909" t="s">
        <v>54</v>
      </c>
      <c r="G2909" t="s">
        <v>22</v>
      </c>
      <c r="S2909" t="s">
        <v>10</v>
      </c>
      <c r="W2909" t="s">
        <v>57</v>
      </c>
      <c r="X2909" t="s">
        <v>8926</v>
      </c>
      <c r="Y2909" t="s">
        <v>8932</v>
      </c>
      <c r="Z2909" t="s">
        <v>1005</v>
      </c>
      <c r="AD2909" t="s">
        <v>84</v>
      </c>
      <c r="AE2909" t="s">
        <v>251</v>
      </c>
    </row>
    <row r="2910" spans="1:33" x14ac:dyDescent="0.3">
      <c r="A2910" s="38">
        <v>22524</v>
      </c>
      <c r="B2910" t="s">
        <v>163</v>
      </c>
      <c r="C2910" t="s">
        <v>164</v>
      </c>
      <c r="D2910" t="s">
        <v>777</v>
      </c>
      <c r="E2910" t="s">
        <v>2311</v>
      </c>
      <c r="F2910" t="s">
        <v>54</v>
      </c>
      <c r="G2910" t="s">
        <v>22</v>
      </c>
      <c r="Q2910" t="s">
        <v>8933</v>
      </c>
      <c r="S2910" t="s">
        <v>10</v>
      </c>
      <c r="W2910" t="s">
        <v>57</v>
      </c>
      <c r="X2910" t="s">
        <v>8934</v>
      </c>
      <c r="Y2910" t="s">
        <v>8935</v>
      </c>
      <c r="Z2910" t="s">
        <v>6698</v>
      </c>
      <c r="AD2910" t="s">
        <v>151</v>
      </c>
      <c r="AE2910" t="s">
        <v>286</v>
      </c>
      <c r="AF2910" t="s">
        <v>28065</v>
      </c>
      <c r="AG2910" t="s">
        <v>28065</v>
      </c>
    </row>
    <row r="2911" spans="1:33" x14ac:dyDescent="0.3">
      <c r="A2911" s="38">
        <v>22527</v>
      </c>
      <c r="B2911" t="s">
        <v>175</v>
      </c>
      <c r="C2911" t="s">
        <v>176</v>
      </c>
      <c r="D2911" t="s">
        <v>5000</v>
      </c>
      <c r="E2911" t="s">
        <v>8454</v>
      </c>
      <c r="F2911" t="s">
        <v>143</v>
      </c>
      <c r="G2911" t="s">
        <v>22</v>
      </c>
      <c r="W2911" t="s">
        <v>57</v>
      </c>
      <c r="X2911" t="s">
        <v>8934</v>
      </c>
      <c r="Y2911" t="s">
        <v>7687</v>
      </c>
      <c r="Z2911" t="s">
        <v>2523</v>
      </c>
      <c r="AC2911" t="s">
        <v>1508</v>
      </c>
      <c r="AD2911" t="s">
        <v>63</v>
      </c>
      <c r="AE2911" t="s">
        <v>916</v>
      </c>
    </row>
    <row r="2912" spans="1:33" x14ac:dyDescent="0.3">
      <c r="A2912" s="38">
        <v>22528</v>
      </c>
      <c r="B2912" t="s">
        <v>175</v>
      </c>
      <c r="C2912" t="s">
        <v>176</v>
      </c>
      <c r="D2912" t="s">
        <v>8936</v>
      </c>
      <c r="E2912" t="s">
        <v>481</v>
      </c>
      <c r="F2912" t="s">
        <v>54</v>
      </c>
      <c r="G2912" t="s">
        <v>22</v>
      </c>
      <c r="S2912" t="s">
        <v>1142</v>
      </c>
      <c r="W2912" t="s">
        <v>57</v>
      </c>
      <c r="X2912" t="s">
        <v>8934</v>
      </c>
      <c r="Y2912" t="s">
        <v>8937</v>
      </c>
      <c r="Z2912" t="s">
        <v>762</v>
      </c>
      <c r="AD2912" t="s">
        <v>84</v>
      </c>
      <c r="AE2912" t="s">
        <v>968</v>
      </c>
    </row>
    <row r="2913" spans="1:33" x14ac:dyDescent="0.3">
      <c r="A2913" s="38">
        <v>22529</v>
      </c>
      <c r="B2913" t="s">
        <v>175</v>
      </c>
      <c r="C2913" t="s">
        <v>176</v>
      </c>
      <c r="D2913" t="s">
        <v>7970</v>
      </c>
      <c r="E2913" t="s">
        <v>8938</v>
      </c>
      <c r="F2913" t="s">
        <v>54</v>
      </c>
      <c r="G2913" t="s">
        <v>22</v>
      </c>
      <c r="S2913" t="s">
        <v>1142</v>
      </c>
      <c r="W2913" t="s">
        <v>57</v>
      </c>
      <c r="X2913" t="s">
        <v>8934</v>
      </c>
      <c r="Y2913" t="s">
        <v>5732</v>
      </c>
      <c r="Z2913" t="s">
        <v>2523</v>
      </c>
      <c r="AC2913" t="s">
        <v>1508</v>
      </c>
      <c r="AD2913" t="s">
        <v>63</v>
      </c>
      <c r="AE2913" t="s">
        <v>916</v>
      </c>
    </row>
    <row r="2914" spans="1:33" x14ac:dyDescent="0.3">
      <c r="A2914" s="38">
        <v>22531</v>
      </c>
      <c r="B2914" t="s">
        <v>1393</v>
      </c>
      <c r="C2914" t="s">
        <v>1394</v>
      </c>
      <c r="D2914" t="s">
        <v>8939</v>
      </c>
      <c r="E2914" t="s">
        <v>2036</v>
      </c>
      <c r="F2914" t="s">
        <v>54</v>
      </c>
      <c r="G2914" t="s">
        <v>22</v>
      </c>
      <c r="S2914" t="s">
        <v>10</v>
      </c>
      <c r="W2914" t="s">
        <v>57</v>
      </c>
      <c r="X2914" t="s">
        <v>8934</v>
      </c>
      <c r="Y2914" t="s">
        <v>8940</v>
      </c>
      <c r="Z2914" t="s">
        <v>1005</v>
      </c>
      <c r="AC2914" t="s">
        <v>79</v>
      </c>
      <c r="AD2914" t="s">
        <v>63</v>
      </c>
      <c r="AE2914" t="s">
        <v>968</v>
      </c>
    </row>
    <row r="2915" spans="1:33" x14ac:dyDescent="0.3">
      <c r="A2915" s="38">
        <v>22535</v>
      </c>
      <c r="B2915" t="s">
        <v>1393</v>
      </c>
      <c r="C2915" t="s">
        <v>1394</v>
      </c>
      <c r="D2915" t="s">
        <v>8941</v>
      </c>
      <c r="E2915" t="s">
        <v>1560</v>
      </c>
      <c r="F2915" t="s">
        <v>143</v>
      </c>
      <c r="G2915" t="s">
        <v>22</v>
      </c>
      <c r="S2915" t="s">
        <v>10</v>
      </c>
      <c r="W2915" t="s">
        <v>57</v>
      </c>
      <c r="X2915" t="s">
        <v>8934</v>
      </c>
      <c r="Y2915" t="s">
        <v>2385</v>
      </c>
      <c r="Z2915" t="s">
        <v>2523</v>
      </c>
      <c r="AC2915" t="s">
        <v>79</v>
      </c>
      <c r="AD2915" t="s">
        <v>63</v>
      </c>
      <c r="AE2915" t="s">
        <v>916</v>
      </c>
    </row>
    <row r="2916" spans="1:33" x14ac:dyDescent="0.3">
      <c r="A2916" s="38">
        <v>22536</v>
      </c>
      <c r="B2916" t="s">
        <v>1393</v>
      </c>
      <c r="C2916" t="s">
        <v>1394</v>
      </c>
      <c r="D2916" t="s">
        <v>8941</v>
      </c>
      <c r="E2916" t="s">
        <v>7429</v>
      </c>
      <c r="F2916" t="s">
        <v>143</v>
      </c>
      <c r="G2916" t="s">
        <v>22</v>
      </c>
      <c r="S2916" t="s">
        <v>283</v>
      </c>
      <c r="W2916" t="s">
        <v>57</v>
      </c>
      <c r="X2916" t="s">
        <v>8934</v>
      </c>
      <c r="Y2916" t="s">
        <v>7833</v>
      </c>
      <c r="Z2916" t="s">
        <v>2523</v>
      </c>
      <c r="AD2916" t="s">
        <v>151</v>
      </c>
      <c r="AE2916" t="s">
        <v>312</v>
      </c>
    </row>
    <row r="2917" spans="1:33" x14ac:dyDescent="0.3">
      <c r="A2917" s="38">
        <v>22539</v>
      </c>
      <c r="B2917" t="s">
        <v>592</v>
      </c>
      <c r="C2917" t="s">
        <v>593</v>
      </c>
      <c r="D2917" t="s">
        <v>8942</v>
      </c>
      <c r="E2917" t="s">
        <v>6514</v>
      </c>
      <c r="F2917" t="s">
        <v>143</v>
      </c>
      <c r="G2917" t="s">
        <v>22</v>
      </c>
      <c r="S2917" t="s">
        <v>283</v>
      </c>
      <c r="W2917" t="s">
        <v>57</v>
      </c>
      <c r="X2917" t="s">
        <v>8934</v>
      </c>
      <c r="Y2917" t="s">
        <v>5336</v>
      </c>
      <c r="Z2917" t="s">
        <v>2523</v>
      </c>
      <c r="AC2917" t="s">
        <v>3130</v>
      </c>
      <c r="AD2917" t="s">
        <v>63</v>
      </c>
      <c r="AE2917" t="s">
        <v>236</v>
      </c>
    </row>
    <row r="2918" spans="1:33" x14ac:dyDescent="0.3">
      <c r="A2918" s="38">
        <v>22541</v>
      </c>
      <c r="B2918" t="s">
        <v>1393</v>
      </c>
      <c r="C2918" t="s">
        <v>1394</v>
      </c>
      <c r="D2918" t="s">
        <v>8943</v>
      </c>
      <c r="E2918" t="s">
        <v>7047</v>
      </c>
      <c r="F2918" t="s">
        <v>143</v>
      </c>
      <c r="G2918" t="s">
        <v>22</v>
      </c>
      <c r="S2918" t="s">
        <v>193</v>
      </c>
      <c r="W2918" t="s">
        <v>57</v>
      </c>
      <c r="X2918" t="s">
        <v>8934</v>
      </c>
      <c r="Y2918" t="s">
        <v>8944</v>
      </c>
      <c r="Z2918" t="s">
        <v>2523</v>
      </c>
      <c r="AC2918" t="s">
        <v>5654</v>
      </c>
      <c r="AD2918" t="s">
        <v>63</v>
      </c>
      <c r="AE2918" t="s">
        <v>251</v>
      </c>
    </row>
    <row r="2919" spans="1:33" x14ac:dyDescent="0.3">
      <c r="A2919" s="38">
        <v>22542</v>
      </c>
      <c r="B2919" t="s">
        <v>1393</v>
      </c>
      <c r="C2919" t="s">
        <v>1394</v>
      </c>
      <c r="D2919" t="s">
        <v>8943</v>
      </c>
      <c r="E2919" t="s">
        <v>8945</v>
      </c>
      <c r="F2919" t="s">
        <v>143</v>
      </c>
      <c r="G2919" t="s">
        <v>22</v>
      </c>
      <c r="S2919" t="s">
        <v>10</v>
      </c>
      <c r="W2919" t="s">
        <v>57</v>
      </c>
      <c r="X2919" t="s">
        <v>8934</v>
      </c>
      <c r="Y2919" t="s">
        <v>8946</v>
      </c>
      <c r="Z2919" t="s">
        <v>6698</v>
      </c>
      <c r="AC2919" t="s">
        <v>79</v>
      </c>
      <c r="AD2919" t="s">
        <v>63</v>
      </c>
      <c r="AE2919" t="s">
        <v>71</v>
      </c>
    </row>
    <row r="2920" spans="1:33" x14ac:dyDescent="0.3">
      <c r="A2920" s="38">
        <v>22543</v>
      </c>
      <c r="B2920" t="s">
        <v>1393</v>
      </c>
      <c r="C2920" t="s">
        <v>1394</v>
      </c>
      <c r="D2920" t="s">
        <v>8947</v>
      </c>
      <c r="E2920" t="s">
        <v>807</v>
      </c>
      <c r="F2920" t="s">
        <v>54</v>
      </c>
      <c r="G2920" t="s">
        <v>22</v>
      </c>
      <c r="S2920" t="s">
        <v>10</v>
      </c>
      <c r="W2920" t="s">
        <v>57</v>
      </c>
      <c r="X2920" t="s">
        <v>8934</v>
      </c>
      <c r="Y2920" t="s">
        <v>8948</v>
      </c>
      <c r="Z2920" t="s">
        <v>2523</v>
      </c>
      <c r="AC2920" t="s">
        <v>300</v>
      </c>
      <c r="AD2920" t="s">
        <v>63</v>
      </c>
      <c r="AE2920" t="s">
        <v>1036</v>
      </c>
    </row>
    <row r="2921" spans="1:33" x14ac:dyDescent="0.3">
      <c r="A2921" s="38">
        <v>22544</v>
      </c>
      <c r="B2921" t="s">
        <v>1393</v>
      </c>
      <c r="C2921" t="s">
        <v>1394</v>
      </c>
      <c r="D2921" t="s">
        <v>8949</v>
      </c>
      <c r="E2921" t="s">
        <v>5733</v>
      </c>
      <c r="F2921" t="s">
        <v>54</v>
      </c>
      <c r="G2921" t="s">
        <v>22</v>
      </c>
      <c r="S2921" t="s">
        <v>283</v>
      </c>
      <c r="W2921" t="s">
        <v>57</v>
      </c>
      <c r="X2921" t="s">
        <v>8934</v>
      </c>
      <c r="Y2921" t="s">
        <v>4231</v>
      </c>
      <c r="Z2921" t="s">
        <v>6698</v>
      </c>
      <c r="AD2921" t="s">
        <v>151</v>
      </c>
      <c r="AE2921" t="s">
        <v>286</v>
      </c>
      <c r="AF2921" t="s">
        <v>28065</v>
      </c>
      <c r="AG2921" t="s">
        <v>28065</v>
      </c>
    </row>
    <row r="2922" spans="1:33" x14ac:dyDescent="0.3">
      <c r="A2922" s="38">
        <v>22545</v>
      </c>
      <c r="B2922" t="s">
        <v>783</v>
      </c>
      <c r="C2922" t="s">
        <v>784</v>
      </c>
      <c r="D2922" t="s">
        <v>8950</v>
      </c>
      <c r="E2922" t="s">
        <v>1396</v>
      </c>
      <c r="F2922" t="s">
        <v>54</v>
      </c>
      <c r="G2922" t="s">
        <v>22</v>
      </c>
      <c r="S2922" t="s">
        <v>283</v>
      </c>
      <c r="W2922" t="s">
        <v>227</v>
      </c>
      <c r="X2922" t="s">
        <v>8934</v>
      </c>
      <c r="Y2922" t="s">
        <v>8951</v>
      </c>
      <c r="Z2922" t="s">
        <v>60</v>
      </c>
      <c r="AC2922" t="s">
        <v>270</v>
      </c>
      <c r="AD2922" t="s">
        <v>63</v>
      </c>
      <c r="AE2922" t="s">
        <v>1036</v>
      </c>
    </row>
    <row r="2923" spans="1:33" x14ac:dyDescent="0.3">
      <c r="A2923" s="38">
        <v>22546</v>
      </c>
      <c r="B2923" t="s">
        <v>783</v>
      </c>
      <c r="C2923" t="s">
        <v>784</v>
      </c>
      <c r="D2923" t="s">
        <v>3649</v>
      </c>
      <c r="E2923" t="s">
        <v>3407</v>
      </c>
      <c r="F2923" t="s">
        <v>54</v>
      </c>
      <c r="G2923" t="s">
        <v>22</v>
      </c>
      <c r="S2923" t="s">
        <v>283</v>
      </c>
      <c r="W2923" t="s">
        <v>227</v>
      </c>
      <c r="X2923" t="s">
        <v>8934</v>
      </c>
      <c r="Y2923" t="s">
        <v>8952</v>
      </c>
      <c r="Z2923" t="s">
        <v>60</v>
      </c>
      <c r="AC2923" t="s">
        <v>79</v>
      </c>
      <c r="AD2923" t="s">
        <v>63</v>
      </c>
      <c r="AE2923" t="s">
        <v>71</v>
      </c>
    </row>
    <row r="2924" spans="1:33" x14ac:dyDescent="0.3">
      <c r="A2924" s="38">
        <v>22547</v>
      </c>
      <c r="B2924" t="s">
        <v>783</v>
      </c>
      <c r="C2924" t="s">
        <v>784</v>
      </c>
      <c r="D2924" t="s">
        <v>8953</v>
      </c>
      <c r="E2924" t="s">
        <v>3249</v>
      </c>
      <c r="F2924" t="s">
        <v>54</v>
      </c>
      <c r="G2924" t="s">
        <v>22</v>
      </c>
      <c r="S2924" t="s">
        <v>283</v>
      </c>
      <c r="W2924" t="s">
        <v>227</v>
      </c>
      <c r="X2924" t="s">
        <v>8934</v>
      </c>
      <c r="Y2924" t="s">
        <v>8954</v>
      </c>
      <c r="Z2924" t="s">
        <v>2523</v>
      </c>
      <c r="AD2924" t="s">
        <v>84</v>
      </c>
      <c r="AE2924" t="s">
        <v>968</v>
      </c>
    </row>
    <row r="2925" spans="1:33" x14ac:dyDescent="0.3">
      <c r="A2925" s="38">
        <v>22548</v>
      </c>
      <c r="B2925" t="s">
        <v>102</v>
      </c>
      <c r="C2925" t="s">
        <v>103</v>
      </c>
      <c r="D2925" t="s">
        <v>8955</v>
      </c>
      <c r="E2925" t="s">
        <v>2601</v>
      </c>
      <c r="F2925" t="s">
        <v>54</v>
      </c>
      <c r="G2925" t="s">
        <v>22</v>
      </c>
      <c r="H2925">
        <v>156</v>
      </c>
      <c r="I2925" t="s">
        <v>8956</v>
      </c>
      <c r="J2925" t="s">
        <v>8957</v>
      </c>
      <c r="K2925" t="s">
        <v>1623</v>
      </c>
      <c r="L2925" t="s">
        <v>10</v>
      </c>
      <c r="M2925" t="s">
        <v>24934</v>
      </c>
      <c r="Q2925" t="s">
        <v>8958</v>
      </c>
      <c r="S2925" t="s">
        <v>10</v>
      </c>
      <c r="W2925" t="s">
        <v>57</v>
      </c>
      <c r="X2925" t="s">
        <v>8934</v>
      </c>
      <c r="Y2925" t="s">
        <v>8959</v>
      </c>
      <c r="Z2925" t="s">
        <v>2523</v>
      </c>
      <c r="AA2925" t="s">
        <v>8960</v>
      </c>
      <c r="AB2925" t="s">
        <v>196</v>
      </c>
      <c r="AD2925" t="s">
        <v>151</v>
      </c>
      <c r="AE2925" t="s">
        <v>312</v>
      </c>
    </row>
    <row r="2926" spans="1:33" x14ac:dyDescent="0.3">
      <c r="A2926" s="38">
        <v>22549</v>
      </c>
      <c r="B2926" t="s">
        <v>783</v>
      </c>
      <c r="C2926" t="s">
        <v>784</v>
      </c>
      <c r="D2926" t="s">
        <v>346</v>
      </c>
      <c r="E2926" t="s">
        <v>8961</v>
      </c>
      <c r="F2926" t="s">
        <v>54</v>
      </c>
      <c r="G2926" t="s">
        <v>22</v>
      </c>
      <c r="S2926" t="s">
        <v>119</v>
      </c>
      <c r="W2926" t="s">
        <v>227</v>
      </c>
      <c r="X2926" t="s">
        <v>8934</v>
      </c>
      <c r="Y2926" t="s">
        <v>8962</v>
      </c>
      <c r="Z2926" t="s">
        <v>60</v>
      </c>
      <c r="AC2926" t="s">
        <v>79</v>
      </c>
      <c r="AD2926" t="s">
        <v>63</v>
      </c>
      <c r="AE2926" t="s">
        <v>1036</v>
      </c>
    </row>
    <row r="2927" spans="1:33" x14ac:dyDescent="0.3">
      <c r="A2927" s="38">
        <v>22550</v>
      </c>
      <c r="B2927" t="s">
        <v>187</v>
      </c>
      <c r="C2927" t="s">
        <v>188</v>
      </c>
      <c r="D2927" t="s">
        <v>8963</v>
      </c>
      <c r="E2927" t="s">
        <v>674</v>
      </c>
      <c r="F2927" t="s">
        <v>54</v>
      </c>
      <c r="G2927" t="s">
        <v>22</v>
      </c>
      <c r="M2927" t="s">
        <v>24935</v>
      </c>
      <c r="Q2927" t="s">
        <v>8964</v>
      </c>
      <c r="S2927" t="s">
        <v>11</v>
      </c>
      <c r="W2927" t="s">
        <v>57</v>
      </c>
      <c r="X2927" t="s">
        <v>8965</v>
      </c>
      <c r="Y2927" t="s">
        <v>8966</v>
      </c>
      <c r="Z2927" t="s">
        <v>2523</v>
      </c>
      <c r="AD2927" t="s">
        <v>84</v>
      </c>
      <c r="AE2927" t="s">
        <v>300</v>
      </c>
    </row>
    <row r="2928" spans="1:33" x14ac:dyDescent="0.3">
      <c r="A2928" s="38">
        <v>22551</v>
      </c>
      <c r="B2928" t="s">
        <v>187</v>
      </c>
      <c r="C2928" t="s">
        <v>188</v>
      </c>
      <c r="D2928" t="s">
        <v>5274</v>
      </c>
      <c r="E2928" t="s">
        <v>1848</v>
      </c>
      <c r="F2928" t="s">
        <v>54</v>
      </c>
      <c r="G2928" t="s">
        <v>22</v>
      </c>
      <c r="S2928" t="s">
        <v>10</v>
      </c>
      <c r="W2928" t="s">
        <v>57</v>
      </c>
      <c r="X2928" t="s">
        <v>8965</v>
      </c>
      <c r="Y2928" t="s">
        <v>8967</v>
      </c>
      <c r="Z2928" t="s">
        <v>2523</v>
      </c>
      <c r="AC2928" t="s">
        <v>79</v>
      </c>
      <c r="AD2928" t="s">
        <v>63</v>
      </c>
      <c r="AE2928" t="s">
        <v>968</v>
      </c>
    </row>
    <row r="2929" spans="1:33" x14ac:dyDescent="0.3">
      <c r="A2929" s="38">
        <v>22552</v>
      </c>
      <c r="B2929" t="s">
        <v>187</v>
      </c>
      <c r="C2929" t="s">
        <v>188</v>
      </c>
      <c r="D2929" t="s">
        <v>8968</v>
      </c>
      <c r="E2929" t="s">
        <v>7379</v>
      </c>
      <c r="F2929" t="s">
        <v>54</v>
      </c>
      <c r="G2929" t="s">
        <v>22</v>
      </c>
      <c r="S2929" t="s">
        <v>10</v>
      </c>
      <c r="W2929" t="s">
        <v>57</v>
      </c>
      <c r="X2929" t="s">
        <v>8965</v>
      </c>
      <c r="Y2929" t="s">
        <v>8969</v>
      </c>
      <c r="Z2929" t="s">
        <v>2523</v>
      </c>
      <c r="AD2929" t="s">
        <v>151</v>
      </c>
      <c r="AE2929" t="s">
        <v>471</v>
      </c>
    </row>
    <row r="2930" spans="1:33" x14ac:dyDescent="0.3">
      <c r="A2930" s="38">
        <v>22555</v>
      </c>
      <c r="B2930" t="s">
        <v>573</v>
      </c>
      <c r="C2930" t="s">
        <v>574</v>
      </c>
      <c r="D2930" t="s">
        <v>8970</v>
      </c>
      <c r="E2930" t="s">
        <v>8971</v>
      </c>
      <c r="F2930" t="s">
        <v>54</v>
      </c>
      <c r="G2930" t="s">
        <v>22</v>
      </c>
      <c r="S2930" t="s">
        <v>10</v>
      </c>
      <c r="W2930" t="s">
        <v>57</v>
      </c>
      <c r="X2930" t="s">
        <v>8965</v>
      </c>
      <c r="Y2930" t="s">
        <v>8972</v>
      </c>
      <c r="Z2930" t="s">
        <v>6698</v>
      </c>
      <c r="AC2930" t="s">
        <v>79</v>
      </c>
      <c r="AD2930" t="s">
        <v>63</v>
      </c>
      <c r="AE2930" t="s">
        <v>71</v>
      </c>
    </row>
    <row r="2931" spans="1:33" x14ac:dyDescent="0.3">
      <c r="A2931" s="38">
        <v>22556</v>
      </c>
      <c r="B2931" t="s">
        <v>163</v>
      </c>
      <c r="C2931" t="s">
        <v>164</v>
      </c>
      <c r="D2931" t="s">
        <v>388</v>
      </c>
      <c r="E2931" t="s">
        <v>1851</v>
      </c>
      <c r="F2931" t="s">
        <v>54</v>
      </c>
      <c r="G2931" t="s">
        <v>22</v>
      </c>
      <c r="Q2931" t="s">
        <v>8973</v>
      </c>
      <c r="S2931" t="s">
        <v>10</v>
      </c>
      <c r="W2931" t="s">
        <v>57</v>
      </c>
      <c r="X2931" t="s">
        <v>8965</v>
      </c>
      <c r="Y2931" t="s">
        <v>8298</v>
      </c>
      <c r="Z2931" t="s">
        <v>2523</v>
      </c>
      <c r="AD2931" t="s">
        <v>84</v>
      </c>
      <c r="AE2931" t="s">
        <v>251</v>
      </c>
    </row>
    <row r="2932" spans="1:33" x14ac:dyDescent="0.3">
      <c r="A2932" s="38">
        <v>22557</v>
      </c>
      <c r="B2932" t="s">
        <v>163</v>
      </c>
      <c r="C2932" t="s">
        <v>164</v>
      </c>
      <c r="D2932" t="s">
        <v>388</v>
      </c>
      <c r="E2932" t="s">
        <v>3093</v>
      </c>
      <c r="F2932" t="s">
        <v>143</v>
      </c>
      <c r="G2932" t="s">
        <v>22</v>
      </c>
      <c r="Q2932" t="s">
        <v>8973</v>
      </c>
      <c r="S2932" t="s">
        <v>10</v>
      </c>
      <c r="W2932" t="s">
        <v>57</v>
      </c>
      <c r="X2932" t="s">
        <v>8965</v>
      </c>
      <c r="Y2932" t="s">
        <v>8974</v>
      </c>
      <c r="Z2932" t="s">
        <v>2523</v>
      </c>
      <c r="AD2932" t="s">
        <v>151</v>
      </c>
      <c r="AE2932" t="s">
        <v>471</v>
      </c>
    </row>
    <row r="2933" spans="1:33" x14ac:dyDescent="0.3">
      <c r="A2933" s="38">
        <v>22558</v>
      </c>
      <c r="B2933" t="s">
        <v>534</v>
      </c>
      <c r="C2933" t="s">
        <v>535</v>
      </c>
      <c r="D2933" t="s">
        <v>8975</v>
      </c>
      <c r="E2933" t="s">
        <v>1436</v>
      </c>
      <c r="F2933" t="s">
        <v>54</v>
      </c>
      <c r="G2933" t="s">
        <v>22</v>
      </c>
      <c r="Q2933" t="s">
        <v>8976</v>
      </c>
      <c r="S2933" t="s">
        <v>10</v>
      </c>
      <c r="W2933" t="s">
        <v>57</v>
      </c>
      <c r="X2933" t="s">
        <v>8965</v>
      </c>
      <c r="Y2933" t="s">
        <v>8977</v>
      </c>
      <c r="Z2933" t="s">
        <v>1005</v>
      </c>
      <c r="AD2933" t="s">
        <v>84</v>
      </c>
      <c r="AE2933" t="s">
        <v>251</v>
      </c>
    </row>
    <row r="2934" spans="1:33" x14ac:dyDescent="0.3">
      <c r="A2934" s="38">
        <v>22561</v>
      </c>
      <c r="B2934" t="s">
        <v>1393</v>
      </c>
      <c r="C2934" t="s">
        <v>1394</v>
      </c>
      <c r="D2934" t="s">
        <v>8978</v>
      </c>
      <c r="E2934" t="s">
        <v>4917</v>
      </c>
      <c r="F2934" t="s">
        <v>143</v>
      </c>
      <c r="G2934" t="s">
        <v>22</v>
      </c>
      <c r="S2934" t="s">
        <v>8334</v>
      </c>
      <c r="W2934" t="s">
        <v>227</v>
      </c>
      <c r="X2934" t="s">
        <v>8965</v>
      </c>
      <c r="Y2934" t="s">
        <v>8979</v>
      </c>
      <c r="Z2934" t="s">
        <v>2523</v>
      </c>
      <c r="AC2934" t="s">
        <v>3281</v>
      </c>
      <c r="AD2934" t="s">
        <v>63</v>
      </c>
      <c r="AE2934" t="s">
        <v>236</v>
      </c>
    </row>
    <row r="2935" spans="1:33" x14ac:dyDescent="0.3">
      <c r="A2935" s="38">
        <v>22562</v>
      </c>
      <c r="B2935" t="s">
        <v>1393</v>
      </c>
      <c r="C2935" t="s">
        <v>1394</v>
      </c>
      <c r="D2935" t="s">
        <v>8980</v>
      </c>
      <c r="E2935" t="s">
        <v>8981</v>
      </c>
      <c r="F2935" t="s">
        <v>143</v>
      </c>
      <c r="G2935" t="s">
        <v>22</v>
      </c>
      <c r="H2935" t="s">
        <v>1896</v>
      </c>
      <c r="I2935" t="s">
        <v>8982</v>
      </c>
      <c r="J2935" t="s">
        <v>8983</v>
      </c>
      <c r="K2935" t="s">
        <v>8984</v>
      </c>
      <c r="L2935" t="s">
        <v>10</v>
      </c>
      <c r="Q2935" t="s">
        <v>3646</v>
      </c>
      <c r="S2935" t="s">
        <v>11</v>
      </c>
      <c r="T2935" t="s">
        <v>227</v>
      </c>
      <c r="W2935" t="s">
        <v>57</v>
      </c>
      <c r="X2935" t="s">
        <v>8965</v>
      </c>
      <c r="Y2935" t="s">
        <v>8985</v>
      </c>
      <c r="Z2935" t="s">
        <v>60</v>
      </c>
      <c r="AD2935" t="s">
        <v>151</v>
      </c>
      <c r="AE2935" t="s">
        <v>471</v>
      </c>
    </row>
    <row r="2936" spans="1:33" x14ac:dyDescent="0.3">
      <c r="A2936" s="38">
        <v>22563</v>
      </c>
      <c r="B2936" t="s">
        <v>828</v>
      </c>
      <c r="C2936" t="s">
        <v>829</v>
      </c>
      <c r="D2936" t="s">
        <v>8986</v>
      </c>
      <c r="E2936" t="s">
        <v>7643</v>
      </c>
      <c r="F2936" t="s">
        <v>143</v>
      </c>
      <c r="G2936" t="s">
        <v>22</v>
      </c>
      <c r="S2936" t="s">
        <v>11</v>
      </c>
      <c r="W2936" t="s">
        <v>227</v>
      </c>
      <c r="X2936" t="s">
        <v>8965</v>
      </c>
      <c r="Y2936" t="s">
        <v>8987</v>
      </c>
      <c r="Z2936" t="s">
        <v>2523</v>
      </c>
      <c r="AC2936" t="s">
        <v>79</v>
      </c>
      <c r="AD2936" t="s">
        <v>63</v>
      </c>
      <c r="AE2936" t="s">
        <v>1036</v>
      </c>
    </row>
    <row r="2937" spans="1:33" x14ac:dyDescent="0.3">
      <c r="A2937" s="38">
        <v>22564</v>
      </c>
      <c r="B2937" t="s">
        <v>182</v>
      </c>
      <c r="C2937" t="s">
        <v>217</v>
      </c>
      <c r="D2937" t="s">
        <v>8988</v>
      </c>
      <c r="E2937" t="s">
        <v>5485</v>
      </c>
      <c r="F2937" t="s">
        <v>143</v>
      </c>
      <c r="G2937" t="s">
        <v>22</v>
      </c>
      <c r="M2937" t="s">
        <v>28116</v>
      </c>
      <c r="Q2937" t="s">
        <v>8989</v>
      </c>
      <c r="R2937" t="s">
        <v>28117</v>
      </c>
      <c r="S2937" t="s">
        <v>11</v>
      </c>
      <c r="W2937" t="s">
        <v>57</v>
      </c>
      <c r="X2937" t="s">
        <v>8965</v>
      </c>
      <c r="Y2937" t="s">
        <v>1819</v>
      </c>
      <c r="Z2937" t="s">
        <v>2523</v>
      </c>
      <c r="AA2937" t="s">
        <v>2097</v>
      </c>
      <c r="AB2937" t="s">
        <v>72</v>
      </c>
      <c r="AD2937" t="s">
        <v>151</v>
      </c>
      <c r="AE2937" t="s">
        <v>3742</v>
      </c>
      <c r="AF2937" t="s">
        <v>28065</v>
      </c>
      <c r="AG2937" t="s">
        <v>28065</v>
      </c>
    </row>
    <row r="2938" spans="1:33" x14ac:dyDescent="0.3">
      <c r="A2938" s="38">
        <v>22565</v>
      </c>
      <c r="B2938" t="s">
        <v>211</v>
      </c>
      <c r="C2938" t="s">
        <v>212</v>
      </c>
      <c r="D2938" t="s">
        <v>8990</v>
      </c>
      <c r="E2938" t="s">
        <v>634</v>
      </c>
      <c r="F2938" t="s">
        <v>54</v>
      </c>
      <c r="G2938" t="s">
        <v>22</v>
      </c>
      <c r="S2938" t="s">
        <v>283</v>
      </c>
      <c r="W2938" t="s">
        <v>57</v>
      </c>
      <c r="X2938" t="s">
        <v>8965</v>
      </c>
      <c r="Y2938" t="s">
        <v>774</v>
      </c>
      <c r="Z2938" t="s">
        <v>60</v>
      </c>
      <c r="AC2938" t="s">
        <v>1489</v>
      </c>
      <c r="AD2938" t="s">
        <v>63</v>
      </c>
      <c r="AE2938" t="s">
        <v>134</v>
      </c>
    </row>
    <row r="2939" spans="1:33" x14ac:dyDescent="0.3">
      <c r="A2939" s="38">
        <v>22566</v>
      </c>
      <c r="B2939" t="s">
        <v>35</v>
      </c>
      <c r="C2939" t="s">
        <v>910</v>
      </c>
      <c r="D2939" t="s">
        <v>8991</v>
      </c>
      <c r="E2939" t="s">
        <v>8617</v>
      </c>
      <c r="F2939" t="s">
        <v>54</v>
      </c>
      <c r="G2939" t="s">
        <v>22</v>
      </c>
      <c r="S2939" t="s">
        <v>10</v>
      </c>
      <c r="W2939" t="s">
        <v>57</v>
      </c>
      <c r="X2939" t="s">
        <v>8965</v>
      </c>
      <c r="Y2939" t="s">
        <v>8992</v>
      </c>
      <c r="Z2939" t="s">
        <v>6698</v>
      </c>
      <c r="AC2939" t="s">
        <v>4265</v>
      </c>
      <c r="AD2939" t="s">
        <v>63</v>
      </c>
      <c r="AE2939" t="s">
        <v>236</v>
      </c>
    </row>
    <row r="2940" spans="1:33" x14ac:dyDescent="0.3">
      <c r="A2940" s="38">
        <v>22567</v>
      </c>
      <c r="B2940" t="s">
        <v>50</v>
      </c>
      <c r="C2940" t="s">
        <v>51</v>
      </c>
      <c r="D2940" t="s">
        <v>7046</v>
      </c>
      <c r="E2940" t="s">
        <v>8993</v>
      </c>
      <c r="F2940" t="s">
        <v>143</v>
      </c>
      <c r="G2940" t="s">
        <v>22</v>
      </c>
      <c r="S2940" t="s">
        <v>1142</v>
      </c>
      <c r="W2940" t="s">
        <v>57</v>
      </c>
      <c r="X2940" t="s">
        <v>8965</v>
      </c>
      <c r="Y2940" t="s">
        <v>8386</v>
      </c>
      <c r="Z2940" t="s">
        <v>6698</v>
      </c>
      <c r="AC2940" t="s">
        <v>3973</v>
      </c>
      <c r="AD2940" t="s">
        <v>63</v>
      </c>
      <c r="AE2940" t="s">
        <v>71</v>
      </c>
    </row>
    <row r="2941" spans="1:33" x14ac:dyDescent="0.3">
      <c r="A2941" s="38">
        <v>22568</v>
      </c>
      <c r="B2941" t="s">
        <v>50</v>
      </c>
      <c r="C2941" t="s">
        <v>51</v>
      </c>
      <c r="D2941" t="s">
        <v>8994</v>
      </c>
      <c r="E2941" t="s">
        <v>8995</v>
      </c>
      <c r="F2941" t="s">
        <v>54</v>
      </c>
      <c r="G2941" t="s">
        <v>22</v>
      </c>
      <c r="H2941">
        <v>52</v>
      </c>
      <c r="I2941" t="s">
        <v>8996</v>
      </c>
      <c r="J2941" t="s">
        <v>8997</v>
      </c>
      <c r="K2941" t="s">
        <v>10</v>
      </c>
      <c r="L2941" t="s">
        <v>10</v>
      </c>
      <c r="M2941" t="s">
        <v>24936</v>
      </c>
      <c r="Q2941" t="s">
        <v>8998</v>
      </c>
      <c r="S2941" t="s">
        <v>11</v>
      </c>
      <c r="W2941" t="s">
        <v>57</v>
      </c>
      <c r="X2941" t="s">
        <v>8965</v>
      </c>
      <c r="Y2941" t="s">
        <v>8999</v>
      </c>
      <c r="Z2941" t="s">
        <v>8624</v>
      </c>
      <c r="AD2941" t="s">
        <v>151</v>
      </c>
      <c r="AE2941" t="s">
        <v>312</v>
      </c>
    </row>
    <row r="2942" spans="1:33" x14ac:dyDescent="0.3">
      <c r="A2942" s="38">
        <v>22570</v>
      </c>
      <c r="B2942" t="s">
        <v>994</v>
      </c>
      <c r="C2942" t="s">
        <v>995</v>
      </c>
      <c r="D2942" t="s">
        <v>515</v>
      </c>
      <c r="E2942" t="s">
        <v>6084</v>
      </c>
      <c r="F2942" t="s">
        <v>54</v>
      </c>
      <c r="G2942" t="s">
        <v>22</v>
      </c>
      <c r="H2942" t="s">
        <v>9000</v>
      </c>
      <c r="J2942" t="s">
        <v>9001</v>
      </c>
      <c r="K2942" t="s">
        <v>1000</v>
      </c>
      <c r="L2942" t="s">
        <v>10</v>
      </c>
      <c r="Q2942" t="s">
        <v>1001</v>
      </c>
      <c r="S2942" t="s">
        <v>10</v>
      </c>
      <c r="W2942" t="s">
        <v>57</v>
      </c>
      <c r="X2942" t="s">
        <v>8965</v>
      </c>
      <c r="Y2942" t="s">
        <v>8130</v>
      </c>
      <c r="Z2942" t="s">
        <v>2523</v>
      </c>
      <c r="AD2942" t="s">
        <v>151</v>
      </c>
      <c r="AE2942" t="s">
        <v>471</v>
      </c>
    </row>
    <row r="2943" spans="1:33" x14ac:dyDescent="0.3">
      <c r="A2943" s="38">
        <v>22571</v>
      </c>
      <c r="B2943" t="s">
        <v>258</v>
      </c>
      <c r="C2943" t="s">
        <v>259</v>
      </c>
      <c r="D2943" t="s">
        <v>9002</v>
      </c>
      <c r="E2943" t="s">
        <v>9003</v>
      </c>
      <c r="F2943" t="s">
        <v>143</v>
      </c>
      <c r="G2943" t="s">
        <v>22</v>
      </c>
      <c r="S2943" t="s">
        <v>10</v>
      </c>
      <c r="W2943" t="s">
        <v>57</v>
      </c>
      <c r="X2943" t="s">
        <v>8965</v>
      </c>
      <c r="Y2943" t="s">
        <v>9004</v>
      </c>
      <c r="Z2943" t="s">
        <v>2523</v>
      </c>
      <c r="AD2943" t="s">
        <v>151</v>
      </c>
      <c r="AE2943" t="s">
        <v>312</v>
      </c>
    </row>
    <row r="2944" spans="1:33" x14ac:dyDescent="0.3">
      <c r="A2944" s="38">
        <v>22572</v>
      </c>
      <c r="B2944" t="s">
        <v>258</v>
      </c>
      <c r="C2944" t="s">
        <v>259</v>
      </c>
      <c r="D2944" t="s">
        <v>9005</v>
      </c>
      <c r="E2944" t="s">
        <v>711</v>
      </c>
      <c r="F2944" t="s">
        <v>54</v>
      </c>
      <c r="G2944" t="s">
        <v>22</v>
      </c>
      <c r="S2944" t="s">
        <v>2787</v>
      </c>
      <c r="W2944" t="s">
        <v>57</v>
      </c>
      <c r="X2944" t="s">
        <v>8965</v>
      </c>
      <c r="Y2944" t="s">
        <v>5077</v>
      </c>
      <c r="Z2944" t="s">
        <v>2523</v>
      </c>
      <c r="AC2944" t="s">
        <v>264</v>
      </c>
      <c r="AD2944" t="s">
        <v>63</v>
      </c>
      <c r="AE2944" t="s">
        <v>916</v>
      </c>
    </row>
    <row r="2945" spans="1:31" x14ac:dyDescent="0.3">
      <c r="A2945" s="38">
        <v>22573</v>
      </c>
      <c r="B2945" t="s">
        <v>258</v>
      </c>
      <c r="C2945" t="s">
        <v>259</v>
      </c>
      <c r="D2945" t="s">
        <v>9006</v>
      </c>
      <c r="E2945" t="s">
        <v>2098</v>
      </c>
      <c r="F2945" t="s">
        <v>54</v>
      </c>
      <c r="G2945" t="s">
        <v>22</v>
      </c>
      <c r="S2945" t="s">
        <v>1142</v>
      </c>
      <c r="W2945" t="s">
        <v>57</v>
      </c>
      <c r="X2945" t="s">
        <v>8965</v>
      </c>
      <c r="Y2945" t="s">
        <v>5998</v>
      </c>
      <c r="Z2945" t="s">
        <v>2523</v>
      </c>
      <c r="AC2945" t="s">
        <v>264</v>
      </c>
      <c r="AD2945" t="s">
        <v>63</v>
      </c>
      <c r="AE2945" t="s">
        <v>968</v>
      </c>
    </row>
    <row r="2946" spans="1:31" x14ac:dyDescent="0.3">
      <c r="A2946" s="38">
        <v>22574</v>
      </c>
      <c r="B2946" t="s">
        <v>258</v>
      </c>
      <c r="C2946" t="s">
        <v>259</v>
      </c>
      <c r="D2946" t="s">
        <v>9007</v>
      </c>
      <c r="E2946" t="s">
        <v>7134</v>
      </c>
      <c r="F2946" t="s">
        <v>54</v>
      </c>
      <c r="G2946" t="s">
        <v>22</v>
      </c>
      <c r="S2946" t="s">
        <v>119</v>
      </c>
      <c r="W2946" t="s">
        <v>227</v>
      </c>
      <c r="X2946" t="s">
        <v>8965</v>
      </c>
      <c r="Y2946" t="s">
        <v>9008</v>
      </c>
      <c r="Z2946" t="s">
        <v>60</v>
      </c>
      <c r="AC2946" t="s">
        <v>264</v>
      </c>
      <c r="AD2946" t="s">
        <v>63</v>
      </c>
      <c r="AE2946" t="s">
        <v>968</v>
      </c>
    </row>
    <row r="2947" spans="1:31" x14ac:dyDescent="0.3">
      <c r="A2947" s="38">
        <v>22575</v>
      </c>
      <c r="B2947" t="s">
        <v>783</v>
      </c>
      <c r="C2947" t="s">
        <v>784</v>
      </c>
      <c r="D2947" t="s">
        <v>9009</v>
      </c>
      <c r="E2947" t="s">
        <v>9010</v>
      </c>
      <c r="F2947" t="s">
        <v>54</v>
      </c>
      <c r="G2947" t="s">
        <v>22</v>
      </c>
      <c r="H2947">
        <v>43</v>
      </c>
      <c r="I2947" t="s">
        <v>9011</v>
      </c>
      <c r="J2947" t="s">
        <v>9012</v>
      </c>
      <c r="K2947" t="s">
        <v>9013</v>
      </c>
      <c r="L2947" t="s">
        <v>10</v>
      </c>
      <c r="S2947" t="s">
        <v>119</v>
      </c>
      <c r="W2947" t="s">
        <v>227</v>
      </c>
      <c r="X2947" t="s">
        <v>8965</v>
      </c>
      <c r="Y2947" t="s">
        <v>9014</v>
      </c>
      <c r="Z2947" t="s">
        <v>762</v>
      </c>
      <c r="AD2947" t="s">
        <v>84</v>
      </c>
      <c r="AE2947" t="s">
        <v>251</v>
      </c>
    </row>
    <row r="2948" spans="1:31" x14ac:dyDescent="0.3">
      <c r="A2948" s="38">
        <v>22576</v>
      </c>
      <c r="B2948" t="s">
        <v>182</v>
      </c>
      <c r="C2948" t="s">
        <v>217</v>
      </c>
      <c r="D2948" t="s">
        <v>9015</v>
      </c>
      <c r="E2948" t="s">
        <v>6174</v>
      </c>
      <c r="F2948" t="s">
        <v>54</v>
      </c>
      <c r="G2948" t="s">
        <v>22</v>
      </c>
      <c r="S2948" t="s">
        <v>4379</v>
      </c>
      <c r="W2948" t="s">
        <v>227</v>
      </c>
      <c r="X2948" t="s">
        <v>8965</v>
      </c>
      <c r="Y2948" t="s">
        <v>9016</v>
      </c>
      <c r="Z2948" t="s">
        <v>60</v>
      </c>
      <c r="AC2948" t="s">
        <v>79</v>
      </c>
      <c r="AD2948" t="s">
        <v>63</v>
      </c>
      <c r="AE2948" t="s">
        <v>1036</v>
      </c>
    </row>
    <row r="2949" spans="1:31" x14ac:dyDescent="0.3">
      <c r="A2949" s="38">
        <v>22577</v>
      </c>
      <c r="B2949" t="s">
        <v>182</v>
      </c>
      <c r="C2949" t="s">
        <v>217</v>
      </c>
      <c r="D2949" t="s">
        <v>9017</v>
      </c>
      <c r="E2949" t="s">
        <v>1293</v>
      </c>
      <c r="F2949" t="s">
        <v>54</v>
      </c>
      <c r="G2949" t="s">
        <v>22</v>
      </c>
      <c r="S2949" t="s">
        <v>283</v>
      </c>
      <c r="W2949" t="s">
        <v>57</v>
      </c>
      <c r="X2949" t="s">
        <v>8965</v>
      </c>
      <c r="Y2949" t="s">
        <v>9018</v>
      </c>
      <c r="Z2949" t="s">
        <v>1005</v>
      </c>
      <c r="AC2949" t="s">
        <v>183</v>
      </c>
      <c r="AD2949" t="s">
        <v>63</v>
      </c>
      <c r="AE2949" t="s">
        <v>1036</v>
      </c>
    </row>
    <row r="2950" spans="1:31" x14ac:dyDescent="0.3">
      <c r="A2950" s="38">
        <v>22578</v>
      </c>
      <c r="B2950" t="s">
        <v>135</v>
      </c>
      <c r="C2950" t="s">
        <v>136</v>
      </c>
      <c r="D2950" t="s">
        <v>9019</v>
      </c>
      <c r="E2950" t="s">
        <v>4409</v>
      </c>
      <c r="F2950" t="s">
        <v>54</v>
      </c>
      <c r="G2950" t="s">
        <v>22</v>
      </c>
      <c r="S2950" t="s">
        <v>283</v>
      </c>
      <c r="W2950" t="s">
        <v>57</v>
      </c>
      <c r="X2950" t="s">
        <v>8965</v>
      </c>
      <c r="Y2950" t="s">
        <v>9020</v>
      </c>
      <c r="Z2950" t="s">
        <v>2523</v>
      </c>
      <c r="AC2950" t="s">
        <v>79</v>
      </c>
      <c r="AD2950" t="s">
        <v>63</v>
      </c>
      <c r="AE2950" t="s">
        <v>916</v>
      </c>
    </row>
    <row r="2951" spans="1:31" x14ac:dyDescent="0.3">
      <c r="A2951" s="38">
        <v>22579</v>
      </c>
      <c r="B2951" t="s">
        <v>135</v>
      </c>
      <c r="C2951" t="s">
        <v>136</v>
      </c>
      <c r="D2951" t="s">
        <v>9019</v>
      </c>
      <c r="E2951" t="s">
        <v>7197</v>
      </c>
      <c r="F2951" t="s">
        <v>54</v>
      </c>
      <c r="G2951" t="s">
        <v>22</v>
      </c>
      <c r="S2951" t="s">
        <v>283</v>
      </c>
      <c r="W2951" t="s">
        <v>57</v>
      </c>
      <c r="X2951" t="s">
        <v>8965</v>
      </c>
      <c r="Y2951" t="s">
        <v>9021</v>
      </c>
      <c r="Z2951" t="s">
        <v>2523</v>
      </c>
      <c r="AC2951" t="s">
        <v>79</v>
      </c>
      <c r="AD2951" t="s">
        <v>63</v>
      </c>
      <c r="AE2951" t="s">
        <v>916</v>
      </c>
    </row>
    <row r="2952" spans="1:31" x14ac:dyDescent="0.3">
      <c r="A2952" s="38">
        <v>22580</v>
      </c>
      <c r="B2952" t="s">
        <v>592</v>
      </c>
      <c r="C2952" t="s">
        <v>593</v>
      </c>
      <c r="D2952" t="s">
        <v>9022</v>
      </c>
      <c r="E2952" t="s">
        <v>4464</v>
      </c>
      <c r="F2952" t="s">
        <v>143</v>
      </c>
      <c r="G2952" t="s">
        <v>22</v>
      </c>
      <c r="H2952">
        <v>81</v>
      </c>
      <c r="I2952" t="s">
        <v>9023</v>
      </c>
      <c r="J2952" t="s">
        <v>9024</v>
      </c>
      <c r="K2952" t="s">
        <v>10</v>
      </c>
      <c r="L2952" t="s">
        <v>10</v>
      </c>
      <c r="Q2952" t="s">
        <v>9025</v>
      </c>
      <c r="S2952" t="s">
        <v>11</v>
      </c>
      <c r="W2952" t="s">
        <v>57</v>
      </c>
      <c r="X2952" t="s">
        <v>9026</v>
      </c>
      <c r="Y2952" t="s">
        <v>9027</v>
      </c>
      <c r="Z2952" t="s">
        <v>1005</v>
      </c>
      <c r="AA2952" t="s">
        <v>1980</v>
      </c>
      <c r="AB2952" t="s">
        <v>158</v>
      </c>
      <c r="AC2952" t="s">
        <v>596</v>
      </c>
      <c r="AD2952" t="s">
        <v>63</v>
      </c>
      <c r="AE2952" t="s">
        <v>1093</v>
      </c>
    </row>
    <row r="2953" spans="1:31" x14ac:dyDescent="0.3">
      <c r="A2953" s="38">
        <v>22581</v>
      </c>
      <c r="B2953" t="s">
        <v>158</v>
      </c>
      <c r="C2953" t="s">
        <v>159</v>
      </c>
      <c r="D2953" t="s">
        <v>7986</v>
      </c>
      <c r="E2953" t="s">
        <v>674</v>
      </c>
      <c r="F2953" t="s">
        <v>54</v>
      </c>
      <c r="G2953" t="s">
        <v>22</v>
      </c>
      <c r="S2953" t="s">
        <v>283</v>
      </c>
      <c r="W2953" t="s">
        <v>57</v>
      </c>
      <c r="X2953" t="s">
        <v>9026</v>
      </c>
      <c r="Y2953" t="s">
        <v>9028</v>
      </c>
      <c r="Z2953" t="s">
        <v>2523</v>
      </c>
      <c r="AC2953" t="s">
        <v>79</v>
      </c>
      <c r="AD2953" t="s">
        <v>63</v>
      </c>
      <c r="AE2953" t="s">
        <v>1036</v>
      </c>
    </row>
    <row r="2954" spans="1:31" x14ac:dyDescent="0.3">
      <c r="A2954" s="38">
        <v>22582</v>
      </c>
      <c r="B2954" t="s">
        <v>158</v>
      </c>
      <c r="C2954" t="s">
        <v>159</v>
      </c>
      <c r="D2954" t="s">
        <v>7986</v>
      </c>
      <c r="E2954" t="s">
        <v>7197</v>
      </c>
      <c r="F2954" t="s">
        <v>54</v>
      </c>
      <c r="G2954" t="s">
        <v>22</v>
      </c>
      <c r="S2954" t="s">
        <v>283</v>
      </c>
      <c r="W2954" t="s">
        <v>57</v>
      </c>
      <c r="X2954" t="s">
        <v>9026</v>
      </c>
      <c r="Y2954" t="s">
        <v>9029</v>
      </c>
      <c r="Z2954" t="s">
        <v>2523</v>
      </c>
      <c r="AC2954" t="s">
        <v>79</v>
      </c>
      <c r="AD2954" t="s">
        <v>63</v>
      </c>
      <c r="AE2954" t="s">
        <v>1036</v>
      </c>
    </row>
    <row r="2955" spans="1:31" x14ac:dyDescent="0.3">
      <c r="A2955" s="38">
        <v>22583</v>
      </c>
      <c r="B2955" t="s">
        <v>271</v>
      </c>
      <c r="C2955" t="s">
        <v>272</v>
      </c>
      <c r="D2955" t="s">
        <v>3846</v>
      </c>
      <c r="E2955" t="s">
        <v>3249</v>
      </c>
      <c r="F2955" t="s">
        <v>54</v>
      </c>
      <c r="G2955" t="s">
        <v>22</v>
      </c>
      <c r="H2955">
        <v>25</v>
      </c>
      <c r="I2955" t="s">
        <v>9030</v>
      </c>
      <c r="J2955" t="s">
        <v>9031</v>
      </c>
      <c r="K2955" t="s">
        <v>548</v>
      </c>
      <c r="L2955" t="s">
        <v>10</v>
      </c>
      <c r="M2955" t="s">
        <v>24937</v>
      </c>
      <c r="Q2955" t="s">
        <v>9032</v>
      </c>
      <c r="S2955" t="s">
        <v>10</v>
      </c>
      <c r="W2955" t="s">
        <v>57</v>
      </c>
      <c r="X2955" t="s">
        <v>9033</v>
      </c>
      <c r="Y2955" t="s">
        <v>9034</v>
      </c>
      <c r="Z2955" t="s">
        <v>6698</v>
      </c>
      <c r="AD2955" t="s">
        <v>151</v>
      </c>
      <c r="AE2955" t="s">
        <v>286</v>
      </c>
    </row>
    <row r="2956" spans="1:31" x14ac:dyDescent="0.3">
      <c r="A2956" s="38">
        <v>22584</v>
      </c>
      <c r="B2956" t="s">
        <v>271</v>
      </c>
      <c r="C2956" t="s">
        <v>272</v>
      </c>
      <c r="D2956" t="s">
        <v>9035</v>
      </c>
      <c r="E2956" t="s">
        <v>1280</v>
      </c>
      <c r="F2956" t="s">
        <v>143</v>
      </c>
      <c r="G2956" t="s">
        <v>22</v>
      </c>
      <c r="S2956" t="s">
        <v>10</v>
      </c>
      <c r="W2956" t="s">
        <v>57</v>
      </c>
      <c r="X2956" t="s">
        <v>9033</v>
      </c>
      <c r="Y2956" t="s">
        <v>9036</v>
      </c>
      <c r="Z2956" t="s">
        <v>2523</v>
      </c>
      <c r="AC2956" t="s">
        <v>275</v>
      </c>
      <c r="AD2956" t="s">
        <v>63</v>
      </c>
      <c r="AE2956" t="s">
        <v>968</v>
      </c>
    </row>
    <row r="2957" spans="1:31" x14ac:dyDescent="0.3">
      <c r="A2957" s="38">
        <v>22585</v>
      </c>
      <c r="B2957" t="s">
        <v>271</v>
      </c>
      <c r="C2957" t="s">
        <v>272</v>
      </c>
      <c r="D2957" t="s">
        <v>9037</v>
      </c>
      <c r="E2957" t="s">
        <v>4937</v>
      </c>
      <c r="F2957" t="s">
        <v>54</v>
      </c>
      <c r="G2957" t="s">
        <v>22</v>
      </c>
      <c r="S2957" t="s">
        <v>10</v>
      </c>
      <c r="W2957" t="s">
        <v>57</v>
      </c>
      <c r="X2957" t="s">
        <v>9033</v>
      </c>
      <c r="Y2957" t="s">
        <v>9038</v>
      </c>
      <c r="Z2957" t="s">
        <v>2523</v>
      </c>
      <c r="AC2957" t="s">
        <v>275</v>
      </c>
      <c r="AD2957" t="s">
        <v>63</v>
      </c>
      <c r="AE2957" t="s">
        <v>236</v>
      </c>
    </row>
    <row r="2958" spans="1:31" x14ac:dyDescent="0.3">
      <c r="A2958" s="38">
        <v>22586</v>
      </c>
      <c r="B2958" t="s">
        <v>271</v>
      </c>
      <c r="C2958" t="s">
        <v>272</v>
      </c>
      <c r="D2958" t="s">
        <v>3846</v>
      </c>
      <c r="E2958" t="s">
        <v>6113</v>
      </c>
      <c r="F2958" t="s">
        <v>143</v>
      </c>
      <c r="G2958" t="s">
        <v>22</v>
      </c>
      <c r="S2958" t="s">
        <v>10</v>
      </c>
      <c r="W2958" t="s">
        <v>57</v>
      </c>
      <c r="X2958" t="s">
        <v>9033</v>
      </c>
      <c r="Y2958" t="s">
        <v>9039</v>
      </c>
      <c r="Z2958" t="s">
        <v>2523</v>
      </c>
      <c r="AD2958" t="s">
        <v>84</v>
      </c>
      <c r="AE2958" t="s">
        <v>251</v>
      </c>
    </row>
    <row r="2959" spans="1:31" x14ac:dyDescent="0.3">
      <c r="A2959" s="38">
        <v>22587</v>
      </c>
      <c r="B2959" t="s">
        <v>271</v>
      </c>
      <c r="C2959" t="s">
        <v>272</v>
      </c>
      <c r="D2959" t="s">
        <v>2075</v>
      </c>
      <c r="E2959" t="s">
        <v>5485</v>
      </c>
      <c r="F2959" t="s">
        <v>143</v>
      </c>
      <c r="G2959" t="s">
        <v>22</v>
      </c>
      <c r="H2959">
        <v>8</v>
      </c>
      <c r="I2959" t="s">
        <v>6240</v>
      </c>
      <c r="J2959" t="s">
        <v>6241</v>
      </c>
      <c r="K2959" t="s">
        <v>548</v>
      </c>
      <c r="L2959" t="s">
        <v>10</v>
      </c>
      <c r="M2959" t="s">
        <v>24807</v>
      </c>
      <c r="Q2959" t="s">
        <v>6242</v>
      </c>
      <c r="S2959" t="s">
        <v>10</v>
      </c>
      <c r="W2959" t="s">
        <v>57</v>
      </c>
      <c r="X2959" t="s">
        <v>9033</v>
      </c>
      <c r="Y2959" t="s">
        <v>9040</v>
      </c>
      <c r="Z2959" t="s">
        <v>2523</v>
      </c>
      <c r="AD2959" t="s">
        <v>151</v>
      </c>
      <c r="AE2959" t="s">
        <v>312</v>
      </c>
    </row>
    <row r="2960" spans="1:31" x14ac:dyDescent="0.3">
      <c r="A2960" s="38">
        <v>22589</v>
      </c>
      <c r="B2960" t="s">
        <v>2201</v>
      </c>
      <c r="C2960" t="s">
        <v>2202</v>
      </c>
      <c r="D2960" t="s">
        <v>9041</v>
      </c>
      <c r="E2960" t="s">
        <v>9042</v>
      </c>
      <c r="F2960" t="s">
        <v>143</v>
      </c>
      <c r="G2960" t="s">
        <v>22</v>
      </c>
      <c r="S2960" t="s">
        <v>1142</v>
      </c>
      <c r="W2960" t="s">
        <v>57</v>
      </c>
      <c r="X2960" t="s">
        <v>9033</v>
      </c>
      <c r="Y2960" t="s">
        <v>9043</v>
      </c>
      <c r="Z2960" t="s">
        <v>1005</v>
      </c>
      <c r="AC2960" t="s">
        <v>8431</v>
      </c>
      <c r="AD2960" t="s">
        <v>63</v>
      </c>
      <c r="AE2960" t="s">
        <v>300</v>
      </c>
    </row>
    <row r="2961" spans="1:33" x14ac:dyDescent="0.3">
      <c r="A2961" s="38">
        <v>22590</v>
      </c>
      <c r="B2961" t="s">
        <v>728</v>
      </c>
      <c r="C2961" t="s">
        <v>729</v>
      </c>
      <c r="D2961" t="s">
        <v>2901</v>
      </c>
      <c r="E2961" t="s">
        <v>3353</v>
      </c>
      <c r="F2961" t="s">
        <v>143</v>
      </c>
      <c r="G2961" t="s">
        <v>55</v>
      </c>
      <c r="S2961" t="s">
        <v>10</v>
      </c>
      <c r="W2961" t="s">
        <v>57</v>
      </c>
      <c r="X2961" t="s">
        <v>9033</v>
      </c>
      <c r="Y2961" t="s">
        <v>9044</v>
      </c>
      <c r="Z2961" t="s">
        <v>1005</v>
      </c>
      <c r="AC2961" t="s">
        <v>1850</v>
      </c>
      <c r="AD2961" t="s">
        <v>63</v>
      </c>
    </row>
    <row r="2962" spans="1:33" x14ac:dyDescent="0.3">
      <c r="A2962" s="38">
        <v>22591</v>
      </c>
      <c r="B2962" t="s">
        <v>592</v>
      </c>
      <c r="C2962" t="s">
        <v>593</v>
      </c>
      <c r="D2962" t="s">
        <v>9041</v>
      </c>
      <c r="E2962" t="s">
        <v>3603</v>
      </c>
      <c r="F2962" t="s">
        <v>143</v>
      </c>
      <c r="G2962" t="s">
        <v>55</v>
      </c>
      <c r="S2962" t="s">
        <v>283</v>
      </c>
      <c r="W2962" t="s">
        <v>57</v>
      </c>
      <c r="X2962" t="s">
        <v>9033</v>
      </c>
      <c r="Y2962" t="s">
        <v>9045</v>
      </c>
      <c r="Z2962" t="s">
        <v>762</v>
      </c>
      <c r="AC2962" t="s">
        <v>9046</v>
      </c>
      <c r="AD2962" t="s">
        <v>63</v>
      </c>
    </row>
    <row r="2963" spans="1:33" x14ac:dyDescent="0.3">
      <c r="A2963" s="38">
        <v>22592</v>
      </c>
      <c r="B2963" t="s">
        <v>592</v>
      </c>
      <c r="C2963" t="s">
        <v>593</v>
      </c>
      <c r="D2963" t="s">
        <v>9047</v>
      </c>
      <c r="E2963" t="s">
        <v>9048</v>
      </c>
      <c r="F2963" t="s">
        <v>143</v>
      </c>
      <c r="G2963" t="s">
        <v>22</v>
      </c>
      <c r="S2963" t="s">
        <v>1142</v>
      </c>
      <c r="W2963" t="s">
        <v>57</v>
      </c>
      <c r="X2963" t="s">
        <v>9033</v>
      </c>
      <c r="Y2963" t="s">
        <v>9049</v>
      </c>
      <c r="Z2963" t="s">
        <v>6698</v>
      </c>
      <c r="AC2963" t="s">
        <v>596</v>
      </c>
      <c r="AD2963" t="s">
        <v>63</v>
      </c>
      <c r="AE2963" t="s">
        <v>71</v>
      </c>
    </row>
    <row r="2964" spans="1:33" x14ac:dyDescent="0.3">
      <c r="A2964" s="38">
        <v>22595</v>
      </c>
      <c r="B2964" t="s">
        <v>287</v>
      </c>
      <c r="C2964" t="s">
        <v>288</v>
      </c>
      <c r="D2964" t="s">
        <v>9050</v>
      </c>
      <c r="E2964" t="s">
        <v>9051</v>
      </c>
      <c r="F2964" t="s">
        <v>143</v>
      </c>
      <c r="G2964" t="s">
        <v>22</v>
      </c>
      <c r="S2964" t="s">
        <v>10</v>
      </c>
      <c r="W2964" t="s">
        <v>57</v>
      </c>
      <c r="X2964" t="s">
        <v>9033</v>
      </c>
      <c r="Y2964" t="s">
        <v>9052</v>
      </c>
      <c r="Z2964" t="s">
        <v>2523</v>
      </c>
      <c r="AC2964" t="s">
        <v>1353</v>
      </c>
      <c r="AD2964" t="s">
        <v>63</v>
      </c>
      <c r="AE2964" t="s">
        <v>236</v>
      </c>
    </row>
    <row r="2965" spans="1:33" x14ac:dyDescent="0.3">
      <c r="A2965" s="38">
        <v>22596</v>
      </c>
      <c r="B2965" t="s">
        <v>287</v>
      </c>
      <c r="C2965" t="s">
        <v>288</v>
      </c>
      <c r="D2965" t="s">
        <v>4782</v>
      </c>
      <c r="E2965" t="s">
        <v>3093</v>
      </c>
      <c r="F2965" t="s">
        <v>143</v>
      </c>
      <c r="G2965" t="s">
        <v>22</v>
      </c>
      <c r="S2965" t="s">
        <v>10</v>
      </c>
      <c r="W2965" t="s">
        <v>57</v>
      </c>
      <c r="X2965" t="s">
        <v>9033</v>
      </c>
      <c r="Y2965" t="s">
        <v>9053</v>
      </c>
      <c r="Z2965" t="s">
        <v>2523</v>
      </c>
      <c r="AC2965" t="s">
        <v>79</v>
      </c>
      <c r="AD2965" t="s">
        <v>63</v>
      </c>
      <c r="AE2965" t="s">
        <v>1036</v>
      </c>
    </row>
    <row r="2966" spans="1:33" x14ac:dyDescent="0.3">
      <c r="A2966" s="38">
        <v>22597</v>
      </c>
      <c r="B2966" t="s">
        <v>287</v>
      </c>
      <c r="C2966" t="s">
        <v>288</v>
      </c>
      <c r="D2966" t="s">
        <v>9054</v>
      </c>
      <c r="E2966" t="s">
        <v>1164</v>
      </c>
      <c r="F2966" t="s">
        <v>54</v>
      </c>
      <c r="G2966" t="s">
        <v>22</v>
      </c>
      <c r="S2966" t="s">
        <v>10</v>
      </c>
      <c r="W2966" t="s">
        <v>57</v>
      </c>
      <c r="X2966" t="s">
        <v>9033</v>
      </c>
      <c r="Y2966" t="s">
        <v>9055</v>
      </c>
      <c r="Z2966" t="s">
        <v>2523</v>
      </c>
      <c r="AC2966" t="s">
        <v>1411</v>
      </c>
      <c r="AD2966" t="s">
        <v>63</v>
      </c>
      <c r="AE2966" t="s">
        <v>236</v>
      </c>
    </row>
    <row r="2967" spans="1:33" x14ac:dyDescent="0.3">
      <c r="A2967" s="38">
        <v>22598</v>
      </c>
      <c r="B2967" t="s">
        <v>828</v>
      </c>
      <c r="C2967" t="s">
        <v>829</v>
      </c>
      <c r="D2967" t="s">
        <v>5168</v>
      </c>
      <c r="E2967" t="s">
        <v>3187</v>
      </c>
      <c r="F2967" t="s">
        <v>54</v>
      </c>
      <c r="G2967" t="s">
        <v>22</v>
      </c>
      <c r="S2967" t="s">
        <v>10</v>
      </c>
      <c r="W2967" t="s">
        <v>57</v>
      </c>
      <c r="X2967" t="s">
        <v>9033</v>
      </c>
      <c r="Y2967" t="s">
        <v>4205</v>
      </c>
      <c r="Z2967" t="s">
        <v>2523</v>
      </c>
      <c r="AC2967" t="s">
        <v>1325</v>
      </c>
      <c r="AD2967" t="s">
        <v>63</v>
      </c>
      <c r="AE2967" t="s">
        <v>300</v>
      </c>
    </row>
    <row r="2968" spans="1:33" x14ac:dyDescent="0.3">
      <c r="A2968" s="38">
        <v>22599</v>
      </c>
      <c r="B2968" t="s">
        <v>534</v>
      </c>
      <c r="C2968" t="s">
        <v>535</v>
      </c>
      <c r="D2968" t="s">
        <v>9056</v>
      </c>
      <c r="E2968" t="s">
        <v>2510</v>
      </c>
      <c r="F2968" t="s">
        <v>54</v>
      </c>
      <c r="G2968" t="s">
        <v>22</v>
      </c>
      <c r="S2968" t="s">
        <v>10</v>
      </c>
      <c r="W2968" t="s">
        <v>57</v>
      </c>
      <c r="X2968" t="s">
        <v>9033</v>
      </c>
      <c r="Y2968" t="s">
        <v>9057</v>
      </c>
      <c r="Z2968" t="s">
        <v>60</v>
      </c>
      <c r="AD2968" t="s">
        <v>151</v>
      </c>
      <c r="AE2968" t="s">
        <v>312</v>
      </c>
    </row>
    <row r="2969" spans="1:33" x14ac:dyDescent="0.3">
      <c r="A2969" s="38">
        <v>22600</v>
      </c>
      <c r="B2969" t="s">
        <v>35</v>
      </c>
      <c r="C2969" t="s">
        <v>910</v>
      </c>
      <c r="D2969" t="s">
        <v>9058</v>
      </c>
      <c r="E2969" t="s">
        <v>9059</v>
      </c>
      <c r="F2969" t="s">
        <v>143</v>
      </c>
      <c r="G2969" t="s">
        <v>22</v>
      </c>
      <c r="S2969" t="s">
        <v>119</v>
      </c>
      <c r="W2969" t="s">
        <v>57</v>
      </c>
      <c r="X2969" t="s">
        <v>9060</v>
      </c>
      <c r="Y2969" t="s">
        <v>9061</v>
      </c>
      <c r="Z2969" t="s">
        <v>1005</v>
      </c>
      <c r="AD2969" t="s">
        <v>84</v>
      </c>
      <c r="AE2969" t="s">
        <v>134</v>
      </c>
    </row>
    <row r="2970" spans="1:33" x14ac:dyDescent="0.3">
      <c r="A2970" s="38">
        <v>22601</v>
      </c>
      <c r="B2970" t="s">
        <v>1116</v>
      </c>
      <c r="C2970" t="s">
        <v>1117</v>
      </c>
      <c r="D2970" t="s">
        <v>4733</v>
      </c>
      <c r="E2970" t="s">
        <v>9062</v>
      </c>
      <c r="F2970" t="s">
        <v>143</v>
      </c>
      <c r="G2970" t="s">
        <v>22</v>
      </c>
      <c r="H2970" t="s">
        <v>9063</v>
      </c>
      <c r="J2970" t="s">
        <v>9064</v>
      </c>
      <c r="K2970" t="s">
        <v>9065</v>
      </c>
      <c r="L2970" t="s">
        <v>10</v>
      </c>
      <c r="M2970" t="s">
        <v>24938</v>
      </c>
      <c r="Q2970" t="s">
        <v>9066</v>
      </c>
      <c r="S2970" t="s">
        <v>10</v>
      </c>
      <c r="W2970" t="s">
        <v>57</v>
      </c>
      <c r="X2970" t="s">
        <v>9067</v>
      </c>
      <c r="Y2970" t="s">
        <v>1069</v>
      </c>
      <c r="Z2970" t="s">
        <v>1005</v>
      </c>
      <c r="AD2970" t="s">
        <v>151</v>
      </c>
      <c r="AE2970" t="s">
        <v>471</v>
      </c>
      <c r="AF2970" t="s">
        <v>28065</v>
      </c>
      <c r="AG2970" t="s">
        <v>28065</v>
      </c>
    </row>
    <row r="2971" spans="1:33" x14ac:dyDescent="0.3">
      <c r="A2971" s="38">
        <v>22602</v>
      </c>
      <c r="B2971" t="s">
        <v>271</v>
      </c>
      <c r="C2971" t="s">
        <v>272</v>
      </c>
      <c r="D2971" t="s">
        <v>9068</v>
      </c>
      <c r="E2971" t="s">
        <v>8199</v>
      </c>
      <c r="F2971" t="s">
        <v>54</v>
      </c>
      <c r="G2971" t="s">
        <v>22</v>
      </c>
      <c r="S2971" t="s">
        <v>11</v>
      </c>
      <c r="W2971" t="s">
        <v>227</v>
      </c>
      <c r="X2971" t="s">
        <v>9067</v>
      </c>
      <c r="Y2971" t="s">
        <v>8174</v>
      </c>
      <c r="Z2971" t="s">
        <v>60</v>
      </c>
      <c r="AC2971" t="s">
        <v>79</v>
      </c>
      <c r="AD2971" t="s">
        <v>63</v>
      </c>
      <c r="AE2971" t="s">
        <v>916</v>
      </c>
    </row>
    <row r="2972" spans="1:33" x14ac:dyDescent="0.3">
      <c r="A2972" s="38">
        <v>22603</v>
      </c>
      <c r="B2972" t="s">
        <v>182</v>
      </c>
      <c r="C2972" t="s">
        <v>217</v>
      </c>
      <c r="D2972" t="s">
        <v>152</v>
      </c>
      <c r="E2972" t="s">
        <v>4247</v>
      </c>
      <c r="F2972" t="s">
        <v>54</v>
      </c>
      <c r="G2972" t="s">
        <v>22</v>
      </c>
      <c r="H2972" t="s">
        <v>736</v>
      </c>
      <c r="I2972" t="s">
        <v>154</v>
      </c>
      <c r="J2972" t="s">
        <v>9069</v>
      </c>
      <c r="K2972" t="s">
        <v>548</v>
      </c>
      <c r="L2972" t="s">
        <v>10</v>
      </c>
      <c r="M2972" t="s">
        <v>28118</v>
      </c>
      <c r="Q2972" t="s">
        <v>4971</v>
      </c>
      <c r="R2972" t="s">
        <v>28119</v>
      </c>
      <c r="S2972" t="s">
        <v>10</v>
      </c>
      <c r="W2972" t="s">
        <v>57</v>
      </c>
      <c r="X2972" t="s">
        <v>9067</v>
      </c>
      <c r="Y2972" t="s">
        <v>9070</v>
      </c>
      <c r="Z2972" t="s">
        <v>6698</v>
      </c>
      <c r="AD2972" t="s">
        <v>151</v>
      </c>
      <c r="AE2972" t="s">
        <v>1197</v>
      </c>
      <c r="AF2972" t="s">
        <v>28065</v>
      </c>
      <c r="AG2972" t="s">
        <v>28065</v>
      </c>
    </row>
    <row r="2973" spans="1:33" x14ac:dyDescent="0.3">
      <c r="A2973" s="38">
        <v>22604</v>
      </c>
      <c r="B2973" t="s">
        <v>271</v>
      </c>
      <c r="C2973" t="s">
        <v>272</v>
      </c>
      <c r="D2973" t="s">
        <v>6236</v>
      </c>
      <c r="E2973" t="s">
        <v>9071</v>
      </c>
      <c r="F2973" t="s">
        <v>143</v>
      </c>
      <c r="G2973" t="s">
        <v>22</v>
      </c>
      <c r="Q2973" t="s">
        <v>9072</v>
      </c>
      <c r="S2973" t="s">
        <v>10</v>
      </c>
      <c r="W2973" t="s">
        <v>57</v>
      </c>
      <c r="X2973" t="s">
        <v>9067</v>
      </c>
      <c r="Y2973" t="s">
        <v>9073</v>
      </c>
      <c r="Z2973" t="s">
        <v>2523</v>
      </c>
      <c r="AD2973" t="s">
        <v>151</v>
      </c>
      <c r="AE2973" t="s">
        <v>312</v>
      </c>
    </row>
    <row r="2974" spans="1:33" x14ac:dyDescent="0.3">
      <c r="A2974" s="38">
        <v>22609</v>
      </c>
      <c r="B2974" t="s">
        <v>169</v>
      </c>
      <c r="C2974" t="s">
        <v>170</v>
      </c>
      <c r="D2974" t="s">
        <v>9074</v>
      </c>
      <c r="E2974" t="s">
        <v>9075</v>
      </c>
      <c r="F2974" t="s">
        <v>54</v>
      </c>
      <c r="G2974" t="s">
        <v>22</v>
      </c>
      <c r="S2974" t="s">
        <v>10</v>
      </c>
      <c r="W2974" t="s">
        <v>57</v>
      </c>
      <c r="X2974" t="s">
        <v>9067</v>
      </c>
      <c r="Y2974" t="s">
        <v>9076</v>
      </c>
      <c r="Z2974" t="s">
        <v>2523</v>
      </c>
      <c r="AC2974" t="s">
        <v>3235</v>
      </c>
      <c r="AD2974" t="s">
        <v>63</v>
      </c>
      <c r="AE2974" t="s">
        <v>71</v>
      </c>
    </row>
    <row r="2975" spans="1:33" x14ac:dyDescent="0.3">
      <c r="A2975" s="38">
        <v>22610</v>
      </c>
      <c r="B2975" t="s">
        <v>135</v>
      </c>
      <c r="C2975" t="s">
        <v>136</v>
      </c>
      <c r="D2975" t="s">
        <v>495</v>
      </c>
      <c r="E2975" t="s">
        <v>3603</v>
      </c>
      <c r="F2975" t="s">
        <v>143</v>
      </c>
      <c r="G2975" t="s">
        <v>22</v>
      </c>
      <c r="H2975">
        <v>92</v>
      </c>
      <c r="I2975" t="s">
        <v>9077</v>
      </c>
      <c r="J2975" t="s">
        <v>2063</v>
      </c>
      <c r="K2975" t="s">
        <v>10</v>
      </c>
      <c r="L2975" t="s">
        <v>10</v>
      </c>
      <c r="S2975" t="s">
        <v>10</v>
      </c>
      <c r="W2975" t="s">
        <v>57</v>
      </c>
      <c r="X2975" t="s">
        <v>9067</v>
      </c>
      <c r="Y2975" t="s">
        <v>9078</v>
      </c>
      <c r="Z2975" t="s">
        <v>69</v>
      </c>
      <c r="AD2975" t="s">
        <v>84</v>
      </c>
      <c r="AE2975" t="s">
        <v>251</v>
      </c>
    </row>
    <row r="2976" spans="1:33" x14ac:dyDescent="0.3">
      <c r="A2976" s="38">
        <v>22613</v>
      </c>
      <c r="B2976" t="s">
        <v>513</v>
      </c>
      <c r="C2976" t="s">
        <v>514</v>
      </c>
      <c r="D2976" t="s">
        <v>9079</v>
      </c>
      <c r="E2976" t="s">
        <v>655</v>
      </c>
      <c r="F2976" t="s">
        <v>54</v>
      </c>
      <c r="G2976" t="s">
        <v>22</v>
      </c>
      <c r="S2976" t="s">
        <v>11</v>
      </c>
      <c r="W2976" t="s">
        <v>57</v>
      </c>
      <c r="X2976" t="s">
        <v>9067</v>
      </c>
      <c r="Y2976" t="s">
        <v>9080</v>
      </c>
      <c r="Z2976" t="s">
        <v>2523</v>
      </c>
      <c r="AC2976" t="s">
        <v>9081</v>
      </c>
      <c r="AD2976" t="s">
        <v>63</v>
      </c>
      <c r="AE2976" t="s">
        <v>968</v>
      </c>
    </row>
    <row r="2977" spans="1:31" x14ac:dyDescent="0.3">
      <c r="A2977" s="38">
        <v>22615</v>
      </c>
      <c r="B2977" t="s">
        <v>271</v>
      </c>
      <c r="C2977" t="s">
        <v>272</v>
      </c>
      <c r="D2977" t="s">
        <v>9082</v>
      </c>
      <c r="E2977" t="s">
        <v>9083</v>
      </c>
      <c r="F2977" t="s">
        <v>54</v>
      </c>
      <c r="G2977" t="s">
        <v>22</v>
      </c>
      <c r="S2977" t="s">
        <v>3478</v>
      </c>
      <c r="W2977" t="s">
        <v>57</v>
      </c>
      <c r="X2977" t="s">
        <v>9067</v>
      </c>
      <c r="Y2977" t="s">
        <v>4427</v>
      </c>
      <c r="Z2977" t="s">
        <v>6698</v>
      </c>
      <c r="AC2977" t="s">
        <v>275</v>
      </c>
      <c r="AD2977" t="s">
        <v>63</v>
      </c>
      <c r="AE2977" t="s">
        <v>71</v>
      </c>
    </row>
    <row r="2978" spans="1:31" x14ac:dyDescent="0.3">
      <c r="A2978" s="38">
        <v>22616</v>
      </c>
      <c r="B2978" t="s">
        <v>271</v>
      </c>
      <c r="C2978" t="s">
        <v>272</v>
      </c>
      <c r="D2978" t="s">
        <v>1133</v>
      </c>
      <c r="E2978" t="s">
        <v>9084</v>
      </c>
      <c r="F2978" t="s">
        <v>143</v>
      </c>
      <c r="G2978" t="s">
        <v>22</v>
      </c>
      <c r="S2978" t="s">
        <v>10</v>
      </c>
      <c r="W2978" t="s">
        <v>57</v>
      </c>
      <c r="X2978" t="s">
        <v>9067</v>
      </c>
      <c r="Y2978" t="s">
        <v>9085</v>
      </c>
      <c r="Z2978" t="s">
        <v>2523</v>
      </c>
      <c r="AD2978" t="s">
        <v>84</v>
      </c>
      <c r="AE2978" t="s">
        <v>71</v>
      </c>
    </row>
    <row r="2979" spans="1:31" x14ac:dyDescent="0.3">
      <c r="A2979" s="38">
        <v>22617</v>
      </c>
      <c r="B2979" t="s">
        <v>271</v>
      </c>
      <c r="C2979" t="s">
        <v>272</v>
      </c>
      <c r="D2979" t="s">
        <v>9086</v>
      </c>
      <c r="E2979" t="s">
        <v>9087</v>
      </c>
      <c r="F2979" t="s">
        <v>143</v>
      </c>
      <c r="G2979" t="s">
        <v>22</v>
      </c>
      <c r="S2979" t="s">
        <v>10</v>
      </c>
      <c r="W2979" t="s">
        <v>57</v>
      </c>
      <c r="X2979" t="s">
        <v>9067</v>
      </c>
      <c r="Y2979" t="s">
        <v>8874</v>
      </c>
      <c r="Z2979" t="s">
        <v>2523</v>
      </c>
      <c r="AD2979" t="s">
        <v>151</v>
      </c>
      <c r="AE2979" t="s">
        <v>312</v>
      </c>
    </row>
    <row r="2980" spans="1:31" x14ac:dyDescent="0.3">
      <c r="A2980" s="38">
        <v>22618</v>
      </c>
      <c r="B2980" t="s">
        <v>271</v>
      </c>
      <c r="C2980" t="s">
        <v>272</v>
      </c>
      <c r="D2980" t="s">
        <v>9088</v>
      </c>
      <c r="E2980" t="s">
        <v>2264</v>
      </c>
      <c r="F2980" t="s">
        <v>54</v>
      </c>
      <c r="G2980" t="s">
        <v>22</v>
      </c>
      <c r="S2980" t="s">
        <v>10</v>
      </c>
      <c r="W2980" t="s">
        <v>57</v>
      </c>
      <c r="X2980" t="s">
        <v>9067</v>
      </c>
      <c r="Y2980" t="s">
        <v>9089</v>
      </c>
      <c r="Z2980" t="s">
        <v>2523</v>
      </c>
      <c r="AD2980" t="s">
        <v>84</v>
      </c>
      <c r="AE2980" t="s">
        <v>300</v>
      </c>
    </row>
    <row r="2981" spans="1:31" x14ac:dyDescent="0.3">
      <c r="A2981" s="38">
        <v>22619</v>
      </c>
      <c r="B2981" t="s">
        <v>182</v>
      </c>
      <c r="C2981" t="s">
        <v>217</v>
      </c>
      <c r="D2981" t="s">
        <v>9090</v>
      </c>
      <c r="E2981" t="s">
        <v>3676</v>
      </c>
      <c r="F2981" t="s">
        <v>54</v>
      </c>
      <c r="G2981" t="s">
        <v>22</v>
      </c>
      <c r="S2981" t="s">
        <v>10</v>
      </c>
      <c r="W2981" t="s">
        <v>57</v>
      </c>
      <c r="X2981" t="s">
        <v>9067</v>
      </c>
      <c r="Y2981" t="s">
        <v>9091</v>
      </c>
      <c r="Z2981" t="s">
        <v>2523</v>
      </c>
      <c r="AA2981" t="s">
        <v>79</v>
      </c>
      <c r="AB2981" t="s">
        <v>271</v>
      </c>
      <c r="AC2981" t="s">
        <v>183</v>
      </c>
      <c r="AD2981" t="s">
        <v>63</v>
      </c>
      <c r="AE2981" t="s">
        <v>300</v>
      </c>
    </row>
    <row r="2982" spans="1:31" x14ac:dyDescent="0.3">
      <c r="A2982" s="38">
        <v>22620</v>
      </c>
      <c r="B2982" t="s">
        <v>62</v>
      </c>
      <c r="C2982" t="s">
        <v>64</v>
      </c>
      <c r="D2982" t="s">
        <v>4220</v>
      </c>
      <c r="E2982" t="s">
        <v>9092</v>
      </c>
      <c r="F2982" t="s">
        <v>54</v>
      </c>
      <c r="G2982" t="s">
        <v>22</v>
      </c>
      <c r="S2982" t="s">
        <v>10</v>
      </c>
      <c r="W2982" t="s">
        <v>57</v>
      </c>
      <c r="X2982" t="s">
        <v>9093</v>
      </c>
      <c r="Y2982" t="s">
        <v>7077</v>
      </c>
      <c r="Z2982" t="s">
        <v>2523</v>
      </c>
      <c r="AC2982" t="s">
        <v>70</v>
      </c>
      <c r="AD2982" t="s">
        <v>63</v>
      </c>
      <c r="AE2982" t="s">
        <v>968</v>
      </c>
    </row>
    <row r="2983" spans="1:31" x14ac:dyDescent="0.3">
      <c r="A2983" s="38">
        <v>22621</v>
      </c>
      <c r="B2983" t="s">
        <v>62</v>
      </c>
      <c r="C2983" t="s">
        <v>64</v>
      </c>
      <c r="D2983" t="s">
        <v>9094</v>
      </c>
      <c r="E2983" t="s">
        <v>138</v>
      </c>
      <c r="F2983" t="s">
        <v>54</v>
      </c>
      <c r="G2983" t="s">
        <v>22</v>
      </c>
      <c r="S2983" t="s">
        <v>10</v>
      </c>
      <c r="W2983" t="s">
        <v>57</v>
      </c>
      <c r="X2983" t="s">
        <v>9093</v>
      </c>
      <c r="Y2983" t="s">
        <v>9095</v>
      </c>
      <c r="Z2983" t="s">
        <v>60</v>
      </c>
      <c r="AC2983" t="s">
        <v>70</v>
      </c>
      <c r="AD2983" t="s">
        <v>63</v>
      </c>
      <c r="AE2983" t="s">
        <v>1036</v>
      </c>
    </row>
    <row r="2984" spans="1:31" x14ac:dyDescent="0.3">
      <c r="A2984" s="38">
        <v>22622</v>
      </c>
      <c r="B2984" t="s">
        <v>175</v>
      </c>
      <c r="C2984" t="s">
        <v>176</v>
      </c>
      <c r="D2984" t="s">
        <v>8688</v>
      </c>
      <c r="E2984" t="s">
        <v>9096</v>
      </c>
      <c r="F2984" t="s">
        <v>54</v>
      </c>
      <c r="G2984" t="s">
        <v>22</v>
      </c>
      <c r="S2984" t="s">
        <v>5150</v>
      </c>
      <c r="W2984" t="s">
        <v>57</v>
      </c>
      <c r="X2984" t="s">
        <v>9093</v>
      </c>
      <c r="Y2984" t="s">
        <v>9097</v>
      </c>
      <c r="Z2984" t="s">
        <v>2523</v>
      </c>
      <c r="AC2984" t="s">
        <v>1508</v>
      </c>
      <c r="AD2984" t="s">
        <v>63</v>
      </c>
      <c r="AE2984" t="s">
        <v>968</v>
      </c>
    </row>
    <row r="2985" spans="1:31" x14ac:dyDescent="0.3">
      <c r="A2985" s="38">
        <v>22623</v>
      </c>
      <c r="B2985" t="s">
        <v>175</v>
      </c>
      <c r="C2985" t="s">
        <v>176</v>
      </c>
      <c r="D2985" t="s">
        <v>9098</v>
      </c>
      <c r="E2985" t="s">
        <v>2330</v>
      </c>
      <c r="F2985" t="s">
        <v>54</v>
      </c>
      <c r="G2985" t="s">
        <v>22</v>
      </c>
      <c r="S2985" t="s">
        <v>5150</v>
      </c>
      <c r="W2985" t="s">
        <v>57</v>
      </c>
      <c r="X2985" t="s">
        <v>9093</v>
      </c>
      <c r="Y2985" t="s">
        <v>9099</v>
      </c>
      <c r="Z2985" t="s">
        <v>2523</v>
      </c>
      <c r="AC2985" t="s">
        <v>1508</v>
      </c>
      <c r="AD2985" t="s">
        <v>63</v>
      </c>
      <c r="AE2985" t="s">
        <v>968</v>
      </c>
    </row>
    <row r="2986" spans="1:31" x14ac:dyDescent="0.3">
      <c r="A2986" s="38">
        <v>22625</v>
      </c>
      <c r="B2986" t="s">
        <v>728</v>
      </c>
      <c r="C2986" t="s">
        <v>729</v>
      </c>
      <c r="D2986" t="s">
        <v>9100</v>
      </c>
      <c r="E2986" t="s">
        <v>1449</v>
      </c>
      <c r="F2986" t="s">
        <v>54</v>
      </c>
      <c r="G2986" t="s">
        <v>22</v>
      </c>
      <c r="S2986" t="s">
        <v>8334</v>
      </c>
      <c r="W2986" t="s">
        <v>57</v>
      </c>
      <c r="X2986" t="s">
        <v>9093</v>
      </c>
      <c r="Y2986" t="s">
        <v>9101</v>
      </c>
      <c r="Z2986" t="s">
        <v>2523</v>
      </c>
      <c r="AC2986" t="s">
        <v>3370</v>
      </c>
      <c r="AD2986" t="s">
        <v>63</v>
      </c>
      <c r="AE2986" t="s">
        <v>968</v>
      </c>
    </row>
    <row r="2987" spans="1:31" x14ac:dyDescent="0.3">
      <c r="A2987" s="38">
        <v>22626</v>
      </c>
      <c r="B2987" t="s">
        <v>728</v>
      </c>
      <c r="C2987" t="s">
        <v>729</v>
      </c>
      <c r="D2987" t="s">
        <v>9102</v>
      </c>
      <c r="E2987" t="s">
        <v>2601</v>
      </c>
      <c r="F2987" t="s">
        <v>54</v>
      </c>
      <c r="G2987" t="s">
        <v>22</v>
      </c>
      <c r="S2987" t="s">
        <v>10</v>
      </c>
      <c r="W2987" t="s">
        <v>57</v>
      </c>
      <c r="X2987" t="s">
        <v>9093</v>
      </c>
      <c r="Y2987" t="s">
        <v>4175</v>
      </c>
      <c r="Z2987" t="s">
        <v>6698</v>
      </c>
      <c r="AC2987" t="s">
        <v>3370</v>
      </c>
      <c r="AD2987" t="s">
        <v>63</v>
      </c>
      <c r="AE2987" t="s">
        <v>134</v>
      </c>
    </row>
    <row r="2988" spans="1:31" x14ac:dyDescent="0.3">
      <c r="A2988" s="38">
        <v>22627</v>
      </c>
      <c r="B2988" t="s">
        <v>456</v>
      </c>
      <c r="C2988" t="s">
        <v>457</v>
      </c>
      <c r="D2988" t="s">
        <v>9103</v>
      </c>
      <c r="E2988" t="s">
        <v>7390</v>
      </c>
      <c r="F2988" t="s">
        <v>54</v>
      </c>
      <c r="G2988" t="s">
        <v>22</v>
      </c>
      <c r="S2988" t="s">
        <v>10</v>
      </c>
      <c r="W2988" t="s">
        <v>57</v>
      </c>
      <c r="X2988" t="s">
        <v>9104</v>
      </c>
      <c r="Y2988" t="s">
        <v>9105</v>
      </c>
      <c r="Z2988" t="s">
        <v>2523</v>
      </c>
      <c r="AC2988" t="s">
        <v>763</v>
      </c>
      <c r="AD2988" t="s">
        <v>63</v>
      </c>
      <c r="AE2988" t="s">
        <v>968</v>
      </c>
    </row>
    <row r="2989" spans="1:31" x14ac:dyDescent="0.3">
      <c r="A2989" s="38">
        <v>22628</v>
      </c>
      <c r="B2989" t="s">
        <v>456</v>
      </c>
      <c r="C2989" t="s">
        <v>457</v>
      </c>
      <c r="D2989" t="s">
        <v>9103</v>
      </c>
      <c r="E2989" t="s">
        <v>6362</v>
      </c>
      <c r="F2989" t="s">
        <v>143</v>
      </c>
      <c r="G2989" t="s">
        <v>22</v>
      </c>
      <c r="S2989" t="s">
        <v>10</v>
      </c>
      <c r="W2989" t="s">
        <v>57</v>
      </c>
      <c r="X2989" t="s">
        <v>9104</v>
      </c>
      <c r="Y2989" t="s">
        <v>9106</v>
      </c>
      <c r="Z2989" t="s">
        <v>2523</v>
      </c>
      <c r="AC2989" t="s">
        <v>2556</v>
      </c>
      <c r="AD2989" t="s">
        <v>63</v>
      </c>
      <c r="AE2989" t="s">
        <v>71</v>
      </c>
    </row>
    <row r="2990" spans="1:31" x14ac:dyDescent="0.3">
      <c r="A2990" s="38">
        <v>22629</v>
      </c>
      <c r="B2990" t="s">
        <v>271</v>
      </c>
      <c r="C2990" t="s">
        <v>272</v>
      </c>
      <c r="D2990" t="s">
        <v>9107</v>
      </c>
      <c r="E2990" t="s">
        <v>1906</v>
      </c>
      <c r="F2990" t="s">
        <v>143</v>
      </c>
      <c r="G2990" t="s">
        <v>22</v>
      </c>
      <c r="S2990" t="s">
        <v>10</v>
      </c>
      <c r="W2990" t="s">
        <v>57</v>
      </c>
      <c r="X2990" t="s">
        <v>9108</v>
      </c>
      <c r="Y2990" t="s">
        <v>9109</v>
      </c>
      <c r="Z2990" t="s">
        <v>2523</v>
      </c>
      <c r="AD2990" t="s">
        <v>84</v>
      </c>
      <c r="AE2990" t="s">
        <v>300</v>
      </c>
    </row>
    <row r="2991" spans="1:31" x14ac:dyDescent="0.3">
      <c r="A2991" s="38">
        <v>22630</v>
      </c>
      <c r="B2991" t="s">
        <v>271</v>
      </c>
      <c r="C2991" t="s">
        <v>272</v>
      </c>
      <c r="D2991" t="s">
        <v>9110</v>
      </c>
      <c r="E2991" t="s">
        <v>4877</v>
      </c>
      <c r="F2991" t="s">
        <v>143</v>
      </c>
      <c r="G2991" t="s">
        <v>22</v>
      </c>
      <c r="S2991" t="s">
        <v>10</v>
      </c>
      <c r="W2991" t="s">
        <v>57</v>
      </c>
      <c r="X2991" t="s">
        <v>9108</v>
      </c>
      <c r="Y2991" t="s">
        <v>9111</v>
      </c>
      <c r="Z2991" t="s">
        <v>2523</v>
      </c>
      <c r="AC2991" t="s">
        <v>79</v>
      </c>
      <c r="AD2991" t="s">
        <v>63</v>
      </c>
      <c r="AE2991" t="s">
        <v>1036</v>
      </c>
    </row>
    <row r="2992" spans="1:31" x14ac:dyDescent="0.3">
      <c r="A2992" s="38">
        <v>22631</v>
      </c>
      <c r="B2992" t="s">
        <v>169</v>
      </c>
      <c r="C2992" t="s">
        <v>170</v>
      </c>
      <c r="D2992" t="s">
        <v>9112</v>
      </c>
      <c r="E2992" t="s">
        <v>1647</v>
      </c>
      <c r="F2992" t="s">
        <v>54</v>
      </c>
      <c r="G2992" t="s">
        <v>22</v>
      </c>
      <c r="S2992" t="s">
        <v>76</v>
      </c>
      <c r="W2992" t="s">
        <v>57</v>
      </c>
      <c r="X2992" t="s">
        <v>9108</v>
      </c>
      <c r="Y2992" t="s">
        <v>9113</v>
      </c>
      <c r="Z2992" t="s">
        <v>2523</v>
      </c>
      <c r="AC2992" t="s">
        <v>174</v>
      </c>
      <c r="AD2992" t="s">
        <v>63</v>
      </c>
      <c r="AE2992" t="s">
        <v>71</v>
      </c>
    </row>
    <row r="2993" spans="1:31" x14ac:dyDescent="0.3">
      <c r="A2993" s="38">
        <v>22632</v>
      </c>
      <c r="B2993" t="s">
        <v>72</v>
      </c>
      <c r="C2993" t="s">
        <v>73</v>
      </c>
      <c r="D2993" t="s">
        <v>9114</v>
      </c>
      <c r="E2993" t="s">
        <v>9115</v>
      </c>
      <c r="F2993" t="s">
        <v>54</v>
      </c>
      <c r="G2993" t="s">
        <v>22</v>
      </c>
      <c r="S2993" t="s">
        <v>6298</v>
      </c>
      <c r="W2993" t="s">
        <v>57</v>
      </c>
      <c r="X2993" t="s">
        <v>9108</v>
      </c>
      <c r="Y2993" t="s">
        <v>4304</v>
      </c>
      <c r="Z2993" t="s">
        <v>6698</v>
      </c>
      <c r="AC2993" t="s">
        <v>79</v>
      </c>
      <c r="AD2993" t="s">
        <v>63</v>
      </c>
      <c r="AE2993" t="s">
        <v>71</v>
      </c>
    </row>
    <row r="2994" spans="1:31" x14ac:dyDescent="0.3">
      <c r="A2994" s="38">
        <v>22633</v>
      </c>
      <c r="B2994" t="s">
        <v>702</v>
      </c>
      <c r="C2994" t="s">
        <v>703</v>
      </c>
      <c r="D2994" t="s">
        <v>2699</v>
      </c>
      <c r="E2994" t="s">
        <v>1369</v>
      </c>
      <c r="F2994" t="s">
        <v>54</v>
      </c>
      <c r="G2994" t="s">
        <v>22</v>
      </c>
      <c r="S2994" t="s">
        <v>10</v>
      </c>
      <c r="W2994" t="s">
        <v>57</v>
      </c>
      <c r="X2994" t="s">
        <v>9116</v>
      </c>
      <c r="Y2994" t="s">
        <v>7331</v>
      </c>
      <c r="Z2994" t="s">
        <v>2523</v>
      </c>
      <c r="AC2994" t="s">
        <v>79</v>
      </c>
      <c r="AD2994" t="s">
        <v>63</v>
      </c>
      <c r="AE2994" t="s">
        <v>968</v>
      </c>
    </row>
    <row r="2995" spans="1:31" x14ac:dyDescent="0.3">
      <c r="A2995" s="38">
        <v>22634</v>
      </c>
      <c r="B2995" t="s">
        <v>196</v>
      </c>
      <c r="C2995" t="s">
        <v>197</v>
      </c>
      <c r="D2995" t="s">
        <v>9117</v>
      </c>
      <c r="E2995" t="s">
        <v>4043</v>
      </c>
      <c r="F2995" t="s">
        <v>54</v>
      </c>
      <c r="G2995" t="s">
        <v>22</v>
      </c>
      <c r="S2995" t="s">
        <v>11</v>
      </c>
      <c r="W2995" t="s">
        <v>227</v>
      </c>
      <c r="X2995" t="s">
        <v>9116</v>
      </c>
      <c r="Y2995" t="s">
        <v>9118</v>
      </c>
      <c r="Z2995" t="s">
        <v>1005</v>
      </c>
      <c r="AC2995" t="s">
        <v>201</v>
      </c>
      <c r="AD2995" t="s">
        <v>63</v>
      </c>
      <c r="AE2995" t="s">
        <v>71</v>
      </c>
    </row>
    <row r="2996" spans="1:31" x14ac:dyDescent="0.3">
      <c r="A2996" s="38">
        <v>22635</v>
      </c>
      <c r="B2996" t="s">
        <v>258</v>
      </c>
      <c r="C2996" t="s">
        <v>259</v>
      </c>
      <c r="D2996" t="s">
        <v>9119</v>
      </c>
      <c r="E2996" t="s">
        <v>9120</v>
      </c>
      <c r="F2996" t="s">
        <v>143</v>
      </c>
      <c r="G2996" t="s">
        <v>22</v>
      </c>
      <c r="S2996" t="s">
        <v>11</v>
      </c>
      <c r="W2996" t="s">
        <v>57</v>
      </c>
      <c r="X2996" t="s">
        <v>9121</v>
      </c>
      <c r="Y2996" t="s">
        <v>9122</v>
      </c>
      <c r="Z2996" t="s">
        <v>1005</v>
      </c>
      <c r="AC2996" t="s">
        <v>264</v>
      </c>
      <c r="AD2996" t="s">
        <v>63</v>
      </c>
      <c r="AE2996" t="s">
        <v>968</v>
      </c>
    </row>
    <row r="2997" spans="1:31" x14ac:dyDescent="0.3">
      <c r="A2997" s="38">
        <v>22636</v>
      </c>
      <c r="B2997" t="s">
        <v>258</v>
      </c>
      <c r="C2997" t="s">
        <v>259</v>
      </c>
      <c r="D2997" t="s">
        <v>9123</v>
      </c>
      <c r="E2997" t="s">
        <v>711</v>
      </c>
      <c r="F2997" t="s">
        <v>54</v>
      </c>
      <c r="G2997" t="s">
        <v>22</v>
      </c>
      <c r="S2997" t="s">
        <v>11</v>
      </c>
      <c r="W2997" t="s">
        <v>227</v>
      </c>
      <c r="X2997" t="s">
        <v>9121</v>
      </c>
      <c r="Y2997" t="s">
        <v>9124</v>
      </c>
      <c r="Z2997" t="s">
        <v>762</v>
      </c>
      <c r="AC2997" t="s">
        <v>264</v>
      </c>
      <c r="AD2997" t="s">
        <v>63</v>
      </c>
      <c r="AE2997" t="s">
        <v>71</v>
      </c>
    </row>
    <row r="2998" spans="1:31" x14ac:dyDescent="0.3">
      <c r="A2998" s="38">
        <v>22637</v>
      </c>
      <c r="B2998" t="s">
        <v>271</v>
      </c>
      <c r="C2998" t="s">
        <v>272</v>
      </c>
      <c r="D2998" t="s">
        <v>9125</v>
      </c>
      <c r="E2998" t="s">
        <v>9126</v>
      </c>
      <c r="F2998" t="s">
        <v>54</v>
      </c>
      <c r="G2998" t="s">
        <v>22</v>
      </c>
      <c r="S2998" t="s">
        <v>11</v>
      </c>
      <c r="W2998" t="s">
        <v>227</v>
      </c>
      <c r="X2998" t="s">
        <v>9121</v>
      </c>
      <c r="Y2998" t="s">
        <v>9127</v>
      </c>
      <c r="Z2998" t="s">
        <v>60</v>
      </c>
      <c r="AC2998" t="s">
        <v>79</v>
      </c>
      <c r="AD2998" t="s">
        <v>63</v>
      </c>
      <c r="AE2998" t="s">
        <v>916</v>
      </c>
    </row>
    <row r="2999" spans="1:31" x14ac:dyDescent="0.3">
      <c r="A2999" s="38">
        <v>22638</v>
      </c>
      <c r="B2999" t="s">
        <v>182</v>
      </c>
      <c r="C2999" t="s">
        <v>217</v>
      </c>
      <c r="D2999" t="s">
        <v>5443</v>
      </c>
      <c r="E2999" t="s">
        <v>4032</v>
      </c>
      <c r="F2999" t="s">
        <v>54</v>
      </c>
      <c r="G2999" t="s">
        <v>22</v>
      </c>
      <c r="H2999" t="s">
        <v>9128</v>
      </c>
      <c r="J2999" t="s">
        <v>9129</v>
      </c>
      <c r="K2999" t="s">
        <v>9130</v>
      </c>
      <c r="L2999" t="s">
        <v>10</v>
      </c>
      <c r="M2999" t="s">
        <v>24939</v>
      </c>
      <c r="N2999" t="s">
        <v>24940</v>
      </c>
      <c r="O2999" t="s">
        <v>24941</v>
      </c>
      <c r="Q2999" t="s">
        <v>9131</v>
      </c>
      <c r="S2999" t="s">
        <v>10</v>
      </c>
      <c r="W2999" t="s">
        <v>57</v>
      </c>
      <c r="X2999" t="s">
        <v>9121</v>
      </c>
      <c r="Y2999" t="s">
        <v>9132</v>
      </c>
      <c r="Z2999" t="s">
        <v>6698</v>
      </c>
      <c r="AD2999" t="s">
        <v>151</v>
      </c>
      <c r="AE2999" t="s">
        <v>286</v>
      </c>
    </row>
    <row r="3000" spans="1:31" x14ac:dyDescent="0.3">
      <c r="A3000" s="38">
        <v>22639</v>
      </c>
      <c r="B3000" t="s">
        <v>276</v>
      </c>
      <c r="C3000" t="s">
        <v>277</v>
      </c>
      <c r="D3000" t="s">
        <v>9133</v>
      </c>
      <c r="E3000" t="s">
        <v>1052</v>
      </c>
      <c r="F3000" t="s">
        <v>54</v>
      </c>
      <c r="G3000" t="s">
        <v>22</v>
      </c>
      <c r="S3000" t="s">
        <v>10</v>
      </c>
      <c r="W3000" t="s">
        <v>57</v>
      </c>
      <c r="X3000" t="s">
        <v>9121</v>
      </c>
      <c r="Y3000" t="s">
        <v>9134</v>
      </c>
      <c r="Z3000" t="s">
        <v>2523</v>
      </c>
      <c r="AC3000" t="s">
        <v>604</v>
      </c>
      <c r="AD3000" t="s">
        <v>63</v>
      </c>
      <c r="AE3000" t="s">
        <v>236</v>
      </c>
    </row>
    <row r="3001" spans="1:31" x14ac:dyDescent="0.3">
      <c r="A3001" s="38">
        <v>22644</v>
      </c>
      <c r="B3001" t="s">
        <v>400</v>
      </c>
      <c r="C3001" t="s">
        <v>401</v>
      </c>
      <c r="D3001" t="s">
        <v>9135</v>
      </c>
      <c r="E3001" t="s">
        <v>9136</v>
      </c>
      <c r="F3001" t="s">
        <v>54</v>
      </c>
      <c r="G3001" t="s">
        <v>22</v>
      </c>
      <c r="S3001" t="s">
        <v>10</v>
      </c>
      <c r="W3001" t="s">
        <v>57</v>
      </c>
      <c r="X3001" t="s">
        <v>9121</v>
      </c>
      <c r="Y3001" t="s">
        <v>9137</v>
      </c>
      <c r="Z3001" t="s">
        <v>2523</v>
      </c>
      <c r="AC3001" t="s">
        <v>79</v>
      </c>
      <c r="AD3001" t="s">
        <v>63</v>
      </c>
      <c r="AE3001" t="s">
        <v>916</v>
      </c>
    </row>
    <row r="3002" spans="1:31" x14ac:dyDescent="0.3">
      <c r="A3002" s="38">
        <v>22645</v>
      </c>
      <c r="B3002" t="s">
        <v>400</v>
      </c>
      <c r="C3002" t="s">
        <v>401</v>
      </c>
      <c r="D3002" t="s">
        <v>4601</v>
      </c>
      <c r="E3002" t="s">
        <v>75</v>
      </c>
      <c r="F3002" t="s">
        <v>54</v>
      </c>
      <c r="G3002" t="s">
        <v>22</v>
      </c>
      <c r="S3002" t="s">
        <v>10</v>
      </c>
      <c r="W3002" t="s">
        <v>57</v>
      </c>
      <c r="X3002" t="s">
        <v>9121</v>
      </c>
      <c r="Y3002" t="s">
        <v>9138</v>
      </c>
      <c r="Z3002" t="s">
        <v>2523</v>
      </c>
      <c r="AC3002" t="s">
        <v>79</v>
      </c>
      <c r="AD3002" t="s">
        <v>63</v>
      </c>
      <c r="AE3002" t="s">
        <v>968</v>
      </c>
    </row>
    <row r="3003" spans="1:31" x14ac:dyDescent="0.3">
      <c r="A3003" s="38">
        <v>22647</v>
      </c>
      <c r="B3003" t="s">
        <v>400</v>
      </c>
      <c r="C3003" t="s">
        <v>401</v>
      </c>
      <c r="D3003" t="s">
        <v>9139</v>
      </c>
      <c r="E3003" t="s">
        <v>1239</v>
      </c>
      <c r="F3003" t="s">
        <v>54</v>
      </c>
      <c r="G3003" t="s">
        <v>22</v>
      </c>
      <c r="S3003" t="s">
        <v>10</v>
      </c>
      <c r="W3003" t="s">
        <v>57</v>
      </c>
      <c r="X3003" t="s">
        <v>9121</v>
      </c>
      <c r="Y3003" t="s">
        <v>9140</v>
      </c>
      <c r="Z3003" t="s">
        <v>2523</v>
      </c>
      <c r="AC3003" t="s">
        <v>79</v>
      </c>
      <c r="AD3003" t="s">
        <v>63</v>
      </c>
      <c r="AE3003" t="s">
        <v>1036</v>
      </c>
    </row>
    <row r="3004" spans="1:31" x14ac:dyDescent="0.3">
      <c r="A3004" s="38">
        <v>22649</v>
      </c>
      <c r="B3004" t="s">
        <v>828</v>
      </c>
      <c r="C3004" t="s">
        <v>829</v>
      </c>
      <c r="D3004" t="s">
        <v>9141</v>
      </c>
      <c r="E3004" t="s">
        <v>2601</v>
      </c>
      <c r="F3004" t="s">
        <v>54</v>
      </c>
      <c r="G3004" t="s">
        <v>22</v>
      </c>
      <c r="Q3004" t="s">
        <v>9142</v>
      </c>
      <c r="S3004" t="s">
        <v>10</v>
      </c>
      <c r="W3004" t="s">
        <v>57</v>
      </c>
      <c r="X3004" t="s">
        <v>9121</v>
      </c>
      <c r="Y3004" t="s">
        <v>9143</v>
      </c>
      <c r="Z3004" t="s">
        <v>6698</v>
      </c>
      <c r="AD3004" t="s">
        <v>84</v>
      </c>
      <c r="AE3004" t="s">
        <v>286</v>
      </c>
    </row>
    <row r="3005" spans="1:31" x14ac:dyDescent="0.3">
      <c r="A3005" s="38">
        <v>22652</v>
      </c>
      <c r="B3005" t="s">
        <v>187</v>
      </c>
      <c r="C3005" t="s">
        <v>188</v>
      </c>
      <c r="D3005" t="s">
        <v>9144</v>
      </c>
      <c r="E3005" t="s">
        <v>1396</v>
      </c>
      <c r="F3005" t="s">
        <v>54</v>
      </c>
      <c r="G3005" t="s">
        <v>22</v>
      </c>
      <c r="S3005" t="s">
        <v>11</v>
      </c>
      <c r="W3005" t="s">
        <v>57</v>
      </c>
      <c r="X3005" t="s">
        <v>9145</v>
      </c>
      <c r="Y3005" t="s">
        <v>9146</v>
      </c>
      <c r="Z3005" t="s">
        <v>1005</v>
      </c>
      <c r="AC3005" t="s">
        <v>79</v>
      </c>
      <c r="AD3005" t="s">
        <v>63</v>
      </c>
      <c r="AE3005" t="s">
        <v>968</v>
      </c>
    </row>
    <row r="3006" spans="1:31" x14ac:dyDescent="0.3">
      <c r="A3006" s="38">
        <v>22653</v>
      </c>
      <c r="B3006" t="s">
        <v>4862</v>
      </c>
      <c r="C3006" t="s">
        <v>9147</v>
      </c>
      <c r="D3006" t="s">
        <v>3846</v>
      </c>
      <c r="E3006" t="s">
        <v>7577</v>
      </c>
      <c r="F3006" t="s">
        <v>54</v>
      </c>
      <c r="G3006" t="s">
        <v>22</v>
      </c>
      <c r="S3006" t="s">
        <v>10</v>
      </c>
      <c r="W3006" t="s">
        <v>57</v>
      </c>
      <c r="X3006" t="s">
        <v>9148</v>
      </c>
      <c r="Y3006" t="s">
        <v>9149</v>
      </c>
      <c r="Z3006" t="s">
        <v>762</v>
      </c>
      <c r="AC3006" t="s">
        <v>1428</v>
      </c>
      <c r="AD3006" t="s">
        <v>63</v>
      </c>
      <c r="AE3006" t="s">
        <v>71</v>
      </c>
    </row>
    <row r="3007" spans="1:31" x14ac:dyDescent="0.3">
      <c r="A3007" s="38">
        <v>22654</v>
      </c>
      <c r="B3007" t="s">
        <v>4862</v>
      </c>
      <c r="C3007" t="s">
        <v>9147</v>
      </c>
      <c r="D3007" t="s">
        <v>9150</v>
      </c>
      <c r="E3007" t="s">
        <v>9151</v>
      </c>
      <c r="F3007" t="s">
        <v>54</v>
      </c>
      <c r="G3007" t="s">
        <v>55</v>
      </c>
      <c r="S3007" t="s">
        <v>3184</v>
      </c>
      <c r="W3007" t="s">
        <v>57</v>
      </c>
      <c r="X3007" t="s">
        <v>9148</v>
      </c>
      <c r="Y3007" t="s">
        <v>9152</v>
      </c>
      <c r="Z3007" t="s">
        <v>69</v>
      </c>
      <c r="AC3007" t="s">
        <v>1428</v>
      </c>
      <c r="AD3007" t="s">
        <v>63</v>
      </c>
    </row>
    <row r="3008" spans="1:31" x14ac:dyDescent="0.3">
      <c r="A3008" s="38">
        <v>22655</v>
      </c>
      <c r="B3008" t="s">
        <v>592</v>
      </c>
      <c r="C3008" t="s">
        <v>593</v>
      </c>
      <c r="D3008" t="s">
        <v>9047</v>
      </c>
      <c r="E3008" t="s">
        <v>9153</v>
      </c>
      <c r="F3008" t="s">
        <v>54</v>
      </c>
      <c r="G3008" t="s">
        <v>22</v>
      </c>
      <c r="S3008" t="s">
        <v>1142</v>
      </c>
      <c r="W3008" t="s">
        <v>57</v>
      </c>
      <c r="X3008" t="s">
        <v>9148</v>
      </c>
      <c r="Y3008" t="s">
        <v>6439</v>
      </c>
      <c r="Z3008" t="s">
        <v>2523</v>
      </c>
      <c r="AC3008" t="s">
        <v>3130</v>
      </c>
      <c r="AD3008" t="s">
        <v>63</v>
      </c>
      <c r="AE3008" t="s">
        <v>300</v>
      </c>
    </row>
    <row r="3009" spans="1:33" x14ac:dyDescent="0.3">
      <c r="A3009" s="38">
        <v>22656</v>
      </c>
      <c r="B3009" t="s">
        <v>828</v>
      </c>
      <c r="C3009" t="s">
        <v>829</v>
      </c>
      <c r="D3009" t="s">
        <v>7120</v>
      </c>
      <c r="E3009" t="s">
        <v>1936</v>
      </c>
      <c r="F3009" t="s">
        <v>54</v>
      </c>
      <c r="G3009" t="s">
        <v>22</v>
      </c>
      <c r="H3009" t="s">
        <v>1574</v>
      </c>
      <c r="I3009" t="s">
        <v>7122</v>
      </c>
      <c r="J3009" t="s">
        <v>7123</v>
      </c>
      <c r="K3009" t="s">
        <v>7124</v>
      </c>
      <c r="L3009" t="s">
        <v>10</v>
      </c>
      <c r="M3009" t="s">
        <v>24942</v>
      </c>
      <c r="Q3009" t="s">
        <v>7125</v>
      </c>
      <c r="R3009" t="s">
        <v>24943</v>
      </c>
      <c r="S3009" t="s">
        <v>283</v>
      </c>
      <c r="W3009" t="s">
        <v>57</v>
      </c>
      <c r="X3009" t="s">
        <v>9148</v>
      </c>
      <c r="Y3009" t="s">
        <v>4660</v>
      </c>
      <c r="Z3009" t="s">
        <v>6698</v>
      </c>
      <c r="AA3009" t="s">
        <v>9154</v>
      </c>
      <c r="AB3009" t="s">
        <v>175</v>
      </c>
      <c r="AD3009" t="s">
        <v>151</v>
      </c>
      <c r="AE3009" t="s">
        <v>1197</v>
      </c>
      <c r="AF3009" t="s">
        <v>28065</v>
      </c>
      <c r="AG3009" t="s">
        <v>28065</v>
      </c>
    </row>
    <row r="3010" spans="1:33" x14ac:dyDescent="0.3">
      <c r="A3010" s="38">
        <v>22657</v>
      </c>
      <c r="B3010" t="s">
        <v>276</v>
      </c>
      <c r="C3010" t="s">
        <v>277</v>
      </c>
      <c r="D3010" t="s">
        <v>9155</v>
      </c>
      <c r="E3010" t="s">
        <v>9156</v>
      </c>
      <c r="F3010" t="s">
        <v>143</v>
      </c>
      <c r="G3010" t="s">
        <v>22</v>
      </c>
      <c r="H3010" t="s">
        <v>460</v>
      </c>
      <c r="I3010" t="s">
        <v>9157</v>
      </c>
      <c r="J3010" t="s">
        <v>9158</v>
      </c>
      <c r="K3010" t="s">
        <v>10</v>
      </c>
      <c r="L3010" t="s">
        <v>10</v>
      </c>
      <c r="M3010" t="s">
        <v>24944</v>
      </c>
      <c r="N3010" t="s">
        <v>24945</v>
      </c>
      <c r="Q3010" t="s">
        <v>9159</v>
      </c>
      <c r="S3010" t="s">
        <v>10</v>
      </c>
      <c r="W3010" t="s">
        <v>57</v>
      </c>
      <c r="X3010" t="s">
        <v>9148</v>
      </c>
      <c r="Y3010" t="s">
        <v>9160</v>
      </c>
      <c r="Z3010" t="s">
        <v>6698</v>
      </c>
      <c r="AA3010" t="s">
        <v>2112</v>
      </c>
      <c r="AB3010" t="s">
        <v>513</v>
      </c>
      <c r="AD3010" t="s">
        <v>151</v>
      </c>
      <c r="AE3010" t="s">
        <v>286</v>
      </c>
    </row>
    <row r="3011" spans="1:33" x14ac:dyDescent="0.3">
      <c r="A3011" s="38">
        <v>22659</v>
      </c>
      <c r="B3011" t="s">
        <v>276</v>
      </c>
      <c r="C3011" t="s">
        <v>277</v>
      </c>
      <c r="D3011" t="s">
        <v>5190</v>
      </c>
      <c r="E3011" t="s">
        <v>768</v>
      </c>
      <c r="F3011" t="s">
        <v>54</v>
      </c>
      <c r="G3011" t="s">
        <v>22</v>
      </c>
      <c r="S3011" t="s">
        <v>10</v>
      </c>
      <c r="W3011" t="s">
        <v>57</v>
      </c>
      <c r="X3011" t="s">
        <v>9161</v>
      </c>
      <c r="Y3011" t="s">
        <v>9162</v>
      </c>
      <c r="Z3011" t="s">
        <v>60</v>
      </c>
      <c r="AC3011" t="s">
        <v>79</v>
      </c>
      <c r="AD3011" t="s">
        <v>63</v>
      </c>
      <c r="AE3011" t="s">
        <v>1036</v>
      </c>
    </row>
    <row r="3012" spans="1:33" x14ac:dyDescent="0.3">
      <c r="A3012" s="38">
        <v>22660</v>
      </c>
      <c r="B3012" t="s">
        <v>276</v>
      </c>
      <c r="C3012" t="s">
        <v>277</v>
      </c>
      <c r="D3012" t="s">
        <v>6058</v>
      </c>
      <c r="E3012" t="s">
        <v>1868</v>
      </c>
      <c r="F3012" t="s">
        <v>143</v>
      </c>
      <c r="G3012" t="s">
        <v>55</v>
      </c>
      <c r="S3012" t="s">
        <v>10</v>
      </c>
      <c r="W3012" t="s">
        <v>57</v>
      </c>
      <c r="X3012" t="s">
        <v>9161</v>
      </c>
      <c r="Y3012" t="s">
        <v>9163</v>
      </c>
      <c r="Z3012" t="s">
        <v>60</v>
      </c>
      <c r="AC3012" t="s">
        <v>2112</v>
      </c>
      <c r="AD3012" t="s">
        <v>63</v>
      </c>
      <c r="AE3012" t="s">
        <v>134</v>
      </c>
    </row>
    <row r="3013" spans="1:33" x14ac:dyDescent="0.3">
      <c r="A3013" s="38">
        <v>22663</v>
      </c>
      <c r="B3013" t="s">
        <v>271</v>
      </c>
      <c r="C3013" t="s">
        <v>272</v>
      </c>
      <c r="D3013" t="s">
        <v>346</v>
      </c>
      <c r="E3013" t="s">
        <v>2372</v>
      </c>
      <c r="F3013" t="s">
        <v>143</v>
      </c>
      <c r="G3013" t="s">
        <v>22</v>
      </c>
      <c r="Q3013" t="s">
        <v>9164</v>
      </c>
      <c r="S3013" t="s">
        <v>10</v>
      </c>
      <c r="W3013" t="s">
        <v>57</v>
      </c>
      <c r="X3013" t="s">
        <v>9165</v>
      </c>
      <c r="Y3013" t="s">
        <v>3359</v>
      </c>
      <c r="Z3013" t="s">
        <v>2523</v>
      </c>
      <c r="AD3013" t="s">
        <v>84</v>
      </c>
      <c r="AE3013" t="s">
        <v>251</v>
      </c>
    </row>
    <row r="3014" spans="1:33" x14ac:dyDescent="0.3">
      <c r="A3014" s="38">
        <v>22664</v>
      </c>
      <c r="B3014" t="s">
        <v>158</v>
      </c>
      <c r="C3014" t="s">
        <v>159</v>
      </c>
      <c r="D3014" t="s">
        <v>6212</v>
      </c>
      <c r="E3014" t="s">
        <v>1289</v>
      </c>
      <c r="F3014" t="s">
        <v>54</v>
      </c>
      <c r="G3014" t="s">
        <v>22</v>
      </c>
      <c r="S3014" t="s">
        <v>10</v>
      </c>
      <c r="W3014" t="s">
        <v>57</v>
      </c>
      <c r="X3014" t="s">
        <v>9166</v>
      </c>
      <c r="Y3014" t="s">
        <v>9167</v>
      </c>
      <c r="Z3014" t="s">
        <v>1005</v>
      </c>
      <c r="AD3014" t="s">
        <v>84</v>
      </c>
      <c r="AE3014" t="s">
        <v>300</v>
      </c>
    </row>
    <row r="3015" spans="1:33" x14ac:dyDescent="0.3">
      <c r="A3015" s="38">
        <v>22665</v>
      </c>
      <c r="B3015" t="s">
        <v>50</v>
      </c>
      <c r="C3015" t="s">
        <v>51</v>
      </c>
      <c r="D3015" t="s">
        <v>9168</v>
      </c>
      <c r="E3015" t="s">
        <v>9169</v>
      </c>
      <c r="F3015" t="s">
        <v>54</v>
      </c>
      <c r="G3015" t="s">
        <v>22</v>
      </c>
      <c r="S3015" t="s">
        <v>4379</v>
      </c>
      <c r="W3015" t="s">
        <v>57</v>
      </c>
      <c r="X3015" t="s">
        <v>9166</v>
      </c>
      <c r="Y3015" t="s">
        <v>9170</v>
      </c>
      <c r="Z3015" t="s">
        <v>2523</v>
      </c>
      <c r="AC3015" t="s">
        <v>79</v>
      </c>
      <c r="AD3015" t="s">
        <v>63</v>
      </c>
      <c r="AE3015" t="s">
        <v>968</v>
      </c>
    </row>
    <row r="3016" spans="1:33" x14ac:dyDescent="0.3">
      <c r="A3016" s="38">
        <v>22667</v>
      </c>
      <c r="B3016" t="s">
        <v>7166</v>
      </c>
      <c r="C3016" t="s">
        <v>7167</v>
      </c>
      <c r="D3016" t="s">
        <v>937</v>
      </c>
      <c r="E3016" t="s">
        <v>9171</v>
      </c>
      <c r="F3016" t="s">
        <v>54</v>
      </c>
      <c r="G3016" t="s">
        <v>55</v>
      </c>
      <c r="S3016" t="s">
        <v>10</v>
      </c>
      <c r="W3016" t="s">
        <v>57</v>
      </c>
      <c r="X3016" t="s">
        <v>9166</v>
      </c>
      <c r="Y3016" t="s">
        <v>9172</v>
      </c>
      <c r="Z3016" t="s">
        <v>762</v>
      </c>
      <c r="AC3016" t="s">
        <v>79</v>
      </c>
      <c r="AD3016" t="s">
        <v>63</v>
      </c>
    </row>
    <row r="3017" spans="1:33" x14ac:dyDescent="0.3">
      <c r="A3017" s="38">
        <v>22668</v>
      </c>
      <c r="B3017" t="s">
        <v>196</v>
      </c>
      <c r="C3017" t="s">
        <v>197</v>
      </c>
      <c r="D3017" t="s">
        <v>2357</v>
      </c>
      <c r="E3017" t="s">
        <v>302</v>
      </c>
      <c r="F3017" t="s">
        <v>54</v>
      </c>
      <c r="G3017" t="s">
        <v>22</v>
      </c>
      <c r="S3017" t="s">
        <v>10</v>
      </c>
      <c r="W3017" t="s">
        <v>57</v>
      </c>
      <c r="X3017" t="s">
        <v>9166</v>
      </c>
      <c r="Y3017" t="s">
        <v>9173</v>
      </c>
      <c r="Z3017" t="s">
        <v>762</v>
      </c>
      <c r="AC3017" t="s">
        <v>201</v>
      </c>
      <c r="AD3017" t="s">
        <v>63</v>
      </c>
      <c r="AE3017" t="s">
        <v>71</v>
      </c>
    </row>
    <row r="3018" spans="1:33" x14ac:dyDescent="0.3">
      <c r="A3018" s="38">
        <v>22670</v>
      </c>
      <c r="B3018" t="s">
        <v>7166</v>
      </c>
      <c r="C3018" t="s">
        <v>7167</v>
      </c>
      <c r="D3018" t="s">
        <v>9174</v>
      </c>
      <c r="E3018" t="s">
        <v>302</v>
      </c>
      <c r="F3018" t="s">
        <v>54</v>
      </c>
      <c r="G3018" t="s">
        <v>22</v>
      </c>
      <c r="H3018" t="s">
        <v>9175</v>
      </c>
      <c r="J3018" t="s">
        <v>9176</v>
      </c>
      <c r="K3018" t="s">
        <v>9177</v>
      </c>
      <c r="L3018" t="s">
        <v>10</v>
      </c>
      <c r="Q3018" t="s">
        <v>9178</v>
      </c>
      <c r="R3018" t="s">
        <v>24946</v>
      </c>
      <c r="S3018" t="s">
        <v>10</v>
      </c>
      <c r="W3018" t="s">
        <v>57</v>
      </c>
      <c r="X3018" t="s">
        <v>9166</v>
      </c>
      <c r="Y3018" t="s">
        <v>9179</v>
      </c>
      <c r="Z3018" t="s">
        <v>1005</v>
      </c>
      <c r="AD3018" t="s">
        <v>151</v>
      </c>
      <c r="AE3018" t="s">
        <v>471</v>
      </c>
      <c r="AF3018" t="s">
        <v>28065</v>
      </c>
      <c r="AG3018" t="s">
        <v>28065</v>
      </c>
    </row>
    <row r="3019" spans="1:33" x14ac:dyDescent="0.3">
      <c r="A3019" s="38">
        <v>22675</v>
      </c>
      <c r="B3019" t="s">
        <v>456</v>
      </c>
      <c r="C3019" t="s">
        <v>457</v>
      </c>
      <c r="D3019" t="s">
        <v>3108</v>
      </c>
      <c r="E3019" t="s">
        <v>473</v>
      </c>
      <c r="F3019" t="s">
        <v>54</v>
      </c>
      <c r="G3019" t="s">
        <v>22</v>
      </c>
      <c r="M3019" t="s">
        <v>24947</v>
      </c>
      <c r="Q3019" t="s">
        <v>24948</v>
      </c>
      <c r="R3019" t="s">
        <v>24949</v>
      </c>
      <c r="S3019" t="s">
        <v>10</v>
      </c>
      <c r="W3019" t="s">
        <v>57</v>
      </c>
      <c r="X3019" t="s">
        <v>9166</v>
      </c>
      <c r="Y3019" t="s">
        <v>9180</v>
      </c>
      <c r="Z3019" t="s">
        <v>1005</v>
      </c>
      <c r="AD3019" t="s">
        <v>151</v>
      </c>
      <c r="AE3019" t="s">
        <v>312</v>
      </c>
      <c r="AF3019" t="s">
        <v>28065</v>
      </c>
      <c r="AG3019" t="s">
        <v>28065</v>
      </c>
    </row>
    <row r="3020" spans="1:33" x14ac:dyDescent="0.3">
      <c r="A3020" s="38">
        <v>22677</v>
      </c>
      <c r="B3020" t="s">
        <v>1116</v>
      </c>
      <c r="C3020" t="s">
        <v>1117</v>
      </c>
      <c r="D3020" t="s">
        <v>292</v>
      </c>
      <c r="E3020" t="s">
        <v>9181</v>
      </c>
      <c r="F3020" t="s">
        <v>143</v>
      </c>
      <c r="G3020" t="s">
        <v>22</v>
      </c>
      <c r="S3020" t="s">
        <v>1142</v>
      </c>
      <c r="W3020" t="s">
        <v>57</v>
      </c>
      <c r="X3020" t="s">
        <v>9166</v>
      </c>
      <c r="Y3020" t="s">
        <v>9182</v>
      </c>
      <c r="Z3020" t="s">
        <v>69</v>
      </c>
      <c r="AC3020" t="s">
        <v>1353</v>
      </c>
      <c r="AD3020" t="s">
        <v>63</v>
      </c>
      <c r="AE3020" t="s">
        <v>134</v>
      </c>
    </row>
    <row r="3021" spans="1:33" x14ac:dyDescent="0.3">
      <c r="A3021" s="38">
        <v>22678</v>
      </c>
      <c r="B3021" t="s">
        <v>175</v>
      </c>
      <c r="C3021" t="s">
        <v>176</v>
      </c>
      <c r="D3021" t="s">
        <v>9183</v>
      </c>
      <c r="E3021" t="s">
        <v>1396</v>
      </c>
      <c r="F3021" t="s">
        <v>54</v>
      </c>
      <c r="G3021" t="s">
        <v>22</v>
      </c>
      <c r="S3021" t="s">
        <v>5150</v>
      </c>
      <c r="W3021" t="s">
        <v>57</v>
      </c>
      <c r="X3021" t="s">
        <v>9166</v>
      </c>
      <c r="Y3021" t="s">
        <v>9184</v>
      </c>
      <c r="Z3021" t="s">
        <v>2523</v>
      </c>
      <c r="AC3021" t="s">
        <v>9185</v>
      </c>
      <c r="AD3021" t="s">
        <v>63</v>
      </c>
      <c r="AE3021" t="s">
        <v>134</v>
      </c>
    </row>
    <row r="3022" spans="1:33" x14ac:dyDescent="0.3">
      <c r="A3022" s="38">
        <v>22679</v>
      </c>
      <c r="B3022" t="s">
        <v>175</v>
      </c>
      <c r="C3022" t="s">
        <v>176</v>
      </c>
      <c r="D3022" t="s">
        <v>9183</v>
      </c>
      <c r="E3022" t="s">
        <v>9186</v>
      </c>
      <c r="F3022" t="s">
        <v>54</v>
      </c>
      <c r="G3022" t="s">
        <v>22</v>
      </c>
      <c r="S3022" t="s">
        <v>5150</v>
      </c>
      <c r="W3022" t="s">
        <v>57</v>
      </c>
      <c r="X3022" t="s">
        <v>9166</v>
      </c>
      <c r="Y3022" t="s">
        <v>7526</v>
      </c>
      <c r="Z3022" t="s">
        <v>2523</v>
      </c>
      <c r="AC3022" t="s">
        <v>9185</v>
      </c>
      <c r="AD3022" t="s">
        <v>63</v>
      </c>
      <c r="AE3022" t="s">
        <v>251</v>
      </c>
    </row>
    <row r="3023" spans="1:33" x14ac:dyDescent="0.3">
      <c r="A3023" s="38">
        <v>22680</v>
      </c>
      <c r="B3023" t="s">
        <v>175</v>
      </c>
      <c r="C3023" t="s">
        <v>176</v>
      </c>
      <c r="D3023" t="s">
        <v>9187</v>
      </c>
      <c r="E3023" t="s">
        <v>9188</v>
      </c>
      <c r="F3023" t="s">
        <v>54</v>
      </c>
      <c r="G3023" t="s">
        <v>22</v>
      </c>
      <c r="M3023" t="s">
        <v>24950</v>
      </c>
      <c r="Q3023" t="s">
        <v>20326</v>
      </c>
      <c r="R3023" t="s">
        <v>24951</v>
      </c>
      <c r="S3023" t="s">
        <v>1532</v>
      </c>
      <c r="W3023" t="s">
        <v>57</v>
      </c>
      <c r="X3023" t="s">
        <v>9166</v>
      </c>
      <c r="Y3023" t="s">
        <v>9189</v>
      </c>
      <c r="Z3023" t="s">
        <v>1005</v>
      </c>
      <c r="AD3023" t="s">
        <v>151</v>
      </c>
      <c r="AE3023" t="s">
        <v>312</v>
      </c>
      <c r="AF3023" t="s">
        <v>28065</v>
      </c>
      <c r="AG3023" t="s">
        <v>28065</v>
      </c>
    </row>
    <row r="3024" spans="1:33" x14ac:dyDescent="0.3">
      <c r="A3024" s="38">
        <v>22681</v>
      </c>
      <c r="B3024" t="s">
        <v>353</v>
      </c>
      <c r="C3024" t="s">
        <v>354</v>
      </c>
      <c r="D3024" t="s">
        <v>767</v>
      </c>
      <c r="E3024" t="s">
        <v>9190</v>
      </c>
      <c r="F3024" t="s">
        <v>143</v>
      </c>
      <c r="G3024" t="s">
        <v>22</v>
      </c>
      <c r="S3024" t="s">
        <v>10</v>
      </c>
      <c r="W3024" t="s">
        <v>57</v>
      </c>
      <c r="X3024" t="s">
        <v>9166</v>
      </c>
      <c r="Y3024" t="s">
        <v>9191</v>
      </c>
      <c r="Z3024" t="s">
        <v>2523</v>
      </c>
      <c r="AC3024" t="s">
        <v>452</v>
      </c>
      <c r="AD3024" t="s">
        <v>63</v>
      </c>
      <c r="AE3024" t="s">
        <v>916</v>
      </c>
    </row>
    <row r="3025" spans="1:31" x14ac:dyDescent="0.3">
      <c r="A3025" s="38">
        <v>22682</v>
      </c>
      <c r="B3025" t="s">
        <v>72</v>
      </c>
      <c r="C3025" t="s">
        <v>73</v>
      </c>
      <c r="D3025" t="s">
        <v>9192</v>
      </c>
      <c r="E3025" t="s">
        <v>3932</v>
      </c>
      <c r="F3025" t="s">
        <v>143</v>
      </c>
      <c r="G3025" t="s">
        <v>22</v>
      </c>
      <c r="S3025" t="s">
        <v>10</v>
      </c>
      <c r="W3025" t="s">
        <v>57</v>
      </c>
      <c r="X3025" t="s">
        <v>9166</v>
      </c>
      <c r="Y3025" t="s">
        <v>9193</v>
      </c>
      <c r="Z3025" t="s">
        <v>2523</v>
      </c>
      <c r="AC3025" t="s">
        <v>339</v>
      </c>
      <c r="AD3025" t="s">
        <v>63</v>
      </c>
      <c r="AE3025" t="s">
        <v>968</v>
      </c>
    </row>
    <row r="3026" spans="1:31" x14ac:dyDescent="0.3">
      <c r="A3026" s="38">
        <v>22683</v>
      </c>
      <c r="B3026" t="s">
        <v>592</v>
      </c>
      <c r="C3026" t="s">
        <v>593</v>
      </c>
      <c r="D3026" t="s">
        <v>6540</v>
      </c>
      <c r="E3026" t="s">
        <v>1075</v>
      </c>
      <c r="F3026" t="s">
        <v>54</v>
      </c>
      <c r="G3026" t="s">
        <v>22</v>
      </c>
      <c r="S3026" t="s">
        <v>11</v>
      </c>
      <c r="W3026" t="s">
        <v>57</v>
      </c>
      <c r="X3026" t="s">
        <v>9194</v>
      </c>
      <c r="Y3026" t="s">
        <v>9195</v>
      </c>
      <c r="Z3026" t="s">
        <v>6698</v>
      </c>
      <c r="AD3026" t="s">
        <v>151</v>
      </c>
      <c r="AE3026" t="s">
        <v>1197</v>
      </c>
    </row>
    <row r="3027" spans="1:31" x14ac:dyDescent="0.3">
      <c r="A3027" s="38">
        <v>22685</v>
      </c>
      <c r="B3027" t="s">
        <v>353</v>
      </c>
      <c r="C3027" t="s">
        <v>354</v>
      </c>
      <c r="D3027" t="s">
        <v>7508</v>
      </c>
      <c r="E3027" t="s">
        <v>1067</v>
      </c>
      <c r="F3027" t="s">
        <v>54</v>
      </c>
      <c r="G3027" t="s">
        <v>22</v>
      </c>
      <c r="S3027" t="s">
        <v>10</v>
      </c>
      <c r="W3027" t="s">
        <v>57</v>
      </c>
      <c r="X3027" t="s">
        <v>9196</v>
      </c>
      <c r="Y3027" t="s">
        <v>9197</v>
      </c>
      <c r="Z3027" t="s">
        <v>1005</v>
      </c>
      <c r="AC3027" t="s">
        <v>9198</v>
      </c>
      <c r="AD3027" t="s">
        <v>63</v>
      </c>
      <c r="AE3027" t="s">
        <v>968</v>
      </c>
    </row>
    <row r="3028" spans="1:31" x14ac:dyDescent="0.3">
      <c r="A3028" s="38">
        <v>22686</v>
      </c>
      <c r="B3028" t="s">
        <v>456</v>
      </c>
      <c r="C3028" t="s">
        <v>457</v>
      </c>
      <c r="D3028" t="s">
        <v>3311</v>
      </c>
      <c r="E3028" t="s">
        <v>1239</v>
      </c>
      <c r="F3028" t="s">
        <v>54</v>
      </c>
      <c r="G3028" t="s">
        <v>22</v>
      </c>
      <c r="S3028" t="s">
        <v>11</v>
      </c>
      <c r="W3028" t="s">
        <v>57</v>
      </c>
      <c r="X3028" t="s">
        <v>9196</v>
      </c>
      <c r="Y3028" t="s">
        <v>9199</v>
      </c>
      <c r="Z3028" t="s">
        <v>1005</v>
      </c>
      <c r="AD3028" t="s">
        <v>151</v>
      </c>
      <c r="AE3028" t="s">
        <v>312</v>
      </c>
    </row>
    <row r="3029" spans="1:31" x14ac:dyDescent="0.3">
      <c r="A3029" s="38">
        <v>22687</v>
      </c>
      <c r="B3029" t="s">
        <v>353</v>
      </c>
      <c r="C3029" t="s">
        <v>354</v>
      </c>
      <c r="D3029" t="s">
        <v>9200</v>
      </c>
      <c r="E3029" t="s">
        <v>9201</v>
      </c>
      <c r="F3029" t="s">
        <v>54</v>
      </c>
      <c r="G3029" t="s">
        <v>22</v>
      </c>
      <c r="S3029" t="s">
        <v>10</v>
      </c>
      <c r="W3029" t="s">
        <v>57</v>
      </c>
      <c r="X3029" t="s">
        <v>9196</v>
      </c>
      <c r="Y3029" t="s">
        <v>2677</v>
      </c>
      <c r="Z3029" t="s">
        <v>2523</v>
      </c>
      <c r="AC3029" t="s">
        <v>452</v>
      </c>
      <c r="AD3029" t="s">
        <v>63</v>
      </c>
      <c r="AE3029" t="s">
        <v>1036</v>
      </c>
    </row>
    <row r="3030" spans="1:31" x14ac:dyDescent="0.3">
      <c r="A3030" s="38">
        <v>22688</v>
      </c>
      <c r="B3030" t="s">
        <v>1116</v>
      </c>
      <c r="C3030" t="s">
        <v>1117</v>
      </c>
      <c r="D3030" t="s">
        <v>9202</v>
      </c>
      <c r="E3030" t="s">
        <v>6015</v>
      </c>
      <c r="F3030" t="s">
        <v>54</v>
      </c>
      <c r="G3030" t="s">
        <v>22</v>
      </c>
      <c r="S3030" t="s">
        <v>119</v>
      </c>
      <c r="W3030" t="s">
        <v>57</v>
      </c>
      <c r="X3030" t="s">
        <v>9196</v>
      </c>
      <c r="Y3030" t="s">
        <v>9203</v>
      </c>
      <c r="Z3030" t="s">
        <v>69</v>
      </c>
      <c r="AC3030" t="s">
        <v>1204</v>
      </c>
      <c r="AD3030" t="s">
        <v>63</v>
      </c>
      <c r="AE3030" t="s">
        <v>71</v>
      </c>
    </row>
    <row r="3031" spans="1:31" x14ac:dyDescent="0.3">
      <c r="A3031" s="38">
        <v>22689</v>
      </c>
      <c r="B3031" t="s">
        <v>276</v>
      </c>
      <c r="C3031" t="s">
        <v>277</v>
      </c>
      <c r="D3031" t="s">
        <v>9204</v>
      </c>
      <c r="E3031" t="s">
        <v>4163</v>
      </c>
      <c r="F3031" t="s">
        <v>54</v>
      </c>
      <c r="G3031" t="s">
        <v>22</v>
      </c>
      <c r="S3031" t="s">
        <v>10</v>
      </c>
      <c r="W3031" t="s">
        <v>57</v>
      </c>
      <c r="X3031" t="s">
        <v>9196</v>
      </c>
      <c r="Y3031" t="s">
        <v>9205</v>
      </c>
      <c r="Z3031" t="s">
        <v>2523</v>
      </c>
      <c r="AC3031" t="s">
        <v>604</v>
      </c>
      <c r="AD3031" t="s">
        <v>63</v>
      </c>
      <c r="AE3031" t="s">
        <v>71</v>
      </c>
    </row>
    <row r="3032" spans="1:31" x14ac:dyDescent="0.3">
      <c r="A3032" s="38">
        <v>22690</v>
      </c>
      <c r="B3032" t="s">
        <v>456</v>
      </c>
      <c r="C3032" t="s">
        <v>457</v>
      </c>
      <c r="D3032" t="s">
        <v>9206</v>
      </c>
      <c r="E3032" t="s">
        <v>1101</v>
      </c>
      <c r="F3032" t="s">
        <v>54</v>
      </c>
      <c r="G3032" t="s">
        <v>22</v>
      </c>
      <c r="S3032" t="s">
        <v>10</v>
      </c>
      <c r="W3032" t="s">
        <v>57</v>
      </c>
      <c r="X3032" t="s">
        <v>9196</v>
      </c>
      <c r="Y3032" t="s">
        <v>9207</v>
      </c>
      <c r="Z3032" t="s">
        <v>1005</v>
      </c>
      <c r="AC3032" t="s">
        <v>763</v>
      </c>
      <c r="AD3032" t="s">
        <v>63</v>
      </c>
      <c r="AE3032" t="s">
        <v>134</v>
      </c>
    </row>
    <row r="3033" spans="1:31" x14ac:dyDescent="0.3">
      <c r="A3033" s="38">
        <v>22691</v>
      </c>
      <c r="B3033" t="s">
        <v>592</v>
      </c>
      <c r="C3033" t="s">
        <v>593</v>
      </c>
      <c r="D3033" t="s">
        <v>9208</v>
      </c>
      <c r="E3033" t="s">
        <v>9209</v>
      </c>
      <c r="F3033" t="s">
        <v>54</v>
      </c>
      <c r="G3033" t="s">
        <v>22</v>
      </c>
      <c r="S3033" t="s">
        <v>4379</v>
      </c>
      <c r="W3033" t="s">
        <v>57</v>
      </c>
      <c r="X3033" t="s">
        <v>9210</v>
      </c>
      <c r="Y3033" t="s">
        <v>4385</v>
      </c>
      <c r="Z3033" t="s">
        <v>6698</v>
      </c>
      <c r="AC3033" t="s">
        <v>9211</v>
      </c>
      <c r="AD3033" t="s">
        <v>63</v>
      </c>
      <c r="AE3033" t="s">
        <v>134</v>
      </c>
    </row>
    <row r="3034" spans="1:31" x14ac:dyDescent="0.3">
      <c r="A3034" s="38">
        <v>22693</v>
      </c>
      <c r="B3034" t="s">
        <v>258</v>
      </c>
      <c r="C3034" t="s">
        <v>259</v>
      </c>
      <c r="D3034" t="s">
        <v>9212</v>
      </c>
      <c r="E3034" t="s">
        <v>9213</v>
      </c>
      <c r="F3034" t="s">
        <v>143</v>
      </c>
      <c r="G3034" t="s">
        <v>22</v>
      </c>
      <c r="S3034" t="s">
        <v>4336</v>
      </c>
      <c r="W3034" t="s">
        <v>57</v>
      </c>
      <c r="X3034" t="s">
        <v>9210</v>
      </c>
      <c r="Y3034" t="s">
        <v>9214</v>
      </c>
      <c r="Z3034" t="s">
        <v>2523</v>
      </c>
      <c r="AD3034" t="s">
        <v>151</v>
      </c>
      <c r="AE3034" t="s">
        <v>2831</v>
      </c>
    </row>
    <row r="3035" spans="1:31" x14ac:dyDescent="0.3">
      <c r="A3035" s="38">
        <v>22694</v>
      </c>
      <c r="B3035" t="s">
        <v>271</v>
      </c>
      <c r="C3035" t="s">
        <v>272</v>
      </c>
      <c r="D3035" t="s">
        <v>9215</v>
      </c>
      <c r="E3035" t="s">
        <v>3561</v>
      </c>
      <c r="F3035" t="s">
        <v>143</v>
      </c>
      <c r="G3035" t="s">
        <v>22</v>
      </c>
      <c r="S3035" t="s">
        <v>283</v>
      </c>
      <c r="W3035" t="s">
        <v>57</v>
      </c>
      <c r="X3035" t="s">
        <v>9210</v>
      </c>
      <c r="Y3035" t="s">
        <v>5632</v>
      </c>
      <c r="Z3035" t="s">
        <v>2523</v>
      </c>
      <c r="AC3035" t="s">
        <v>275</v>
      </c>
      <c r="AD3035" t="s">
        <v>63</v>
      </c>
      <c r="AE3035" t="s">
        <v>71</v>
      </c>
    </row>
    <row r="3036" spans="1:31" x14ac:dyDescent="0.3">
      <c r="A3036" s="38">
        <v>22697</v>
      </c>
      <c r="B3036" t="s">
        <v>592</v>
      </c>
      <c r="C3036" t="s">
        <v>593</v>
      </c>
      <c r="D3036" t="s">
        <v>9216</v>
      </c>
      <c r="E3036" t="s">
        <v>2601</v>
      </c>
      <c r="F3036" t="s">
        <v>54</v>
      </c>
      <c r="G3036" t="s">
        <v>22</v>
      </c>
      <c r="S3036" t="s">
        <v>1142</v>
      </c>
      <c r="W3036" t="s">
        <v>57</v>
      </c>
      <c r="X3036" t="s">
        <v>9210</v>
      </c>
      <c r="Y3036" t="s">
        <v>9217</v>
      </c>
      <c r="Z3036" t="s">
        <v>6698</v>
      </c>
      <c r="AC3036" t="s">
        <v>1705</v>
      </c>
      <c r="AD3036" t="s">
        <v>63</v>
      </c>
      <c r="AE3036" t="s">
        <v>236</v>
      </c>
    </row>
    <row r="3037" spans="1:31" x14ac:dyDescent="0.3">
      <c r="A3037" s="38">
        <v>22698</v>
      </c>
      <c r="B3037" t="s">
        <v>72</v>
      </c>
      <c r="C3037" t="s">
        <v>73</v>
      </c>
      <c r="D3037" t="s">
        <v>9218</v>
      </c>
      <c r="E3037" t="s">
        <v>9219</v>
      </c>
      <c r="F3037" t="s">
        <v>54</v>
      </c>
      <c r="G3037" t="s">
        <v>22</v>
      </c>
      <c r="S3037" t="s">
        <v>3779</v>
      </c>
      <c r="W3037" t="s">
        <v>57</v>
      </c>
      <c r="X3037" t="s">
        <v>9220</v>
      </c>
      <c r="Y3037" t="s">
        <v>4023</v>
      </c>
      <c r="Z3037" t="s">
        <v>2523</v>
      </c>
      <c r="AC3037" t="s">
        <v>79</v>
      </c>
      <c r="AD3037" t="s">
        <v>63</v>
      </c>
      <c r="AE3037" t="s">
        <v>300</v>
      </c>
    </row>
    <row r="3038" spans="1:31" x14ac:dyDescent="0.3">
      <c r="A3038" s="38">
        <v>22699</v>
      </c>
      <c r="B3038" t="s">
        <v>276</v>
      </c>
      <c r="C3038" t="s">
        <v>277</v>
      </c>
      <c r="D3038" t="s">
        <v>2965</v>
      </c>
      <c r="E3038" t="s">
        <v>1709</v>
      </c>
      <c r="F3038" t="s">
        <v>143</v>
      </c>
      <c r="G3038" t="s">
        <v>22</v>
      </c>
      <c r="M3038" t="s">
        <v>24952</v>
      </c>
      <c r="Q3038" t="s">
        <v>9221</v>
      </c>
      <c r="S3038" t="s">
        <v>10</v>
      </c>
      <c r="W3038" t="s">
        <v>57</v>
      </c>
      <c r="X3038" t="s">
        <v>9220</v>
      </c>
      <c r="Y3038" t="s">
        <v>9222</v>
      </c>
      <c r="Z3038" t="s">
        <v>60</v>
      </c>
      <c r="AD3038" t="s">
        <v>84</v>
      </c>
      <c r="AE3038" t="s">
        <v>134</v>
      </c>
    </row>
    <row r="3039" spans="1:31" x14ac:dyDescent="0.3">
      <c r="A3039" s="38">
        <v>22700</v>
      </c>
      <c r="B3039" t="s">
        <v>1393</v>
      </c>
      <c r="C3039" t="s">
        <v>1394</v>
      </c>
      <c r="D3039" t="s">
        <v>9223</v>
      </c>
      <c r="E3039" t="s">
        <v>507</v>
      </c>
      <c r="F3039" t="s">
        <v>54</v>
      </c>
      <c r="G3039" t="s">
        <v>22</v>
      </c>
      <c r="S3039" t="s">
        <v>11</v>
      </c>
      <c r="W3039" t="s">
        <v>57</v>
      </c>
      <c r="X3039" t="s">
        <v>9220</v>
      </c>
      <c r="Y3039" t="s">
        <v>6357</v>
      </c>
      <c r="Z3039" t="s">
        <v>2523</v>
      </c>
      <c r="AC3039" t="s">
        <v>5654</v>
      </c>
      <c r="AD3039" t="s">
        <v>63</v>
      </c>
      <c r="AE3039" t="s">
        <v>236</v>
      </c>
    </row>
    <row r="3040" spans="1:31" x14ac:dyDescent="0.3">
      <c r="A3040" s="38">
        <v>22701</v>
      </c>
      <c r="B3040" t="s">
        <v>158</v>
      </c>
      <c r="C3040" t="s">
        <v>159</v>
      </c>
      <c r="D3040" t="s">
        <v>9224</v>
      </c>
      <c r="E3040" t="s">
        <v>1075</v>
      </c>
      <c r="F3040" t="s">
        <v>54</v>
      </c>
      <c r="G3040" t="s">
        <v>22</v>
      </c>
      <c r="S3040" t="s">
        <v>10</v>
      </c>
      <c r="W3040" t="s">
        <v>57</v>
      </c>
      <c r="X3040" t="s">
        <v>9220</v>
      </c>
      <c r="Y3040" t="s">
        <v>9225</v>
      </c>
      <c r="Z3040" t="s">
        <v>1005</v>
      </c>
      <c r="AD3040" t="s">
        <v>84</v>
      </c>
      <c r="AE3040" t="s">
        <v>9226</v>
      </c>
    </row>
    <row r="3041" spans="1:33" x14ac:dyDescent="0.3">
      <c r="A3041" s="38">
        <v>22702</v>
      </c>
      <c r="B3041" t="s">
        <v>271</v>
      </c>
      <c r="C3041" t="s">
        <v>272</v>
      </c>
      <c r="D3041" t="s">
        <v>9227</v>
      </c>
      <c r="E3041" t="s">
        <v>9228</v>
      </c>
      <c r="F3041" t="s">
        <v>143</v>
      </c>
      <c r="G3041" t="s">
        <v>22</v>
      </c>
      <c r="S3041" t="s">
        <v>193</v>
      </c>
      <c r="W3041" t="s">
        <v>227</v>
      </c>
      <c r="X3041" t="s">
        <v>9220</v>
      </c>
      <c r="Y3041" t="s">
        <v>7648</v>
      </c>
      <c r="Z3041" t="s">
        <v>1005</v>
      </c>
      <c r="AC3041" t="s">
        <v>79</v>
      </c>
      <c r="AD3041" t="s">
        <v>63</v>
      </c>
      <c r="AE3041" t="s">
        <v>236</v>
      </c>
    </row>
    <row r="3042" spans="1:33" x14ac:dyDescent="0.3">
      <c r="A3042" s="38">
        <v>22703</v>
      </c>
      <c r="B3042" t="s">
        <v>573</v>
      </c>
      <c r="C3042" t="s">
        <v>574</v>
      </c>
      <c r="D3042" t="s">
        <v>6818</v>
      </c>
      <c r="E3042" t="s">
        <v>166</v>
      </c>
      <c r="F3042" t="s">
        <v>54</v>
      </c>
      <c r="G3042" t="s">
        <v>22</v>
      </c>
      <c r="S3042" t="s">
        <v>11</v>
      </c>
      <c r="W3042" t="s">
        <v>57</v>
      </c>
      <c r="X3042" t="s">
        <v>9220</v>
      </c>
      <c r="Y3042" t="s">
        <v>9229</v>
      </c>
      <c r="Z3042" t="s">
        <v>6698</v>
      </c>
      <c r="AC3042" t="s">
        <v>3620</v>
      </c>
      <c r="AD3042" t="s">
        <v>63</v>
      </c>
      <c r="AE3042" t="s">
        <v>134</v>
      </c>
    </row>
    <row r="3043" spans="1:33" x14ac:dyDescent="0.3">
      <c r="A3043" s="38">
        <v>22704</v>
      </c>
      <c r="B3043" t="s">
        <v>702</v>
      </c>
      <c r="C3043" t="s">
        <v>703</v>
      </c>
      <c r="D3043" t="s">
        <v>7576</v>
      </c>
      <c r="E3043" t="s">
        <v>3676</v>
      </c>
      <c r="F3043" t="s">
        <v>54</v>
      </c>
      <c r="G3043" t="s">
        <v>22</v>
      </c>
      <c r="S3043" t="s">
        <v>10</v>
      </c>
      <c r="W3043" t="s">
        <v>57</v>
      </c>
      <c r="X3043" t="s">
        <v>9220</v>
      </c>
      <c r="Y3043" t="s">
        <v>5124</v>
      </c>
      <c r="Z3043" t="s">
        <v>2523</v>
      </c>
      <c r="AC3043" t="s">
        <v>79</v>
      </c>
      <c r="AD3043" t="s">
        <v>63</v>
      </c>
      <c r="AE3043" t="s">
        <v>968</v>
      </c>
    </row>
    <row r="3044" spans="1:33" x14ac:dyDescent="0.3">
      <c r="A3044" s="38">
        <v>22705</v>
      </c>
      <c r="B3044" t="s">
        <v>72</v>
      </c>
      <c r="C3044" t="s">
        <v>73</v>
      </c>
      <c r="D3044" t="s">
        <v>292</v>
      </c>
      <c r="E3044" t="s">
        <v>674</v>
      </c>
      <c r="F3044" t="s">
        <v>54</v>
      </c>
      <c r="G3044" t="s">
        <v>22</v>
      </c>
      <c r="S3044" t="s">
        <v>10</v>
      </c>
      <c r="W3044" t="s">
        <v>57</v>
      </c>
      <c r="X3044" t="s">
        <v>9220</v>
      </c>
      <c r="Y3044" t="s">
        <v>9230</v>
      </c>
      <c r="Z3044" t="s">
        <v>2523</v>
      </c>
      <c r="AC3044" t="s">
        <v>79</v>
      </c>
      <c r="AD3044" t="s">
        <v>63</v>
      </c>
      <c r="AE3044" t="s">
        <v>1036</v>
      </c>
    </row>
    <row r="3045" spans="1:33" x14ac:dyDescent="0.3">
      <c r="A3045" s="38">
        <v>22707</v>
      </c>
      <c r="B3045" t="s">
        <v>182</v>
      </c>
      <c r="C3045" t="s">
        <v>217</v>
      </c>
      <c r="D3045" t="s">
        <v>9231</v>
      </c>
      <c r="E3045" t="s">
        <v>1449</v>
      </c>
      <c r="F3045" t="s">
        <v>54</v>
      </c>
      <c r="G3045" t="s">
        <v>22</v>
      </c>
      <c r="S3045" t="s">
        <v>11</v>
      </c>
      <c r="W3045" t="s">
        <v>57</v>
      </c>
      <c r="X3045" t="s">
        <v>9220</v>
      </c>
      <c r="Y3045" t="s">
        <v>4382</v>
      </c>
      <c r="Z3045" t="s">
        <v>6698</v>
      </c>
      <c r="AC3045" t="s">
        <v>505</v>
      </c>
      <c r="AD3045" t="s">
        <v>63</v>
      </c>
      <c r="AE3045" t="s">
        <v>71</v>
      </c>
    </row>
    <row r="3046" spans="1:33" x14ac:dyDescent="0.3">
      <c r="A3046" s="38">
        <v>22708</v>
      </c>
      <c r="B3046" t="s">
        <v>287</v>
      </c>
      <c r="C3046" t="s">
        <v>288</v>
      </c>
      <c r="D3046" t="s">
        <v>9232</v>
      </c>
      <c r="E3046" t="s">
        <v>3146</v>
      </c>
      <c r="F3046" t="s">
        <v>143</v>
      </c>
      <c r="G3046" t="s">
        <v>22</v>
      </c>
      <c r="S3046" t="s">
        <v>10</v>
      </c>
      <c r="W3046" t="s">
        <v>57</v>
      </c>
      <c r="X3046" t="s">
        <v>9233</v>
      </c>
      <c r="Y3046" t="s">
        <v>9234</v>
      </c>
      <c r="Z3046" t="s">
        <v>2523</v>
      </c>
      <c r="AC3046" t="s">
        <v>79</v>
      </c>
      <c r="AD3046" t="s">
        <v>63</v>
      </c>
      <c r="AE3046" t="s">
        <v>71</v>
      </c>
    </row>
    <row r="3047" spans="1:33" x14ac:dyDescent="0.3">
      <c r="A3047" s="38">
        <v>22709</v>
      </c>
      <c r="B3047" t="s">
        <v>573</v>
      </c>
      <c r="C3047" t="s">
        <v>574</v>
      </c>
      <c r="D3047" t="s">
        <v>9235</v>
      </c>
      <c r="E3047" t="s">
        <v>1239</v>
      </c>
      <c r="F3047" t="s">
        <v>54</v>
      </c>
      <c r="G3047" t="s">
        <v>22</v>
      </c>
      <c r="S3047" t="s">
        <v>10</v>
      </c>
      <c r="W3047" t="s">
        <v>57</v>
      </c>
      <c r="X3047" t="s">
        <v>9233</v>
      </c>
      <c r="Y3047" t="s">
        <v>9236</v>
      </c>
      <c r="Z3047" t="s">
        <v>2523</v>
      </c>
      <c r="AC3047" t="s">
        <v>3620</v>
      </c>
      <c r="AD3047" t="s">
        <v>63</v>
      </c>
      <c r="AE3047" t="s">
        <v>968</v>
      </c>
    </row>
    <row r="3048" spans="1:33" x14ac:dyDescent="0.3">
      <c r="A3048" s="38">
        <v>22710</v>
      </c>
      <c r="B3048" t="s">
        <v>783</v>
      </c>
      <c r="C3048" t="s">
        <v>784</v>
      </c>
      <c r="D3048" t="s">
        <v>9237</v>
      </c>
      <c r="E3048" t="s">
        <v>6331</v>
      </c>
      <c r="F3048" t="s">
        <v>143</v>
      </c>
      <c r="G3048" t="s">
        <v>22</v>
      </c>
      <c r="S3048" t="s">
        <v>10</v>
      </c>
      <c r="W3048" t="s">
        <v>57</v>
      </c>
      <c r="X3048" t="s">
        <v>9233</v>
      </c>
      <c r="Y3048" t="s">
        <v>9238</v>
      </c>
      <c r="Z3048" t="s">
        <v>2523</v>
      </c>
      <c r="AD3048" t="s">
        <v>151</v>
      </c>
      <c r="AE3048" t="s">
        <v>312</v>
      </c>
    </row>
    <row r="3049" spans="1:33" x14ac:dyDescent="0.3">
      <c r="A3049" s="38">
        <v>22711</v>
      </c>
      <c r="B3049" t="s">
        <v>592</v>
      </c>
      <c r="C3049" t="s">
        <v>593</v>
      </c>
      <c r="D3049" t="s">
        <v>7916</v>
      </c>
      <c r="E3049" t="s">
        <v>6679</v>
      </c>
      <c r="F3049" t="s">
        <v>143</v>
      </c>
      <c r="G3049" t="s">
        <v>22</v>
      </c>
      <c r="S3049" t="s">
        <v>283</v>
      </c>
      <c r="W3049" t="s">
        <v>57</v>
      </c>
      <c r="X3049" t="s">
        <v>9233</v>
      </c>
      <c r="Y3049" t="s">
        <v>9239</v>
      </c>
      <c r="Z3049" t="s">
        <v>6698</v>
      </c>
      <c r="AC3049" t="s">
        <v>596</v>
      </c>
      <c r="AD3049" t="s">
        <v>63</v>
      </c>
      <c r="AE3049" t="s">
        <v>236</v>
      </c>
    </row>
    <row r="3050" spans="1:33" x14ac:dyDescent="0.3">
      <c r="A3050" s="38">
        <v>22712</v>
      </c>
      <c r="B3050" t="s">
        <v>258</v>
      </c>
      <c r="C3050" t="s">
        <v>259</v>
      </c>
      <c r="D3050" t="s">
        <v>9240</v>
      </c>
      <c r="E3050" t="s">
        <v>2330</v>
      </c>
      <c r="F3050" t="s">
        <v>54</v>
      </c>
      <c r="G3050" t="s">
        <v>22</v>
      </c>
      <c r="S3050" t="s">
        <v>10</v>
      </c>
      <c r="W3050" t="s">
        <v>57</v>
      </c>
      <c r="X3050" t="s">
        <v>9233</v>
      </c>
      <c r="Y3050" t="s">
        <v>2904</v>
      </c>
      <c r="Z3050" t="s">
        <v>2523</v>
      </c>
      <c r="AC3050" t="s">
        <v>264</v>
      </c>
      <c r="AD3050" t="s">
        <v>63</v>
      </c>
      <c r="AE3050" t="s">
        <v>916</v>
      </c>
    </row>
    <row r="3051" spans="1:33" x14ac:dyDescent="0.3">
      <c r="A3051" s="38">
        <v>22713</v>
      </c>
      <c r="B3051" t="s">
        <v>287</v>
      </c>
      <c r="C3051" t="s">
        <v>288</v>
      </c>
      <c r="D3051" t="s">
        <v>9241</v>
      </c>
      <c r="E3051" t="s">
        <v>7449</v>
      </c>
      <c r="F3051" t="s">
        <v>54</v>
      </c>
      <c r="G3051" t="s">
        <v>22</v>
      </c>
      <c r="H3051" t="s">
        <v>3848</v>
      </c>
      <c r="I3051" t="s">
        <v>9242</v>
      </c>
      <c r="J3051" t="s">
        <v>4901</v>
      </c>
      <c r="K3051" t="s">
        <v>4902</v>
      </c>
      <c r="L3051" t="s">
        <v>10</v>
      </c>
      <c r="Q3051" t="s">
        <v>9243</v>
      </c>
      <c r="S3051" t="s">
        <v>119</v>
      </c>
      <c r="W3051" t="s">
        <v>57</v>
      </c>
      <c r="X3051" t="s">
        <v>9244</v>
      </c>
      <c r="Y3051" t="s">
        <v>9245</v>
      </c>
      <c r="Z3051" t="s">
        <v>1005</v>
      </c>
      <c r="AD3051" t="s">
        <v>151</v>
      </c>
      <c r="AE3051" t="s">
        <v>286</v>
      </c>
    </row>
    <row r="3052" spans="1:33" x14ac:dyDescent="0.3">
      <c r="A3052" s="38">
        <v>22714</v>
      </c>
      <c r="B3052" t="s">
        <v>72</v>
      </c>
      <c r="C3052" t="s">
        <v>73</v>
      </c>
      <c r="D3052" t="s">
        <v>9246</v>
      </c>
      <c r="E3052" t="s">
        <v>9247</v>
      </c>
      <c r="F3052" t="s">
        <v>54</v>
      </c>
      <c r="G3052" t="s">
        <v>22</v>
      </c>
      <c r="S3052" t="s">
        <v>11</v>
      </c>
      <c r="W3052" t="s">
        <v>57</v>
      </c>
      <c r="X3052" t="s">
        <v>9244</v>
      </c>
      <c r="Y3052" t="s">
        <v>7876</v>
      </c>
      <c r="Z3052" t="s">
        <v>2523</v>
      </c>
      <c r="AC3052" t="s">
        <v>5047</v>
      </c>
      <c r="AD3052" t="s">
        <v>63</v>
      </c>
      <c r="AE3052" t="s">
        <v>968</v>
      </c>
    </row>
    <row r="3053" spans="1:33" x14ac:dyDescent="0.3">
      <c r="A3053" s="38">
        <v>22715</v>
      </c>
      <c r="B3053" t="s">
        <v>1393</v>
      </c>
      <c r="C3053" t="s">
        <v>1394</v>
      </c>
      <c r="D3053" t="s">
        <v>9248</v>
      </c>
      <c r="E3053" t="s">
        <v>88</v>
      </c>
      <c r="F3053" t="s">
        <v>54</v>
      </c>
      <c r="G3053" t="s">
        <v>22</v>
      </c>
      <c r="S3053" t="s">
        <v>283</v>
      </c>
      <c r="W3053" t="s">
        <v>227</v>
      </c>
      <c r="X3053" t="s">
        <v>9249</v>
      </c>
      <c r="Y3053" t="s">
        <v>9250</v>
      </c>
      <c r="Z3053" t="s">
        <v>69</v>
      </c>
      <c r="AC3053" t="s">
        <v>3060</v>
      </c>
      <c r="AD3053" t="s">
        <v>63</v>
      </c>
      <c r="AE3053" t="s">
        <v>71</v>
      </c>
    </row>
    <row r="3054" spans="1:33" x14ac:dyDescent="0.3">
      <c r="A3054" s="38">
        <v>22716</v>
      </c>
      <c r="B3054" t="s">
        <v>1393</v>
      </c>
      <c r="C3054" t="s">
        <v>1394</v>
      </c>
      <c r="D3054" t="s">
        <v>962</v>
      </c>
      <c r="E3054" t="s">
        <v>9251</v>
      </c>
      <c r="F3054" t="s">
        <v>54</v>
      </c>
      <c r="G3054" t="s">
        <v>22</v>
      </c>
      <c r="Q3054" t="s">
        <v>24953</v>
      </c>
      <c r="R3054" t="s">
        <v>24954</v>
      </c>
      <c r="S3054" t="s">
        <v>10</v>
      </c>
      <c r="W3054" t="s">
        <v>57</v>
      </c>
      <c r="X3054" t="s">
        <v>9249</v>
      </c>
      <c r="Y3054" t="s">
        <v>9252</v>
      </c>
      <c r="Z3054" t="s">
        <v>8624</v>
      </c>
      <c r="AD3054" t="s">
        <v>151</v>
      </c>
      <c r="AE3054" t="s">
        <v>1558</v>
      </c>
      <c r="AF3054" t="s">
        <v>28065</v>
      </c>
      <c r="AG3054" t="s">
        <v>28065</v>
      </c>
    </row>
    <row r="3055" spans="1:33" x14ac:dyDescent="0.3">
      <c r="A3055" s="38">
        <v>22717</v>
      </c>
      <c r="B3055" t="s">
        <v>1116</v>
      </c>
      <c r="C3055" t="s">
        <v>1117</v>
      </c>
      <c r="D3055" t="s">
        <v>9253</v>
      </c>
      <c r="E3055" t="s">
        <v>711</v>
      </c>
      <c r="F3055" t="s">
        <v>54</v>
      </c>
      <c r="G3055" t="s">
        <v>22</v>
      </c>
      <c r="S3055" t="s">
        <v>10</v>
      </c>
      <c r="W3055" t="s">
        <v>57</v>
      </c>
      <c r="X3055" t="s">
        <v>9249</v>
      </c>
      <c r="Y3055" t="s">
        <v>9254</v>
      </c>
      <c r="Z3055" t="s">
        <v>60</v>
      </c>
      <c r="AC3055" t="s">
        <v>1204</v>
      </c>
      <c r="AD3055" t="s">
        <v>63</v>
      </c>
      <c r="AE3055" t="s">
        <v>968</v>
      </c>
    </row>
    <row r="3056" spans="1:33" x14ac:dyDescent="0.3">
      <c r="A3056" s="38">
        <v>22718</v>
      </c>
      <c r="B3056" t="s">
        <v>7166</v>
      </c>
      <c r="C3056" t="s">
        <v>7167</v>
      </c>
      <c r="D3056" t="s">
        <v>9255</v>
      </c>
      <c r="E3056" t="s">
        <v>9256</v>
      </c>
      <c r="F3056" t="s">
        <v>54</v>
      </c>
      <c r="G3056" t="s">
        <v>22</v>
      </c>
      <c r="S3056" t="s">
        <v>2787</v>
      </c>
      <c r="W3056" t="s">
        <v>57</v>
      </c>
      <c r="X3056" t="s">
        <v>9249</v>
      </c>
      <c r="Y3056" t="s">
        <v>4518</v>
      </c>
      <c r="Z3056" t="s">
        <v>2523</v>
      </c>
      <c r="AD3056" t="s">
        <v>151</v>
      </c>
      <c r="AE3056" t="s">
        <v>1558</v>
      </c>
    </row>
    <row r="3057" spans="1:33" x14ac:dyDescent="0.3">
      <c r="A3057" s="38">
        <v>22719</v>
      </c>
      <c r="B3057" t="s">
        <v>271</v>
      </c>
      <c r="C3057" t="s">
        <v>272</v>
      </c>
      <c r="D3057" t="s">
        <v>9257</v>
      </c>
      <c r="E3057" t="s">
        <v>9258</v>
      </c>
      <c r="F3057" t="s">
        <v>54</v>
      </c>
      <c r="G3057" t="s">
        <v>22</v>
      </c>
      <c r="S3057" t="s">
        <v>11</v>
      </c>
      <c r="W3057" t="s">
        <v>227</v>
      </c>
      <c r="X3057" t="s">
        <v>9259</v>
      </c>
      <c r="Y3057" t="s">
        <v>9260</v>
      </c>
      <c r="Z3057" t="s">
        <v>2523</v>
      </c>
      <c r="AC3057" t="s">
        <v>79</v>
      </c>
      <c r="AD3057" t="s">
        <v>63</v>
      </c>
      <c r="AE3057" t="s">
        <v>1036</v>
      </c>
    </row>
    <row r="3058" spans="1:33" x14ac:dyDescent="0.3">
      <c r="A3058" s="38">
        <v>22720</v>
      </c>
      <c r="B3058" t="s">
        <v>62</v>
      </c>
      <c r="C3058" t="s">
        <v>64</v>
      </c>
      <c r="D3058" t="s">
        <v>9261</v>
      </c>
      <c r="E3058" t="s">
        <v>4659</v>
      </c>
      <c r="F3058" t="s">
        <v>143</v>
      </c>
      <c r="G3058" t="s">
        <v>22</v>
      </c>
      <c r="S3058" t="s">
        <v>10</v>
      </c>
      <c r="W3058" t="s">
        <v>57</v>
      </c>
      <c r="X3058" t="s">
        <v>9259</v>
      </c>
      <c r="Y3058" t="s">
        <v>9262</v>
      </c>
      <c r="Z3058" t="s">
        <v>2523</v>
      </c>
      <c r="AC3058" t="s">
        <v>70</v>
      </c>
      <c r="AD3058" t="s">
        <v>63</v>
      </c>
      <c r="AE3058" t="s">
        <v>1036</v>
      </c>
    </row>
    <row r="3059" spans="1:33" x14ac:dyDescent="0.3">
      <c r="A3059" s="38">
        <v>22721</v>
      </c>
      <c r="B3059" t="s">
        <v>72</v>
      </c>
      <c r="C3059" t="s">
        <v>73</v>
      </c>
      <c r="D3059" t="s">
        <v>9263</v>
      </c>
      <c r="E3059" t="s">
        <v>9264</v>
      </c>
      <c r="F3059" t="s">
        <v>143</v>
      </c>
      <c r="G3059" t="s">
        <v>22</v>
      </c>
      <c r="H3059" t="s">
        <v>9265</v>
      </c>
      <c r="I3059" t="s">
        <v>9266</v>
      </c>
      <c r="J3059" t="s">
        <v>9267</v>
      </c>
      <c r="K3059" t="s">
        <v>780</v>
      </c>
      <c r="L3059" t="s">
        <v>10</v>
      </c>
      <c r="M3059" t="s">
        <v>24955</v>
      </c>
      <c r="Q3059" t="s">
        <v>9268</v>
      </c>
      <c r="S3059" t="s">
        <v>10</v>
      </c>
      <c r="W3059" t="s">
        <v>57</v>
      </c>
      <c r="X3059" t="s">
        <v>9269</v>
      </c>
      <c r="Y3059" t="s">
        <v>9270</v>
      </c>
      <c r="Z3059" t="s">
        <v>60</v>
      </c>
      <c r="AD3059" t="s">
        <v>84</v>
      </c>
      <c r="AE3059" t="s">
        <v>251</v>
      </c>
    </row>
    <row r="3060" spans="1:33" x14ac:dyDescent="0.3">
      <c r="A3060" s="38">
        <v>22723</v>
      </c>
      <c r="B3060" t="s">
        <v>62</v>
      </c>
      <c r="C3060" t="s">
        <v>64</v>
      </c>
      <c r="D3060" t="s">
        <v>9271</v>
      </c>
      <c r="E3060" t="s">
        <v>9272</v>
      </c>
      <c r="F3060" t="s">
        <v>54</v>
      </c>
      <c r="G3060" t="s">
        <v>22</v>
      </c>
      <c r="S3060" t="s">
        <v>718</v>
      </c>
      <c r="W3060" t="s">
        <v>227</v>
      </c>
      <c r="X3060" t="s">
        <v>9273</v>
      </c>
      <c r="Y3060" t="s">
        <v>9274</v>
      </c>
      <c r="Z3060" t="s">
        <v>762</v>
      </c>
      <c r="AD3060" t="s">
        <v>63</v>
      </c>
      <c r="AE3060" t="s">
        <v>71</v>
      </c>
    </row>
    <row r="3061" spans="1:33" x14ac:dyDescent="0.3">
      <c r="A3061" s="38">
        <v>22724</v>
      </c>
      <c r="B3061" t="s">
        <v>135</v>
      </c>
      <c r="C3061" t="s">
        <v>136</v>
      </c>
      <c r="D3061" t="s">
        <v>9275</v>
      </c>
      <c r="E3061" t="s">
        <v>4466</v>
      </c>
      <c r="F3061" t="s">
        <v>54</v>
      </c>
      <c r="G3061" t="s">
        <v>22</v>
      </c>
      <c r="S3061" t="s">
        <v>1532</v>
      </c>
      <c r="W3061" t="s">
        <v>57</v>
      </c>
      <c r="X3061" t="s">
        <v>9276</v>
      </c>
      <c r="Y3061" t="s">
        <v>9277</v>
      </c>
      <c r="Z3061" t="s">
        <v>60</v>
      </c>
      <c r="AD3061" t="s">
        <v>151</v>
      </c>
      <c r="AE3061" t="s">
        <v>1197</v>
      </c>
    </row>
    <row r="3062" spans="1:33" x14ac:dyDescent="0.3">
      <c r="A3062" s="38">
        <v>22725</v>
      </c>
      <c r="B3062" t="s">
        <v>62</v>
      </c>
      <c r="C3062" t="s">
        <v>64</v>
      </c>
      <c r="D3062" t="s">
        <v>4756</v>
      </c>
      <c r="E3062" t="s">
        <v>1789</v>
      </c>
      <c r="F3062" t="s">
        <v>143</v>
      </c>
      <c r="G3062" t="s">
        <v>22</v>
      </c>
      <c r="S3062" t="s">
        <v>10</v>
      </c>
      <c r="W3062" t="s">
        <v>57</v>
      </c>
      <c r="X3062" t="s">
        <v>9278</v>
      </c>
      <c r="Y3062" t="s">
        <v>7865</v>
      </c>
      <c r="Z3062" t="s">
        <v>2523</v>
      </c>
      <c r="AC3062" t="s">
        <v>70</v>
      </c>
      <c r="AD3062" t="s">
        <v>63</v>
      </c>
      <c r="AE3062" t="s">
        <v>71</v>
      </c>
    </row>
    <row r="3063" spans="1:33" x14ac:dyDescent="0.3">
      <c r="A3063" s="38">
        <v>22726</v>
      </c>
      <c r="B3063" t="s">
        <v>62</v>
      </c>
      <c r="C3063" t="s">
        <v>64</v>
      </c>
      <c r="D3063" t="s">
        <v>9279</v>
      </c>
      <c r="E3063" t="s">
        <v>1906</v>
      </c>
      <c r="F3063" t="s">
        <v>143</v>
      </c>
      <c r="G3063" t="s">
        <v>22</v>
      </c>
      <c r="S3063" t="s">
        <v>10</v>
      </c>
      <c r="W3063" t="s">
        <v>57</v>
      </c>
      <c r="X3063" t="s">
        <v>9278</v>
      </c>
      <c r="Y3063" t="s">
        <v>9280</v>
      </c>
      <c r="Z3063" t="s">
        <v>2523</v>
      </c>
      <c r="AC3063" t="s">
        <v>70</v>
      </c>
      <c r="AD3063" t="s">
        <v>63</v>
      </c>
      <c r="AE3063" t="s">
        <v>1036</v>
      </c>
    </row>
    <row r="3064" spans="1:33" x14ac:dyDescent="0.3">
      <c r="A3064" s="38">
        <v>22729</v>
      </c>
      <c r="B3064" t="s">
        <v>35</v>
      </c>
      <c r="C3064" t="s">
        <v>910</v>
      </c>
      <c r="D3064" t="s">
        <v>117</v>
      </c>
      <c r="E3064" t="s">
        <v>2663</v>
      </c>
      <c r="F3064" t="s">
        <v>143</v>
      </c>
      <c r="G3064" t="s">
        <v>22</v>
      </c>
      <c r="S3064" t="s">
        <v>10</v>
      </c>
      <c r="W3064" t="s">
        <v>57</v>
      </c>
      <c r="X3064" t="s">
        <v>9281</v>
      </c>
      <c r="Y3064" t="s">
        <v>9282</v>
      </c>
      <c r="Z3064" t="s">
        <v>6698</v>
      </c>
      <c r="AD3064" t="s">
        <v>84</v>
      </c>
      <c r="AE3064" t="s">
        <v>134</v>
      </c>
    </row>
    <row r="3065" spans="1:33" x14ac:dyDescent="0.3">
      <c r="A3065" s="38">
        <v>22732</v>
      </c>
      <c r="B3065" t="s">
        <v>135</v>
      </c>
      <c r="C3065" t="s">
        <v>136</v>
      </c>
      <c r="D3065" t="s">
        <v>7613</v>
      </c>
      <c r="E3065" t="s">
        <v>4295</v>
      </c>
      <c r="F3065" t="s">
        <v>54</v>
      </c>
      <c r="G3065" t="s">
        <v>22</v>
      </c>
      <c r="S3065" t="s">
        <v>4181</v>
      </c>
      <c r="W3065" t="s">
        <v>57</v>
      </c>
      <c r="X3065" t="s">
        <v>9281</v>
      </c>
      <c r="Y3065" t="s">
        <v>9283</v>
      </c>
      <c r="Z3065" t="s">
        <v>762</v>
      </c>
      <c r="AC3065" t="s">
        <v>622</v>
      </c>
      <c r="AD3065" t="s">
        <v>63</v>
      </c>
      <c r="AE3065" t="s">
        <v>236</v>
      </c>
    </row>
    <row r="3066" spans="1:33" x14ac:dyDescent="0.3">
      <c r="A3066" s="38">
        <v>22733</v>
      </c>
      <c r="B3066" t="s">
        <v>513</v>
      </c>
      <c r="C3066" t="s">
        <v>514</v>
      </c>
      <c r="D3066" t="s">
        <v>9284</v>
      </c>
      <c r="E3066" t="s">
        <v>3324</v>
      </c>
      <c r="F3066" t="s">
        <v>143</v>
      </c>
      <c r="G3066" t="s">
        <v>22</v>
      </c>
      <c r="S3066" t="s">
        <v>10</v>
      </c>
      <c r="W3066" t="s">
        <v>57</v>
      </c>
      <c r="X3066" t="s">
        <v>9281</v>
      </c>
      <c r="Y3066" t="s">
        <v>9285</v>
      </c>
      <c r="Z3066" t="s">
        <v>762</v>
      </c>
      <c r="AC3066" t="s">
        <v>79</v>
      </c>
      <c r="AD3066" t="s">
        <v>63</v>
      </c>
      <c r="AE3066" t="s">
        <v>71</v>
      </c>
    </row>
    <row r="3067" spans="1:33" x14ac:dyDescent="0.3">
      <c r="A3067" s="38">
        <v>22735</v>
      </c>
      <c r="B3067" t="s">
        <v>169</v>
      </c>
      <c r="C3067" t="s">
        <v>170</v>
      </c>
      <c r="D3067" t="s">
        <v>9286</v>
      </c>
      <c r="E3067" t="s">
        <v>9287</v>
      </c>
      <c r="F3067" t="s">
        <v>143</v>
      </c>
      <c r="G3067" t="s">
        <v>22</v>
      </c>
      <c r="S3067" t="s">
        <v>10</v>
      </c>
      <c r="W3067" t="s">
        <v>57</v>
      </c>
      <c r="X3067" t="s">
        <v>9281</v>
      </c>
      <c r="Y3067" t="s">
        <v>9288</v>
      </c>
      <c r="Z3067" t="s">
        <v>2523</v>
      </c>
      <c r="AD3067" t="s">
        <v>151</v>
      </c>
      <c r="AE3067" t="s">
        <v>471</v>
      </c>
    </row>
    <row r="3068" spans="1:33" x14ac:dyDescent="0.3">
      <c r="A3068" s="38">
        <v>22736</v>
      </c>
      <c r="B3068" t="s">
        <v>4862</v>
      </c>
      <c r="C3068" t="s">
        <v>9147</v>
      </c>
      <c r="D3068" t="s">
        <v>9289</v>
      </c>
      <c r="E3068" t="s">
        <v>1604</v>
      </c>
      <c r="F3068" t="s">
        <v>143</v>
      </c>
      <c r="G3068" t="s">
        <v>22</v>
      </c>
      <c r="S3068" t="s">
        <v>10</v>
      </c>
      <c r="W3068" t="s">
        <v>57</v>
      </c>
      <c r="X3068" t="s">
        <v>9281</v>
      </c>
      <c r="Y3068" t="s">
        <v>9290</v>
      </c>
      <c r="Z3068" t="s">
        <v>762</v>
      </c>
      <c r="AC3068" t="s">
        <v>1428</v>
      </c>
      <c r="AD3068" t="s">
        <v>63</v>
      </c>
      <c r="AE3068" t="s">
        <v>1036</v>
      </c>
    </row>
    <row r="3069" spans="1:33" x14ac:dyDescent="0.3">
      <c r="A3069" s="38">
        <v>22737</v>
      </c>
      <c r="B3069" t="s">
        <v>4862</v>
      </c>
      <c r="C3069" t="s">
        <v>9147</v>
      </c>
      <c r="D3069" t="s">
        <v>9291</v>
      </c>
      <c r="E3069" t="s">
        <v>2948</v>
      </c>
      <c r="F3069" t="s">
        <v>143</v>
      </c>
      <c r="G3069" t="s">
        <v>55</v>
      </c>
      <c r="S3069" t="s">
        <v>3184</v>
      </c>
      <c r="W3069" t="s">
        <v>57</v>
      </c>
      <c r="X3069" t="s">
        <v>9281</v>
      </c>
      <c r="Y3069" t="s">
        <v>1545</v>
      </c>
      <c r="Z3069" t="s">
        <v>60</v>
      </c>
      <c r="AC3069" t="s">
        <v>1428</v>
      </c>
      <c r="AD3069" t="s">
        <v>63</v>
      </c>
    </row>
    <row r="3070" spans="1:33" x14ac:dyDescent="0.3">
      <c r="A3070" s="38">
        <v>22738</v>
      </c>
      <c r="B3070" t="s">
        <v>4862</v>
      </c>
      <c r="C3070" t="s">
        <v>9147</v>
      </c>
      <c r="D3070" t="s">
        <v>9292</v>
      </c>
      <c r="E3070" t="s">
        <v>9293</v>
      </c>
      <c r="F3070" t="s">
        <v>54</v>
      </c>
      <c r="G3070" t="s">
        <v>55</v>
      </c>
      <c r="S3070" t="s">
        <v>10</v>
      </c>
      <c r="W3070" t="s">
        <v>57</v>
      </c>
      <c r="X3070" t="s">
        <v>9281</v>
      </c>
      <c r="Y3070" t="s">
        <v>9294</v>
      </c>
      <c r="Z3070" t="s">
        <v>762</v>
      </c>
      <c r="AC3070" t="s">
        <v>1428</v>
      </c>
      <c r="AD3070" t="s">
        <v>63</v>
      </c>
    </row>
    <row r="3071" spans="1:33" x14ac:dyDescent="0.3">
      <c r="A3071" s="38">
        <v>22739</v>
      </c>
      <c r="B3071" t="s">
        <v>196</v>
      </c>
      <c r="C3071" t="s">
        <v>197</v>
      </c>
      <c r="D3071" t="s">
        <v>9295</v>
      </c>
      <c r="E3071" t="s">
        <v>2601</v>
      </c>
      <c r="F3071" t="s">
        <v>54</v>
      </c>
      <c r="G3071" t="s">
        <v>22</v>
      </c>
      <c r="S3071" t="s">
        <v>10</v>
      </c>
      <c r="W3071" t="s">
        <v>57</v>
      </c>
      <c r="X3071" t="s">
        <v>9281</v>
      </c>
      <c r="Y3071" t="s">
        <v>9296</v>
      </c>
      <c r="Z3071" t="s">
        <v>6698</v>
      </c>
      <c r="AC3071" t="s">
        <v>2882</v>
      </c>
      <c r="AD3071" t="s">
        <v>63</v>
      </c>
      <c r="AE3071" t="s">
        <v>134</v>
      </c>
    </row>
    <row r="3072" spans="1:33" x14ac:dyDescent="0.3">
      <c r="A3072" s="38">
        <v>22740</v>
      </c>
      <c r="B3072" t="s">
        <v>158</v>
      </c>
      <c r="C3072" t="s">
        <v>159</v>
      </c>
      <c r="D3072" t="s">
        <v>9297</v>
      </c>
      <c r="E3072" t="s">
        <v>5505</v>
      </c>
      <c r="F3072" t="s">
        <v>54</v>
      </c>
      <c r="G3072" t="s">
        <v>22</v>
      </c>
      <c r="M3072" t="s">
        <v>28120</v>
      </c>
      <c r="Q3072" t="s">
        <v>28121</v>
      </c>
      <c r="R3072" t="s">
        <v>28122</v>
      </c>
      <c r="S3072" t="s">
        <v>11</v>
      </c>
      <c r="W3072" t="s">
        <v>57</v>
      </c>
      <c r="X3072" t="s">
        <v>9298</v>
      </c>
      <c r="Y3072" t="s">
        <v>9070</v>
      </c>
      <c r="Z3072" t="s">
        <v>6698</v>
      </c>
      <c r="AD3072" t="s">
        <v>151</v>
      </c>
      <c r="AE3072" t="s">
        <v>1197</v>
      </c>
      <c r="AF3072" t="s">
        <v>28065</v>
      </c>
      <c r="AG3072" t="s">
        <v>28065</v>
      </c>
    </row>
    <row r="3073" spans="1:33" x14ac:dyDescent="0.3">
      <c r="A3073" s="38">
        <v>22741</v>
      </c>
      <c r="B3073" t="s">
        <v>35</v>
      </c>
      <c r="C3073" t="s">
        <v>910</v>
      </c>
      <c r="D3073" t="s">
        <v>9299</v>
      </c>
      <c r="E3073" t="s">
        <v>2979</v>
      </c>
      <c r="F3073" t="s">
        <v>143</v>
      </c>
      <c r="G3073" t="s">
        <v>22</v>
      </c>
      <c r="H3073" t="s">
        <v>8085</v>
      </c>
      <c r="I3073" t="s">
        <v>9300</v>
      </c>
      <c r="J3073" t="s">
        <v>9301</v>
      </c>
      <c r="K3073" t="s">
        <v>660</v>
      </c>
      <c r="L3073" t="s">
        <v>10</v>
      </c>
      <c r="M3073" t="s">
        <v>24956</v>
      </c>
      <c r="Q3073" t="s">
        <v>9302</v>
      </c>
      <c r="S3073" t="s">
        <v>10</v>
      </c>
      <c r="W3073" t="s">
        <v>57</v>
      </c>
      <c r="X3073" t="s">
        <v>9298</v>
      </c>
      <c r="Y3073" t="s">
        <v>9303</v>
      </c>
      <c r="Z3073" t="s">
        <v>2523</v>
      </c>
      <c r="AD3073" t="s">
        <v>151</v>
      </c>
      <c r="AE3073" t="s">
        <v>471</v>
      </c>
    </row>
    <row r="3074" spans="1:33" x14ac:dyDescent="0.3">
      <c r="A3074" s="38">
        <v>22742</v>
      </c>
      <c r="B3074" t="s">
        <v>783</v>
      </c>
      <c r="C3074" t="s">
        <v>784</v>
      </c>
      <c r="D3074" t="s">
        <v>9304</v>
      </c>
      <c r="E3074" t="s">
        <v>1323</v>
      </c>
      <c r="F3074" t="s">
        <v>54</v>
      </c>
      <c r="G3074" t="s">
        <v>22</v>
      </c>
      <c r="S3074" t="s">
        <v>11</v>
      </c>
      <c r="W3074" t="s">
        <v>57</v>
      </c>
      <c r="X3074" t="s">
        <v>9305</v>
      </c>
      <c r="Y3074" t="s">
        <v>5823</v>
      </c>
      <c r="Z3074" t="s">
        <v>1005</v>
      </c>
      <c r="AD3074" t="s">
        <v>84</v>
      </c>
      <c r="AE3074" t="s">
        <v>236</v>
      </c>
    </row>
    <row r="3075" spans="1:33" x14ac:dyDescent="0.3">
      <c r="A3075" s="38">
        <v>22743</v>
      </c>
      <c r="B3075" t="s">
        <v>271</v>
      </c>
      <c r="C3075" t="s">
        <v>272</v>
      </c>
      <c r="D3075" t="s">
        <v>9306</v>
      </c>
      <c r="E3075" t="s">
        <v>9307</v>
      </c>
      <c r="F3075" t="s">
        <v>143</v>
      </c>
      <c r="G3075" t="s">
        <v>22</v>
      </c>
      <c r="S3075" t="s">
        <v>193</v>
      </c>
      <c r="W3075" t="s">
        <v>227</v>
      </c>
      <c r="X3075" t="s">
        <v>9305</v>
      </c>
      <c r="Y3075" t="s">
        <v>9308</v>
      </c>
      <c r="Z3075" t="s">
        <v>1005</v>
      </c>
      <c r="AC3075" t="s">
        <v>79</v>
      </c>
      <c r="AD3075" t="s">
        <v>63</v>
      </c>
      <c r="AE3075" t="s">
        <v>71</v>
      </c>
    </row>
    <row r="3076" spans="1:33" x14ac:dyDescent="0.3">
      <c r="A3076" s="38">
        <v>22744</v>
      </c>
      <c r="B3076" t="s">
        <v>182</v>
      </c>
      <c r="C3076" t="s">
        <v>217</v>
      </c>
      <c r="D3076" t="s">
        <v>9309</v>
      </c>
      <c r="E3076" t="s">
        <v>9310</v>
      </c>
      <c r="F3076" t="s">
        <v>143</v>
      </c>
      <c r="G3076" t="s">
        <v>22</v>
      </c>
      <c r="W3076" t="s">
        <v>227</v>
      </c>
      <c r="X3076" t="s">
        <v>9311</v>
      </c>
      <c r="Y3076" t="s">
        <v>9312</v>
      </c>
      <c r="Z3076" t="s">
        <v>2523</v>
      </c>
      <c r="AC3076" t="s">
        <v>183</v>
      </c>
      <c r="AD3076" t="s">
        <v>63</v>
      </c>
      <c r="AE3076" t="s">
        <v>968</v>
      </c>
    </row>
    <row r="3077" spans="1:33" x14ac:dyDescent="0.3">
      <c r="A3077" s="38">
        <v>22745</v>
      </c>
      <c r="B3077" t="s">
        <v>50</v>
      </c>
      <c r="C3077" t="s">
        <v>51</v>
      </c>
      <c r="D3077" t="s">
        <v>9313</v>
      </c>
      <c r="E3077" t="s">
        <v>507</v>
      </c>
      <c r="F3077" t="s">
        <v>54</v>
      </c>
      <c r="G3077" t="s">
        <v>22</v>
      </c>
      <c r="S3077" t="s">
        <v>11</v>
      </c>
      <c r="W3077" t="s">
        <v>57</v>
      </c>
      <c r="X3077" t="s">
        <v>9311</v>
      </c>
      <c r="Y3077" t="s">
        <v>6549</v>
      </c>
      <c r="Z3077" t="s">
        <v>60</v>
      </c>
      <c r="AD3077" t="s">
        <v>84</v>
      </c>
      <c r="AE3077" t="s">
        <v>251</v>
      </c>
    </row>
    <row r="3078" spans="1:33" x14ac:dyDescent="0.3">
      <c r="A3078" s="38">
        <v>22746</v>
      </c>
      <c r="B3078" t="s">
        <v>50</v>
      </c>
      <c r="C3078" t="s">
        <v>51</v>
      </c>
      <c r="D3078" t="s">
        <v>5996</v>
      </c>
      <c r="E3078" t="s">
        <v>3288</v>
      </c>
      <c r="F3078" t="s">
        <v>54</v>
      </c>
      <c r="G3078" t="s">
        <v>22</v>
      </c>
      <c r="S3078" t="s">
        <v>2787</v>
      </c>
      <c r="W3078" t="s">
        <v>57</v>
      </c>
      <c r="X3078" t="s">
        <v>9311</v>
      </c>
      <c r="Y3078" t="s">
        <v>9314</v>
      </c>
      <c r="Z3078" t="s">
        <v>6698</v>
      </c>
      <c r="AD3078" t="s">
        <v>84</v>
      </c>
      <c r="AE3078" t="s">
        <v>251</v>
      </c>
    </row>
    <row r="3079" spans="1:33" x14ac:dyDescent="0.3">
      <c r="A3079" s="38">
        <v>22747</v>
      </c>
      <c r="B3079" t="s">
        <v>400</v>
      </c>
      <c r="C3079" t="s">
        <v>401</v>
      </c>
      <c r="D3079" t="s">
        <v>4666</v>
      </c>
      <c r="E3079" t="s">
        <v>711</v>
      </c>
      <c r="F3079" t="s">
        <v>54</v>
      </c>
      <c r="G3079" t="s">
        <v>22</v>
      </c>
      <c r="S3079" t="s">
        <v>10</v>
      </c>
      <c r="W3079" t="s">
        <v>57</v>
      </c>
      <c r="X3079" t="s">
        <v>9311</v>
      </c>
      <c r="Y3079" t="s">
        <v>6948</v>
      </c>
      <c r="Z3079" t="s">
        <v>60</v>
      </c>
      <c r="AC3079" t="s">
        <v>1035</v>
      </c>
      <c r="AD3079" t="s">
        <v>63</v>
      </c>
      <c r="AE3079" t="s">
        <v>236</v>
      </c>
    </row>
    <row r="3080" spans="1:33" x14ac:dyDescent="0.3">
      <c r="A3080" s="38">
        <v>22748</v>
      </c>
      <c r="B3080" t="s">
        <v>258</v>
      </c>
      <c r="C3080" t="s">
        <v>259</v>
      </c>
      <c r="D3080" t="s">
        <v>6032</v>
      </c>
      <c r="E3080" t="s">
        <v>9315</v>
      </c>
      <c r="F3080" t="s">
        <v>54</v>
      </c>
      <c r="G3080" t="s">
        <v>22</v>
      </c>
      <c r="S3080" t="s">
        <v>10</v>
      </c>
      <c r="W3080" t="s">
        <v>57</v>
      </c>
      <c r="X3080" t="s">
        <v>9311</v>
      </c>
      <c r="Y3080" t="s">
        <v>9316</v>
      </c>
      <c r="Z3080" t="s">
        <v>2523</v>
      </c>
      <c r="AD3080" t="s">
        <v>84</v>
      </c>
      <c r="AE3080" t="s">
        <v>968</v>
      </c>
    </row>
    <row r="3081" spans="1:33" x14ac:dyDescent="0.3">
      <c r="A3081" s="38">
        <v>22749</v>
      </c>
      <c r="B3081" t="s">
        <v>592</v>
      </c>
      <c r="C3081" t="s">
        <v>593</v>
      </c>
      <c r="D3081" t="s">
        <v>9317</v>
      </c>
      <c r="E3081" t="s">
        <v>2295</v>
      </c>
      <c r="F3081" t="s">
        <v>143</v>
      </c>
      <c r="G3081" t="s">
        <v>22</v>
      </c>
      <c r="Q3081" t="s">
        <v>9318</v>
      </c>
      <c r="S3081" t="s">
        <v>10</v>
      </c>
      <c r="W3081" t="s">
        <v>57</v>
      </c>
      <c r="X3081" t="s">
        <v>9311</v>
      </c>
      <c r="Y3081" t="s">
        <v>7876</v>
      </c>
      <c r="Z3081" t="s">
        <v>2523</v>
      </c>
      <c r="AC3081" t="s">
        <v>3476</v>
      </c>
      <c r="AD3081" t="s">
        <v>63</v>
      </c>
      <c r="AE3081" t="s">
        <v>300</v>
      </c>
    </row>
    <row r="3082" spans="1:33" x14ac:dyDescent="0.3">
      <c r="A3082" s="38">
        <v>22750</v>
      </c>
      <c r="B3082" t="s">
        <v>72</v>
      </c>
      <c r="C3082" t="s">
        <v>73</v>
      </c>
      <c r="D3082" t="s">
        <v>9317</v>
      </c>
      <c r="E3082" t="s">
        <v>9319</v>
      </c>
      <c r="F3082" t="s">
        <v>54</v>
      </c>
      <c r="G3082" t="s">
        <v>22</v>
      </c>
      <c r="H3082" t="s">
        <v>924</v>
      </c>
      <c r="I3082" t="s">
        <v>3737</v>
      </c>
      <c r="J3082" t="s">
        <v>9320</v>
      </c>
      <c r="K3082" t="s">
        <v>3739</v>
      </c>
      <c r="L3082" t="s">
        <v>10</v>
      </c>
      <c r="M3082" t="s">
        <v>24957</v>
      </c>
      <c r="Q3082" t="s">
        <v>9321</v>
      </c>
      <c r="S3082" t="s">
        <v>10</v>
      </c>
      <c r="W3082" t="s">
        <v>57</v>
      </c>
      <c r="X3082" t="s">
        <v>9311</v>
      </c>
      <c r="Y3082" t="s">
        <v>9322</v>
      </c>
      <c r="Z3082" t="s">
        <v>6698</v>
      </c>
      <c r="AA3082" t="s">
        <v>2097</v>
      </c>
      <c r="AB3082" t="s">
        <v>592</v>
      </c>
      <c r="AD3082" t="s">
        <v>151</v>
      </c>
      <c r="AE3082" t="s">
        <v>286</v>
      </c>
      <c r="AF3082" t="s">
        <v>28065</v>
      </c>
      <c r="AG3082" t="s">
        <v>28065</v>
      </c>
    </row>
    <row r="3083" spans="1:33" x14ac:dyDescent="0.3">
      <c r="A3083" s="38">
        <v>22751</v>
      </c>
      <c r="B3083" t="s">
        <v>135</v>
      </c>
      <c r="C3083" t="s">
        <v>136</v>
      </c>
      <c r="D3083" t="s">
        <v>9323</v>
      </c>
      <c r="E3083" t="s">
        <v>1280</v>
      </c>
      <c r="F3083" t="s">
        <v>143</v>
      </c>
      <c r="G3083" t="s">
        <v>22</v>
      </c>
      <c r="S3083" t="s">
        <v>10</v>
      </c>
      <c r="W3083" t="s">
        <v>57</v>
      </c>
      <c r="X3083" t="s">
        <v>9311</v>
      </c>
      <c r="Y3083" t="s">
        <v>4342</v>
      </c>
      <c r="Z3083" t="s">
        <v>6698</v>
      </c>
      <c r="AC3083" t="s">
        <v>622</v>
      </c>
      <c r="AD3083" t="s">
        <v>63</v>
      </c>
      <c r="AE3083" t="s">
        <v>71</v>
      </c>
    </row>
    <row r="3084" spans="1:33" x14ac:dyDescent="0.3">
      <c r="A3084" s="38">
        <v>22752</v>
      </c>
      <c r="B3084" t="s">
        <v>271</v>
      </c>
      <c r="C3084" t="s">
        <v>272</v>
      </c>
      <c r="D3084" t="s">
        <v>9324</v>
      </c>
      <c r="E3084" t="s">
        <v>9325</v>
      </c>
      <c r="F3084" t="s">
        <v>54</v>
      </c>
      <c r="G3084" t="s">
        <v>22</v>
      </c>
      <c r="S3084" t="s">
        <v>11</v>
      </c>
      <c r="W3084" t="s">
        <v>57</v>
      </c>
      <c r="X3084" t="s">
        <v>9326</v>
      </c>
      <c r="Y3084" t="s">
        <v>9327</v>
      </c>
      <c r="Z3084" t="s">
        <v>2523</v>
      </c>
      <c r="AC3084" t="s">
        <v>275</v>
      </c>
      <c r="AD3084" t="s">
        <v>63</v>
      </c>
      <c r="AE3084" t="s">
        <v>134</v>
      </c>
    </row>
    <row r="3085" spans="1:33" x14ac:dyDescent="0.3">
      <c r="A3085" s="38">
        <v>22753</v>
      </c>
      <c r="B3085" t="s">
        <v>187</v>
      </c>
      <c r="C3085" t="s">
        <v>188</v>
      </c>
      <c r="D3085" t="s">
        <v>9328</v>
      </c>
      <c r="E3085" t="s">
        <v>4931</v>
      </c>
      <c r="F3085" t="s">
        <v>143</v>
      </c>
      <c r="G3085" t="s">
        <v>22</v>
      </c>
      <c r="Q3085" t="s">
        <v>9329</v>
      </c>
      <c r="S3085" t="s">
        <v>9330</v>
      </c>
      <c r="W3085" t="s">
        <v>57</v>
      </c>
      <c r="X3085" t="s">
        <v>9326</v>
      </c>
      <c r="Y3085" t="s">
        <v>3929</v>
      </c>
      <c r="Z3085" t="s">
        <v>2523</v>
      </c>
      <c r="AD3085" t="s">
        <v>84</v>
      </c>
      <c r="AE3085" t="s">
        <v>300</v>
      </c>
    </row>
    <row r="3086" spans="1:33" x14ac:dyDescent="0.3">
      <c r="A3086" s="38">
        <v>22754</v>
      </c>
      <c r="B3086" t="s">
        <v>276</v>
      </c>
      <c r="C3086" t="s">
        <v>277</v>
      </c>
      <c r="D3086" t="s">
        <v>9331</v>
      </c>
      <c r="E3086" t="s">
        <v>1293</v>
      </c>
      <c r="F3086" t="s">
        <v>54</v>
      </c>
      <c r="G3086" t="s">
        <v>22</v>
      </c>
      <c r="S3086" t="s">
        <v>10</v>
      </c>
      <c r="W3086" t="s">
        <v>57</v>
      </c>
      <c r="X3086" t="s">
        <v>9332</v>
      </c>
      <c r="Y3086" t="s">
        <v>9333</v>
      </c>
      <c r="Z3086" t="s">
        <v>1005</v>
      </c>
      <c r="AC3086" t="s">
        <v>604</v>
      </c>
      <c r="AD3086" t="s">
        <v>63</v>
      </c>
      <c r="AE3086" t="s">
        <v>236</v>
      </c>
    </row>
    <row r="3087" spans="1:33" x14ac:dyDescent="0.3">
      <c r="A3087" s="38">
        <v>22755</v>
      </c>
      <c r="B3087" t="s">
        <v>573</v>
      </c>
      <c r="C3087" t="s">
        <v>574</v>
      </c>
      <c r="D3087" t="s">
        <v>9334</v>
      </c>
      <c r="E3087" t="s">
        <v>9335</v>
      </c>
      <c r="F3087" t="s">
        <v>54</v>
      </c>
      <c r="G3087" t="s">
        <v>22</v>
      </c>
      <c r="S3087" t="s">
        <v>10</v>
      </c>
      <c r="W3087" t="s">
        <v>57</v>
      </c>
      <c r="X3087" t="s">
        <v>9332</v>
      </c>
      <c r="Y3087" t="s">
        <v>9336</v>
      </c>
      <c r="Z3087" t="s">
        <v>1005</v>
      </c>
      <c r="AC3087" t="s">
        <v>3620</v>
      </c>
      <c r="AD3087" t="s">
        <v>63</v>
      </c>
      <c r="AE3087" t="s">
        <v>300</v>
      </c>
    </row>
    <row r="3088" spans="1:33" x14ac:dyDescent="0.3">
      <c r="A3088" s="38">
        <v>22756</v>
      </c>
      <c r="B3088" t="s">
        <v>175</v>
      </c>
      <c r="C3088" t="s">
        <v>176</v>
      </c>
      <c r="D3088" t="s">
        <v>2600</v>
      </c>
      <c r="E3088" t="s">
        <v>1396</v>
      </c>
      <c r="F3088" t="s">
        <v>54</v>
      </c>
      <c r="G3088" t="s">
        <v>22</v>
      </c>
      <c r="H3088">
        <v>14</v>
      </c>
      <c r="I3088" t="s">
        <v>9337</v>
      </c>
      <c r="J3088" t="s">
        <v>9338</v>
      </c>
      <c r="K3088" t="s">
        <v>10</v>
      </c>
      <c r="L3088" t="s">
        <v>10</v>
      </c>
      <c r="Q3088" t="s">
        <v>9339</v>
      </c>
      <c r="S3088" t="s">
        <v>10</v>
      </c>
      <c r="W3088" t="s">
        <v>57</v>
      </c>
      <c r="X3088" t="s">
        <v>9332</v>
      </c>
      <c r="Y3088" t="s">
        <v>9340</v>
      </c>
      <c r="Z3088" t="s">
        <v>2523</v>
      </c>
      <c r="AA3088" t="s">
        <v>270</v>
      </c>
      <c r="AB3088" t="s">
        <v>50</v>
      </c>
      <c r="AD3088" t="s">
        <v>151</v>
      </c>
      <c r="AE3088" t="s">
        <v>312</v>
      </c>
    </row>
    <row r="3089" spans="1:33" x14ac:dyDescent="0.3">
      <c r="A3089" s="38">
        <v>22757</v>
      </c>
      <c r="B3089" t="s">
        <v>271</v>
      </c>
      <c r="C3089" t="s">
        <v>272</v>
      </c>
      <c r="D3089" t="s">
        <v>9341</v>
      </c>
      <c r="E3089" t="s">
        <v>7679</v>
      </c>
      <c r="F3089" t="s">
        <v>143</v>
      </c>
      <c r="G3089" t="s">
        <v>22</v>
      </c>
      <c r="S3089" t="s">
        <v>193</v>
      </c>
      <c r="W3089" t="s">
        <v>227</v>
      </c>
      <c r="X3089" t="s">
        <v>9332</v>
      </c>
      <c r="Y3089" t="s">
        <v>9342</v>
      </c>
      <c r="Z3089" t="s">
        <v>1005</v>
      </c>
      <c r="AC3089" t="s">
        <v>79</v>
      </c>
      <c r="AD3089" t="s">
        <v>63</v>
      </c>
      <c r="AE3089" t="s">
        <v>916</v>
      </c>
    </row>
    <row r="3090" spans="1:33" x14ac:dyDescent="0.3">
      <c r="A3090" s="38">
        <v>22758</v>
      </c>
      <c r="B3090" t="s">
        <v>513</v>
      </c>
      <c r="C3090" t="s">
        <v>514</v>
      </c>
      <c r="D3090" t="s">
        <v>9343</v>
      </c>
      <c r="E3090" t="s">
        <v>214</v>
      </c>
      <c r="F3090" t="s">
        <v>54</v>
      </c>
      <c r="G3090" t="s">
        <v>22</v>
      </c>
      <c r="S3090" t="s">
        <v>10</v>
      </c>
      <c r="W3090" t="s">
        <v>57</v>
      </c>
      <c r="X3090" t="s">
        <v>9332</v>
      </c>
      <c r="Y3090" t="s">
        <v>9344</v>
      </c>
      <c r="Z3090" t="s">
        <v>6698</v>
      </c>
      <c r="AC3090" t="s">
        <v>9081</v>
      </c>
      <c r="AD3090" t="s">
        <v>63</v>
      </c>
      <c r="AE3090" t="s">
        <v>71</v>
      </c>
    </row>
    <row r="3091" spans="1:33" x14ac:dyDescent="0.3">
      <c r="A3091" s="38">
        <v>22759</v>
      </c>
      <c r="B3091" t="s">
        <v>513</v>
      </c>
      <c r="C3091" t="s">
        <v>514</v>
      </c>
      <c r="D3091" t="s">
        <v>9343</v>
      </c>
      <c r="E3091" t="s">
        <v>4721</v>
      </c>
      <c r="F3091" t="s">
        <v>54</v>
      </c>
      <c r="G3091" t="s">
        <v>22</v>
      </c>
      <c r="S3091" t="s">
        <v>10</v>
      </c>
      <c r="W3091" t="s">
        <v>57</v>
      </c>
      <c r="X3091" t="s">
        <v>9332</v>
      </c>
      <c r="Y3091" t="s">
        <v>6502</v>
      </c>
      <c r="Z3091" t="s">
        <v>2523</v>
      </c>
      <c r="AC3091" t="s">
        <v>9081</v>
      </c>
      <c r="AD3091" t="s">
        <v>63</v>
      </c>
      <c r="AE3091" t="s">
        <v>71</v>
      </c>
    </row>
    <row r="3092" spans="1:33" x14ac:dyDescent="0.3">
      <c r="A3092" s="38">
        <v>22760</v>
      </c>
      <c r="B3092" t="s">
        <v>187</v>
      </c>
      <c r="C3092" t="s">
        <v>188</v>
      </c>
      <c r="D3092" t="s">
        <v>9345</v>
      </c>
      <c r="E3092" t="s">
        <v>9346</v>
      </c>
      <c r="F3092" t="s">
        <v>143</v>
      </c>
      <c r="G3092" t="s">
        <v>22</v>
      </c>
      <c r="S3092" t="s">
        <v>193</v>
      </c>
      <c r="W3092" t="s">
        <v>57</v>
      </c>
      <c r="X3092" t="s">
        <v>9332</v>
      </c>
      <c r="Y3092" t="s">
        <v>3673</v>
      </c>
      <c r="Z3092" t="s">
        <v>2523</v>
      </c>
      <c r="AD3092" t="s">
        <v>84</v>
      </c>
      <c r="AE3092" t="s">
        <v>251</v>
      </c>
    </row>
    <row r="3093" spans="1:33" x14ac:dyDescent="0.3">
      <c r="A3093" s="38">
        <v>22761</v>
      </c>
      <c r="B3093" t="s">
        <v>72</v>
      </c>
      <c r="C3093" t="s">
        <v>73</v>
      </c>
      <c r="D3093" t="s">
        <v>9347</v>
      </c>
      <c r="E3093" t="s">
        <v>1064</v>
      </c>
      <c r="F3093" t="s">
        <v>54</v>
      </c>
      <c r="G3093" t="s">
        <v>22</v>
      </c>
      <c r="Q3093" t="s">
        <v>9348</v>
      </c>
      <c r="S3093" t="s">
        <v>10</v>
      </c>
      <c r="W3093" t="s">
        <v>57</v>
      </c>
      <c r="X3093" t="s">
        <v>9332</v>
      </c>
      <c r="Y3093" t="s">
        <v>9349</v>
      </c>
      <c r="Z3093" t="s">
        <v>762</v>
      </c>
      <c r="AD3093" t="s">
        <v>151</v>
      </c>
      <c r="AE3093" t="s">
        <v>312</v>
      </c>
    </row>
    <row r="3094" spans="1:33" x14ac:dyDescent="0.3">
      <c r="A3094" s="38">
        <v>22763</v>
      </c>
      <c r="B3094" t="s">
        <v>592</v>
      </c>
      <c r="C3094" t="s">
        <v>593</v>
      </c>
      <c r="D3094" t="s">
        <v>7580</v>
      </c>
      <c r="E3094" t="s">
        <v>1560</v>
      </c>
      <c r="F3094" t="s">
        <v>143</v>
      </c>
      <c r="G3094" t="s">
        <v>22</v>
      </c>
      <c r="S3094" t="s">
        <v>10</v>
      </c>
      <c r="W3094" t="s">
        <v>57</v>
      </c>
      <c r="X3094" t="s">
        <v>9350</v>
      </c>
      <c r="Y3094" t="s">
        <v>9351</v>
      </c>
      <c r="Z3094" t="s">
        <v>2523</v>
      </c>
      <c r="AC3094" t="s">
        <v>596</v>
      </c>
      <c r="AD3094" t="s">
        <v>63</v>
      </c>
      <c r="AE3094" t="s">
        <v>968</v>
      </c>
    </row>
    <row r="3095" spans="1:33" x14ac:dyDescent="0.3">
      <c r="A3095" s="38">
        <v>22764</v>
      </c>
      <c r="B3095" t="s">
        <v>592</v>
      </c>
      <c r="C3095" t="s">
        <v>593</v>
      </c>
      <c r="D3095" t="s">
        <v>6065</v>
      </c>
      <c r="E3095" t="s">
        <v>6131</v>
      </c>
      <c r="F3095" t="s">
        <v>54</v>
      </c>
      <c r="G3095" t="s">
        <v>22</v>
      </c>
      <c r="S3095" t="s">
        <v>10</v>
      </c>
      <c r="W3095" t="s">
        <v>57</v>
      </c>
      <c r="X3095" t="s">
        <v>9350</v>
      </c>
      <c r="Y3095" t="s">
        <v>9352</v>
      </c>
      <c r="Z3095" t="s">
        <v>2523</v>
      </c>
      <c r="AD3095" t="s">
        <v>151</v>
      </c>
      <c r="AE3095" t="s">
        <v>312</v>
      </c>
    </row>
    <row r="3096" spans="1:33" x14ac:dyDescent="0.3">
      <c r="A3096" s="38">
        <v>22766</v>
      </c>
      <c r="B3096" t="s">
        <v>592</v>
      </c>
      <c r="C3096" t="s">
        <v>593</v>
      </c>
      <c r="D3096" t="s">
        <v>9353</v>
      </c>
      <c r="E3096" t="s">
        <v>9354</v>
      </c>
      <c r="F3096" t="s">
        <v>143</v>
      </c>
      <c r="G3096" t="s">
        <v>22</v>
      </c>
      <c r="S3096" t="s">
        <v>119</v>
      </c>
      <c r="W3096" t="s">
        <v>57</v>
      </c>
      <c r="X3096" t="s">
        <v>9355</v>
      </c>
      <c r="Y3096" t="s">
        <v>9356</v>
      </c>
      <c r="Z3096" t="s">
        <v>1005</v>
      </c>
      <c r="AC3096" t="s">
        <v>596</v>
      </c>
      <c r="AD3096" t="s">
        <v>63</v>
      </c>
      <c r="AE3096" t="s">
        <v>236</v>
      </c>
    </row>
    <row r="3097" spans="1:33" x14ac:dyDescent="0.3">
      <c r="A3097" s="38">
        <v>22767</v>
      </c>
      <c r="B3097" t="s">
        <v>258</v>
      </c>
      <c r="C3097" t="s">
        <v>259</v>
      </c>
      <c r="D3097" t="s">
        <v>9357</v>
      </c>
      <c r="E3097" t="s">
        <v>507</v>
      </c>
      <c r="F3097" t="s">
        <v>54</v>
      </c>
      <c r="G3097" t="s">
        <v>22</v>
      </c>
      <c r="H3097" t="s">
        <v>2205</v>
      </c>
      <c r="I3097" t="s">
        <v>9358</v>
      </c>
      <c r="J3097" t="s">
        <v>3299</v>
      </c>
      <c r="K3097" t="s">
        <v>9359</v>
      </c>
      <c r="L3097" t="s">
        <v>10</v>
      </c>
      <c r="M3097" t="s">
        <v>24958</v>
      </c>
      <c r="Q3097" t="s">
        <v>9360</v>
      </c>
      <c r="R3097" t="s">
        <v>24959</v>
      </c>
      <c r="S3097" t="s">
        <v>11</v>
      </c>
      <c r="W3097" t="s">
        <v>57</v>
      </c>
      <c r="X3097" t="s">
        <v>9355</v>
      </c>
      <c r="Y3097" t="s">
        <v>9361</v>
      </c>
      <c r="Z3097" t="s">
        <v>60</v>
      </c>
      <c r="AA3097" t="s">
        <v>270</v>
      </c>
      <c r="AB3097" t="s">
        <v>4862</v>
      </c>
      <c r="AD3097" t="s">
        <v>151</v>
      </c>
      <c r="AE3097" t="s">
        <v>312</v>
      </c>
      <c r="AF3097" t="s">
        <v>28065</v>
      </c>
      <c r="AG3097" t="s">
        <v>28065</v>
      </c>
    </row>
    <row r="3098" spans="1:33" x14ac:dyDescent="0.3">
      <c r="A3098" s="38">
        <v>22768</v>
      </c>
      <c r="B3098" t="s">
        <v>4862</v>
      </c>
      <c r="C3098" t="s">
        <v>9147</v>
      </c>
      <c r="D3098" t="s">
        <v>3846</v>
      </c>
      <c r="E3098" t="s">
        <v>9362</v>
      </c>
      <c r="F3098" t="s">
        <v>54</v>
      </c>
      <c r="G3098" t="s">
        <v>22</v>
      </c>
      <c r="Q3098" t="s">
        <v>9363</v>
      </c>
      <c r="S3098" t="s">
        <v>10</v>
      </c>
      <c r="W3098" t="s">
        <v>57</v>
      </c>
      <c r="X3098" t="s">
        <v>9355</v>
      </c>
      <c r="Y3098" t="s">
        <v>9364</v>
      </c>
      <c r="Z3098" t="s">
        <v>2523</v>
      </c>
      <c r="AC3098" t="s">
        <v>1428</v>
      </c>
      <c r="AD3098" t="s">
        <v>63</v>
      </c>
      <c r="AE3098" t="s">
        <v>286</v>
      </c>
    </row>
    <row r="3099" spans="1:33" x14ac:dyDescent="0.3">
      <c r="A3099" s="38">
        <v>22769</v>
      </c>
      <c r="B3099" t="s">
        <v>4862</v>
      </c>
      <c r="C3099" t="s">
        <v>9147</v>
      </c>
      <c r="D3099" t="s">
        <v>9365</v>
      </c>
      <c r="E3099" t="s">
        <v>3744</v>
      </c>
      <c r="F3099" t="s">
        <v>54</v>
      </c>
      <c r="G3099" t="s">
        <v>22</v>
      </c>
      <c r="S3099" t="s">
        <v>2787</v>
      </c>
      <c r="W3099" t="s">
        <v>57</v>
      </c>
      <c r="X3099" t="s">
        <v>9355</v>
      </c>
      <c r="Y3099" t="s">
        <v>9366</v>
      </c>
      <c r="Z3099" t="s">
        <v>2523</v>
      </c>
      <c r="AD3099" t="s">
        <v>84</v>
      </c>
      <c r="AE3099" t="s">
        <v>968</v>
      </c>
    </row>
    <row r="3100" spans="1:33" x14ac:dyDescent="0.3">
      <c r="A3100" s="38">
        <v>22773</v>
      </c>
      <c r="B3100" t="s">
        <v>211</v>
      </c>
      <c r="C3100" t="s">
        <v>212</v>
      </c>
      <c r="D3100" t="s">
        <v>4666</v>
      </c>
      <c r="E3100" t="s">
        <v>1385</v>
      </c>
      <c r="F3100" t="s">
        <v>54</v>
      </c>
      <c r="G3100" t="s">
        <v>55</v>
      </c>
      <c r="S3100" t="s">
        <v>10</v>
      </c>
      <c r="W3100" t="s">
        <v>57</v>
      </c>
      <c r="X3100" t="s">
        <v>9367</v>
      </c>
      <c r="Y3100" t="s">
        <v>9368</v>
      </c>
      <c r="Z3100" t="s">
        <v>1005</v>
      </c>
      <c r="AC3100" t="s">
        <v>4188</v>
      </c>
      <c r="AD3100" t="s">
        <v>63</v>
      </c>
    </row>
    <row r="3101" spans="1:33" x14ac:dyDescent="0.3">
      <c r="A3101" s="38">
        <v>22774</v>
      </c>
      <c r="B3101" t="s">
        <v>211</v>
      </c>
      <c r="C3101" t="s">
        <v>212</v>
      </c>
      <c r="D3101" t="s">
        <v>9369</v>
      </c>
      <c r="E3101" t="s">
        <v>842</v>
      </c>
      <c r="F3101" t="s">
        <v>143</v>
      </c>
      <c r="G3101" t="s">
        <v>55</v>
      </c>
      <c r="S3101" t="s">
        <v>10</v>
      </c>
      <c r="W3101" t="s">
        <v>57</v>
      </c>
      <c r="X3101" t="s">
        <v>9367</v>
      </c>
      <c r="Y3101" t="s">
        <v>9370</v>
      </c>
      <c r="Z3101" t="s">
        <v>1005</v>
      </c>
      <c r="AC3101" t="s">
        <v>4188</v>
      </c>
      <c r="AD3101" t="s">
        <v>63</v>
      </c>
    </row>
    <row r="3102" spans="1:33" x14ac:dyDescent="0.3">
      <c r="A3102" s="38">
        <v>22775</v>
      </c>
      <c r="B3102" t="s">
        <v>182</v>
      </c>
      <c r="C3102" t="s">
        <v>217</v>
      </c>
      <c r="D3102" t="s">
        <v>3858</v>
      </c>
      <c r="E3102" t="s">
        <v>9219</v>
      </c>
      <c r="F3102" t="s">
        <v>54</v>
      </c>
      <c r="G3102" t="s">
        <v>22</v>
      </c>
      <c r="Q3102" t="s">
        <v>9371</v>
      </c>
      <c r="S3102" t="s">
        <v>10</v>
      </c>
      <c r="W3102" t="s">
        <v>57</v>
      </c>
      <c r="X3102" t="s">
        <v>9372</v>
      </c>
      <c r="Y3102" t="s">
        <v>9373</v>
      </c>
      <c r="Z3102" t="s">
        <v>8624</v>
      </c>
      <c r="AA3102" t="s">
        <v>2097</v>
      </c>
      <c r="AB3102" t="s">
        <v>35</v>
      </c>
      <c r="AD3102" t="s">
        <v>151</v>
      </c>
      <c r="AE3102" t="s">
        <v>312</v>
      </c>
    </row>
    <row r="3103" spans="1:33" x14ac:dyDescent="0.3">
      <c r="A3103" s="38">
        <v>22776</v>
      </c>
      <c r="B3103" t="s">
        <v>271</v>
      </c>
      <c r="C3103" t="s">
        <v>272</v>
      </c>
      <c r="D3103" t="s">
        <v>9374</v>
      </c>
      <c r="E3103" t="s">
        <v>1709</v>
      </c>
      <c r="F3103" t="s">
        <v>143</v>
      </c>
      <c r="G3103" t="s">
        <v>55</v>
      </c>
      <c r="S3103" t="s">
        <v>283</v>
      </c>
      <c r="W3103" t="s">
        <v>57</v>
      </c>
      <c r="X3103" t="s">
        <v>9372</v>
      </c>
      <c r="Y3103" t="s">
        <v>9375</v>
      </c>
      <c r="Z3103" t="s">
        <v>762</v>
      </c>
      <c r="AC3103" t="s">
        <v>2242</v>
      </c>
      <c r="AD3103" t="s">
        <v>63</v>
      </c>
    </row>
    <row r="3104" spans="1:33" x14ac:dyDescent="0.3">
      <c r="A3104" s="38">
        <v>22777</v>
      </c>
      <c r="B3104" t="s">
        <v>271</v>
      </c>
      <c r="C3104" t="s">
        <v>272</v>
      </c>
      <c r="D3104" t="s">
        <v>3430</v>
      </c>
      <c r="E3104" t="s">
        <v>335</v>
      </c>
      <c r="F3104" t="s">
        <v>54</v>
      </c>
      <c r="G3104" t="s">
        <v>55</v>
      </c>
      <c r="S3104" t="s">
        <v>10</v>
      </c>
      <c r="W3104" t="s">
        <v>57</v>
      </c>
      <c r="X3104" t="s">
        <v>9372</v>
      </c>
      <c r="Y3104" t="s">
        <v>9376</v>
      </c>
      <c r="Z3104" t="s">
        <v>762</v>
      </c>
      <c r="AC3104" t="s">
        <v>2242</v>
      </c>
      <c r="AD3104" t="s">
        <v>63</v>
      </c>
    </row>
    <row r="3105" spans="1:33" x14ac:dyDescent="0.3">
      <c r="A3105" s="38">
        <v>22778</v>
      </c>
      <c r="B3105" t="s">
        <v>271</v>
      </c>
      <c r="C3105" t="s">
        <v>272</v>
      </c>
      <c r="D3105" t="s">
        <v>9377</v>
      </c>
      <c r="E3105" t="s">
        <v>4771</v>
      </c>
      <c r="F3105" t="s">
        <v>143</v>
      </c>
      <c r="G3105" t="s">
        <v>55</v>
      </c>
      <c r="S3105" t="s">
        <v>10</v>
      </c>
      <c r="W3105" t="s">
        <v>57</v>
      </c>
      <c r="X3105" t="s">
        <v>9372</v>
      </c>
      <c r="Y3105" t="s">
        <v>9378</v>
      </c>
      <c r="Z3105" t="s">
        <v>762</v>
      </c>
      <c r="AC3105" t="s">
        <v>2242</v>
      </c>
      <c r="AD3105" t="s">
        <v>63</v>
      </c>
      <c r="AE3105" t="s">
        <v>71</v>
      </c>
    </row>
    <row r="3106" spans="1:33" x14ac:dyDescent="0.3">
      <c r="A3106" s="38">
        <v>22779</v>
      </c>
      <c r="B3106" t="s">
        <v>271</v>
      </c>
      <c r="C3106" t="s">
        <v>272</v>
      </c>
      <c r="D3106" t="s">
        <v>9379</v>
      </c>
      <c r="E3106" t="s">
        <v>792</v>
      </c>
      <c r="F3106" t="s">
        <v>54</v>
      </c>
      <c r="G3106" t="s">
        <v>55</v>
      </c>
      <c r="S3106" t="s">
        <v>283</v>
      </c>
      <c r="W3106" t="s">
        <v>57</v>
      </c>
      <c r="X3106" t="s">
        <v>9372</v>
      </c>
      <c r="Y3106" t="s">
        <v>2035</v>
      </c>
      <c r="Z3106" t="s">
        <v>69</v>
      </c>
      <c r="AC3106" t="s">
        <v>2242</v>
      </c>
      <c r="AD3106" t="s">
        <v>63</v>
      </c>
    </row>
    <row r="3107" spans="1:33" x14ac:dyDescent="0.3">
      <c r="A3107" s="38">
        <v>22780</v>
      </c>
      <c r="B3107" t="s">
        <v>271</v>
      </c>
      <c r="C3107" t="s">
        <v>272</v>
      </c>
      <c r="D3107" t="s">
        <v>7576</v>
      </c>
      <c r="E3107" t="s">
        <v>2098</v>
      </c>
      <c r="F3107" t="s">
        <v>143</v>
      </c>
      <c r="G3107" t="s">
        <v>55</v>
      </c>
      <c r="S3107" t="s">
        <v>10</v>
      </c>
      <c r="W3107" t="s">
        <v>57</v>
      </c>
      <c r="X3107" t="s">
        <v>9372</v>
      </c>
      <c r="Y3107" t="s">
        <v>2395</v>
      </c>
      <c r="Z3107" t="s">
        <v>762</v>
      </c>
      <c r="AC3107" t="s">
        <v>2242</v>
      </c>
      <c r="AD3107" t="s">
        <v>63</v>
      </c>
      <c r="AE3107" t="s">
        <v>71</v>
      </c>
    </row>
    <row r="3108" spans="1:33" x14ac:dyDescent="0.3">
      <c r="A3108" s="38">
        <v>22781</v>
      </c>
      <c r="B3108" t="s">
        <v>271</v>
      </c>
      <c r="C3108" t="s">
        <v>272</v>
      </c>
      <c r="D3108" t="s">
        <v>6051</v>
      </c>
      <c r="E3108" t="s">
        <v>1289</v>
      </c>
      <c r="F3108" t="s">
        <v>54</v>
      </c>
      <c r="G3108" t="s">
        <v>55</v>
      </c>
      <c r="S3108" t="s">
        <v>10</v>
      </c>
      <c r="W3108" t="s">
        <v>57</v>
      </c>
      <c r="X3108" t="s">
        <v>9372</v>
      </c>
      <c r="Y3108" t="s">
        <v>9380</v>
      </c>
      <c r="Z3108" t="s">
        <v>1005</v>
      </c>
      <c r="AD3108" t="s">
        <v>151</v>
      </c>
    </row>
    <row r="3109" spans="1:33" x14ac:dyDescent="0.3">
      <c r="A3109" s="38">
        <v>22782</v>
      </c>
      <c r="B3109" t="s">
        <v>271</v>
      </c>
      <c r="C3109" t="s">
        <v>272</v>
      </c>
      <c r="D3109" t="s">
        <v>8839</v>
      </c>
      <c r="E3109" t="s">
        <v>1946</v>
      </c>
      <c r="F3109" t="s">
        <v>143</v>
      </c>
      <c r="G3109" t="s">
        <v>55</v>
      </c>
      <c r="S3109" t="s">
        <v>11</v>
      </c>
      <c r="W3109" t="s">
        <v>57</v>
      </c>
      <c r="X3109" t="s">
        <v>9372</v>
      </c>
      <c r="Y3109" t="s">
        <v>6317</v>
      </c>
      <c r="Z3109" t="s">
        <v>1005</v>
      </c>
      <c r="AC3109" t="s">
        <v>2242</v>
      </c>
      <c r="AD3109" t="s">
        <v>63</v>
      </c>
    </row>
    <row r="3110" spans="1:33" x14ac:dyDescent="0.3">
      <c r="A3110" s="38">
        <v>22783</v>
      </c>
      <c r="B3110" t="s">
        <v>258</v>
      </c>
      <c r="C3110" t="s">
        <v>259</v>
      </c>
      <c r="D3110" t="s">
        <v>7622</v>
      </c>
      <c r="E3110" t="s">
        <v>9381</v>
      </c>
      <c r="F3110" t="s">
        <v>143</v>
      </c>
      <c r="G3110" t="s">
        <v>22</v>
      </c>
      <c r="S3110" t="s">
        <v>6298</v>
      </c>
      <c r="W3110" t="s">
        <v>57</v>
      </c>
      <c r="X3110" t="s">
        <v>9382</v>
      </c>
      <c r="Y3110" t="s">
        <v>9383</v>
      </c>
      <c r="Z3110" t="s">
        <v>2523</v>
      </c>
      <c r="AC3110" t="s">
        <v>264</v>
      </c>
      <c r="AD3110" t="s">
        <v>63</v>
      </c>
      <c r="AE3110" t="s">
        <v>968</v>
      </c>
    </row>
    <row r="3111" spans="1:33" x14ac:dyDescent="0.3">
      <c r="A3111" s="38">
        <v>22784</v>
      </c>
      <c r="B3111" t="s">
        <v>182</v>
      </c>
      <c r="C3111" t="s">
        <v>217</v>
      </c>
      <c r="D3111" t="s">
        <v>9384</v>
      </c>
      <c r="E3111" t="s">
        <v>389</v>
      </c>
      <c r="F3111" t="s">
        <v>54</v>
      </c>
      <c r="G3111" t="s">
        <v>22</v>
      </c>
      <c r="Q3111" t="s">
        <v>9385</v>
      </c>
      <c r="S3111" t="s">
        <v>11</v>
      </c>
      <c r="W3111" t="s">
        <v>57</v>
      </c>
      <c r="X3111" t="s">
        <v>9386</v>
      </c>
      <c r="Y3111" t="s">
        <v>9387</v>
      </c>
      <c r="Z3111" t="s">
        <v>6698</v>
      </c>
      <c r="AD3111" t="s">
        <v>151</v>
      </c>
      <c r="AE3111" t="s">
        <v>286</v>
      </c>
    </row>
    <row r="3112" spans="1:33" x14ac:dyDescent="0.3">
      <c r="A3112" s="38">
        <v>22785</v>
      </c>
      <c r="B3112" t="s">
        <v>202</v>
      </c>
      <c r="C3112" t="s">
        <v>203</v>
      </c>
      <c r="D3112" t="s">
        <v>9388</v>
      </c>
      <c r="E3112" t="s">
        <v>9389</v>
      </c>
      <c r="F3112" t="s">
        <v>143</v>
      </c>
      <c r="G3112" t="s">
        <v>22</v>
      </c>
      <c r="S3112" t="s">
        <v>10</v>
      </c>
      <c r="W3112" t="s">
        <v>57</v>
      </c>
      <c r="X3112" t="s">
        <v>9390</v>
      </c>
      <c r="Y3112" t="s">
        <v>9391</v>
      </c>
      <c r="Z3112" t="s">
        <v>2523</v>
      </c>
      <c r="AD3112" t="s">
        <v>84</v>
      </c>
      <c r="AE3112" t="s">
        <v>300</v>
      </c>
    </row>
    <row r="3113" spans="1:33" x14ac:dyDescent="0.3">
      <c r="A3113" s="38">
        <v>22786</v>
      </c>
      <c r="B3113" t="s">
        <v>728</v>
      </c>
      <c r="C3113" t="s">
        <v>729</v>
      </c>
      <c r="D3113" t="s">
        <v>9392</v>
      </c>
      <c r="E3113" t="s">
        <v>4590</v>
      </c>
      <c r="F3113" t="s">
        <v>54</v>
      </c>
      <c r="G3113" t="s">
        <v>22</v>
      </c>
      <c r="S3113" t="s">
        <v>10</v>
      </c>
      <c r="W3113" t="s">
        <v>57</v>
      </c>
      <c r="X3113" t="s">
        <v>9393</v>
      </c>
      <c r="Y3113" t="s">
        <v>9394</v>
      </c>
      <c r="Z3113" t="s">
        <v>2523</v>
      </c>
      <c r="AC3113" t="s">
        <v>3777</v>
      </c>
      <c r="AD3113" t="s">
        <v>63</v>
      </c>
      <c r="AE3113" t="s">
        <v>251</v>
      </c>
    </row>
    <row r="3114" spans="1:33" x14ac:dyDescent="0.3">
      <c r="A3114" s="38">
        <v>22787</v>
      </c>
      <c r="B3114" t="s">
        <v>573</v>
      </c>
      <c r="C3114" t="s">
        <v>574</v>
      </c>
      <c r="D3114" t="s">
        <v>9395</v>
      </c>
      <c r="E3114" t="s">
        <v>1313</v>
      </c>
      <c r="F3114" t="s">
        <v>54</v>
      </c>
      <c r="G3114" t="s">
        <v>22</v>
      </c>
      <c r="Q3114" t="s">
        <v>9396</v>
      </c>
      <c r="S3114" t="s">
        <v>10</v>
      </c>
      <c r="W3114" t="s">
        <v>57</v>
      </c>
      <c r="X3114" t="s">
        <v>9397</v>
      </c>
      <c r="Y3114" t="s">
        <v>9398</v>
      </c>
      <c r="Z3114" t="s">
        <v>60</v>
      </c>
      <c r="AD3114" t="s">
        <v>151</v>
      </c>
      <c r="AE3114" t="s">
        <v>286</v>
      </c>
    </row>
    <row r="3115" spans="1:33" x14ac:dyDescent="0.3">
      <c r="A3115" s="38">
        <v>22788</v>
      </c>
      <c r="B3115" t="s">
        <v>592</v>
      </c>
      <c r="C3115" t="s">
        <v>593</v>
      </c>
      <c r="D3115" t="s">
        <v>9399</v>
      </c>
      <c r="E3115" t="s">
        <v>7101</v>
      </c>
      <c r="F3115" t="s">
        <v>143</v>
      </c>
      <c r="G3115" t="s">
        <v>22</v>
      </c>
      <c r="S3115" t="s">
        <v>10</v>
      </c>
      <c r="W3115" t="s">
        <v>57</v>
      </c>
      <c r="X3115" t="s">
        <v>9400</v>
      </c>
      <c r="Y3115" t="s">
        <v>9401</v>
      </c>
      <c r="Z3115" t="s">
        <v>2523</v>
      </c>
      <c r="AD3115" t="s">
        <v>151</v>
      </c>
      <c r="AE3115" t="s">
        <v>471</v>
      </c>
    </row>
    <row r="3116" spans="1:33" x14ac:dyDescent="0.3">
      <c r="A3116" s="38">
        <v>22789</v>
      </c>
      <c r="B3116" t="s">
        <v>1393</v>
      </c>
      <c r="C3116" t="s">
        <v>1394</v>
      </c>
      <c r="D3116" t="s">
        <v>9402</v>
      </c>
      <c r="E3116" t="s">
        <v>9403</v>
      </c>
      <c r="F3116" t="s">
        <v>54</v>
      </c>
      <c r="G3116" t="s">
        <v>22</v>
      </c>
      <c r="S3116" t="s">
        <v>10</v>
      </c>
      <c r="W3116" t="s">
        <v>57</v>
      </c>
      <c r="X3116" t="s">
        <v>9400</v>
      </c>
      <c r="Y3116" t="s">
        <v>4403</v>
      </c>
      <c r="Z3116" t="s">
        <v>6698</v>
      </c>
      <c r="AC3116" t="s">
        <v>79</v>
      </c>
      <c r="AD3116" t="s">
        <v>63</v>
      </c>
      <c r="AE3116" t="s">
        <v>71</v>
      </c>
    </row>
    <row r="3117" spans="1:33" x14ac:dyDescent="0.3">
      <c r="A3117" s="38">
        <v>22790</v>
      </c>
      <c r="B3117" t="s">
        <v>182</v>
      </c>
      <c r="C3117" t="s">
        <v>217</v>
      </c>
      <c r="D3117" t="s">
        <v>3248</v>
      </c>
      <c r="E3117" t="s">
        <v>9404</v>
      </c>
      <c r="F3117" t="s">
        <v>54</v>
      </c>
      <c r="G3117" t="s">
        <v>22</v>
      </c>
      <c r="S3117" t="s">
        <v>11</v>
      </c>
      <c r="W3117" t="s">
        <v>57</v>
      </c>
      <c r="X3117" t="s">
        <v>9405</v>
      </c>
      <c r="Y3117" t="s">
        <v>9406</v>
      </c>
      <c r="Z3117" t="s">
        <v>2523</v>
      </c>
      <c r="AC3117" t="s">
        <v>183</v>
      </c>
      <c r="AD3117" t="s">
        <v>63</v>
      </c>
      <c r="AE3117" t="s">
        <v>968</v>
      </c>
    </row>
    <row r="3118" spans="1:33" x14ac:dyDescent="0.3">
      <c r="A3118" s="38">
        <v>22791</v>
      </c>
      <c r="B3118" t="s">
        <v>456</v>
      </c>
      <c r="C3118" t="s">
        <v>457</v>
      </c>
      <c r="D3118" t="s">
        <v>1636</v>
      </c>
      <c r="E3118" t="s">
        <v>918</v>
      </c>
      <c r="F3118" t="s">
        <v>54</v>
      </c>
      <c r="G3118" t="s">
        <v>22</v>
      </c>
      <c r="H3118">
        <v>49</v>
      </c>
      <c r="I3118" t="s">
        <v>9407</v>
      </c>
      <c r="J3118" t="s">
        <v>2017</v>
      </c>
      <c r="K3118" t="s">
        <v>2018</v>
      </c>
      <c r="L3118" t="s">
        <v>10</v>
      </c>
      <c r="M3118" t="s">
        <v>24960</v>
      </c>
      <c r="Q3118" t="s">
        <v>9408</v>
      </c>
      <c r="S3118" t="s">
        <v>10</v>
      </c>
      <c r="W3118" t="s">
        <v>57</v>
      </c>
      <c r="X3118" t="s">
        <v>9409</v>
      </c>
      <c r="Y3118" t="s">
        <v>9410</v>
      </c>
      <c r="Z3118" t="s">
        <v>2523</v>
      </c>
      <c r="AD3118" t="s">
        <v>151</v>
      </c>
      <c r="AE3118" t="s">
        <v>312</v>
      </c>
    </row>
    <row r="3119" spans="1:33" x14ac:dyDescent="0.3">
      <c r="A3119" s="38">
        <v>22792</v>
      </c>
      <c r="B3119" t="s">
        <v>50</v>
      </c>
      <c r="C3119" t="s">
        <v>51</v>
      </c>
      <c r="D3119" t="s">
        <v>9411</v>
      </c>
      <c r="E3119" t="s">
        <v>9412</v>
      </c>
      <c r="F3119" t="s">
        <v>54</v>
      </c>
      <c r="G3119" t="s">
        <v>22</v>
      </c>
      <c r="S3119" t="s">
        <v>283</v>
      </c>
      <c r="W3119" t="s">
        <v>57</v>
      </c>
      <c r="X3119" t="s">
        <v>9413</v>
      </c>
      <c r="Y3119" t="s">
        <v>9414</v>
      </c>
      <c r="Z3119" t="s">
        <v>1005</v>
      </c>
      <c r="AC3119" t="s">
        <v>79</v>
      </c>
      <c r="AD3119" t="s">
        <v>63</v>
      </c>
      <c r="AE3119" t="s">
        <v>916</v>
      </c>
    </row>
    <row r="3120" spans="1:33" x14ac:dyDescent="0.3">
      <c r="A3120" s="38">
        <v>22793</v>
      </c>
      <c r="B3120" t="s">
        <v>182</v>
      </c>
      <c r="C3120" t="s">
        <v>217</v>
      </c>
      <c r="D3120" t="s">
        <v>5217</v>
      </c>
      <c r="E3120" t="s">
        <v>1239</v>
      </c>
      <c r="F3120" t="s">
        <v>54</v>
      </c>
      <c r="G3120" t="s">
        <v>22</v>
      </c>
      <c r="M3120" t="s">
        <v>28123</v>
      </c>
      <c r="Q3120" t="s">
        <v>9415</v>
      </c>
      <c r="R3120" t="s">
        <v>28124</v>
      </c>
      <c r="S3120" t="s">
        <v>283</v>
      </c>
      <c r="W3120" t="s">
        <v>57</v>
      </c>
      <c r="X3120" t="s">
        <v>9416</v>
      </c>
      <c r="Y3120" t="s">
        <v>2010</v>
      </c>
      <c r="Z3120" t="s">
        <v>60</v>
      </c>
      <c r="AD3120" t="s">
        <v>151</v>
      </c>
      <c r="AE3120" t="s">
        <v>286</v>
      </c>
      <c r="AF3120" t="s">
        <v>28065</v>
      </c>
      <c r="AG3120" t="s">
        <v>28065</v>
      </c>
    </row>
    <row r="3121" spans="1:31" x14ac:dyDescent="0.3">
      <c r="A3121" s="38">
        <v>22794</v>
      </c>
      <c r="B3121" t="s">
        <v>135</v>
      </c>
      <c r="C3121" t="s">
        <v>136</v>
      </c>
      <c r="D3121" t="s">
        <v>9417</v>
      </c>
      <c r="E3121" t="s">
        <v>1619</v>
      </c>
      <c r="F3121" t="s">
        <v>54</v>
      </c>
      <c r="G3121" t="s">
        <v>22</v>
      </c>
      <c r="S3121" t="s">
        <v>11</v>
      </c>
      <c r="W3121" t="s">
        <v>57</v>
      </c>
      <c r="X3121" t="s">
        <v>9418</v>
      </c>
      <c r="Y3121" t="s">
        <v>9419</v>
      </c>
      <c r="Z3121" t="s">
        <v>69</v>
      </c>
      <c r="AC3121" t="s">
        <v>210</v>
      </c>
      <c r="AD3121" t="s">
        <v>63</v>
      </c>
      <c r="AE3121" t="s">
        <v>71</v>
      </c>
    </row>
    <row r="3122" spans="1:31" x14ac:dyDescent="0.3">
      <c r="A3122" s="38">
        <v>22795</v>
      </c>
      <c r="B3122" t="s">
        <v>4862</v>
      </c>
      <c r="C3122" t="s">
        <v>9147</v>
      </c>
      <c r="D3122" t="s">
        <v>2699</v>
      </c>
      <c r="E3122" t="s">
        <v>1293</v>
      </c>
      <c r="F3122" t="s">
        <v>54</v>
      </c>
      <c r="G3122" t="s">
        <v>22</v>
      </c>
      <c r="S3122" t="s">
        <v>10</v>
      </c>
      <c r="W3122" t="s">
        <v>57</v>
      </c>
      <c r="X3122" t="s">
        <v>9420</v>
      </c>
      <c r="Y3122" t="s">
        <v>9421</v>
      </c>
      <c r="Z3122" t="s">
        <v>1005</v>
      </c>
      <c r="AD3122" t="s">
        <v>84</v>
      </c>
      <c r="AE3122" t="s">
        <v>236</v>
      </c>
    </row>
    <row r="3123" spans="1:31" x14ac:dyDescent="0.3">
      <c r="A3123" s="38">
        <v>22796</v>
      </c>
      <c r="B3123" t="s">
        <v>211</v>
      </c>
      <c r="C3123" t="s">
        <v>212</v>
      </c>
      <c r="D3123" t="s">
        <v>9422</v>
      </c>
      <c r="E3123" t="s">
        <v>507</v>
      </c>
      <c r="F3123" t="s">
        <v>54</v>
      </c>
      <c r="G3123" t="s">
        <v>22</v>
      </c>
      <c r="S3123" t="s">
        <v>283</v>
      </c>
      <c r="W3123" t="s">
        <v>57</v>
      </c>
      <c r="X3123" t="s">
        <v>9423</v>
      </c>
      <c r="Y3123" t="s">
        <v>9424</v>
      </c>
      <c r="Z3123" t="s">
        <v>60</v>
      </c>
      <c r="AC3123" t="s">
        <v>1489</v>
      </c>
      <c r="AD3123" t="s">
        <v>63</v>
      </c>
      <c r="AE3123" t="s">
        <v>71</v>
      </c>
    </row>
    <row r="3124" spans="1:31" x14ac:dyDescent="0.3">
      <c r="A3124" s="38">
        <v>22797</v>
      </c>
      <c r="B3124" t="s">
        <v>72</v>
      </c>
      <c r="C3124" t="s">
        <v>73</v>
      </c>
      <c r="D3124" t="s">
        <v>4243</v>
      </c>
      <c r="E3124" t="s">
        <v>1064</v>
      </c>
      <c r="F3124" t="s">
        <v>54</v>
      </c>
      <c r="G3124" t="s">
        <v>22</v>
      </c>
      <c r="S3124" t="s">
        <v>10</v>
      </c>
      <c r="W3124" t="s">
        <v>57</v>
      </c>
      <c r="X3124" t="s">
        <v>9425</v>
      </c>
      <c r="Y3124" t="s">
        <v>9426</v>
      </c>
      <c r="Z3124" t="s">
        <v>60</v>
      </c>
      <c r="AD3124" t="s">
        <v>151</v>
      </c>
      <c r="AE3124" t="s">
        <v>9427</v>
      </c>
    </row>
    <row r="3125" spans="1:31" x14ac:dyDescent="0.3">
      <c r="A3125" s="38">
        <v>22798</v>
      </c>
      <c r="B3125" t="s">
        <v>573</v>
      </c>
      <c r="C3125" t="s">
        <v>574</v>
      </c>
      <c r="D3125" t="s">
        <v>9428</v>
      </c>
      <c r="E3125" t="s">
        <v>166</v>
      </c>
      <c r="F3125" t="s">
        <v>54</v>
      </c>
      <c r="G3125" t="s">
        <v>22</v>
      </c>
      <c r="S3125" t="s">
        <v>10</v>
      </c>
      <c r="W3125" t="s">
        <v>57</v>
      </c>
      <c r="X3125" t="s">
        <v>9425</v>
      </c>
      <c r="Y3125" t="s">
        <v>9429</v>
      </c>
      <c r="Z3125" t="s">
        <v>69</v>
      </c>
      <c r="AC3125" t="s">
        <v>79</v>
      </c>
      <c r="AD3125" t="s">
        <v>63</v>
      </c>
      <c r="AE3125" t="s">
        <v>71</v>
      </c>
    </row>
    <row r="3126" spans="1:31" x14ac:dyDescent="0.3">
      <c r="A3126" s="38">
        <v>22799</v>
      </c>
      <c r="B3126" t="s">
        <v>175</v>
      </c>
      <c r="C3126" t="s">
        <v>176</v>
      </c>
      <c r="D3126" t="s">
        <v>9430</v>
      </c>
      <c r="E3126" t="s">
        <v>9431</v>
      </c>
      <c r="F3126" t="s">
        <v>143</v>
      </c>
      <c r="G3126" t="s">
        <v>22</v>
      </c>
      <c r="S3126" t="s">
        <v>1142</v>
      </c>
      <c r="W3126" t="s">
        <v>57</v>
      </c>
      <c r="X3126" t="s">
        <v>9432</v>
      </c>
      <c r="Y3126" t="s">
        <v>9433</v>
      </c>
      <c r="Z3126" t="s">
        <v>762</v>
      </c>
      <c r="AC3126" t="s">
        <v>554</v>
      </c>
      <c r="AD3126" t="s">
        <v>63</v>
      </c>
      <c r="AE3126" t="s">
        <v>236</v>
      </c>
    </row>
    <row r="3127" spans="1:31" x14ac:dyDescent="0.3">
      <c r="A3127" s="38">
        <v>22800</v>
      </c>
      <c r="B3127" t="s">
        <v>828</v>
      </c>
      <c r="C3127" t="s">
        <v>829</v>
      </c>
      <c r="D3127" t="s">
        <v>9434</v>
      </c>
      <c r="E3127" t="s">
        <v>1067</v>
      </c>
      <c r="F3127" t="s">
        <v>54</v>
      </c>
      <c r="G3127" t="s">
        <v>22</v>
      </c>
      <c r="S3127" t="s">
        <v>10</v>
      </c>
      <c r="W3127" t="s">
        <v>57</v>
      </c>
      <c r="X3127" t="s">
        <v>9435</v>
      </c>
      <c r="Y3127" t="s">
        <v>9436</v>
      </c>
      <c r="Z3127" t="s">
        <v>1005</v>
      </c>
      <c r="AC3127" t="s">
        <v>79</v>
      </c>
      <c r="AD3127" t="s">
        <v>63</v>
      </c>
      <c r="AE3127" t="s">
        <v>71</v>
      </c>
    </row>
    <row r="3128" spans="1:31" x14ac:dyDescent="0.3">
      <c r="A3128" s="38">
        <v>22801</v>
      </c>
      <c r="B3128" t="s">
        <v>182</v>
      </c>
      <c r="C3128" t="s">
        <v>217</v>
      </c>
      <c r="D3128" t="s">
        <v>3681</v>
      </c>
      <c r="E3128" t="s">
        <v>1075</v>
      </c>
      <c r="F3128" t="s">
        <v>54</v>
      </c>
      <c r="G3128" t="s">
        <v>22</v>
      </c>
      <c r="S3128" t="s">
        <v>10</v>
      </c>
      <c r="W3128" t="s">
        <v>57</v>
      </c>
      <c r="X3128" t="s">
        <v>9437</v>
      </c>
      <c r="Y3128" t="s">
        <v>3474</v>
      </c>
      <c r="Z3128" t="s">
        <v>2523</v>
      </c>
      <c r="AC3128" t="s">
        <v>183</v>
      </c>
      <c r="AD3128" t="s">
        <v>63</v>
      </c>
      <c r="AE3128" t="s">
        <v>71</v>
      </c>
    </row>
    <row r="3129" spans="1:31" x14ac:dyDescent="0.3">
      <c r="A3129" s="38">
        <v>22802</v>
      </c>
      <c r="B3129" t="s">
        <v>828</v>
      </c>
      <c r="C3129" t="s">
        <v>829</v>
      </c>
      <c r="D3129" t="s">
        <v>9438</v>
      </c>
      <c r="E3129" t="s">
        <v>9439</v>
      </c>
      <c r="F3129" t="s">
        <v>143</v>
      </c>
      <c r="G3129" t="s">
        <v>22</v>
      </c>
      <c r="H3129">
        <v>19</v>
      </c>
      <c r="I3129" t="s">
        <v>9440</v>
      </c>
      <c r="J3129" t="s">
        <v>9441</v>
      </c>
      <c r="K3129" t="s">
        <v>9442</v>
      </c>
      <c r="L3129" t="s">
        <v>10</v>
      </c>
      <c r="Q3129" t="s">
        <v>9443</v>
      </c>
      <c r="S3129" t="s">
        <v>283</v>
      </c>
      <c r="W3129" t="s">
        <v>57</v>
      </c>
      <c r="X3129" t="s">
        <v>9437</v>
      </c>
      <c r="Y3129" t="s">
        <v>6483</v>
      </c>
      <c r="Z3129" t="s">
        <v>8627</v>
      </c>
      <c r="AA3129" t="s">
        <v>183</v>
      </c>
      <c r="AB3129" t="s">
        <v>783</v>
      </c>
      <c r="AC3129" t="s">
        <v>2882</v>
      </c>
      <c r="AD3129" t="s">
        <v>63</v>
      </c>
      <c r="AE3129" t="s">
        <v>1093</v>
      </c>
    </row>
    <row r="3130" spans="1:31" x14ac:dyDescent="0.3">
      <c r="A3130" s="38">
        <v>22803</v>
      </c>
      <c r="B3130" t="s">
        <v>135</v>
      </c>
      <c r="C3130" t="s">
        <v>136</v>
      </c>
      <c r="D3130" t="s">
        <v>9444</v>
      </c>
      <c r="E3130" t="s">
        <v>1033</v>
      </c>
      <c r="F3130" t="s">
        <v>54</v>
      </c>
      <c r="G3130" t="s">
        <v>22</v>
      </c>
      <c r="S3130" t="s">
        <v>11</v>
      </c>
      <c r="W3130" t="s">
        <v>57</v>
      </c>
      <c r="X3130" t="s">
        <v>9445</v>
      </c>
      <c r="Y3130" t="s">
        <v>9446</v>
      </c>
      <c r="Z3130" t="s">
        <v>60</v>
      </c>
      <c r="AC3130" t="s">
        <v>79</v>
      </c>
      <c r="AD3130" t="s">
        <v>63</v>
      </c>
      <c r="AE3130" t="s">
        <v>1036</v>
      </c>
    </row>
    <row r="3131" spans="1:31" x14ac:dyDescent="0.3">
      <c r="A3131" s="38">
        <v>22804</v>
      </c>
      <c r="B3131" t="s">
        <v>1393</v>
      </c>
      <c r="C3131" t="s">
        <v>1394</v>
      </c>
      <c r="D3131" t="s">
        <v>9447</v>
      </c>
      <c r="E3131" t="s">
        <v>579</v>
      </c>
      <c r="F3131" t="s">
        <v>54</v>
      </c>
      <c r="G3131" t="s">
        <v>55</v>
      </c>
      <c r="H3131">
        <v>22</v>
      </c>
      <c r="I3131" t="s">
        <v>9448</v>
      </c>
      <c r="J3131" t="s">
        <v>9449</v>
      </c>
      <c r="K3131" t="s">
        <v>9450</v>
      </c>
      <c r="L3131" t="s">
        <v>10</v>
      </c>
      <c r="M3131" t="s">
        <v>24961</v>
      </c>
      <c r="Q3131" t="s">
        <v>9451</v>
      </c>
      <c r="S3131" t="s">
        <v>283</v>
      </c>
      <c r="W3131" t="s">
        <v>57</v>
      </c>
      <c r="X3131" t="s">
        <v>9445</v>
      </c>
      <c r="Y3131" t="s">
        <v>9452</v>
      </c>
      <c r="Z3131" t="s">
        <v>762</v>
      </c>
      <c r="AD3131" t="s">
        <v>151</v>
      </c>
      <c r="AE3131" t="s">
        <v>71</v>
      </c>
    </row>
    <row r="3132" spans="1:31" x14ac:dyDescent="0.3">
      <c r="A3132" s="38">
        <v>22805</v>
      </c>
      <c r="B3132" t="s">
        <v>1393</v>
      </c>
      <c r="C3132" t="s">
        <v>1394</v>
      </c>
      <c r="D3132" t="s">
        <v>9453</v>
      </c>
      <c r="E3132" t="s">
        <v>5854</v>
      </c>
      <c r="F3132" t="s">
        <v>143</v>
      </c>
      <c r="G3132" t="s">
        <v>22</v>
      </c>
      <c r="S3132" t="s">
        <v>283</v>
      </c>
      <c r="W3132" t="s">
        <v>57</v>
      </c>
      <c r="X3132" t="s">
        <v>9445</v>
      </c>
      <c r="Y3132" t="s">
        <v>1694</v>
      </c>
      <c r="Z3132" t="s">
        <v>2523</v>
      </c>
      <c r="AD3132" t="s">
        <v>151</v>
      </c>
      <c r="AE3132" t="s">
        <v>312</v>
      </c>
    </row>
    <row r="3133" spans="1:31" x14ac:dyDescent="0.3">
      <c r="A3133" s="38">
        <v>22806</v>
      </c>
      <c r="B3133" t="s">
        <v>72</v>
      </c>
      <c r="C3133" t="s">
        <v>73</v>
      </c>
      <c r="D3133" t="s">
        <v>1919</v>
      </c>
      <c r="E3133" t="s">
        <v>8719</v>
      </c>
      <c r="F3133" t="s">
        <v>143</v>
      </c>
      <c r="G3133" t="s">
        <v>22</v>
      </c>
      <c r="S3133" t="s">
        <v>10</v>
      </c>
      <c r="W3133" t="s">
        <v>57</v>
      </c>
      <c r="X3133" t="s">
        <v>9454</v>
      </c>
      <c r="Y3133" t="s">
        <v>6358</v>
      </c>
      <c r="Z3133" t="s">
        <v>2523</v>
      </c>
      <c r="AC3133" t="s">
        <v>1353</v>
      </c>
      <c r="AD3133" t="s">
        <v>63</v>
      </c>
      <c r="AE3133" t="s">
        <v>251</v>
      </c>
    </row>
    <row r="3134" spans="1:31" x14ac:dyDescent="0.3">
      <c r="A3134" s="38">
        <v>22807</v>
      </c>
      <c r="B3134" t="s">
        <v>573</v>
      </c>
      <c r="C3134" t="s">
        <v>574</v>
      </c>
      <c r="D3134" t="s">
        <v>9455</v>
      </c>
      <c r="E3134" t="s">
        <v>4043</v>
      </c>
      <c r="F3134" t="s">
        <v>54</v>
      </c>
      <c r="G3134" t="s">
        <v>22</v>
      </c>
      <c r="H3134">
        <v>15</v>
      </c>
      <c r="I3134" t="s">
        <v>9456</v>
      </c>
      <c r="J3134" t="s">
        <v>9457</v>
      </c>
      <c r="K3134" t="s">
        <v>10</v>
      </c>
      <c r="L3134" t="s">
        <v>10</v>
      </c>
      <c r="Q3134" t="s">
        <v>9458</v>
      </c>
      <c r="S3134" t="s">
        <v>11</v>
      </c>
      <c r="W3134" t="s">
        <v>57</v>
      </c>
      <c r="X3134" t="s">
        <v>9454</v>
      </c>
      <c r="Y3134" t="s">
        <v>9459</v>
      </c>
      <c r="Z3134" t="s">
        <v>2523</v>
      </c>
      <c r="AA3134" t="s">
        <v>270</v>
      </c>
      <c r="AB3134" t="s">
        <v>72</v>
      </c>
      <c r="AD3134" t="s">
        <v>151</v>
      </c>
      <c r="AE3134" t="s">
        <v>2831</v>
      </c>
    </row>
    <row r="3135" spans="1:31" x14ac:dyDescent="0.3">
      <c r="A3135" s="38">
        <v>22808</v>
      </c>
      <c r="B3135" t="s">
        <v>72</v>
      </c>
      <c r="C3135" t="s">
        <v>73</v>
      </c>
      <c r="D3135" t="s">
        <v>9460</v>
      </c>
      <c r="E3135" t="s">
        <v>1396</v>
      </c>
      <c r="F3135" t="s">
        <v>54</v>
      </c>
      <c r="G3135" t="s">
        <v>22</v>
      </c>
      <c r="M3135" t="s">
        <v>24962</v>
      </c>
      <c r="Q3135" t="s">
        <v>9461</v>
      </c>
      <c r="S3135" t="s">
        <v>11</v>
      </c>
      <c r="W3135" t="s">
        <v>57</v>
      </c>
      <c r="X3135" t="s">
        <v>9454</v>
      </c>
      <c r="Y3135" t="s">
        <v>9462</v>
      </c>
      <c r="Z3135" t="s">
        <v>1005</v>
      </c>
      <c r="AD3135" t="s">
        <v>151</v>
      </c>
      <c r="AE3135" t="s">
        <v>471</v>
      </c>
    </row>
    <row r="3136" spans="1:31" x14ac:dyDescent="0.3">
      <c r="A3136" s="38">
        <v>22809</v>
      </c>
      <c r="B3136" t="s">
        <v>4862</v>
      </c>
      <c r="C3136" t="s">
        <v>9147</v>
      </c>
      <c r="D3136" t="s">
        <v>9463</v>
      </c>
      <c r="E3136" t="s">
        <v>507</v>
      </c>
      <c r="F3136" t="s">
        <v>54</v>
      </c>
      <c r="G3136" t="s">
        <v>22</v>
      </c>
      <c r="S3136" t="s">
        <v>11</v>
      </c>
      <c r="W3136" t="s">
        <v>57</v>
      </c>
      <c r="X3136" t="s">
        <v>9464</v>
      </c>
      <c r="Y3136" t="s">
        <v>9008</v>
      </c>
      <c r="Z3136" t="s">
        <v>60</v>
      </c>
      <c r="AD3136" t="s">
        <v>84</v>
      </c>
      <c r="AE3136" t="s">
        <v>968</v>
      </c>
    </row>
    <row r="3137" spans="1:33" x14ac:dyDescent="0.3">
      <c r="A3137" s="38">
        <v>22810</v>
      </c>
      <c r="B3137" t="s">
        <v>4862</v>
      </c>
      <c r="C3137" t="s">
        <v>9147</v>
      </c>
      <c r="D3137" t="s">
        <v>9465</v>
      </c>
      <c r="E3137" t="s">
        <v>9466</v>
      </c>
      <c r="F3137" t="s">
        <v>54</v>
      </c>
      <c r="G3137" t="s">
        <v>22</v>
      </c>
      <c r="S3137" t="s">
        <v>10</v>
      </c>
      <c r="W3137" t="s">
        <v>57</v>
      </c>
      <c r="X3137" t="s">
        <v>9467</v>
      </c>
      <c r="Y3137" t="s">
        <v>9468</v>
      </c>
      <c r="Z3137" t="s">
        <v>2523</v>
      </c>
      <c r="AD3137" t="s">
        <v>84</v>
      </c>
      <c r="AE3137" t="s">
        <v>968</v>
      </c>
    </row>
    <row r="3138" spans="1:33" x14ac:dyDescent="0.3">
      <c r="A3138" s="38">
        <v>22811</v>
      </c>
      <c r="B3138" t="s">
        <v>4862</v>
      </c>
      <c r="C3138" t="s">
        <v>9147</v>
      </c>
      <c r="D3138" t="s">
        <v>9469</v>
      </c>
      <c r="E3138" t="s">
        <v>9470</v>
      </c>
      <c r="F3138" t="s">
        <v>54</v>
      </c>
      <c r="G3138" t="s">
        <v>22</v>
      </c>
      <c r="S3138" t="s">
        <v>2787</v>
      </c>
      <c r="W3138" t="s">
        <v>57</v>
      </c>
      <c r="X3138" t="s">
        <v>9467</v>
      </c>
      <c r="Y3138" t="s">
        <v>9471</v>
      </c>
      <c r="Z3138" t="s">
        <v>2523</v>
      </c>
      <c r="AD3138" t="s">
        <v>84</v>
      </c>
      <c r="AE3138" t="s">
        <v>300</v>
      </c>
    </row>
    <row r="3139" spans="1:33" x14ac:dyDescent="0.3">
      <c r="A3139" s="38">
        <v>22812</v>
      </c>
      <c r="B3139" t="s">
        <v>2201</v>
      </c>
      <c r="C3139" t="s">
        <v>2202</v>
      </c>
      <c r="D3139" t="s">
        <v>9472</v>
      </c>
      <c r="E3139" t="s">
        <v>9473</v>
      </c>
      <c r="F3139" t="s">
        <v>54</v>
      </c>
      <c r="G3139" t="s">
        <v>22</v>
      </c>
      <c r="I3139" t="s">
        <v>2607</v>
      </c>
      <c r="J3139" t="s">
        <v>9474</v>
      </c>
      <c r="K3139" t="s">
        <v>10</v>
      </c>
      <c r="L3139" t="s">
        <v>10</v>
      </c>
      <c r="Q3139" t="s">
        <v>9475</v>
      </c>
      <c r="S3139" t="s">
        <v>11</v>
      </c>
      <c r="W3139" t="s">
        <v>57</v>
      </c>
      <c r="X3139" t="s">
        <v>9476</v>
      </c>
      <c r="Y3139" t="s">
        <v>9477</v>
      </c>
      <c r="Z3139" t="s">
        <v>762</v>
      </c>
      <c r="AD3139" t="s">
        <v>151</v>
      </c>
      <c r="AE3139" t="s">
        <v>312</v>
      </c>
    </row>
    <row r="3140" spans="1:33" x14ac:dyDescent="0.3">
      <c r="A3140" s="38">
        <v>22813</v>
      </c>
      <c r="B3140" t="s">
        <v>35</v>
      </c>
      <c r="C3140" t="s">
        <v>910</v>
      </c>
      <c r="D3140" t="s">
        <v>9478</v>
      </c>
      <c r="E3140" t="s">
        <v>6323</v>
      </c>
      <c r="F3140" t="s">
        <v>143</v>
      </c>
      <c r="G3140" t="s">
        <v>22</v>
      </c>
      <c r="S3140" t="s">
        <v>10</v>
      </c>
      <c r="W3140" t="s">
        <v>57</v>
      </c>
      <c r="X3140" t="s">
        <v>9479</v>
      </c>
      <c r="Y3140" t="s">
        <v>7927</v>
      </c>
      <c r="Z3140" t="s">
        <v>2523</v>
      </c>
      <c r="AD3140" t="s">
        <v>151</v>
      </c>
      <c r="AE3140" t="s">
        <v>312</v>
      </c>
    </row>
    <row r="3141" spans="1:33" x14ac:dyDescent="0.3">
      <c r="A3141" s="38">
        <v>22814</v>
      </c>
      <c r="B3141" t="s">
        <v>72</v>
      </c>
      <c r="C3141" t="s">
        <v>73</v>
      </c>
      <c r="D3141" t="s">
        <v>976</v>
      </c>
      <c r="E3141" t="s">
        <v>4602</v>
      </c>
      <c r="F3141" t="s">
        <v>54</v>
      </c>
      <c r="G3141" t="s">
        <v>22</v>
      </c>
      <c r="H3141" t="s">
        <v>1922</v>
      </c>
      <c r="I3141" t="s">
        <v>8160</v>
      </c>
      <c r="J3141" t="s">
        <v>8161</v>
      </c>
      <c r="K3141" t="s">
        <v>222</v>
      </c>
      <c r="L3141" t="s">
        <v>10</v>
      </c>
      <c r="M3141" t="s">
        <v>24895</v>
      </c>
      <c r="Q3141" t="s">
        <v>8162</v>
      </c>
      <c r="S3141" t="s">
        <v>10</v>
      </c>
      <c r="W3141" t="s">
        <v>57</v>
      </c>
      <c r="X3141" t="s">
        <v>9479</v>
      </c>
      <c r="Y3141" t="s">
        <v>9480</v>
      </c>
      <c r="Z3141" t="s">
        <v>6698</v>
      </c>
      <c r="AA3141" t="s">
        <v>79</v>
      </c>
      <c r="AB3141" t="s">
        <v>828</v>
      </c>
      <c r="AD3141" t="s">
        <v>151</v>
      </c>
      <c r="AE3141" t="s">
        <v>1197</v>
      </c>
    </row>
    <row r="3142" spans="1:33" x14ac:dyDescent="0.3">
      <c r="A3142" s="38">
        <v>22815</v>
      </c>
      <c r="B3142" t="s">
        <v>783</v>
      </c>
      <c r="C3142" t="s">
        <v>784</v>
      </c>
      <c r="D3142" t="s">
        <v>9481</v>
      </c>
      <c r="E3142" t="s">
        <v>9482</v>
      </c>
      <c r="F3142" t="s">
        <v>143</v>
      </c>
      <c r="G3142" t="s">
        <v>22</v>
      </c>
      <c r="S3142" t="s">
        <v>119</v>
      </c>
      <c r="W3142" t="s">
        <v>227</v>
      </c>
      <c r="X3142" t="s">
        <v>9483</v>
      </c>
      <c r="Y3142" t="s">
        <v>9484</v>
      </c>
      <c r="Z3142" t="s">
        <v>2523</v>
      </c>
      <c r="AA3142" t="s">
        <v>2058</v>
      </c>
      <c r="AB3142" t="s">
        <v>851</v>
      </c>
      <c r="AD3142" t="s">
        <v>84</v>
      </c>
      <c r="AE3142" t="s">
        <v>236</v>
      </c>
    </row>
    <row r="3143" spans="1:33" x14ac:dyDescent="0.3">
      <c r="A3143" s="38">
        <v>22816</v>
      </c>
      <c r="B3143" t="s">
        <v>783</v>
      </c>
      <c r="C3143" t="s">
        <v>784</v>
      </c>
      <c r="D3143" t="s">
        <v>9485</v>
      </c>
      <c r="E3143" t="s">
        <v>1137</v>
      </c>
      <c r="F3143" t="s">
        <v>54</v>
      </c>
      <c r="G3143" t="s">
        <v>22</v>
      </c>
      <c r="S3143" t="s">
        <v>119</v>
      </c>
      <c r="W3143" t="s">
        <v>227</v>
      </c>
      <c r="X3143" t="s">
        <v>9483</v>
      </c>
      <c r="Y3143" t="s">
        <v>9486</v>
      </c>
      <c r="Z3143" t="s">
        <v>2523</v>
      </c>
      <c r="AA3143" t="s">
        <v>2058</v>
      </c>
      <c r="AB3143" t="s">
        <v>851</v>
      </c>
      <c r="AD3143" t="s">
        <v>84</v>
      </c>
      <c r="AE3143" t="s">
        <v>236</v>
      </c>
    </row>
    <row r="3144" spans="1:33" x14ac:dyDescent="0.3">
      <c r="A3144" s="38">
        <v>22817</v>
      </c>
      <c r="B3144" t="s">
        <v>287</v>
      </c>
      <c r="C3144" t="s">
        <v>288</v>
      </c>
      <c r="D3144" t="s">
        <v>7607</v>
      </c>
      <c r="E3144" t="s">
        <v>7134</v>
      </c>
      <c r="F3144" t="s">
        <v>54</v>
      </c>
      <c r="G3144" t="s">
        <v>22</v>
      </c>
      <c r="S3144" t="s">
        <v>119</v>
      </c>
      <c r="W3144" t="s">
        <v>57</v>
      </c>
      <c r="X3144" t="s">
        <v>9487</v>
      </c>
      <c r="Y3144" t="s">
        <v>9488</v>
      </c>
      <c r="Z3144" t="s">
        <v>60</v>
      </c>
      <c r="AC3144" t="s">
        <v>79</v>
      </c>
      <c r="AD3144" t="s">
        <v>63</v>
      </c>
      <c r="AE3144" t="s">
        <v>1036</v>
      </c>
    </row>
    <row r="3145" spans="1:33" x14ac:dyDescent="0.3">
      <c r="A3145" s="38">
        <v>22819</v>
      </c>
      <c r="B3145" t="s">
        <v>169</v>
      </c>
      <c r="C3145" t="s">
        <v>170</v>
      </c>
      <c r="D3145" t="s">
        <v>9489</v>
      </c>
      <c r="E3145" t="s">
        <v>9490</v>
      </c>
      <c r="F3145" t="s">
        <v>143</v>
      </c>
      <c r="G3145" t="s">
        <v>22</v>
      </c>
      <c r="S3145" t="s">
        <v>10</v>
      </c>
      <c r="W3145" t="s">
        <v>57</v>
      </c>
      <c r="X3145" t="s">
        <v>9491</v>
      </c>
      <c r="Y3145" t="s">
        <v>9492</v>
      </c>
      <c r="Z3145" t="s">
        <v>2523</v>
      </c>
      <c r="AC3145" t="s">
        <v>174</v>
      </c>
      <c r="AD3145" t="s">
        <v>63</v>
      </c>
      <c r="AE3145" t="s">
        <v>968</v>
      </c>
    </row>
    <row r="3146" spans="1:33" x14ac:dyDescent="0.3">
      <c r="A3146" s="38">
        <v>22820</v>
      </c>
      <c r="B3146" t="s">
        <v>169</v>
      </c>
      <c r="C3146" t="s">
        <v>170</v>
      </c>
      <c r="D3146" t="s">
        <v>9493</v>
      </c>
      <c r="E3146" t="s">
        <v>9494</v>
      </c>
      <c r="F3146" t="s">
        <v>54</v>
      </c>
      <c r="G3146" t="s">
        <v>22</v>
      </c>
      <c r="S3146" t="s">
        <v>7783</v>
      </c>
      <c r="W3146" t="s">
        <v>57</v>
      </c>
      <c r="X3146" t="s">
        <v>9491</v>
      </c>
      <c r="Y3146" t="s">
        <v>8511</v>
      </c>
      <c r="Z3146" t="s">
        <v>2523</v>
      </c>
      <c r="AC3146" t="s">
        <v>174</v>
      </c>
      <c r="AD3146" t="s">
        <v>63</v>
      </c>
      <c r="AE3146" t="s">
        <v>968</v>
      </c>
    </row>
    <row r="3147" spans="1:33" x14ac:dyDescent="0.3">
      <c r="A3147" s="38">
        <v>22821</v>
      </c>
      <c r="B3147" t="s">
        <v>287</v>
      </c>
      <c r="C3147" t="s">
        <v>288</v>
      </c>
      <c r="D3147" t="s">
        <v>1251</v>
      </c>
      <c r="E3147" t="s">
        <v>268</v>
      </c>
      <c r="F3147" t="s">
        <v>54</v>
      </c>
      <c r="G3147" t="s">
        <v>55</v>
      </c>
      <c r="S3147" t="s">
        <v>10</v>
      </c>
      <c r="W3147" t="s">
        <v>57</v>
      </c>
      <c r="X3147" t="s">
        <v>9495</v>
      </c>
      <c r="Y3147" t="s">
        <v>9496</v>
      </c>
      <c r="Z3147" t="s">
        <v>69</v>
      </c>
      <c r="AC3147" t="s">
        <v>79</v>
      </c>
      <c r="AD3147" t="s">
        <v>63</v>
      </c>
    </row>
    <row r="3148" spans="1:33" x14ac:dyDescent="0.3">
      <c r="A3148" s="38">
        <v>22822</v>
      </c>
      <c r="B3148" t="s">
        <v>182</v>
      </c>
      <c r="C3148" t="s">
        <v>217</v>
      </c>
      <c r="D3148" t="s">
        <v>239</v>
      </c>
      <c r="E3148" t="s">
        <v>9497</v>
      </c>
      <c r="F3148" t="s">
        <v>143</v>
      </c>
      <c r="G3148" t="s">
        <v>22</v>
      </c>
      <c r="S3148" t="s">
        <v>10</v>
      </c>
      <c r="W3148" t="s">
        <v>57</v>
      </c>
      <c r="X3148" t="s">
        <v>9495</v>
      </c>
      <c r="Y3148" t="s">
        <v>9498</v>
      </c>
      <c r="Z3148" t="s">
        <v>2523</v>
      </c>
      <c r="AC3148" t="s">
        <v>183</v>
      </c>
      <c r="AD3148" t="s">
        <v>63</v>
      </c>
      <c r="AE3148" t="s">
        <v>1036</v>
      </c>
    </row>
    <row r="3149" spans="1:33" x14ac:dyDescent="0.3">
      <c r="A3149" s="38">
        <v>22825</v>
      </c>
      <c r="B3149" t="s">
        <v>196</v>
      </c>
      <c r="C3149" t="s">
        <v>197</v>
      </c>
      <c r="D3149" t="s">
        <v>9499</v>
      </c>
      <c r="E3149" t="s">
        <v>9500</v>
      </c>
      <c r="F3149" t="s">
        <v>143</v>
      </c>
      <c r="G3149" t="s">
        <v>22</v>
      </c>
      <c r="H3149">
        <v>86</v>
      </c>
      <c r="I3149" t="s">
        <v>9501</v>
      </c>
      <c r="J3149" t="s">
        <v>9502</v>
      </c>
      <c r="K3149" t="s">
        <v>222</v>
      </c>
      <c r="L3149" t="s">
        <v>10</v>
      </c>
      <c r="M3149" t="s">
        <v>24963</v>
      </c>
      <c r="Q3149" t="s">
        <v>9503</v>
      </c>
      <c r="S3149" t="s">
        <v>10</v>
      </c>
      <c r="W3149" t="s">
        <v>57</v>
      </c>
      <c r="X3149" t="s">
        <v>9504</v>
      </c>
      <c r="Y3149" t="s">
        <v>9505</v>
      </c>
      <c r="Z3149" t="s">
        <v>2523</v>
      </c>
      <c r="AA3149" t="s">
        <v>270</v>
      </c>
      <c r="AB3149" t="s">
        <v>35</v>
      </c>
      <c r="AC3149" t="s">
        <v>235</v>
      </c>
      <c r="AD3149" t="s">
        <v>63</v>
      </c>
      <c r="AE3149" t="s">
        <v>251</v>
      </c>
    </row>
    <row r="3150" spans="1:33" x14ac:dyDescent="0.3">
      <c r="A3150" s="38">
        <v>22826</v>
      </c>
      <c r="B3150" t="s">
        <v>573</v>
      </c>
      <c r="C3150" t="s">
        <v>574</v>
      </c>
      <c r="D3150" t="s">
        <v>9506</v>
      </c>
      <c r="E3150" t="s">
        <v>9507</v>
      </c>
      <c r="F3150" t="s">
        <v>54</v>
      </c>
      <c r="G3150" t="s">
        <v>22</v>
      </c>
      <c r="S3150" t="s">
        <v>11</v>
      </c>
      <c r="W3150" t="s">
        <v>57</v>
      </c>
      <c r="X3150" t="s">
        <v>9508</v>
      </c>
      <c r="Y3150" t="s">
        <v>9509</v>
      </c>
      <c r="Z3150" t="s">
        <v>60</v>
      </c>
      <c r="AC3150" t="s">
        <v>6841</v>
      </c>
      <c r="AD3150" t="s">
        <v>63</v>
      </c>
      <c r="AE3150" t="s">
        <v>1093</v>
      </c>
    </row>
    <row r="3151" spans="1:33" x14ac:dyDescent="0.3">
      <c r="A3151" s="38">
        <v>22827</v>
      </c>
      <c r="B3151" t="s">
        <v>50</v>
      </c>
      <c r="C3151" t="s">
        <v>51</v>
      </c>
      <c r="D3151" t="s">
        <v>9510</v>
      </c>
      <c r="E3151" t="s">
        <v>9511</v>
      </c>
      <c r="F3151" t="s">
        <v>54</v>
      </c>
      <c r="G3151" t="s">
        <v>22</v>
      </c>
      <c r="S3151" t="s">
        <v>11</v>
      </c>
      <c r="W3151" t="s">
        <v>57</v>
      </c>
      <c r="X3151" t="s">
        <v>9512</v>
      </c>
      <c r="Y3151" t="s">
        <v>9513</v>
      </c>
      <c r="Z3151" t="s">
        <v>2523</v>
      </c>
      <c r="AD3151" t="s">
        <v>151</v>
      </c>
      <c r="AE3151" t="s">
        <v>471</v>
      </c>
    </row>
    <row r="3152" spans="1:33" x14ac:dyDescent="0.3">
      <c r="A3152" s="38">
        <v>22828</v>
      </c>
      <c r="B3152" t="s">
        <v>258</v>
      </c>
      <c r="C3152" t="s">
        <v>259</v>
      </c>
      <c r="D3152" t="s">
        <v>9514</v>
      </c>
      <c r="E3152" t="s">
        <v>9048</v>
      </c>
      <c r="F3152" t="s">
        <v>143</v>
      </c>
      <c r="G3152" t="s">
        <v>22</v>
      </c>
      <c r="M3152" t="s">
        <v>24964</v>
      </c>
      <c r="Q3152" t="s">
        <v>9515</v>
      </c>
      <c r="R3152" t="s">
        <v>24965</v>
      </c>
      <c r="S3152" t="s">
        <v>1142</v>
      </c>
      <c r="W3152" t="s">
        <v>57</v>
      </c>
      <c r="X3152" t="s">
        <v>9516</v>
      </c>
      <c r="Y3152" t="s">
        <v>9517</v>
      </c>
      <c r="Z3152" t="s">
        <v>6698</v>
      </c>
      <c r="AA3152" t="s">
        <v>9518</v>
      </c>
      <c r="AB3152" t="s">
        <v>783</v>
      </c>
      <c r="AD3152" t="s">
        <v>151</v>
      </c>
      <c r="AE3152" t="s">
        <v>1197</v>
      </c>
      <c r="AF3152" t="s">
        <v>28065</v>
      </c>
      <c r="AG3152" t="s">
        <v>28065</v>
      </c>
    </row>
    <row r="3153" spans="1:33" x14ac:dyDescent="0.3">
      <c r="A3153" s="38">
        <v>22829</v>
      </c>
      <c r="B3153" t="s">
        <v>72</v>
      </c>
      <c r="C3153" t="s">
        <v>73</v>
      </c>
      <c r="D3153" t="s">
        <v>1585</v>
      </c>
      <c r="E3153" t="s">
        <v>2176</v>
      </c>
      <c r="F3153" t="s">
        <v>143</v>
      </c>
      <c r="G3153" t="s">
        <v>22</v>
      </c>
      <c r="H3153" t="s">
        <v>945</v>
      </c>
      <c r="I3153" t="s">
        <v>9519</v>
      </c>
      <c r="J3153" t="s">
        <v>9520</v>
      </c>
      <c r="K3153" t="s">
        <v>1588</v>
      </c>
      <c r="L3153" t="s">
        <v>10</v>
      </c>
      <c r="M3153" t="s">
        <v>24966</v>
      </c>
      <c r="Q3153" t="s">
        <v>9521</v>
      </c>
      <c r="R3153" t="s">
        <v>24967</v>
      </c>
      <c r="S3153" t="s">
        <v>10</v>
      </c>
      <c r="W3153" t="s">
        <v>57</v>
      </c>
      <c r="X3153" t="s">
        <v>9516</v>
      </c>
      <c r="Y3153" t="s">
        <v>9522</v>
      </c>
      <c r="Z3153" t="s">
        <v>6698</v>
      </c>
      <c r="AD3153" t="s">
        <v>151</v>
      </c>
      <c r="AE3153" t="s">
        <v>286</v>
      </c>
      <c r="AF3153" t="s">
        <v>28065</v>
      </c>
      <c r="AG3153" t="s">
        <v>28065</v>
      </c>
    </row>
    <row r="3154" spans="1:33" x14ac:dyDescent="0.3">
      <c r="A3154" s="38">
        <v>22830</v>
      </c>
      <c r="B3154" t="s">
        <v>851</v>
      </c>
      <c r="C3154" t="s">
        <v>852</v>
      </c>
      <c r="D3154" t="s">
        <v>9523</v>
      </c>
      <c r="E3154" t="s">
        <v>240</v>
      </c>
      <c r="F3154" t="s">
        <v>54</v>
      </c>
      <c r="G3154" t="s">
        <v>22</v>
      </c>
      <c r="S3154" t="s">
        <v>283</v>
      </c>
      <c r="W3154" t="s">
        <v>227</v>
      </c>
      <c r="X3154" t="s">
        <v>9516</v>
      </c>
      <c r="Y3154" t="s">
        <v>9524</v>
      </c>
      <c r="Z3154" t="s">
        <v>2523</v>
      </c>
      <c r="AC3154" t="s">
        <v>5989</v>
      </c>
      <c r="AD3154" t="s">
        <v>63</v>
      </c>
      <c r="AE3154" t="s">
        <v>916</v>
      </c>
    </row>
    <row r="3155" spans="1:33" x14ac:dyDescent="0.3">
      <c r="A3155" s="38">
        <v>22831</v>
      </c>
      <c r="B3155" t="s">
        <v>592</v>
      </c>
      <c r="C3155" t="s">
        <v>593</v>
      </c>
      <c r="D3155" t="s">
        <v>7631</v>
      </c>
      <c r="E3155" t="s">
        <v>3706</v>
      </c>
      <c r="F3155" t="s">
        <v>143</v>
      </c>
      <c r="G3155" t="s">
        <v>22</v>
      </c>
      <c r="S3155" t="s">
        <v>11</v>
      </c>
      <c r="W3155" t="s">
        <v>57</v>
      </c>
      <c r="X3155" t="s">
        <v>9525</v>
      </c>
      <c r="Y3155" t="s">
        <v>4757</v>
      </c>
      <c r="Z3155" t="s">
        <v>6698</v>
      </c>
      <c r="AC3155" t="s">
        <v>596</v>
      </c>
      <c r="AD3155" t="s">
        <v>63</v>
      </c>
      <c r="AE3155" t="s">
        <v>236</v>
      </c>
    </row>
    <row r="3156" spans="1:33" x14ac:dyDescent="0.3">
      <c r="A3156" s="38">
        <v>22832</v>
      </c>
      <c r="B3156" t="s">
        <v>135</v>
      </c>
      <c r="C3156" t="s">
        <v>136</v>
      </c>
      <c r="D3156" t="s">
        <v>9526</v>
      </c>
      <c r="E3156" t="s">
        <v>9527</v>
      </c>
      <c r="F3156" t="s">
        <v>143</v>
      </c>
      <c r="G3156" t="s">
        <v>22</v>
      </c>
      <c r="S3156" t="s">
        <v>1532</v>
      </c>
      <c r="W3156" t="s">
        <v>57</v>
      </c>
      <c r="X3156" t="s">
        <v>9528</v>
      </c>
      <c r="Y3156" t="s">
        <v>9529</v>
      </c>
      <c r="Z3156" t="s">
        <v>1005</v>
      </c>
      <c r="AD3156" t="s">
        <v>84</v>
      </c>
      <c r="AE3156" t="s">
        <v>251</v>
      </c>
    </row>
    <row r="3157" spans="1:33" x14ac:dyDescent="0.3">
      <c r="A3157" s="38">
        <v>22833</v>
      </c>
      <c r="B3157" t="s">
        <v>50</v>
      </c>
      <c r="C3157" t="s">
        <v>51</v>
      </c>
      <c r="D3157" t="s">
        <v>9530</v>
      </c>
      <c r="E3157" t="s">
        <v>9531</v>
      </c>
      <c r="F3157" t="s">
        <v>54</v>
      </c>
      <c r="G3157" t="s">
        <v>22</v>
      </c>
      <c r="S3157" t="s">
        <v>283</v>
      </c>
      <c r="W3157" t="s">
        <v>57</v>
      </c>
      <c r="X3157" t="s">
        <v>9528</v>
      </c>
      <c r="Y3157" t="s">
        <v>9532</v>
      </c>
      <c r="Z3157" t="s">
        <v>6698</v>
      </c>
      <c r="AD3157" t="s">
        <v>84</v>
      </c>
      <c r="AE3157" t="s">
        <v>251</v>
      </c>
    </row>
    <row r="3158" spans="1:33" x14ac:dyDescent="0.3">
      <c r="A3158" s="38">
        <v>22834</v>
      </c>
      <c r="B3158" t="s">
        <v>50</v>
      </c>
      <c r="C3158" t="s">
        <v>51</v>
      </c>
      <c r="D3158" t="s">
        <v>3599</v>
      </c>
      <c r="E3158" t="s">
        <v>3017</v>
      </c>
      <c r="F3158" t="s">
        <v>54</v>
      </c>
      <c r="G3158" t="s">
        <v>22</v>
      </c>
      <c r="S3158" t="s">
        <v>10</v>
      </c>
      <c r="W3158" t="s">
        <v>57</v>
      </c>
      <c r="X3158" t="s">
        <v>9528</v>
      </c>
      <c r="Y3158" t="s">
        <v>3793</v>
      </c>
      <c r="Z3158" t="s">
        <v>2523</v>
      </c>
      <c r="AD3158" t="s">
        <v>84</v>
      </c>
      <c r="AE3158" t="s">
        <v>251</v>
      </c>
    </row>
    <row r="3159" spans="1:33" x14ac:dyDescent="0.3">
      <c r="A3159" s="38">
        <v>22835</v>
      </c>
      <c r="B3159" t="s">
        <v>50</v>
      </c>
      <c r="C3159" t="s">
        <v>51</v>
      </c>
      <c r="D3159" t="s">
        <v>9530</v>
      </c>
      <c r="E3159" t="s">
        <v>53</v>
      </c>
      <c r="F3159" t="s">
        <v>54</v>
      </c>
      <c r="G3159" t="s">
        <v>22</v>
      </c>
      <c r="S3159" t="s">
        <v>283</v>
      </c>
      <c r="W3159" t="s">
        <v>57</v>
      </c>
      <c r="X3159" t="s">
        <v>9528</v>
      </c>
      <c r="Y3159" t="s">
        <v>9533</v>
      </c>
      <c r="Z3159" t="s">
        <v>2523</v>
      </c>
      <c r="AC3159" t="s">
        <v>1909</v>
      </c>
      <c r="AD3159" t="s">
        <v>63</v>
      </c>
      <c r="AE3159" t="s">
        <v>236</v>
      </c>
    </row>
    <row r="3160" spans="1:33" x14ac:dyDescent="0.3">
      <c r="A3160" s="38">
        <v>22836</v>
      </c>
      <c r="B3160" t="s">
        <v>50</v>
      </c>
      <c r="C3160" t="s">
        <v>51</v>
      </c>
      <c r="D3160" t="s">
        <v>9534</v>
      </c>
      <c r="E3160" t="s">
        <v>4247</v>
      </c>
      <c r="F3160" t="s">
        <v>54</v>
      </c>
      <c r="G3160" t="s">
        <v>22</v>
      </c>
      <c r="H3160">
        <v>2</v>
      </c>
      <c r="I3160" t="s">
        <v>9535</v>
      </c>
      <c r="J3160" t="s">
        <v>9536</v>
      </c>
      <c r="K3160" t="s">
        <v>660</v>
      </c>
      <c r="L3160" t="s">
        <v>10</v>
      </c>
      <c r="M3160" t="s">
        <v>24968</v>
      </c>
      <c r="Q3160" t="s">
        <v>9537</v>
      </c>
      <c r="S3160" t="s">
        <v>9538</v>
      </c>
      <c r="W3160" t="s">
        <v>57</v>
      </c>
      <c r="X3160" t="s">
        <v>9528</v>
      </c>
      <c r="Y3160" t="s">
        <v>9539</v>
      </c>
      <c r="Z3160" t="s">
        <v>60</v>
      </c>
      <c r="AD3160" t="s">
        <v>151</v>
      </c>
      <c r="AE3160" t="s">
        <v>471</v>
      </c>
    </row>
    <row r="3161" spans="1:33" x14ac:dyDescent="0.3">
      <c r="A3161" s="38">
        <v>22837</v>
      </c>
      <c r="B3161" t="s">
        <v>182</v>
      </c>
      <c r="C3161" t="s">
        <v>217</v>
      </c>
      <c r="D3161" t="s">
        <v>9540</v>
      </c>
      <c r="E3161" t="s">
        <v>447</v>
      </c>
      <c r="F3161" t="s">
        <v>54</v>
      </c>
      <c r="G3161" t="s">
        <v>22</v>
      </c>
      <c r="S3161" t="s">
        <v>10</v>
      </c>
      <c r="W3161" t="s">
        <v>57</v>
      </c>
      <c r="X3161" t="s">
        <v>9541</v>
      </c>
      <c r="Y3161" t="s">
        <v>9542</v>
      </c>
      <c r="Z3161" t="s">
        <v>762</v>
      </c>
      <c r="AC3161" t="s">
        <v>79</v>
      </c>
      <c r="AD3161" t="s">
        <v>63</v>
      </c>
      <c r="AE3161" t="s">
        <v>916</v>
      </c>
    </row>
    <row r="3162" spans="1:33" x14ac:dyDescent="0.3">
      <c r="A3162" s="38">
        <v>22838</v>
      </c>
      <c r="B3162" t="s">
        <v>163</v>
      </c>
      <c r="C3162" t="s">
        <v>164</v>
      </c>
      <c r="D3162" t="s">
        <v>1970</v>
      </c>
      <c r="E3162" t="s">
        <v>9543</v>
      </c>
      <c r="F3162" t="s">
        <v>143</v>
      </c>
      <c r="G3162" t="s">
        <v>22</v>
      </c>
      <c r="S3162" t="s">
        <v>10</v>
      </c>
      <c r="W3162" t="s">
        <v>57</v>
      </c>
      <c r="X3162" t="s">
        <v>9544</v>
      </c>
      <c r="Y3162" t="s">
        <v>9545</v>
      </c>
      <c r="Z3162" t="s">
        <v>2523</v>
      </c>
      <c r="AD3162" t="s">
        <v>84</v>
      </c>
      <c r="AE3162" t="s">
        <v>134</v>
      </c>
    </row>
    <row r="3163" spans="1:33" x14ac:dyDescent="0.3">
      <c r="A3163" s="38">
        <v>22839</v>
      </c>
      <c r="B3163" t="s">
        <v>163</v>
      </c>
      <c r="C3163" t="s">
        <v>164</v>
      </c>
      <c r="D3163" t="s">
        <v>7685</v>
      </c>
      <c r="E3163" t="s">
        <v>3736</v>
      </c>
      <c r="F3163" t="s">
        <v>143</v>
      </c>
      <c r="G3163" t="s">
        <v>22</v>
      </c>
      <c r="S3163" t="s">
        <v>10</v>
      </c>
      <c r="W3163" t="s">
        <v>57</v>
      </c>
      <c r="X3163" t="s">
        <v>9544</v>
      </c>
      <c r="Y3163" t="s">
        <v>9546</v>
      </c>
      <c r="Z3163" t="s">
        <v>2523</v>
      </c>
      <c r="AD3163" t="s">
        <v>84</v>
      </c>
      <c r="AE3163" t="s">
        <v>134</v>
      </c>
    </row>
    <row r="3164" spans="1:33" x14ac:dyDescent="0.3">
      <c r="A3164" s="38">
        <v>22840</v>
      </c>
      <c r="B3164" t="s">
        <v>163</v>
      </c>
      <c r="C3164" t="s">
        <v>164</v>
      </c>
      <c r="D3164" t="s">
        <v>7681</v>
      </c>
      <c r="E3164" t="s">
        <v>3146</v>
      </c>
      <c r="F3164" t="s">
        <v>143</v>
      </c>
      <c r="G3164" t="s">
        <v>22</v>
      </c>
      <c r="S3164" t="s">
        <v>10</v>
      </c>
      <c r="W3164" t="s">
        <v>57</v>
      </c>
      <c r="X3164" t="s">
        <v>9544</v>
      </c>
      <c r="Y3164" t="s">
        <v>4214</v>
      </c>
      <c r="Z3164" t="s">
        <v>6698</v>
      </c>
      <c r="AD3164" t="s">
        <v>151</v>
      </c>
      <c r="AE3164" t="s">
        <v>286</v>
      </c>
    </row>
    <row r="3165" spans="1:33" x14ac:dyDescent="0.3">
      <c r="A3165" s="38">
        <v>22841</v>
      </c>
      <c r="B3165" t="s">
        <v>163</v>
      </c>
      <c r="C3165" t="s">
        <v>164</v>
      </c>
      <c r="D3165" t="s">
        <v>355</v>
      </c>
      <c r="E3165" t="s">
        <v>1479</v>
      </c>
      <c r="F3165" t="s">
        <v>143</v>
      </c>
      <c r="G3165" t="s">
        <v>22</v>
      </c>
      <c r="S3165" t="s">
        <v>10</v>
      </c>
      <c r="W3165" t="s">
        <v>57</v>
      </c>
      <c r="X3165" t="s">
        <v>9544</v>
      </c>
      <c r="Y3165" t="s">
        <v>5746</v>
      </c>
      <c r="Z3165" t="s">
        <v>2523</v>
      </c>
      <c r="AD3165" t="s">
        <v>84</v>
      </c>
      <c r="AE3165" t="s">
        <v>300</v>
      </c>
    </row>
    <row r="3166" spans="1:33" x14ac:dyDescent="0.3">
      <c r="A3166" s="38">
        <v>22842</v>
      </c>
      <c r="B3166" t="s">
        <v>728</v>
      </c>
      <c r="C3166" t="s">
        <v>729</v>
      </c>
      <c r="D3166" t="s">
        <v>4028</v>
      </c>
      <c r="E3166" t="s">
        <v>9547</v>
      </c>
      <c r="F3166" t="s">
        <v>54</v>
      </c>
      <c r="G3166" t="s">
        <v>22</v>
      </c>
      <c r="S3166" t="s">
        <v>10</v>
      </c>
      <c r="W3166" t="s">
        <v>57</v>
      </c>
      <c r="X3166" t="s">
        <v>9548</v>
      </c>
      <c r="Y3166" t="s">
        <v>9549</v>
      </c>
      <c r="Z3166" t="s">
        <v>8624</v>
      </c>
      <c r="AD3166" t="s">
        <v>151</v>
      </c>
      <c r="AE3166" t="s">
        <v>312</v>
      </c>
    </row>
    <row r="3167" spans="1:33" x14ac:dyDescent="0.3">
      <c r="A3167" s="38">
        <v>22843</v>
      </c>
      <c r="B3167" t="s">
        <v>728</v>
      </c>
      <c r="C3167" t="s">
        <v>729</v>
      </c>
      <c r="D3167" t="s">
        <v>9550</v>
      </c>
      <c r="E3167" t="s">
        <v>674</v>
      </c>
      <c r="F3167" t="s">
        <v>54</v>
      </c>
      <c r="G3167" t="s">
        <v>22</v>
      </c>
      <c r="S3167" t="s">
        <v>10</v>
      </c>
      <c r="W3167" t="s">
        <v>57</v>
      </c>
      <c r="X3167" t="s">
        <v>9548</v>
      </c>
      <c r="Y3167" t="s">
        <v>9551</v>
      </c>
      <c r="Z3167" t="s">
        <v>8624</v>
      </c>
      <c r="AD3167" t="s">
        <v>151</v>
      </c>
      <c r="AE3167" t="s">
        <v>312</v>
      </c>
    </row>
    <row r="3168" spans="1:33" x14ac:dyDescent="0.3">
      <c r="A3168" s="38">
        <v>22846</v>
      </c>
      <c r="B3168" t="s">
        <v>1393</v>
      </c>
      <c r="C3168" t="s">
        <v>1394</v>
      </c>
      <c r="D3168" t="s">
        <v>9552</v>
      </c>
      <c r="E3168" t="s">
        <v>4646</v>
      </c>
      <c r="F3168" t="s">
        <v>54</v>
      </c>
      <c r="G3168" t="s">
        <v>22</v>
      </c>
      <c r="S3168" t="s">
        <v>10</v>
      </c>
      <c r="W3168" t="s">
        <v>57</v>
      </c>
      <c r="X3168" t="s">
        <v>9548</v>
      </c>
      <c r="Y3168" t="s">
        <v>9553</v>
      </c>
      <c r="Z3168" t="s">
        <v>2523</v>
      </c>
      <c r="AC3168" t="s">
        <v>300</v>
      </c>
      <c r="AD3168" t="s">
        <v>63</v>
      </c>
      <c r="AE3168" t="s">
        <v>71</v>
      </c>
    </row>
    <row r="3169" spans="1:33" x14ac:dyDescent="0.3">
      <c r="A3169" s="38">
        <v>22847</v>
      </c>
      <c r="B3169" t="s">
        <v>1393</v>
      </c>
      <c r="C3169" t="s">
        <v>1394</v>
      </c>
      <c r="D3169" t="s">
        <v>9554</v>
      </c>
      <c r="E3169" t="s">
        <v>4409</v>
      </c>
      <c r="F3169" t="s">
        <v>54</v>
      </c>
      <c r="G3169" t="s">
        <v>22</v>
      </c>
      <c r="S3169" t="s">
        <v>11</v>
      </c>
      <c r="W3169" t="s">
        <v>57</v>
      </c>
      <c r="X3169" t="s">
        <v>9548</v>
      </c>
      <c r="Y3169" t="s">
        <v>4221</v>
      </c>
      <c r="Z3169" t="s">
        <v>6698</v>
      </c>
      <c r="AD3169" t="s">
        <v>151</v>
      </c>
      <c r="AE3169" t="s">
        <v>286</v>
      </c>
    </row>
    <row r="3170" spans="1:33" x14ac:dyDescent="0.3">
      <c r="A3170" s="38">
        <v>22848</v>
      </c>
      <c r="B3170" t="s">
        <v>1393</v>
      </c>
      <c r="C3170" t="s">
        <v>1394</v>
      </c>
      <c r="D3170" t="s">
        <v>9555</v>
      </c>
      <c r="E3170" t="s">
        <v>1239</v>
      </c>
      <c r="F3170" t="s">
        <v>54</v>
      </c>
      <c r="G3170" t="s">
        <v>22</v>
      </c>
      <c r="S3170" t="s">
        <v>10</v>
      </c>
      <c r="W3170" t="s">
        <v>57</v>
      </c>
      <c r="X3170" t="s">
        <v>9548</v>
      </c>
      <c r="Y3170" t="s">
        <v>9556</v>
      </c>
      <c r="Z3170" t="s">
        <v>2523</v>
      </c>
      <c r="AC3170" t="s">
        <v>79</v>
      </c>
      <c r="AD3170" t="s">
        <v>63</v>
      </c>
      <c r="AE3170" t="s">
        <v>1036</v>
      </c>
    </row>
    <row r="3171" spans="1:33" x14ac:dyDescent="0.3">
      <c r="A3171" s="38">
        <v>22849</v>
      </c>
      <c r="B3171" t="s">
        <v>783</v>
      </c>
      <c r="C3171" t="s">
        <v>784</v>
      </c>
      <c r="D3171" t="s">
        <v>9557</v>
      </c>
      <c r="E3171" t="s">
        <v>2460</v>
      </c>
      <c r="F3171" t="s">
        <v>54</v>
      </c>
      <c r="G3171" t="s">
        <v>22</v>
      </c>
      <c r="S3171" t="s">
        <v>10</v>
      </c>
      <c r="W3171" t="s">
        <v>57</v>
      </c>
      <c r="X3171" t="s">
        <v>9558</v>
      </c>
      <c r="Y3171" t="s">
        <v>9559</v>
      </c>
      <c r="Z3171" t="s">
        <v>2523</v>
      </c>
      <c r="AC3171" t="s">
        <v>270</v>
      </c>
      <c r="AD3171" t="s">
        <v>63</v>
      </c>
      <c r="AE3171" t="s">
        <v>236</v>
      </c>
    </row>
    <row r="3172" spans="1:33" x14ac:dyDescent="0.3">
      <c r="A3172" s="38">
        <v>22850</v>
      </c>
      <c r="B3172" t="s">
        <v>783</v>
      </c>
      <c r="C3172" t="s">
        <v>784</v>
      </c>
      <c r="D3172" t="s">
        <v>9560</v>
      </c>
      <c r="E3172" t="s">
        <v>9561</v>
      </c>
      <c r="F3172" t="s">
        <v>54</v>
      </c>
      <c r="G3172" t="s">
        <v>22</v>
      </c>
      <c r="S3172" t="s">
        <v>10</v>
      </c>
      <c r="W3172" t="s">
        <v>57</v>
      </c>
      <c r="X3172" t="s">
        <v>9558</v>
      </c>
      <c r="Y3172" t="s">
        <v>6596</v>
      </c>
      <c r="Z3172" t="s">
        <v>2523</v>
      </c>
      <c r="AC3172" t="s">
        <v>270</v>
      </c>
      <c r="AD3172" t="s">
        <v>63</v>
      </c>
      <c r="AE3172" t="s">
        <v>71</v>
      </c>
    </row>
    <row r="3173" spans="1:33" x14ac:dyDescent="0.3">
      <c r="A3173" s="38">
        <v>22851</v>
      </c>
      <c r="B3173" t="s">
        <v>196</v>
      </c>
      <c r="C3173" t="s">
        <v>197</v>
      </c>
      <c r="D3173" t="s">
        <v>9562</v>
      </c>
      <c r="E3173" t="s">
        <v>1075</v>
      </c>
      <c r="F3173" t="s">
        <v>54</v>
      </c>
      <c r="G3173" t="s">
        <v>22</v>
      </c>
      <c r="S3173" t="s">
        <v>10</v>
      </c>
      <c r="W3173" t="s">
        <v>57</v>
      </c>
      <c r="X3173" t="s">
        <v>9563</v>
      </c>
      <c r="Y3173" t="s">
        <v>4520</v>
      </c>
      <c r="Z3173" t="s">
        <v>6698</v>
      </c>
      <c r="AD3173" t="s">
        <v>151</v>
      </c>
      <c r="AE3173" t="s">
        <v>1197</v>
      </c>
    </row>
    <row r="3174" spans="1:33" x14ac:dyDescent="0.3">
      <c r="A3174" s="38">
        <v>22852</v>
      </c>
      <c r="B3174" t="s">
        <v>175</v>
      </c>
      <c r="C3174" t="s">
        <v>176</v>
      </c>
      <c r="D3174" t="s">
        <v>9564</v>
      </c>
      <c r="E3174" t="s">
        <v>3046</v>
      </c>
      <c r="F3174" t="s">
        <v>143</v>
      </c>
      <c r="G3174" t="s">
        <v>22</v>
      </c>
      <c r="K3174" t="s">
        <v>9565</v>
      </c>
      <c r="L3174" t="s">
        <v>10</v>
      </c>
      <c r="M3174" t="s">
        <v>24969</v>
      </c>
      <c r="Q3174" t="s">
        <v>9566</v>
      </c>
      <c r="R3174" t="s">
        <v>24970</v>
      </c>
      <c r="S3174" t="s">
        <v>11</v>
      </c>
      <c r="W3174" t="s">
        <v>57</v>
      </c>
      <c r="X3174" t="s">
        <v>9563</v>
      </c>
      <c r="Y3174" t="s">
        <v>9567</v>
      </c>
      <c r="Z3174" t="s">
        <v>1005</v>
      </c>
      <c r="AD3174" t="s">
        <v>151</v>
      </c>
      <c r="AE3174" t="s">
        <v>286</v>
      </c>
      <c r="AF3174" t="s">
        <v>28065</v>
      </c>
      <c r="AG3174" t="s">
        <v>28065</v>
      </c>
    </row>
    <row r="3175" spans="1:33" x14ac:dyDescent="0.3">
      <c r="A3175" s="38">
        <v>22853</v>
      </c>
      <c r="B3175" t="s">
        <v>72</v>
      </c>
      <c r="C3175" t="s">
        <v>73</v>
      </c>
      <c r="D3175" t="s">
        <v>9568</v>
      </c>
      <c r="E3175" t="s">
        <v>9569</v>
      </c>
      <c r="F3175" t="s">
        <v>143</v>
      </c>
      <c r="G3175" t="s">
        <v>22</v>
      </c>
      <c r="H3175" t="s">
        <v>924</v>
      </c>
      <c r="I3175" t="s">
        <v>9570</v>
      </c>
      <c r="J3175" t="s">
        <v>9571</v>
      </c>
      <c r="K3175" t="s">
        <v>392</v>
      </c>
      <c r="L3175" t="s">
        <v>10</v>
      </c>
      <c r="M3175" t="s">
        <v>24971</v>
      </c>
      <c r="Q3175" t="s">
        <v>9572</v>
      </c>
      <c r="R3175" t="s">
        <v>24972</v>
      </c>
      <c r="S3175" t="s">
        <v>5299</v>
      </c>
      <c r="W3175" t="s">
        <v>57</v>
      </c>
      <c r="X3175" t="s">
        <v>9573</v>
      </c>
      <c r="Y3175" t="s">
        <v>9574</v>
      </c>
      <c r="Z3175" t="s">
        <v>60</v>
      </c>
      <c r="AA3175" t="s">
        <v>1204</v>
      </c>
      <c r="AB3175" t="s">
        <v>115</v>
      </c>
      <c r="AD3175" t="s">
        <v>151</v>
      </c>
      <c r="AE3175" t="s">
        <v>312</v>
      </c>
      <c r="AF3175" t="s">
        <v>28065</v>
      </c>
      <c r="AG3175" t="s">
        <v>28065</v>
      </c>
    </row>
    <row r="3176" spans="1:33" x14ac:dyDescent="0.3">
      <c r="A3176" s="38">
        <v>22854</v>
      </c>
      <c r="B3176" t="s">
        <v>102</v>
      </c>
      <c r="C3176" t="s">
        <v>103</v>
      </c>
      <c r="D3176" t="s">
        <v>9575</v>
      </c>
      <c r="E3176" t="s">
        <v>3187</v>
      </c>
      <c r="F3176" t="s">
        <v>54</v>
      </c>
      <c r="G3176" t="s">
        <v>22</v>
      </c>
      <c r="S3176" t="s">
        <v>11</v>
      </c>
      <c r="W3176" t="s">
        <v>227</v>
      </c>
      <c r="X3176" t="s">
        <v>9573</v>
      </c>
      <c r="Y3176" t="s">
        <v>9576</v>
      </c>
      <c r="Z3176" t="s">
        <v>2523</v>
      </c>
      <c r="AC3176" t="s">
        <v>1356</v>
      </c>
      <c r="AD3176" t="s">
        <v>63</v>
      </c>
      <c r="AE3176" t="s">
        <v>236</v>
      </c>
    </row>
    <row r="3177" spans="1:33" x14ac:dyDescent="0.3">
      <c r="A3177" s="38">
        <v>22855</v>
      </c>
      <c r="B3177" t="s">
        <v>196</v>
      </c>
      <c r="C3177" t="s">
        <v>197</v>
      </c>
      <c r="D3177" t="s">
        <v>3259</v>
      </c>
      <c r="E3177" t="s">
        <v>1449</v>
      </c>
      <c r="F3177" t="s">
        <v>54</v>
      </c>
      <c r="G3177" t="s">
        <v>22</v>
      </c>
      <c r="S3177" t="s">
        <v>11</v>
      </c>
      <c r="W3177" t="s">
        <v>227</v>
      </c>
      <c r="X3177" t="s">
        <v>9573</v>
      </c>
      <c r="Y3177" t="s">
        <v>4739</v>
      </c>
      <c r="Z3177" t="s">
        <v>2523</v>
      </c>
      <c r="AC3177" t="s">
        <v>201</v>
      </c>
      <c r="AD3177" t="s">
        <v>63</v>
      </c>
      <c r="AE3177" t="s">
        <v>968</v>
      </c>
    </row>
    <row r="3178" spans="1:33" x14ac:dyDescent="0.3">
      <c r="A3178" s="38">
        <v>22856</v>
      </c>
      <c r="B3178" t="s">
        <v>196</v>
      </c>
      <c r="C3178" t="s">
        <v>197</v>
      </c>
      <c r="D3178" t="s">
        <v>9577</v>
      </c>
      <c r="E3178" t="s">
        <v>601</v>
      </c>
      <c r="F3178" t="s">
        <v>143</v>
      </c>
      <c r="G3178" t="s">
        <v>22</v>
      </c>
      <c r="S3178" t="s">
        <v>11</v>
      </c>
      <c r="W3178" t="s">
        <v>227</v>
      </c>
      <c r="X3178" t="s">
        <v>9573</v>
      </c>
      <c r="Y3178" t="s">
        <v>9578</v>
      </c>
      <c r="Z3178" t="s">
        <v>2523</v>
      </c>
      <c r="AC3178" t="s">
        <v>201</v>
      </c>
      <c r="AD3178" t="s">
        <v>63</v>
      </c>
      <c r="AE3178" t="s">
        <v>968</v>
      </c>
    </row>
    <row r="3179" spans="1:33" x14ac:dyDescent="0.3">
      <c r="A3179" s="38">
        <v>22857</v>
      </c>
      <c r="B3179" t="s">
        <v>196</v>
      </c>
      <c r="C3179" t="s">
        <v>197</v>
      </c>
      <c r="D3179" t="s">
        <v>9579</v>
      </c>
      <c r="E3179" t="s">
        <v>6465</v>
      </c>
      <c r="F3179" t="s">
        <v>143</v>
      </c>
      <c r="G3179" t="s">
        <v>22</v>
      </c>
      <c r="S3179" t="s">
        <v>11</v>
      </c>
      <c r="W3179" t="s">
        <v>227</v>
      </c>
      <c r="X3179" t="s">
        <v>9573</v>
      </c>
      <c r="Y3179" t="s">
        <v>4993</v>
      </c>
      <c r="Z3179" t="s">
        <v>2523</v>
      </c>
      <c r="AC3179" t="s">
        <v>235</v>
      </c>
      <c r="AD3179" t="s">
        <v>63</v>
      </c>
      <c r="AE3179" t="s">
        <v>968</v>
      </c>
    </row>
    <row r="3180" spans="1:33" x14ac:dyDescent="0.3">
      <c r="A3180" s="38">
        <v>22858</v>
      </c>
      <c r="B3180" t="s">
        <v>196</v>
      </c>
      <c r="C3180" t="s">
        <v>197</v>
      </c>
      <c r="D3180" t="s">
        <v>3802</v>
      </c>
      <c r="E3180" t="s">
        <v>1888</v>
      </c>
      <c r="F3180" t="s">
        <v>54</v>
      </c>
      <c r="G3180" t="s">
        <v>22</v>
      </c>
      <c r="S3180" t="s">
        <v>11</v>
      </c>
      <c r="W3180" t="s">
        <v>227</v>
      </c>
      <c r="X3180" t="s">
        <v>9573</v>
      </c>
      <c r="Y3180" t="s">
        <v>9580</v>
      </c>
      <c r="Z3180" t="s">
        <v>2523</v>
      </c>
      <c r="AC3180" t="s">
        <v>201</v>
      </c>
      <c r="AD3180" t="s">
        <v>63</v>
      </c>
      <c r="AE3180" t="s">
        <v>916</v>
      </c>
    </row>
    <row r="3181" spans="1:33" x14ac:dyDescent="0.3">
      <c r="A3181" s="38">
        <v>22859</v>
      </c>
      <c r="B3181" t="s">
        <v>50</v>
      </c>
      <c r="C3181" t="s">
        <v>51</v>
      </c>
      <c r="D3181" t="s">
        <v>9581</v>
      </c>
      <c r="E3181" t="s">
        <v>6338</v>
      </c>
      <c r="F3181" t="s">
        <v>54</v>
      </c>
      <c r="G3181" t="s">
        <v>22</v>
      </c>
      <c r="S3181" t="s">
        <v>11</v>
      </c>
      <c r="W3181" t="s">
        <v>57</v>
      </c>
      <c r="X3181" t="s">
        <v>9573</v>
      </c>
      <c r="Y3181" t="s">
        <v>3115</v>
      </c>
      <c r="Z3181" t="s">
        <v>2523</v>
      </c>
      <c r="AC3181" t="s">
        <v>79</v>
      </c>
      <c r="AD3181" t="s">
        <v>63</v>
      </c>
      <c r="AE3181" t="s">
        <v>1036</v>
      </c>
    </row>
    <row r="3182" spans="1:33" x14ac:dyDescent="0.3">
      <c r="A3182" s="38">
        <v>22860</v>
      </c>
      <c r="B3182" t="s">
        <v>2201</v>
      </c>
      <c r="C3182" t="s">
        <v>2202</v>
      </c>
      <c r="D3182" t="s">
        <v>9582</v>
      </c>
      <c r="E3182" t="s">
        <v>9583</v>
      </c>
      <c r="F3182" t="s">
        <v>54</v>
      </c>
      <c r="G3182" t="s">
        <v>22</v>
      </c>
      <c r="H3182" t="s">
        <v>3415</v>
      </c>
      <c r="I3182" t="s">
        <v>9584</v>
      </c>
      <c r="J3182" t="s">
        <v>9585</v>
      </c>
      <c r="K3182" t="s">
        <v>627</v>
      </c>
      <c r="L3182" t="s">
        <v>10</v>
      </c>
      <c r="M3182" t="s">
        <v>24973</v>
      </c>
      <c r="Q3182" t="s">
        <v>9586</v>
      </c>
      <c r="S3182" t="s">
        <v>3569</v>
      </c>
      <c r="W3182" t="s">
        <v>57</v>
      </c>
      <c r="X3182" t="s">
        <v>9587</v>
      </c>
      <c r="Y3182" t="s">
        <v>9588</v>
      </c>
      <c r="Z3182" t="s">
        <v>60</v>
      </c>
      <c r="AA3182" t="s">
        <v>1526</v>
      </c>
      <c r="AB3182" t="s">
        <v>50</v>
      </c>
      <c r="AD3182" t="s">
        <v>151</v>
      </c>
      <c r="AE3182" t="s">
        <v>312</v>
      </c>
    </row>
    <row r="3183" spans="1:33" x14ac:dyDescent="0.3">
      <c r="A3183" s="38">
        <v>22861</v>
      </c>
      <c r="B3183" t="s">
        <v>50</v>
      </c>
      <c r="C3183" t="s">
        <v>51</v>
      </c>
      <c r="D3183" t="s">
        <v>9589</v>
      </c>
      <c r="E3183" t="s">
        <v>2330</v>
      </c>
      <c r="F3183" t="s">
        <v>54</v>
      </c>
      <c r="G3183" t="s">
        <v>22</v>
      </c>
      <c r="M3183" t="s">
        <v>28125</v>
      </c>
      <c r="Q3183" t="s">
        <v>15160</v>
      </c>
      <c r="R3183" t="s">
        <v>28126</v>
      </c>
      <c r="S3183" t="s">
        <v>10</v>
      </c>
      <c r="W3183" t="s">
        <v>57</v>
      </c>
      <c r="X3183" t="s">
        <v>9590</v>
      </c>
      <c r="Y3183" t="s">
        <v>9591</v>
      </c>
      <c r="Z3183" t="s">
        <v>6698</v>
      </c>
      <c r="AA3183" t="s">
        <v>9592</v>
      </c>
      <c r="AB3183" t="s">
        <v>728</v>
      </c>
      <c r="AD3183" t="s">
        <v>151</v>
      </c>
      <c r="AE3183" t="s">
        <v>1197</v>
      </c>
      <c r="AF3183" t="s">
        <v>28065</v>
      </c>
      <c r="AG3183" t="s">
        <v>28065</v>
      </c>
    </row>
    <row r="3184" spans="1:33" x14ac:dyDescent="0.3">
      <c r="A3184" s="38">
        <v>22862</v>
      </c>
      <c r="B3184" t="s">
        <v>728</v>
      </c>
      <c r="C3184" t="s">
        <v>729</v>
      </c>
      <c r="D3184" t="s">
        <v>9593</v>
      </c>
      <c r="E3184" t="s">
        <v>6465</v>
      </c>
      <c r="F3184" t="s">
        <v>143</v>
      </c>
      <c r="G3184" t="s">
        <v>22</v>
      </c>
      <c r="S3184" t="s">
        <v>11</v>
      </c>
      <c r="W3184" t="s">
        <v>57</v>
      </c>
      <c r="X3184" t="s">
        <v>9594</v>
      </c>
      <c r="Y3184" t="s">
        <v>4125</v>
      </c>
      <c r="Z3184" t="s">
        <v>2523</v>
      </c>
      <c r="AC3184" t="s">
        <v>3370</v>
      </c>
      <c r="AD3184" t="s">
        <v>63</v>
      </c>
      <c r="AE3184" t="s">
        <v>968</v>
      </c>
    </row>
    <row r="3185" spans="1:33" x14ac:dyDescent="0.3">
      <c r="A3185" s="38">
        <v>22863</v>
      </c>
      <c r="B3185" t="s">
        <v>728</v>
      </c>
      <c r="C3185" t="s">
        <v>729</v>
      </c>
      <c r="D3185" t="s">
        <v>9593</v>
      </c>
      <c r="E3185" t="s">
        <v>1906</v>
      </c>
      <c r="F3185" t="s">
        <v>143</v>
      </c>
      <c r="G3185" t="s">
        <v>22</v>
      </c>
      <c r="S3185" t="s">
        <v>11</v>
      </c>
      <c r="W3185" t="s">
        <v>57</v>
      </c>
      <c r="X3185" t="s">
        <v>9594</v>
      </c>
      <c r="Y3185" t="s">
        <v>9595</v>
      </c>
      <c r="Z3185" t="s">
        <v>2523</v>
      </c>
      <c r="AC3185" t="s">
        <v>3370</v>
      </c>
      <c r="AD3185" t="s">
        <v>63</v>
      </c>
      <c r="AE3185" t="s">
        <v>968</v>
      </c>
    </row>
    <row r="3186" spans="1:33" x14ac:dyDescent="0.3">
      <c r="A3186" s="38">
        <v>22864</v>
      </c>
      <c r="B3186" t="s">
        <v>187</v>
      </c>
      <c r="C3186" t="s">
        <v>188</v>
      </c>
      <c r="D3186" t="s">
        <v>9596</v>
      </c>
      <c r="E3186" t="s">
        <v>9597</v>
      </c>
      <c r="F3186" t="s">
        <v>54</v>
      </c>
      <c r="G3186" t="s">
        <v>22</v>
      </c>
      <c r="S3186" t="s">
        <v>10</v>
      </c>
      <c r="W3186" t="s">
        <v>57</v>
      </c>
      <c r="X3186" t="s">
        <v>9598</v>
      </c>
      <c r="Y3186" t="s">
        <v>9599</v>
      </c>
      <c r="Z3186" t="s">
        <v>8624</v>
      </c>
      <c r="AC3186" t="s">
        <v>319</v>
      </c>
      <c r="AD3186" t="s">
        <v>63</v>
      </c>
      <c r="AE3186" t="s">
        <v>134</v>
      </c>
    </row>
    <row r="3187" spans="1:33" x14ac:dyDescent="0.3">
      <c r="A3187" s="38">
        <v>22865</v>
      </c>
      <c r="B3187" t="s">
        <v>169</v>
      </c>
      <c r="C3187" t="s">
        <v>170</v>
      </c>
      <c r="D3187" t="s">
        <v>9600</v>
      </c>
      <c r="E3187" t="s">
        <v>2601</v>
      </c>
      <c r="F3187" t="s">
        <v>54</v>
      </c>
      <c r="G3187" t="s">
        <v>22</v>
      </c>
      <c r="H3187">
        <v>3</v>
      </c>
      <c r="I3187" t="s">
        <v>9601</v>
      </c>
      <c r="J3187" t="s">
        <v>9602</v>
      </c>
      <c r="K3187" t="s">
        <v>1130</v>
      </c>
      <c r="L3187" t="s">
        <v>10</v>
      </c>
      <c r="Q3187" t="s">
        <v>9603</v>
      </c>
      <c r="S3187" t="s">
        <v>1142</v>
      </c>
      <c r="W3187" t="s">
        <v>57</v>
      </c>
      <c r="X3187" t="s">
        <v>9598</v>
      </c>
      <c r="Y3187" t="s">
        <v>9604</v>
      </c>
      <c r="Z3187" t="s">
        <v>762</v>
      </c>
      <c r="AC3187" t="s">
        <v>2556</v>
      </c>
      <c r="AD3187" t="s">
        <v>63</v>
      </c>
      <c r="AE3187" t="s">
        <v>251</v>
      </c>
    </row>
    <row r="3188" spans="1:33" x14ac:dyDescent="0.3">
      <c r="A3188" s="38">
        <v>22866</v>
      </c>
      <c r="B3188" t="s">
        <v>196</v>
      </c>
      <c r="C3188" t="s">
        <v>197</v>
      </c>
      <c r="D3188" t="s">
        <v>9605</v>
      </c>
      <c r="E3188" t="s">
        <v>507</v>
      </c>
      <c r="F3188" t="s">
        <v>54</v>
      </c>
      <c r="G3188" t="s">
        <v>22</v>
      </c>
      <c r="S3188" t="s">
        <v>11</v>
      </c>
      <c r="W3188" t="s">
        <v>227</v>
      </c>
      <c r="X3188" t="s">
        <v>9606</v>
      </c>
      <c r="Y3188" t="s">
        <v>9607</v>
      </c>
      <c r="Z3188" t="s">
        <v>60</v>
      </c>
      <c r="AC3188" t="s">
        <v>201</v>
      </c>
      <c r="AD3188" t="s">
        <v>63</v>
      </c>
      <c r="AE3188" t="s">
        <v>71</v>
      </c>
    </row>
    <row r="3189" spans="1:33" x14ac:dyDescent="0.3">
      <c r="A3189" s="38">
        <v>22867</v>
      </c>
      <c r="B3189" t="s">
        <v>50</v>
      </c>
      <c r="C3189" t="s">
        <v>51</v>
      </c>
      <c r="D3189" t="s">
        <v>4872</v>
      </c>
      <c r="E3189" t="s">
        <v>9608</v>
      </c>
      <c r="F3189" t="s">
        <v>54</v>
      </c>
      <c r="G3189" t="s">
        <v>22</v>
      </c>
      <c r="S3189" t="s">
        <v>11</v>
      </c>
      <c r="W3189" t="s">
        <v>57</v>
      </c>
      <c r="X3189" t="s">
        <v>9609</v>
      </c>
      <c r="Y3189" t="s">
        <v>9610</v>
      </c>
      <c r="Z3189" t="s">
        <v>762</v>
      </c>
      <c r="AC3189" t="s">
        <v>4414</v>
      </c>
      <c r="AD3189" t="s">
        <v>63</v>
      </c>
      <c r="AE3189" t="s">
        <v>71</v>
      </c>
    </row>
    <row r="3190" spans="1:33" x14ac:dyDescent="0.3">
      <c r="A3190" s="38">
        <v>22868</v>
      </c>
      <c r="B3190" t="s">
        <v>258</v>
      </c>
      <c r="C3190" t="s">
        <v>259</v>
      </c>
      <c r="D3190" t="s">
        <v>9611</v>
      </c>
      <c r="E3190" t="s">
        <v>9612</v>
      </c>
      <c r="F3190" t="s">
        <v>54</v>
      </c>
      <c r="G3190" t="s">
        <v>22</v>
      </c>
      <c r="S3190" t="s">
        <v>10</v>
      </c>
      <c r="W3190" t="s">
        <v>57</v>
      </c>
      <c r="X3190" t="s">
        <v>9613</v>
      </c>
      <c r="Y3190" t="s">
        <v>9614</v>
      </c>
      <c r="Z3190" t="s">
        <v>2523</v>
      </c>
      <c r="AC3190" t="s">
        <v>264</v>
      </c>
      <c r="AD3190" t="s">
        <v>63</v>
      </c>
      <c r="AE3190" t="s">
        <v>968</v>
      </c>
    </row>
    <row r="3191" spans="1:33" x14ac:dyDescent="0.3">
      <c r="A3191" s="38">
        <v>22869</v>
      </c>
      <c r="B3191" t="s">
        <v>276</v>
      </c>
      <c r="C3191" t="s">
        <v>277</v>
      </c>
      <c r="D3191" t="s">
        <v>4690</v>
      </c>
      <c r="E3191" t="s">
        <v>3017</v>
      </c>
      <c r="F3191" t="s">
        <v>54</v>
      </c>
      <c r="G3191" t="s">
        <v>22</v>
      </c>
      <c r="H3191" t="s">
        <v>9615</v>
      </c>
      <c r="J3191" t="s">
        <v>9616</v>
      </c>
      <c r="K3191" t="s">
        <v>9617</v>
      </c>
      <c r="L3191" t="s">
        <v>10</v>
      </c>
      <c r="M3191" t="s">
        <v>24974</v>
      </c>
      <c r="Q3191" t="s">
        <v>9618</v>
      </c>
      <c r="S3191" t="s">
        <v>10</v>
      </c>
      <c r="W3191" t="s">
        <v>57</v>
      </c>
      <c r="X3191" t="s">
        <v>9613</v>
      </c>
      <c r="Y3191" t="s">
        <v>9619</v>
      </c>
      <c r="Z3191" t="s">
        <v>8624</v>
      </c>
      <c r="AA3191" t="s">
        <v>9620</v>
      </c>
      <c r="AB3191" t="s">
        <v>182</v>
      </c>
      <c r="AC3191" t="s">
        <v>183</v>
      </c>
      <c r="AD3191" t="s">
        <v>151</v>
      </c>
      <c r="AE3191" t="s">
        <v>1558</v>
      </c>
      <c r="AF3191" t="s">
        <v>28065</v>
      </c>
      <c r="AG3191" t="s">
        <v>28065</v>
      </c>
    </row>
    <row r="3192" spans="1:33" x14ac:dyDescent="0.3">
      <c r="A3192" s="38">
        <v>22870</v>
      </c>
      <c r="B3192" t="s">
        <v>276</v>
      </c>
      <c r="C3192" t="s">
        <v>277</v>
      </c>
      <c r="D3192" t="s">
        <v>4690</v>
      </c>
      <c r="E3192" t="s">
        <v>185</v>
      </c>
      <c r="F3192" t="s">
        <v>54</v>
      </c>
      <c r="G3192" t="s">
        <v>22</v>
      </c>
      <c r="H3192" t="s">
        <v>924</v>
      </c>
      <c r="I3192" t="s">
        <v>9621</v>
      </c>
      <c r="J3192" t="s">
        <v>9622</v>
      </c>
      <c r="K3192" t="s">
        <v>9617</v>
      </c>
      <c r="L3192" t="s">
        <v>10</v>
      </c>
      <c r="M3192" t="s">
        <v>24975</v>
      </c>
      <c r="N3192" t="s">
        <v>24976</v>
      </c>
      <c r="Q3192" t="s">
        <v>9618</v>
      </c>
      <c r="R3192" t="s">
        <v>24977</v>
      </c>
      <c r="S3192" t="s">
        <v>10</v>
      </c>
      <c r="W3192" t="s">
        <v>57</v>
      </c>
      <c r="X3192" t="s">
        <v>9613</v>
      </c>
      <c r="Y3192" t="s">
        <v>9623</v>
      </c>
      <c r="Z3192" t="s">
        <v>6698</v>
      </c>
      <c r="AA3192" t="s">
        <v>1204</v>
      </c>
      <c r="AB3192" t="s">
        <v>182</v>
      </c>
      <c r="AD3192" t="s">
        <v>151</v>
      </c>
      <c r="AE3192" t="s">
        <v>286</v>
      </c>
      <c r="AF3192" t="s">
        <v>28065</v>
      </c>
      <c r="AG3192" t="s">
        <v>28065</v>
      </c>
    </row>
    <row r="3193" spans="1:33" x14ac:dyDescent="0.3">
      <c r="A3193" s="38">
        <v>22871</v>
      </c>
      <c r="B3193" t="s">
        <v>276</v>
      </c>
      <c r="C3193" t="s">
        <v>277</v>
      </c>
      <c r="D3193" t="s">
        <v>4690</v>
      </c>
      <c r="E3193" t="s">
        <v>199</v>
      </c>
      <c r="F3193" t="s">
        <v>54</v>
      </c>
      <c r="G3193" t="s">
        <v>22</v>
      </c>
      <c r="H3193" t="s">
        <v>924</v>
      </c>
      <c r="I3193" t="s">
        <v>9621</v>
      </c>
      <c r="J3193" t="s">
        <v>9622</v>
      </c>
      <c r="K3193" t="s">
        <v>9617</v>
      </c>
      <c r="L3193" t="s">
        <v>10</v>
      </c>
      <c r="M3193" t="s">
        <v>24975</v>
      </c>
      <c r="Q3193" t="s">
        <v>9618</v>
      </c>
      <c r="S3193" t="s">
        <v>10</v>
      </c>
      <c r="W3193" t="s">
        <v>57</v>
      </c>
      <c r="X3193" t="s">
        <v>9613</v>
      </c>
      <c r="Y3193" t="s">
        <v>9406</v>
      </c>
      <c r="Z3193" t="s">
        <v>2523</v>
      </c>
      <c r="AA3193" t="s">
        <v>1204</v>
      </c>
      <c r="AB3193" t="s">
        <v>182</v>
      </c>
      <c r="AD3193" t="s">
        <v>151</v>
      </c>
      <c r="AE3193" t="s">
        <v>312</v>
      </c>
    </row>
    <row r="3194" spans="1:33" x14ac:dyDescent="0.3">
      <c r="A3194" s="38">
        <v>22872</v>
      </c>
      <c r="B3194" t="s">
        <v>115</v>
      </c>
      <c r="C3194" t="s">
        <v>116</v>
      </c>
      <c r="D3194" t="s">
        <v>1111</v>
      </c>
      <c r="E3194" t="s">
        <v>6084</v>
      </c>
      <c r="F3194" t="s">
        <v>54</v>
      </c>
      <c r="G3194" t="s">
        <v>22</v>
      </c>
      <c r="M3194" t="s">
        <v>24978</v>
      </c>
      <c r="Q3194" t="s">
        <v>24979</v>
      </c>
      <c r="R3194" t="s">
        <v>24980</v>
      </c>
      <c r="S3194" t="s">
        <v>10</v>
      </c>
      <c r="W3194" t="s">
        <v>57</v>
      </c>
      <c r="X3194" t="s">
        <v>9613</v>
      </c>
      <c r="Y3194" t="s">
        <v>9624</v>
      </c>
      <c r="Z3194" t="s">
        <v>6698</v>
      </c>
      <c r="AD3194" t="s">
        <v>151</v>
      </c>
      <c r="AE3194" t="s">
        <v>286</v>
      </c>
      <c r="AF3194" t="s">
        <v>28065</v>
      </c>
      <c r="AG3194" t="s">
        <v>28065</v>
      </c>
    </row>
    <row r="3195" spans="1:33" x14ac:dyDescent="0.3">
      <c r="A3195" s="38">
        <v>22873</v>
      </c>
      <c r="B3195" t="s">
        <v>353</v>
      </c>
      <c r="C3195" t="s">
        <v>354</v>
      </c>
      <c r="D3195" t="s">
        <v>9625</v>
      </c>
      <c r="E3195" t="s">
        <v>1067</v>
      </c>
      <c r="F3195" t="s">
        <v>54</v>
      </c>
      <c r="G3195" t="s">
        <v>22</v>
      </c>
      <c r="S3195" t="s">
        <v>2787</v>
      </c>
      <c r="W3195" t="s">
        <v>57</v>
      </c>
      <c r="X3195" t="s">
        <v>9613</v>
      </c>
      <c r="Y3195" t="s">
        <v>9626</v>
      </c>
      <c r="Z3195" t="s">
        <v>2523</v>
      </c>
      <c r="AC3195" t="s">
        <v>9198</v>
      </c>
      <c r="AD3195" t="s">
        <v>63</v>
      </c>
      <c r="AE3195" t="s">
        <v>968</v>
      </c>
    </row>
    <row r="3196" spans="1:33" x14ac:dyDescent="0.3">
      <c r="A3196" s="38">
        <v>22874</v>
      </c>
      <c r="B3196" t="s">
        <v>182</v>
      </c>
      <c r="C3196" t="s">
        <v>217</v>
      </c>
      <c r="D3196" t="s">
        <v>239</v>
      </c>
      <c r="E3196" t="s">
        <v>711</v>
      </c>
      <c r="F3196" t="s">
        <v>54</v>
      </c>
      <c r="G3196" t="s">
        <v>22</v>
      </c>
      <c r="S3196" t="s">
        <v>10</v>
      </c>
      <c r="W3196" t="s">
        <v>57</v>
      </c>
      <c r="X3196" t="s">
        <v>9613</v>
      </c>
      <c r="Y3196" t="s">
        <v>9627</v>
      </c>
      <c r="Z3196" t="s">
        <v>762</v>
      </c>
      <c r="AC3196" t="s">
        <v>183</v>
      </c>
      <c r="AD3196" t="s">
        <v>63</v>
      </c>
      <c r="AE3196" t="s">
        <v>1036</v>
      </c>
    </row>
    <row r="3197" spans="1:33" x14ac:dyDescent="0.3">
      <c r="A3197" s="38">
        <v>22875</v>
      </c>
      <c r="B3197" t="s">
        <v>258</v>
      </c>
      <c r="C3197" t="s">
        <v>259</v>
      </c>
      <c r="D3197" t="s">
        <v>9628</v>
      </c>
      <c r="E3197" t="s">
        <v>9629</v>
      </c>
      <c r="F3197" t="s">
        <v>143</v>
      </c>
      <c r="G3197" t="s">
        <v>22</v>
      </c>
      <c r="S3197" t="s">
        <v>283</v>
      </c>
      <c r="W3197" t="s">
        <v>227</v>
      </c>
      <c r="X3197" t="s">
        <v>9613</v>
      </c>
      <c r="Y3197" t="s">
        <v>9630</v>
      </c>
      <c r="Z3197" t="s">
        <v>2523</v>
      </c>
      <c r="AC3197" t="s">
        <v>264</v>
      </c>
      <c r="AD3197" t="s">
        <v>63</v>
      </c>
      <c r="AE3197" t="s">
        <v>968</v>
      </c>
    </row>
    <row r="3198" spans="1:33" x14ac:dyDescent="0.3">
      <c r="A3198" s="38">
        <v>22876</v>
      </c>
      <c r="B3198" t="s">
        <v>182</v>
      </c>
      <c r="C3198" t="s">
        <v>217</v>
      </c>
      <c r="D3198" t="s">
        <v>9631</v>
      </c>
      <c r="E3198" t="s">
        <v>8770</v>
      </c>
      <c r="F3198" t="s">
        <v>54</v>
      </c>
      <c r="G3198" t="s">
        <v>22</v>
      </c>
      <c r="S3198" t="s">
        <v>9632</v>
      </c>
      <c r="W3198" t="s">
        <v>227</v>
      </c>
      <c r="X3198" t="s">
        <v>9633</v>
      </c>
      <c r="Y3198" t="s">
        <v>9634</v>
      </c>
      <c r="Z3198" t="s">
        <v>2523</v>
      </c>
      <c r="AC3198" t="s">
        <v>79</v>
      </c>
      <c r="AD3198" t="s">
        <v>63</v>
      </c>
      <c r="AE3198" t="s">
        <v>71</v>
      </c>
    </row>
    <row r="3199" spans="1:33" x14ac:dyDescent="0.3">
      <c r="A3199" s="38">
        <v>22877</v>
      </c>
      <c r="B3199" t="s">
        <v>258</v>
      </c>
      <c r="C3199" t="s">
        <v>259</v>
      </c>
      <c r="D3199" t="s">
        <v>9635</v>
      </c>
      <c r="E3199" t="s">
        <v>5023</v>
      </c>
      <c r="F3199" t="s">
        <v>54</v>
      </c>
      <c r="G3199" t="s">
        <v>22</v>
      </c>
      <c r="H3199">
        <v>9</v>
      </c>
      <c r="I3199" t="s">
        <v>9636</v>
      </c>
      <c r="J3199" t="s">
        <v>9637</v>
      </c>
      <c r="K3199" t="s">
        <v>10</v>
      </c>
      <c r="L3199" t="s">
        <v>10</v>
      </c>
      <c r="Q3199" t="s">
        <v>9638</v>
      </c>
      <c r="S3199" t="s">
        <v>11</v>
      </c>
      <c r="W3199" t="s">
        <v>57</v>
      </c>
      <c r="X3199" t="s">
        <v>9639</v>
      </c>
      <c r="Y3199" t="s">
        <v>9640</v>
      </c>
      <c r="Z3199" t="s">
        <v>60</v>
      </c>
      <c r="AA3199" t="s">
        <v>9641</v>
      </c>
      <c r="AB3199" t="s">
        <v>95</v>
      </c>
      <c r="AD3199" t="s">
        <v>84</v>
      </c>
      <c r="AE3199" t="s">
        <v>251</v>
      </c>
    </row>
    <row r="3200" spans="1:33" x14ac:dyDescent="0.3">
      <c r="A3200" s="38">
        <v>22878</v>
      </c>
      <c r="B3200" t="s">
        <v>72</v>
      </c>
      <c r="C3200" t="s">
        <v>73</v>
      </c>
      <c r="D3200" t="s">
        <v>9642</v>
      </c>
      <c r="E3200" t="s">
        <v>5836</v>
      </c>
      <c r="F3200" t="s">
        <v>54</v>
      </c>
      <c r="G3200" t="s">
        <v>22</v>
      </c>
      <c r="H3200">
        <v>7</v>
      </c>
      <c r="I3200" t="s">
        <v>9643</v>
      </c>
      <c r="J3200" t="s">
        <v>9644</v>
      </c>
      <c r="K3200" t="s">
        <v>476</v>
      </c>
      <c r="L3200" t="s">
        <v>10</v>
      </c>
      <c r="Q3200" t="s">
        <v>9645</v>
      </c>
      <c r="S3200" t="s">
        <v>283</v>
      </c>
      <c r="W3200" t="s">
        <v>57</v>
      </c>
      <c r="X3200" t="s">
        <v>9639</v>
      </c>
      <c r="Y3200" t="s">
        <v>9646</v>
      </c>
      <c r="Z3200" t="s">
        <v>1005</v>
      </c>
      <c r="AA3200" t="s">
        <v>270</v>
      </c>
      <c r="AB3200" t="s">
        <v>513</v>
      </c>
      <c r="AD3200" t="s">
        <v>151</v>
      </c>
      <c r="AE3200" t="s">
        <v>312</v>
      </c>
      <c r="AF3200" t="s">
        <v>28065</v>
      </c>
      <c r="AG3200" t="s">
        <v>28065</v>
      </c>
    </row>
    <row r="3201" spans="1:33" x14ac:dyDescent="0.3">
      <c r="A3201" s="38">
        <v>22879</v>
      </c>
      <c r="B3201" t="s">
        <v>196</v>
      </c>
      <c r="C3201" t="s">
        <v>197</v>
      </c>
      <c r="D3201" t="s">
        <v>1322</v>
      </c>
      <c r="E3201" t="s">
        <v>1067</v>
      </c>
      <c r="F3201" t="s">
        <v>54</v>
      </c>
      <c r="G3201" t="s">
        <v>55</v>
      </c>
      <c r="Q3201" t="s">
        <v>9647</v>
      </c>
      <c r="S3201" t="s">
        <v>10</v>
      </c>
      <c r="W3201" t="s">
        <v>57</v>
      </c>
      <c r="X3201" t="s">
        <v>9639</v>
      </c>
      <c r="Y3201" t="s">
        <v>9648</v>
      </c>
      <c r="Z3201" t="s">
        <v>762</v>
      </c>
      <c r="AD3201" t="s">
        <v>151</v>
      </c>
    </row>
    <row r="3202" spans="1:33" x14ac:dyDescent="0.3">
      <c r="A3202" s="38">
        <v>22880</v>
      </c>
      <c r="B3202" t="s">
        <v>182</v>
      </c>
      <c r="C3202" t="s">
        <v>217</v>
      </c>
      <c r="D3202" t="s">
        <v>9649</v>
      </c>
      <c r="E3202" t="s">
        <v>5001</v>
      </c>
      <c r="F3202" t="s">
        <v>54</v>
      </c>
      <c r="G3202" t="s">
        <v>22</v>
      </c>
      <c r="S3202" t="s">
        <v>10</v>
      </c>
      <c r="W3202" t="s">
        <v>57</v>
      </c>
      <c r="X3202" t="s">
        <v>9639</v>
      </c>
      <c r="Y3202" t="s">
        <v>9650</v>
      </c>
      <c r="Z3202" t="s">
        <v>2523</v>
      </c>
      <c r="AD3202" t="s">
        <v>84</v>
      </c>
      <c r="AE3202" t="s">
        <v>134</v>
      </c>
    </row>
    <row r="3203" spans="1:33" x14ac:dyDescent="0.3">
      <c r="A3203" s="38">
        <v>22881</v>
      </c>
      <c r="B3203" t="s">
        <v>158</v>
      </c>
      <c r="C3203" t="s">
        <v>159</v>
      </c>
      <c r="D3203" t="s">
        <v>9651</v>
      </c>
      <c r="E3203" t="s">
        <v>9652</v>
      </c>
      <c r="F3203" t="s">
        <v>54</v>
      </c>
      <c r="G3203" t="s">
        <v>22</v>
      </c>
      <c r="S3203" t="s">
        <v>11</v>
      </c>
      <c r="W3203" t="s">
        <v>57</v>
      </c>
      <c r="X3203" t="s">
        <v>9639</v>
      </c>
      <c r="Y3203" t="s">
        <v>9653</v>
      </c>
      <c r="Z3203" t="s">
        <v>2523</v>
      </c>
      <c r="AC3203" t="s">
        <v>79</v>
      </c>
      <c r="AD3203" t="s">
        <v>63</v>
      </c>
      <c r="AE3203" t="s">
        <v>71</v>
      </c>
    </row>
    <row r="3204" spans="1:33" x14ac:dyDescent="0.3">
      <c r="A3204" s="38">
        <v>22882</v>
      </c>
      <c r="B3204" t="s">
        <v>175</v>
      </c>
      <c r="C3204" t="s">
        <v>176</v>
      </c>
      <c r="D3204" t="s">
        <v>7895</v>
      </c>
      <c r="E3204" t="s">
        <v>9654</v>
      </c>
      <c r="F3204" t="s">
        <v>143</v>
      </c>
      <c r="G3204" t="s">
        <v>22</v>
      </c>
      <c r="H3204" t="s">
        <v>9655</v>
      </c>
      <c r="I3204" t="s">
        <v>7938</v>
      </c>
      <c r="J3204" t="s">
        <v>7939</v>
      </c>
      <c r="K3204" t="s">
        <v>2214</v>
      </c>
      <c r="L3204" t="s">
        <v>10</v>
      </c>
      <c r="M3204" t="s">
        <v>24877</v>
      </c>
      <c r="Q3204" t="s">
        <v>7940</v>
      </c>
      <c r="S3204" t="s">
        <v>11</v>
      </c>
      <c r="W3204" t="s">
        <v>57</v>
      </c>
      <c r="X3204" t="s">
        <v>9639</v>
      </c>
      <c r="Y3204" t="s">
        <v>4160</v>
      </c>
      <c r="Z3204" t="s">
        <v>6698</v>
      </c>
      <c r="AD3204" t="s">
        <v>151</v>
      </c>
      <c r="AE3204" t="s">
        <v>286</v>
      </c>
    </row>
    <row r="3205" spans="1:33" x14ac:dyDescent="0.3">
      <c r="A3205" s="38">
        <v>22883</v>
      </c>
      <c r="B3205" t="s">
        <v>158</v>
      </c>
      <c r="C3205" t="s">
        <v>159</v>
      </c>
      <c r="D3205" t="s">
        <v>9656</v>
      </c>
      <c r="E3205" t="s">
        <v>9657</v>
      </c>
      <c r="F3205" t="s">
        <v>54</v>
      </c>
      <c r="G3205" t="s">
        <v>22</v>
      </c>
      <c r="S3205" t="s">
        <v>11</v>
      </c>
      <c r="W3205" t="s">
        <v>57</v>
      </c>
      <c r="X3205" t="s">
        <v>9639</v>
      </c>
      <c r="Y3205" t="s">
        <v>9658</v>
      </c>
      <c r="Z3205" t="s">
        <v>2523</v>
      </c>
      <c r="AC3205" t="s">
        <v>3825</v>
      </c>
      <c r="AD3205" t="s">
        <v>63</v>
      </c>
      <c r="AE3205" t="s">
        <v>300</v>
      </c>
    </row>
    <row r="3206" spans="1:33" x14ac:dyDescent="0.3">
      <c r="A3206" s="38">
        <v>22884</v>
      </c>
      <c r="B3206" t="s">
        <v>187</v>
      </c>
      <c r="C3206" t="s">
        <v>188</v>
      </c>
      <c r="D3206" t="s">
        <v>9659</v>
      </c>
      <c r="E3206" t="s">
        <v>9660</v>
      </c>
      <c r="F3206" t="s">
        <v>54</v>
      </c>
      <c r="G3206" t="s">
        <v>22</v>
      </c>
      <c r="S3206" t="s">
        <v>2787</v>
      </c>
      <c r="W3206" t="s">
        <v>57</v>
      </c>
      <c r="X3206" t="s">
        <v>9639</v>
      </c>
      <c r="Y3206" t="s">
        <v>9661</v>
      </c>
      <c r="Z3206" t="s">
        <v>6698</v>
      </c>
      <c r="AC3206" t="s">
        <v>2750</v>
      </c>
      <c r="AD3206" t="s">
        <v>63</v>
      </c>
      <c r="AE3206" t="s">
        <v>134</v>
      </c>
    </row>
    <row r="3207" spans="1:33" x14ac:dyDescent="0.3">
      <c r="A3207" s="38">
        <v>22885</v>
      </c>
      <c r="B3207" t="s">
        <v>196</v>
      </c>
      <c r="C3207" t="s">
        <v>197</v>
      </c>
      <c r="D3207" t="s">
        <v>9662</v>
      </c>
      <c r="E3207" t="s">
        <v>9663</v>
      </c>
      <c r="F3207" t="s">
        <v>143</v>
      </c>
      <c r="G3207" t="s">
        <v>22</v>
      </c>
      <c r="S3207" t="s">
        <v>11</v>
      </c>
      <c r="W3207" t="s">
        <v>57</v>
      </c>
      <c r="X3207" t="s">
        <v>9639</v>
      </c>
      <c r="Y3207" t="s">
        <v>9664</v>
      </c>
      <c r="Z3207" t="s">
        <v>1005</v>
      </c>
      <c r="AC3207" t="s">
        <v>201</v>
      </c>
      <c r="AD3207" t="s">
        <v>63</v>
      </c>
      <c r="AE3207" t="s">
        <v>1036</v>
      </c>
    </row>
    <row r="3208" spans="1:33" x14ac:dyDescent="0.3">
      <c r="A3208" s="38">
        <v>22886</v>
      </c>
      <c r="B3208" t="s">
        <v>271</v>
      </c>
      <c r="C3208" t="s">
        <v>272</v>
      </c>
      <c r="D3208" t="s">
        <v>9665</v>
      </c>
      <c r="E3208" t="s">
        <v>3203</v>
      </c>
      <c r="F3208" t="s">
        <v>54</v>
      </c>
      <c r="G3208" t="s">
        <v>22</v>
      </c>
      <c r="S3208" t="s">
        <v>10</v>
      </c>
      <c r="W3208" t="s">
        <v>57</v>
      </c>
      <c r="X3208" t="s">
        <v>9639</v>
      </c>
      <c r="Y3208" t="s">
        <v>9591</v>
      </c>
      <c r="Z3208" t="s">
        <v>6698</v>
      </c>
      <c r="AD3208" t="s">
        <v>84</v>
      </c>
      <c r="AE3208" t="s">
        <v>9666</v>
      </c>
    </row>
    <row r="3209" spans="1:33" x14ac:dyDescent="0.3">
      <c r="A3209" s="38">
        <v>22887</v>
      </c>
      <c r="B3209" t="s">
        <v>271</v>
      </c>
      <c r="C3209" t="s">
        <v>272</v>
      </c>
      <c r="D3209" t="s">
        <v>9665</v>
      </c>
      <c r="E3209" t="s">
        <v>3718</v>
      </c>
      <c r="F3209" t="s">
        <v>54</v>
      </c>
      <c r="G3209" t="s">
        <v>22</v>
      </c>
      <c r="S3209" t="s">
        <v>10</v>
      </c>
      <c r="W3209" t="s">
        <v>57</v>
      </c>
      <c r="X3209" t="s">
        <v>9639</v>
      </c>
      <c r="Y3209" t="s">
        <v>9667</v>
      </c>
      <c r="Z3209" t="s">
        <v>2523</v>
      </c>
      <c r="AD3209" t="s">
        <v>151</v>
      </c>
      <c r="AE3209" t="s">
        <v>312</v>
      </c>
    </row>
    <row r="3210" spans="1:33" x14ac:dyDescent="0.3">
      <c r="A3210" s="38">
        <v>22888</v>
      </c>
      <c r="B3210" t="s">
        <v>182</v>
      </c>
      <c r="C3210" t="s">
        <v>217</v>
      </c>
      <c r="D3210" t="s">
        <v>8839</v>
      </c>
      <c r="E3210" t="s">
        <v>5269</v>
      </c>
      <c r="F3210" t="s">
        <v>143</v>
      </c>
      <c r="G3210" t="s">
        <v>22</v>
      </c>
      <c r="Q3210" t="s">
        <v>9668</v>
      </c>
      <c r="S3210" t="s">
        <v>283</v>
      </c>
      <c r="W3210" t="s">
        <v>57</v>
      </c>
      <c r="X3210" t="s">
        <v>9639</v>
      </c>
      <c r="Y3210" t="s">
        <v>9669</v>
      </c>
      <c r="Z3210" t="s">
        <v>2523</v>
      </c>
      <c r="AD3210" t="s">
        <v>151</v>
      </c>
      <c r="AE3210" t="s">
        <v>471</v>
      </c>
    </row>
    <row r="3211" spans="1:33" x14ac:dyDescent="0.3">
      <c r="A3211" s="38">
        <v>22889</v>
      </c>
      <c r="B3211" t="s">
        <v>2201</v>
      </c>
      <c r="C3211" t="s">
        <v>2202</v>
      </c>
      <c r="D3211" t="s">
        <v>9670</v>
      </c>
      <c r="E3211" t="s">
        <v>4168</v>
      </c>
      <c r="F3211" t="s">
        <v>54</v>
      </c>
      <c r="G3211" t="s">
        <v>22</v>
      </c>
      <c r="S3211" t="s">
        <v>1142</v>
      </c>
      <c r="W3211" t="s">
        <v>57</v>
      </c>
      <c r="X3211" t="s">
        <v>9639</v>
      </c>
      <c r="Y3211" t="s">
        <v>9671</v>
      </c>
      <c r="Z3211" t="s">
        <v>1005</v>
      </c>
      <c r="AC3211" t="s">
        <v>8431</v>
      </c>
      <c r="AD3211" t="s">
        <v>63</v>
      </c>
      <c r="AE3211" t="s">
        <v>134</v>
      </c>
    </row>
    <row r="3212" spans="1:33" x14ac:dyDescent="0.3">
      <c r="A3212" s="38">
        <v>22890</v>
      </c>
      <c r="B3212" t="s">
        <v>35</v>
      </c>
      <c r="C3212" t="s">
        <v>910</v>
      </c>
      <c r="D3212" t="s">
        <v>9672</v>
      </c>
      <c r="E3212" t="s">
        <v>199</v>
      </c>
      <c r="F3212" t="s">
        <v>54</v>
      </c>
      <c r="G3212" t="s">
        <v>22</v>
      </c>
      <c r="Q3212" t="s">
        <v>9673</v>
      </c>
      <c r="S3212" t="s">
        <v>11</v>
      </c>
      <c r="W3212" t="s">
        <v>57</v>
      </c>
      <c r="X3212" t="s">
        <v>9674</v>
      </c>
      <c r="Y3212" t="s">
        <v>9675</v>
      </c>
      <c r="Z3212" t="s">
        <v>6698</v>
      </c>
      <c r="AD3212" t="s">
        <v>151</v>
      </c>
      <c r="AE3212" t="s">
        <v>1197</v>
      </c>
    </row>
    <row r="3213" spans="1:33" x14ac:dyDescent="0.3">
      <c r="A3213" s="38">
        <v>22891</v>
      </c>
      <c r="B3213" t="s">
        <v>115</v>
      </c>
      <c r="C3213" t="s">
        <v>116</v>
      </c>
      <c r="D3213" t="s">
        <v>2195</v>
      </c>
      <c r="E3213" t="s">
        <v>9676</v>
      </c>
      <c r="F3213" t="s">
        <v>143</v>
      </c>
      <c r="G3213" t="s">
        <v>22</v>
      </c>
      <c r="M3213" t="s">
        <v>24981</v>
      </c>
      <c r="Q3213" t="s">
        <v>24982</v>
      </c>
      <c r="R3213" t="s">
        <v>24983</v>
      </c>
      <c r="S3213" t="s">
        <v>10</v>
      </c>
      <c r="W3213" t="s">
        <v>57</v>
      </c>
      <c r="X3213" t="s">
        <v>9674</v>
      </c>
      <c r="Y3213" t="s">
        <v>9677</v>
      </c>
      <c r="Z3213" t="s">
        <v>60</v>
      </c>
      <c r="AD3213" t="s">
        <v>151</v>
      </c>
      <c r="AE3213" t="s">
        <v>312</v>
      </c>
      <c r="AF3213" t="s">
        <v>28065</v>
      </c>
      <c r="AG3213" t="s">
        <v>28065</v>
      </c>
    </row>
    <row r="3214" spans="1:33" x14ac:dyDescent="0.3">
      <c r="A3214" s="38">
        <v>22892</v>
      </c>
      <c r="B3214" t="s">
        <v>182</v>
      </c>
      <c r="C3214" t="s">
        <v>217</v>
      </c>
      <c r="D3214" t="s">
        <v>9678</v>
      </c>
      <c r="E3214" t="s">
        <v>9679</v>
      </c>
      <c r="F3214" t="s">
        <v>54</v>
      </c>
      <c r="G3214" t="s">
        <v>22</v>
      </c>
      <c r="Q3214" t="s">
        <v>9680</v>
      </c>
      <c r="S3214" t="s">
        <v>11</v>
      </c>
      <c r="W3214" t="s">
        <v>57</v>
      </c>
      <c r="X3214" t="s">
        <v>9674</v>
      </c>
      <c r="Y3214" t="s">
        <v>9681</v>
      </c>
      <c r="Z3214" t="s">
        <v>1005</v>
      </c>
      <c r="AA3214" t="s">
        <v>79</v>
      </c>
      <c r="AB3214" t="s">
        <v>169</v>
      </c>
      <c r="AD3214" t="s">
        <v>151</v>
      </c>
      <c r="AE3214" t="s">
        <v>286</v>
      </c>
    </row>
    <row r="3215" spans="1:33" x14ac:dyDescent="0.3">
      <c r="A3215" s="38">
        <v>22893</v>
      </c>
      <c r="B3215" t="s">
        <v>592</v>
      </c>
      <c r="C3215" t="s">
        <v>593</v>
      </c>
      <c r="D3215" t="s">
        <v>488</v>
      </c>
      <c r="E3215" t="s">
        <v>1396</v>
      </c>
      <c r="F3215" t="s">
        <v>54</v>
      </c>
      <c r="G3215" t="s">
        <v>55</v>
      </c>
      <c r="S3215" t="s">
        <v>283</v>
      </c>
      <c r="W3215" t="s">
        <v>57</v>
      </c>
      <c r="X3215" t="s">
        <v>9674</v>
      </c>
      <c r="Y3215" t="s">
        <v>9682</v>
      </c>
      <c r="Z3215" t="s">
        <v>1005</v>
      </c>
      <c r="AC3215" t="s">
        <v>3130</v>
      </c>
      <c r="AD3215" t="s">
        <v>63</v>
      </c>
    </row>
    <row r="3216" spans="1:33" x14ac:dyDescent="0.3">
      <c r="A3216" s="38">
        <v>22894</v>
      </c>
      <c r="B3216" t="s">
        <v>728</v>
      </c>
      <c r="C3216" t="s">
        <v>729</v>
      </c>
      <c r="D3216" t="s">
        <v>9683</v>
      </c>
      <c r="E3216" t="s">
        <v>3407</v>
      </c>
      <c r="F3216" t="s">
        <v>54</v>
      </c>
      <c r="G3216" t="s">
        <v>22</v>
      </c>
      <c r="H3216" t="s">
        <v>9684</v>
      </c>
      <c r="J3216" t="s">
        <v>9685</v>
      </c>
      <c r="K3216" t="s">
        <v>484</v>
      </c>
      <c r="Q3216" t="s">
        <v>9686</v>
      </c>
      <c r="S3216" t="s">
        <v>10</v>
      </c>
      <c r="W3216" t="s">
        <v>57</v>
      </c>
      <c r="X3216" t="s">
        <v>9674</v>
      </c>
      <c r="Y3216" t="s">
        <v>9687</v>
      </c>
      <c r="Z3216" t="s">
        <v>2523</v>
      </c>
      <c r="AC3216" t="s">
        <v>3777</v>
      </c>
      <c r="AD3216" t="s">
        <v>63</v>
      </c>
      <c r="AE3216" t="s">
        <v>312</v>
      </c>
    </row>
    <row r="3217" spans="1:33" x14ac:dyDescent="0.3">
      <c r="A3217" s="38">
        <v>22895</v>
      </c>
      <c r="B3217" t="s">
        <v>169</v>
      </c>
      <c r="C3217" t="s">
        <v>170</v>
      </c>
      <c r="D3217" t="s">
        <v>9688</v>
      </c>
      <c r="E3217" t="s">
        <v>1067</v>
      </c>
      <c r="F3217" t="s">
        <v>54</v>
      </c>
      <c r="G3217" t="s">
        <v>22</v>
      </c>
      <c r="S3217" t="s">
        <v>119</v>
      </c>
      <c r="W3217" t="s">
        <v>227</v>
      </c>
      <c r="X3217" t="s">
        <v>9674</v>
      </c>
      <c r="Y3217" t="s">
        <v>9689</v>
      </c>
      <c r="Z3217" t="s">
        <v>60</v>
      </c>
      <c r="AC3217" t="s">
        <v>174</v>
      </c>
      <c r="AD3217" t="s">
        <v>63</v>
      </c>
      <c r="AE3217" t="s">
        <v>236</v>
      </c>
    </row>
    <row r="3218" spans="1:33" x14ac:dyDescent="0.3">
      <c r="A3218" s="38">
        <v>22896</v>
      </c>
      <c r="B3218" t="s">
        <v>175</v>
      </c>
      <c r="C3218" t="s">
        <v>176</v>
      </c>
      <c r="D3218" t="s">
        <v>9690</v>
      </c>
      <c r="E3218" t="s">
        <v>1239</v>
      </c>
      <c r="F3218" t="s">
        <v>54</v>
      </c>
      <c r="G3218" t="s">
        <v>22</v>
      </c>
      <c r="S3218" t="s">
        <v>283</v>
      </c>
      <c r="W3218" t="s">
        <v>227</v>
      </c>
      <c r="X3218" t="s">
        <v>9674</v>
      </c>
      <c r="Y3218" t="s">
        <v>9691</v>
      </c>
      <c r="Z3218" t="s">
        <v>60</v>
      </c>
      <c r="AC3218" t="s">
        <v>1508</v>
      </c>
      <c r="AD3218" t="s">
        <v>63</v>
      </c>
      <c r="AE3218" t="s">
        <v>300</v>
      </c>
    </row>
    <row r="3219" spans="1:33" x14ac:dyDescent="0.3">
      <c r="A3219" s="38">
        <v>22897</v>
      </c>
      <c r="B3219" t="s">
        <v>175</v>
      </c>
      <c r="C3219" t="s">
        <v>176</v>
      </c>
      <c r="D3219" t="s">
        <v>9692</v>
      </c>
      <c r="E3219" t="s">
        <v>2183</v>
      </c>
      <c r="F3219" t="s">
        <v>54</v>
      </c>
      <c r="G3219" t="s">
        <v>22</v>
      </c>
      <c r="S3219" t="s">
        <v>283</v>
      </c>
      <c r="W3219" t="s">
        <v>227</v>
      </c>
      <c r="X3219" t="s">
        <v>9674</v>
      </c>
      <c r="Y3219" t="s">
        <v>9693</v>
      </c>
      <c r="Z3219" t="s">
        <v>60</v>
      </c>
      <c r="AC3219" t="s">
        <v>1508</v>
      </c>
      <c r="AD3219" t="s">
        <v>63</v>
      </c>
      <c r="AE3219" t="s">
        <v>71</v>
      </c>
    </row>
    <row r="3220" spans="1:33" x14ac:dyDescent="0.3">
      <c r="A3220" s="38">
        <v>22898</v>
      </c>
      <c r="B3220" t="s">
        <v>175</v>
      </c>
      <c r="C3220" t="s">
        <v>176</v>
      </c>
      <c r="D3220" t="s">
        <v>9694</v>
      </c>
      <c r="E3220" t="s">
        <v>4841</v>
      </c>
      <c r="F3220" t="s">
        <v>54</v>
      </c>
      <c r="G3220" t="s">
        <v>22</v>
      </c>
      <c r="H3220">
        <v>31</v>
      </c>
      <c r="I3220" t="s">
        <v>9695</v>
      </c>
      <c r="J3220" t="s">
        <v>9696</v>
      </c>
      <c r="K3220" t="s">
        <v>10</v>
      </c>
      <c r="L3220" t="s">
        <v>10</v>
      </c>
      <c r="S3220" t="s">
        <v>11</v>
      </c>
      <c r="W3220" t="s">
        <v>57</v>
      </c>
      <c r="X3220" t="s">
        <v>9674</v>
      </c>
      <c r="Y3220" t="s">
        <v>9697</v>
      </c>
      <c r="Z3220" t="s">
        <v>762</v>
      </c>
      <c r="AD3220" t="s">
        <v>151</v>
      </c>
      <c r="AE3220" t="s">
        <v>312</v>
      </c>
    </row>
    <row r="3221" spans="1:33" x14ac:dyDescent="0.3">
      <c r="A3221" s="38">
        <v>22899</v>
      </c>
      <c r="B3221" t="s">
        <v>271</v>
      </c>
      <c r="C3221" t="s">
        <v>272</v>
      </c>
      <c r="D3221" t="s">
        <v>9698</v>
      </c>
      <c r="E3221" t="s">
        <v>4602</v>
      </c>
      <c r="F3221" t="s">
        <v>54</v>
      </c>
      <c r="G3221" t="s">
        <v>22</v>
      </c>
      <c r="S3221" t="s">
        <v>3347</v>
      </c>
      <c r="W3221" t="s">
        <v>57</v>
      </c>
      <c r="X3221" t="s">
        <v>9674</v>
      </c>
      <c r="Y3221" t="s">
        <v>9699</v>
      </c>
      <c r="Z3221" t="s">
        <v>2523</v>
      </c>
      <c r="AD3221" t="s">
        <v>84</v>
      </c>
      <c r="AE3221" t="s">
        <v>134</v>
      </c>
    </row>
    <row r="3222" spans="1:33" x14ac:dyDescent="0.3">
      <c r="A3222" s="38">
        <v>22900</v>
      </c>
      <c r="B3222" t="s">
        <v>62</v>
      </c>
      <c r="C3222" t="s">
        <v>64</v>
      </c>
      <c r="D3222" t="s">
        <v>3525</v>
      </c>
      <c r="E3222" t="s">
        <v>7197</v>
      </c>
      <c r="F3222" t="s">
        <v>54</v>
      </c>
      <c r="G3222" t="s">
        <v>22</v>
      </c>
      <c r="S3222" t="s">
        <v>11</v>
      </c>
      <c r="W3222" t="s">
        <v>227</v>
      </c>
      <c r="X3222" t="s">
        <v>9674</v>
      </c>
      <c r="Y3222" t="s">
        <v>9700</v>
      </c>
      <c r="Z3222" t="s">
        <v>2523</v>
      </c>
      <c r="AD3222" t="s">
        <v>63</v>
      </c>
      <c r="AE3222" t="s">
        <v>1036</v>
      </c>
    </row>
    <row r="3223" spans="1:33" x14ac:dyDescent="0.3">
      <c r="A3223" s="38">
        <v>22901</v>
      </c>
      <c r="B3223" t="s">
        <v>7166</v>
      </c>
      <c r="C3223" t="s">
        <v>7167</v>
      </c>
      <c r="D3223" t="s">
        <v>9701</v>
      </c>
      <c r="E3223" t="s">
        <v>3228</v>
      </c>
      <c r="F3223" t="s">
        <v>143</v>
      </c>
      <c r="G3223" t="s">
        <v>55</v>
      </c>
      <c r="S3223" t="s">
        <v>10</v>
      </c>
      <c r="W3223" t="s">
        <v>57</v>
      </c>
      <c r="X3223" t="s">
        <v>9674</v>
      </c>
      <c r="Y3223" t="s">
        <v>9702</v>
      </c>
      <c r="Z3223" t="s">
        <v>1005</v>
      </c>
      <c r="AC3223" t="s">
        <v>79</v>
      </c>
      <c r="AD3223" t="s">
        <v>63</v>
      </c>
    </row>
    <row r="3224" spans="1:33" x14ac:dyDescent="0.3">
      <c r="A3224" s="38">
        <v>22902</v>
      </c>
      <c r="B3224" t="s">
        <v>169</v>
      </c>
      <c r="C3224" t="s">
        <v>170</v>
      </c>
      <c r="D3224" t="s">
        <v>9703</v>
      </c>
      <c r="E3224" t="s">
        <v>304</v>
      </c>
      <c r="F3224" t="s">
        <v>143</v>
      </c>
      <c r="G3224" t="s">
        <v>22</v>
      </c>
      <c r="S3224" t="s">
        <v>76</v>
      </c>
      <c r="W3224" t="s">
        <v>57</v>
      </c>
      <c r="X3224" t="s">
        <v>9674</v>
      </c>
      <c r="Y3224" t="s">
        <v>9704</v>
      </c>
      <c r="Z3224" t="s">
        <v>60</v>
      </c>
      <c r="AC3224" t="s">
        <v>539</v>
      </c>
      <c r="AD3224" t="s">
        <v>63</v>
      </c>
      <c r="AE3224" t="s">
        <v>236</v>
      </c>
    </row>
    <row r="3225" spans="1:33" x14ac:dyDescent="0.3">
      <c r="A3225" s="38">
        <v>22903</v>
      </c>
      <c r="B3225" t="s">
        <v>169</v>
      </c>
      <c r="C3225" t="s">
        <v>170</v>
      </c>
      <c r="D3225" t="s">
        <v>9705</v>
      </c>
      <c r="E3225" t="s">
        <v>6764</v>
      </c>
      <c r="F3225" t="s">
        <v>54</v>
      </c>
      <c r="G3225" t="s">
        <v>22</v>
      </c>
      <c r="S3225" t="s">
        <v>76</v>
      </c>
      <c r="W3225" t="s">
        <v>57</v>
      </c>
      <c r="X3225" t="s">
        <v>9674</v>
      </c>
      <c r="Y3225" t="s">
        <v>9706</v>
      </c>
      <c r="Z3225" t="s">
        <v>69</v>
      </c>
      <c r="AC3225" t="s">
        <v>174</v>
      </c>
      <c r="AD3225" t="s">
        <v>63</v>
      </c>
      <c r="AE3225" t="s">
        <v>71</v>
      </c>
    </row>
    <row r="3226" spans="1:33" x14ac:dyDescent="0.3">
      <c r="A3226" s="38">
        <v>22904</v>
      </c>
      <c r="B3226" t="s">
        <v>169</v>
      </c>
      <c r="C3226" t="s">
        <v>170</v>
      </c>
      <c r="D3226" t="s">
        <v>9705</v>
      </c>
      <c r="E3226" t="s">
        <v>674</v>
      </c>
      <c r="F3226" t="s">
        <v>54</v>
      </c>
      <c r="G3226" t="s">
        <v>22</v>
      </c>
      <c r="S3226" t="s">
        <v>76</v>
      </c>
      <c r="W3226" t="s">
        <v>57</v>
      </c>
      <c r="X3226" t="s">
        <v>9674</v>
      </c>
      <c r="Y3226" t="s">
        <v>9707</v>
      </c>
      <c r="Z3226" t="s">
        <v>2523</v>
      </c>
      <c r="AC3226" t="s">
        <v>174</v>
      </c>
      <c r="AD3226" t="s">
        <v>63</v>
      </c>
      <c r="AE3226" t="s">
        <v>916</v>
      </c>
    </row>
    <row r="3227" spans="1:33" x14ac:dyDescent="0.3">
      <c r="A3227" s="38">
        <v>22905</v>
      </c>
      <c r="B3227" t="s">
        <v>513</v>
      </c>
      <c r="C3227" t="s">
        <v>514</v>
      </c>
      <c r="D3227" t="s">
        <v>9708</v>
      </c>
      <c r="E3227" t="s">
        <v>9709</v>
      </c>
      <c r="F3227" t="s">
        <v>143</v>
      </c>
      <c r="G3227" t="s">
        <v>22</v>
      </c>
      <c r="S3227" t="s">
        <v>10</v>
      </c>
      <c r="W3227" t="s">
        <v>57</v>
      </c>
      <c r="X3227" t="s">
        <v>9710</v>
      </c>
      <c r="Y3227" t="s">
        <v>8915</v>
      </c>
      <c r="Z3227" t="s">
        <v>2523</v>
      </c>
      <c r="AA3227" t="s">
        <v>9711</v>
      </c>
      <c r="AB3227" t="s">
        <v>72</v>
      </c>
      <c r="AD3227" t="s">
        <v>84</v>
      </c>
      <c r="AE3227" t="s">
        <v>134</v>
      </c>
    </row>
    <row r="3228" spans="1:33" x14ac:dyDescent="0.3">
      <c r="A3228" s="38">
        <v>22906</v>
      </c>
      <c r="B3228" t="s">
        <v>72</v>
      </c>
      <c r="C3228" t="s">
        <v>73</v>
      </c>
      <c r="D3228" t="s">
        <v>9712</v>
      </c>
      <c r="E3228" t="s">
        <v>9713</v>
      </c>
      <c r="F3228" t="s">
        <v>54</v>
      </c>
      <c r="G3228" t="s">
        <v>22</v>
      </c>
      <c r="M3228" t="s">
        <v>24984</v>
      </c>
      <c r="Q3228" t="s">
        <v>9714</v>
      </c>
      <c r="R3228" t="s">
        <v>24985</v>
      </c>
      <c r="S3228" t="s">
        <v>1142</v>
      </c>
      <c r="W3228" t="s">
        <v>57</v>
      </c>
      <c r="X3228" t="s">
        <v>9710</v>
      </c>
      <c r="Y3228" t="s">
        <v>9715</v>
      </c>
      <c r="Z3228" t="s">
        <v>1005</v>
      </c>
      <c r="AD3228" t="s">
        <v>151</v>
      </c>
      <c r="AE3228" t="s">
        <v>1197</v>
      </c>
      <c r="AF3228" t="s">
        <v>28065</v>
      </c>
      <c r="AG3228" t="s">
        <v>28065</v>
      </c>
    </row>
    <row r="3229" spans="1:33" x14ac:dyDescent="0.3">
      <c r="A3229" s="38">
        <v>22907</v>
      </c>
      <c r="B3229" t="s">
        <v>72</v>
      </c>
      <c r="C3229" t="s">
        <v>73</v>
      </c>
      <c r="D3229" t="s">
        <v>9716</v>
      </c>
      <c r="E3229" t="s">
        <v>9717</v>
      </c>
      <c r="F3229" t="s">
        <v>143</v>
      </c>
      <c r="G3229" t="s">
        <v>22</v>
      </c>
      <c r="S3229" t="s">
        <v>9718</v>
      </c>
      <c r="W3229" t="s">
        <v>57</v>
      </c>
      <c r="X3229" t="s">
        <v>9710</v>
      </c>
      <c r="Y3229" t="s">
        <v>9719</v>
      </c>
      <c r="Z3229" t="s">
        <v>2523</v>
      </c>
      <c r="AC3229" t="s">
        <v>79</v>
      </c>
      <c r="AD3229" t="s">
        <v>63</v>
      </c>
      <c r="AE3229" t="s">
        <v>1036</v>
      </c>
    </row>
    <row r="3230" spans="1:33" x14ac:dyDescent="0.3">
      <c r="A3230" s="38">
        <v>22908</v>
      </c>
      <c r="B3230" t="s">
        <v>72</v>
      </c>
      <c r="C3230" t="s">
        <v>73</v>
      </c>
      <c r="D3230" t="s">
        <v>9716</v>
      </c>
      <c r="E3230" t="s">
        <v>9720</v>
      </c>
      <c r="F3230" t="s">
        <v>143</v>
      </c>
      <c r="G3230" t="s">
        <v>22</v>
      </c>
      <c r="S3230" t="s">
        <v>9718</v>
      </c>
      <c r="W3230" t="s">
        <v>57</v>
      </c>
      <c r="X3230" t="s">
        <v>9710</v>
      </c>
      <c r="Y3230" t="s">
        <v>4431</v>
      </c>
      <c r="Z3230" t="s">
        <v>6698</v>
      </c>
      <c r="AC3230" t="s">
        <v>339</v>
      </c>
      <c r="AD3230" t="s">
        <v>63</v>
      </c>
      <c r="AE3230" t="s">
        <v>71</v>
      </c>
    </row>
    <row r="3231" spans="1:33" x14ac:dyDescent="0.3">
      <c r="A3231" s="38">
        <v>22909</v>
      </c>
      <c r="B3231" t="s">
        <v>72</v>
      </c>
      <c r="C3231" t="s">
        <v>73</v>
      </c>
      <c r="D3231" t="s">
        <v>7874</v>
      </c>
      <c r="E3231" t="s">
        <v>9721</v>
      </c>
      <c r="F3231" t="s">
        <v>143</v>
      </c>
      <c r="G3231" t="s">
        <v>22</v>
      </c>
      <c r="S3231" t="s">
        <v>10</v>
      </c>
      <c r="W3231" t="s">
        <v>57</v>
      </c>
      <c r="X3231" t="s">
        <v>9710</v>
      </c>
      <c r="Y3231" t="s">
        <v>9722</v>
      </c>
      <c r="Z3231" t="s">
        <v>6698</v>
      </c>
      <c r="AC3231" t="s">
        <v>79</v>
      </c>
      <c r="AD3231" t="s">
        <v>63</v>
      </c>
      <c r="AE3231" t="s">
        <v>71</v>
      </c>
    </row>
    <row r="3232" spans="1:33" x14ac:dyDescent="0.3">
      <c r="A3232" s="38">
        <v>22910</v>
      </c>
      <c r="B3232" t="s">
        <v>828</v>
      </c>
      <c r="C3232" t="s">
        <v>829</v>
      </c>
      <c r="D3232" t="s">
        <v>767</v>
      </c>
      <c r="E3232" t="s">
        <v>9723</v>
      </c>
      <c r="F3232" t="s">
        <v>54</v>
      </c>
      <c r="G3232" t="s">
        <v>22</v>
      </c>
      <c r="S3232" t="s">
        <v>10</v>
      </c>
      <c r="W3232" t="s">
        <v>57</v>
      </c>
      <c r="X3232" t="s">
        <v>9710</v>
      </c>
      <c r="Y3232" t="s">
        <v>9724</v>
      </c>
      <c r="Z3232" t="s">
        <v>69</v>
      </c>
      <c r="AC3232" t="s">
        <v>387</v>
      </c>
      <c r="AD3232" t="s">
        <v>63</v>
      </c>
      <c r="AE3232" t="s">
        <v>71</v>
      </c>
    </row>
    <row r="3233" spans="1:31" x14ac:dyDescent="0.3">
      <c r="A3233" s="38">
        <v>22911</v>
      </c>
      <c r="B3233" t="s">
        <v>851</v>
      </c>
      <c r="C3233" t="s">
        <v>852</v>
      </c>
      <c r="D3233" t="s">
        <v>9725</v>
      </c>
      <c r="E3233" t="s">
        <v>5485</v>
      </c>
      <c r="F3233" t="s">
        <v>143</v>
      </c>
      <c r="G3233" t="s">
        <v>22</v>
      </c>
      <c r="S3233" t="s">
        <v>10</v>
      </c>
      <c r="W3233" t="s">
        <v>57</v>
      </c>
      <c r="X3233" t="s">
        <v>9710</v>
      </c>
      <c r="Y3233" t="s">
        <v>9726</v>
      </c>
      <c r="Z3233" t="s">
        <v>8627</v>
      </c>
      <c r="AC3233" t="s">
        <v>5989</v>
      </c>
      <c r="AD3233" t="s">
        <v>63</v>
      </c>
      <c r="AE3233" t="s">
        <v>251</v>
      </c>
    </row>
    <row r="3234" spans="1:31" x14ac:dyDescent="0.3">
      <c r="A3234" s="38">
        <v>22912</v>
      </c>
      <c r="B3234" t="s">
        <v>828</v>
      </c>
      <c r="C3234" t="s">
        <v>829</v>
      </c>
      <c r="D3234" t="s">
        <v>8616</v>
      </c>
      <c r="E3234" t="s">
        <v>7244</v>
      </c>
      <c r="F3234" t="s">
        <v>143</v>
      </c>
      <c r="G3234" t="s">
        <v>22</v>
      </c>
      <c r="Q3234" t="s">
        <v>9727</v>
      </c>
      <c r="S3234" t="s">
        <v>10</v>
      </c>
      <c r="W3234" t="s">
        <v>57</v>
      </c>
      <c r="X3234" t="s">
        <v>9710</v>
      </c>
      <c r="Y3234" t="s">
        <v>9728</v>
      </c>
      <c r="Z3234" t="s">
        <v>8627</v>
      </c>
      <c r="AA3234" t="s">
        <v>2937</v>
      </c>
      <c r="AB3234" t="s">
        <v>851</v>
      </c>
      <c r="AC3234" t="s">
        <v>2556</v>
      </c>
      <c r="AD3234" t="s">
        <v>63</v>
      </c>
      <c r="AE3234" t="s">
        <v>251</v>
      </c>
    </row>
    <row r="3235" spans="1:31" x14ac:dyDescent="0.3">
      <c r="A3235" s="38">
        <v>22913</v>
      </c>
      <c r="B3235" t="s">
        <v>851</v>
      </c>
      <c r="C3235" t="s">
        <v>852</v>
      </c>
      <c r="D3235" t="s">
        <v>9729</v>
      </c>
      <c r="E3235" t="s">
        <v>4849</v>
      </c>
      <c r="F3235" t="s">
        <v>54</v>
      </c>
      <c r="G3235" t="s">
        <v>22</v>
      </c>
      <c r="S3235" t="s">
        <v>11</v>
      </c>
      <c r="W3235" t="s">
        <v>57</v>
      </c>
      <c r="X3235" t="s">
        <v>9710</v>
      </c>
      <c r="Y3235" t="s">
        <v>6345</v>
      </c>
      <c r="Z3235" t="s">
        <v>8627</v>
      </c>
      <c r="AC3235" t="s">
        <v>5989</v>
      </c>
      <c r="AD3235" t="s">
        <v>63</v>
      </c>
      <c r="AE3235" t="s">
        <v>71</v>
      </c>
    </row>
    <row r="3236" spans="1:31" x14ac:dyDescent="0.3">
      <c r="A3236" s="38">
        <v>22914</v>
      </c>
      <c r="B3236" t="s">
        <v>851</v>
      </c>
      <c r="C3236" t="s">
        <v>852</v>
      </c>
      <c r="D3236" t="s">
        <v>9730</v>
      </c>
      <c r="E3236" t="s">
        <v>1449</v>
      </c>
      <c r="F3236" t="s">
        <v>54</v>
      </c>
      <c r="G3236" t="s">
        <v>22</v>
      </c>
      <c r="S3236" t="s">
        <v>2787</v>
      </c>
      <c r="W3236" t="s">
        <v>57</v>
      </c>
      <c r="X3236" t="s">
        <v>9710</v>
      </c>
      <c r="Y3236" t="s">
        <v>9731</v>
      </c>
      <c r="Z3236" t="s">
        <v>8627</v>
      </c>
      <c r="AC3236" t="s">
        <v>5989</v>
      </c>
      <c r="AD3236" t="s">
        <v>63</v>
      </c>
      <c r="AE3236" t="s">
        <v>968</v>
      </c>
    </row>
    <row r="3237" spans="1:31" x14ac:dyDescent="0.3">
      <c r="A3237" s="38">
        <v>22915</v>
      </c>
      <c r="B3237" t="s">
        <v>851</v>
      </c>
      <c r="C3237" t="s">
        <v>852</v>
      </c>
      <c r="D3237" t="s">
        <v>9732</v>
      </c>
      <c r="E3237" t="s">
        <v>9733</v>
      </c>
      <c r="F3237" t="s">
        <v>54</v>
      </c>
      <c r="G3237" t="s">
        <v>22</v>
      </c>
      <c r="S3237" t="s">
        <v>11</v>
      </c>
      <c r="W3237" t="s">
        <v>57</v>
      </c>
      <c r="X3237" t="s">
        <v>9710</v>
      </c>
      <c r="Y3237" t="s">
        <v>6835</v>
      </c>
      <c r="Z3237" t="s">
        <v>8627</v>
      </c>
      <c r="AC3237" t="s">
        <v>5989</v>
      </c>
      <c r="AD3237" t="s">
        <v>63</v>
      </c>
      <c r="AE3237" t="s">
        <v>71</v>
      </c>
    </row>
    <row r="3238" spans="1:31" x14ac:dyDescent="0.3">
      <c r="A3238" s="38">
        <v>22916</v>
      </c>
      <c r="B3238" t="s">
        <v>851</v>
      </c>
      <c r="C3238" t="s">
        <v>852</v>
      </c>
      <c r="D3238" t="s">
        <v>9734</v>
      </c>
      <c r="E3238" t="s">
        <v>3893</v>
      </c>
      <c r="F3238" t="s">
        <v>143</v>
      </c>
      <c r="G3238" t="s">
        <v>22</v>
      </c>
      <c r="S3238" t="s">
        <v>2787</v>
      </c>
      <c r="W3238" t="s">
        <v>57</v>
      </c>
      <c r="X3238" t="s">
        <v>9710</v>
      </c>
      <c r="Y3238" t="s">
        <v>9735</v>
      </c>
      <c r="Z3238" t="s">
        <v>8627</v>
      </c>
      <c r="AC3238" t="s">
        <v>5989</v>
      </c>
      <c r="AD3238" t="s">
        <v>63</v>
      </c>
      <c r="AE3238" t="s">
        <v>968</v>
      </c>
    </row>
    <row r="3239" spans="1:31" x14ac:dyDescent="0.3">
      <c r="A3239" s="38">
        <v>22917</v>
      </c>
      <c r="B3239" t="s">
        <v>271</v>
      </c>
      <c r="C3239" t="s">
        <v>272</v>
      </c>
      <c r="D3239" t="s">
        <v>9736</v>
      </c>
      <c r="E3239" t="s">
        <v>1647</v>
      </c>
      <c r="F3239" t="s">
        <v>54</v>
      </c>
      <c r="G3239" t="s">
        <v>22</v>
      </c>
      <c r="S3239" t="s">
        <v>11</v>
      </c>
      <c r="W3239" t="s">
        <v>57</v>
      </c>
      <c r="X3239" t="s">
        <v>9710</v>
      </c>
      <c r="Y3239" t="s">
        <v>9737</v>
      </c>
      <c r="Z3239" t="s">
        <v>2523</v>
      </c>
      <c r="AD3239" t="s">
        <v>84</v>
      </c>
      <c r="AE3239" t="s">
        <v>236</v>
      </c>
    </row>
    <row r="3240" spans="1:31" x14ac:dyDescent="0.3">
      <c r="A3240" s="38">
        <v>22918</v>
      </c>
      <c r="B3240" t="s">
        <v>523</v>
      </c>
      <c r="C3240" t="s">
        <v>524</v>
      </c>
      <c r="D3240" t="s">
        <v>9738</v>
      </c>
      <c r="E3240" t="s">
        <v>3288</v>
      </c>
      <c r="F3240" t="s">
        <v>54</v>
      </c>
      <c r="G3240" t="s">
        <v>22</v>
      </c>
      <c r="S3240" t="s">
        <v>2787</v>
      </c>
      <c r="W3240" t="s">
        <v>57</v>
      </c>
      <c r="X3240" t="s">
        <v>9710</v>
      </c>
      <c r="Y3240" t="s">
        <v>9739</v>
      </c>
      <c r="Z3240" t="s">
        <v>69</v>
      </c>
      <c r="AC3240" t="s">
        <v>1783</v>
      </c>
      <c r="AD3240" t="s">
        <v>63</v>
      </c>
      <c r="AE3240" t="s">
        <v>71</v>
      </c>
    </row>
    <row r="3241" spans="1:31" x14ac:dyDescent="0.3">
      <c r="A3241" s="38">
        <v>22919</v>
      </c>
      <c r="B3241" t="s">
        <v>62</v>
      </c>
      <c r="C3241" t="s">
        <v>64</v>
      </c>
      <c r="D3241" t="s">
        <v>9740</v>
      </c>
      <c r="E3241" t="s">
        <v>3122</v>
      </c>
      <c r="F3241" t="s">
        <v>143</v>
      </c>
      <c r="G3241" t="s">
        <v>22</v>
      </c>
      <c r="S3241" t="s">
        <v>11</v>
      </c>
      <c r="W3241" t="s">
        <v>227</v>
      </c>
      <c r="X3241" t="s">
        <v>9710</v>
      </c>
      <c r="Y3241" t="s">
        <v>9741</v>
      </c>
      <c r="Z3241" t="s">
        <v>1005</v>
      </c>
      <c r="AD3241" t="s">
        <v>63</v>
      </c>
      <c r="AE3241" t="s">
        <v>71</v>
      </c>
    </row>
    <row r="3242" spans="1:31" x14ac:dyDescent="0.3">
      <c r="A3242" s="38">
        <v>22920</v>
      </c>
      <c r="B3242" t="s">
        <v>196</v>
      </c>
      <c r="C3242" t="s">
        <v>197</v>
      </c>
      <c r="D3242" t="s">
        <v>9742</v>
      </c>
      <c r="E3242" t="s">
        <v>9743</v>
      </c>
      <c r="F3242" t="s">
        <v>54</v>
      </c>
      <c r="G3242" t="s">
        <v>22</v>
      </c>
      <c r="S3242" t="s">
        <v>11</v>
      </c>
      <c r="W3242" t="s">
        <v>227</v>
      </c>
      <c r="X3242" t="s">
        <v>9710</v>
      </c>
      <c r="Y3242" t="s">
        <v>9744</v>
      </c>
      <c r="Z3242" t="s">
        <v>60</v>
      </c>
      <c r="AC3242" t="s">
        <v>201</v>
      </c>
      <c r="AD3242" t="s">
        <v>63</v>
      </c>
      <c r="AE3242" t="s">
        <v>1036</v>
      </c>
    </row>
    <row r="3243" spans="1:31" x14ac:dyDescent="0.3">
      <c r="A3243" s="38">
        <v>22921</v>
      </c>
      <c r="B3243" t="s">
        <v>728</v>
      </c>
      <c r="C3243" t="s">
        <v>729</v>
      </c>
      <c r="D3243" t="s">
        <v>239</v>
      </c>
      <c r="E3243" t="s">
        <v>8971</v>
      </c>
      <c r="F3243" t="s">
        <v>54</v>
      </c>
      <c r="G3243" t="s">
        <v>22</v>
      </c>
      <c r="S3243" t="s">
        <v>10</v>
      </c>
      <c r="W3243" t="s">
        <v>57</v>
      </c>
      <c r="X3243" t="s">
        <v>9710</v>
      </c>
      <c r="Y3243" t="s">
        <v>8860</v>
      </c>
      <c r="Z3243" t="s">
        <v>2523</v>
      </c>
      <c r="AC3243" t="s">
        <v>1850</v>
      </c>
      <c r="AD3243" t="s">
        <v>63</v>
      </c>
      <c r="AE3243" t="s">
        <v>968</v>
      </c>
    </row>
    <row r="3244" spans="1:31" x14ac:dyDescent="0.3">
      <c r="A3244" s="38">
        <v>22922</v>
      </c>
      <c r="B3244" t="s">
        <v>828</v>
      </c>
      <c r="C3244" t="s">
        <v>829</v>
      </c>
      <c r="D3244" t="s">
        <v>9745</v>
      </c>
      <c r="E3244" t="s">
        <v>6518</v>
      </c>
      <c r="F3244" t="s">
        <v>143</v>
      </c>
      <c r="G3244" t="s">
        <v>22</v>
      </c>
      <c r="S3244" t="s">
        <v>11</v>
      </c>
      <c r="W3244" t="s">
        <v>227</v>
      </c>
      <c r="X3244" t="s">
        <v>9710</v>
      </c>
      <c r="Y3244" t="s">
        <v>9746</v>
      </c>
      <c r="Z3244" t="s">
        <v>2523</v>
      </c>
      <c r="AC3244" t="s">
        <v>1325</v>
      </c>
      <c r="AD3244" t="s">
        <v>63</v>
      </c>
      <c r="AE3244" t="s">
        <v>71</v>
      </c>
    </row>
    <row r="3245" spans="1:31" x14ac:dyDescent="0.3">
      <c r="A3245" s="38">
        <v>22924</v>
      </c>
      <c r="B3245" t="s">
        <v>271</v>
      </c>
      <c r="C3245" t="s">
        <v>272</v>
      </c>
      <c r="D3245" t="s">
        <v>2662</v>
      </c>
      <c r="E3245" t="s">
        <v>1052</v>
      </c>
      <c r="F3245" t="s">
        <v>54</v>
      </c>
      <c r="G3245" t="s">
        <v>22</v>
      </c>
      <c r="S3245" t="s">
        <v>10</v>
      </c>
      <c r="W3245" t="s">
        <v>57</v>
      </c>
      <c r="X3245" t="s">
        <v>9710</v>
      </c>
      <c r="Y3245" t="s">
        <v>9747</v>
      </c>
      <c r="Z3245" t="s">
        <v>6698</v>
      </c>
      <c r="AD3245" t="s">
        <v>84</v>
      </c>
      <c r="AE3245" t="s">
        <v>134</v>
      </c>
    </row>
    <row r="3246" spans="1:31" x14ac:dyDescent="0.3">
      <c r="A3246" s="38">
        <v>22925</v>
      </c>
      <c r="B3246" t="s">
        <v>50</v>
      </c>
      <c r="C3246" t="s">
        <v>51</v>
      </c>
      <c r="D3246" t="s">
        <v>9748</v>
      </c>
      <c r="E3246" t="s">
        <v>3970</v>
      </c>
      <c r="F3246" t="s">
        <v>54</v>
      </c>
      <c r="G3246" t="s">
        <v>22</v>
      </c>
      <c r="S3246" t="s">
        <v>4258</v>
      </c>
      <c r="W3246" t="s">
        <v>57</v>
      </c>
      <c r="X3246" t="s">
        <v>9710</v>
      </c>
      <c r="Y3246" t="s">
        <v>8136</v>
      </c>
      <c r="Z3246" t="s">
        <v>2523</v>
      </c>
      <c r="AC3246" t="s">
        <v>79</v>
      </c>
      <c r="AD3246" t="s">
        <v>63</v>
      </c>
      <c r="AE3246" t="s">
        <v>1036</v>
      </c>
    </row>
    <row r="3247" spans="1:31" x14ac:dyDescent="0.3">
      <c r="A3247" s="38">
        <v>22926</v>
      </c>
      <c r="B3247" t="s">
        <v>135</v>
      </c>
      <c r="C3247" t="s">
        <v>136</v>
      </c>
      <c r="D3247" t="s">
        <v>9749</v>
      </c>
      <c r="E3247" t="s">
        <v>705</v>
      </c>
      <c r="F3247" t="s">
        <v>143</v>
      </c>
      <c r="G3247" t="s">
        <v>22</v>
      </c>
      <c r="H3247">
        <v>22</v>
      </c>
      <c r="I3247" t="s">
        <v>9750</v>
      </c>
      <c r="J3247" t="s">
        <v>9751</v>
      </c>
      <c r="K3247" t="s">
        <v>10</v>
      </c>
      <c r="L3247" t="s">
        <v>10</v>
      </c>
      <c r="S3247" t="s">
        <v>10</v>
      </c>
      <c r="W3247" t="s">
        <v>57</v>
      </c>
      <c r="X3247" t="s">
        <v>9710</v>
      </c>
      <c r="Y3247" t="s">
        <v>9752</v>
      </c>
      <c r="Z3247" t="s">
        <v>69</v>
      </c>
      <c r="AD3247" t="s">
        <v>151</v>
      </c>
      <c r="AE3247" t="s">
        <v>312</v>
      </c>
    </row>
    <row r="3248" spans="1:31" x14ac:dyDescent="0.3">
      <c r="A3248" s="38">
        <v>22927</v>
      </c>
      <c r="B3248" t="s">
        <v>728</v>
      </c>
      <c r="C3248" t="s">
        <v>729</v>
      </c>
      <c r="D3248" t="s">
        <v>9753</v>
      </c>
      <c r="E3248" t="s">
        <v>1933</v>
      </c>
      <c r="F3248" t="s">
        <v>143</v>
      </c>
      <c r="G3248" t="s">
        <v>22</v>
      </c>
      <c r="S3248" t="s">
        <v>5150</v>
      </c>
      <c r="W3248" t="s">
        <v>227</v>
      </c>
      <c r="X3248" t="s">
        <v>9710</v>
      </c>
      <c r="Y3248" t="s">
        <v>9754</v>
      </c>
      <c r="Z3248" t="s">
        <v>2523</v>
      </c>
      <c r="AC3248" t="s">
        <v>3370</v>
      </c>
      <c r="AD3248" t="s">
        <v>63</v>
      </c>
      <c r="AE3248" t="s">
        <v>1036</v>
      </c>
    </row>
    <row r="3249" spans="1:31" x14ac:dyDescent="0.3">
      <c r="A3249" s="38">
        <v>22928</v>
      </c>
      <c r="B3249" t="s">
        <v>50</v>
      </c>
      <c r="C3249" t="s">
        <v>51</v>
      </c>
      <c r="D3249" t="s">
        <v>730</v>
      </c>
      <c r="E3249" t="s">
        <v>1033</v>
      </c>
      <c r="F3249" t="s">
        <v>54</v>
      </c>
      <c r="G3249" t="s">
        <v>22</v>
      </c>
      <c r="S3249" t="s">
        <v>10</v>
      </c>
      <c r="W3249" t="s">
        <v>57</v>
      </c>
      <c r="X3249" t="s">
        <v>9710</v>
      </c>
      <c r="Y3249" t="s">
        <v>3782</v>
      </c>
      <c r="Z3249" t="s">
        <v>2523</v>
      </c>
      <c r="AD3249" t="s">
        <v>84</v>
      </c>
      <c r="AE3249" t="s">
        <v>251</v>
      </c>
    </row>
    <row r="3250" spans="1:31" x14ac:dyDescent="0.3">
      <c r="A3250" s="38">
        <v>22929</v>
      </c>
      <c r="B3250" t="s">
        <v>276</v>
      </c>
      <c r="C3250" t="s">
        <v>277</v>
      </c>
      <c r="D3250" t="s">
        <v>9755</v>
      </c>
      <c r="E3250" t="s">
        <v>9756</v>
      </c>
      <c r="F3250" t="s">
        <v>143</v>
      </c>
      <c r="G3250" t="s">
        <v>22</v>
      </c>
      <c r="M3250" t="s">
        <v>24986</v>
      </c>
      <c r="Q3250" t="s">
        <v>9757</v>
      </c>
      <c r="S3250" t="s">
        <v>10</v>
      </c>
      <c r="W3250" t="s">
        <v>57</v>
      </c>
      <c r="X3250" t="s">
        <v>9710</v>
      </c>
      <c r="Y3250" t="s">
        <v>9758</v>
      </c>
      <c r="Z3250" t="s">
        <v>1005</v>
      </c>
      <c r="AD3250" t="s">
        <v>84</v>
      </c>
      <c r="AE3250" t="s">
        <v>71</v>
      </c>
    </row>
    <row r="3251" spans="1:31" x14ac:dyDescent="0.3">
      <c r="A3251" s="38">
        <v>22930</v>
      </c>
      <c r="B3251" t="s">
        <v>276</v>
      </c>
      <c r="C3251" t="s">
        <v>277</v>
      </c>
      <c r="D3251" t="s">
        <v>9759</v>
      </c>
      <c r="E3251" t="s">
        <v>6073</v>
      </c>
      <c r="F3251" t="s">
        <v>54</v>
      </c>
      <c r="G3251" t="s">
        <v>22</v>
      </c>
      <c r="M3251" t="s">
        <v>24986</v>
      </c>
      <c r="Q3251" t="s">
        <v>9757</v>
      </c>
      <c r="S3251" t="s">
        <v>10</v>
      </c>
      <c r="W3251" t="s">
        <v>57</v>
      </c>
      <c r="X3251" t="s">
        <v>9710</v>
      </c>
      <c r="Y3251" t="s">
        <v>9760</v>
      </c>
      <c r="Z3251" t="s">
        <v>6698</v>
      </c>
      <c r="AC3251" t="s">
        <v>2262</v>
      </c>
      <c r="AD3251" t="s">
        <v>63</v>
      </c>
      <c r="AE3251" t="s">
        <v>251</v>
      </c>
    </row>
    <row r="3252" spans="1:31" x14ac:dyDescent="0.3">
      <c r="A3252" s="38">
        <v>22931</v>
      </c>
      <c r="B3252" t="s">
        <v>35</v>
      </c>
      <c r="C3252" t="s">
        <v>910</v>
      </c>
      <c r="D3252" t="s">
        <v>7084</v>
      </c>
      <c r="E3252" t="s">
        <v>9761</v>
      </c>
      <c r="F3252" t="s">
        <v>143</v>
      </c>
      <c r="G3252" t="s">
        <v>22</v>
      </c>
      <c r="S3252" t="s">
        <v>76</v>
      </c>
      <c r="W3252" t="s">
        <v>57</v>
      </c>
      <c r="X3252" t="s">
        <v>9710</v>
      </c>
      <c r="Y3252" t="s">
        <v>9762</v>
      </c>
      <c r="Z3252" t="s">
        <v>2523</v>
      </c>
      <c r="AC3252" t="s">
        <v>3356</v>
      </c>
      <c r="AD3252" t="s">
        <v>63</v>
      </c>
      <c r="AE3252" t="s">
        <v>300</v>
      </c>
    </row>
    <row r="3253" spans="1:31" x14ac:dyDescent="0.3">
      <c r="A3253" s="38">
        <v>22932</v>
      </c>
      <c r="B3253" t="s">
        <v>783</v>
      </c>
      <c r="C3253" t="s">
        <v>784</v>
      </c>
      <c r="D3253" t="s">
        <v>8113</v>
      </c>
      <c r="E3253" t="s">
        <v>9763</v>
      </c>
      <c r="F3253" t="s">
        <v>54</v>
      </c>
      <c r="G3253" t="s">
        <v>22</v>
      </c>
      <c r="M3253" t="s">
        <v>24987</v>
      </c>
      <c r="Q3253" t="s">
        <v>8116</v>
      </c>
      <c r="S3253" t="s">
        <v>10</v>
      </c>
      <c r="W3253" t="s">
        <v>57</v>
      </c>
      <c r="X3253" t="s">
        <v>9710</v>
      </c>
      <c r="Y3253" t="s">
        <v>5233</v>
      </c>
      <c r="Z3253" t="s">
        <v>8624</v>
      </c>
      <c r="AD3253" t="s">
        <v>84</v>
      </c>
      <c r="AE3253" t="s">
        <v>300</v>
      </c>
    </row>
    <row r="3254" spans="1:31" x14ac:dyDescent="0.3">
      <c r="A3254" s="38">
        <v>22933</v>
      </c>
      <c r="B3254" t="s">
        <v>72</v>
      </c>
      <c r="C3254" t="s">
        <v>73</v>
      </c>
      <c r="D3254" t="s">
        <v>9764</v>
      </c>
      <c r="E3254" t="s">
        <v>9765</v>
      </c>
      <c r="F3254" t="s">
        <v>54</v>
      </c>
      <c r="G3254" t="s">
        <v>22</v>
      </c>
      <c r="S3254" t="s">
        <v>3569</v>
      </c>
      <c r="W3254" t="s">
        <v>57</v>
      </c>
      <c r="X3254" t="s">
        <v>9766</v>
      </c>
      <c r="Y3254" t="s">
        <v>9767</v>
      </c>
      <c r="Z3254" t="s">
        <v>2523</v>
      </c>
      <c r="AC3254" t="s">
        <v>79</v>
      </c>
      <c r="AD3254" t="s">
        <v>63</v>
      </c>
      <c r="AE3254" t="s">
        <v>968</v>
      </c>
    </row>
    <row r="3255" spans="1:31" x14ac:dyDescent="0.3">
      <c r="A3255" s="38">
        <v>22934</v>
      </c>
      <c r="B3255" t="s">
        <v>72</v>
      </c>
      <c r="C3255" t="s">
        <v>73</v>
      </c>
      <c r="D3255" t="s">
        <v>9764</v>
      </c>
      <c r="E3255" t="s">
        <v>9768</v>
      </c>
      <c r="F3255" t="s">
        <v>54</v>
      </c>
      <c r="G3255" t="s">
        <v>22</v>
      </c>
      <c r="S3255" t="s">
        <v>3569</v>
      </c>
      <c r="W3255" t="s">
        <v>57</v>
      </c>
      <c r="X3255" t="s">
        <v>9766</v>
      </c>
      <c r="Y3255" t="s">
        <v>8391</v>
      </c>
      <c r="Z3255" t="s">
        <v>2523</v>
      </c>
      <c r="AC3255" t="s">
        <v>79</v>
      </c>
      <c r="AD3255" t="s">
        <v>63</v>
      </c>
      <c r="AE3255" t="s">
        <v>236</v>
      </c>
    </row>
    <row r="3256" spans="1:31" x14ac:dyDescent="0.3">
      <c r="A3256" s="38">
        <v>22935</v>
      </c>
      <c r="B3256" t="s">
        <v>72</v>
      </c>
      <c r="C3256" t="s">
        <v>73</v>
      </c>
      <c r="D3256" t="s">
        <v>9769</v>
      </c>
      <c r="E3256" t="s">
        <v>9770</v>
      </c>
      <c r="F3256" t="s">
        <v>54</v>
      </c>
      <c r="G3256" t="s">
        <v>22</v>
      </c>
      <c r="W3256" t="s">
        <v>227</v>
      </c>
      <c r="X3256" t="s">
        <v>9766</v>
      </c>
      <c r="Y3256" t="s">
        <v>7029</v>
      </c>
      <c r="Z3256" t="s">
        <v>2523</v>
      </c>
      <c r="AC3256" t="s">
        <v>79</v>
      </c>
      <c r="AD3256" t="s">
        <v>63</v>
      </c>
      <c r="AE3256" t="s">
        <v>968</v>
      </c>
    </row>
    <row r="3257" spans="1:31" x14ac:dyDescent="0.3">
      <c r="A3257" s="38">
        <v>22936</v>
      </c>
      <c r="B3257" t="s">
        <v>258</v>
      </c>
      <c r="C3257" t="s">
        <v>259</v>
      </c>
      <c r="D3257" t="s">
        <v>2191</v>
      </c>
      <c r="E3257" t="s">
        <v>3818</v>
      </c>
      <c r="F3257" t="s">
        <v>54</v>
      </c>
      <c r="G3257" t="s">
        <v>22</v>
      </c>
      <c r="H3257">
        <v>24</v>
      </c>
      <c r="I3257" t="s">
        <v>9771</v>
      </c>
      <c r="J3257" t="s">
        <v>9772</v>
      </c>
      <c r="K3257" t="s">
        <v>9773</v>
      </c>
      <c r="L3257" t="s">
        <v>10</v>
      </c>
      <c r="M3257" t="s">
        <v>24616</v>
      </c>
      <c r="Q3257" t="s">
        <v>2192</v>
      </c>
      <c r="S3257" t="s">
        <v>10</v>
      </c>
      <c r="W3257" t="s">
        <v>57</v>
      </c>
      <c r="X3257" t="s">
        <v>9766</v>
      </c>
      <c r="Y3257" t="s">
        <v>9774</v>
      </c>
      <c r="Z3257" t="s">
        <v>6698</v>
      </c>
      <c r="AD3257" t="s">
        <v>151</v>
      </c>
      <c r="AE3257" t="s">
        <v>286</v>
      </c>
    </row>
    <row r="3258" spans="1:31" x14ac:dyDescent="0.3">
      <c r="A3258" s="38">
        <v>22937</v>
      </c>
      <c r="B3258" t="s">
        <v>258</v>
      </c>
      <c r="C3258" t="s">
        <v>259</v>
      </c>
      <c r="D3258" t="s">
        <v>2191</v>
      </c>
      <c r="E3258" t="s">
        <v>8971</v>
      </c>
      <c r="F3258" t="s">
        <v>54</v>
      </c>
      <c r="G3258" t="s">
        <v>22</v>
      </c>
      <c r="H3258">
        <v>24</v>
      </c>
      <c r="I3258" t="s">
        <v>9771</v>
      </c>
      <c r="J3258" t="s">
        <v>9772</v>
      </c>
      <c r="K3258" t="s">
        <v>9773</v>
      </c>
      <c r="L3258" t="s">
        <v>10</v>
      </c>
      <c r="M3258" t="s">
        <v>24616</v>
      </c>
      <c r="Q3258" t="s">
        <v>2192</v>
      </c>
      <c r="S3258" t="s">
        <v>10</v>
      </c>
      <c r="W3258" t="s">
        <v>57</v>
      </c>
      <c r="X3258" t="s">
        <v>9766</v>
      </c>
      <c r="Y3258" t="s">
        <v>9775</v>
      </c>
      <c r="Z3258" t="s">
        <v>8624</v>
      </c>
      <c r="AD3258" t="s">
        <v>151</v>
      </c>
      <c r="AE3258" t="s">
        <v>312</v>
      </c>
    </row>
    <row r="3259" spans="1:31" x14ac:dyDescent="0.3">
      <c r="A3259" s="38">
        <v>22938</v>
      </c>
      <c r="B3259" t="s">
        <v>50</v>
      </c>
      <c r="C3259" t="s">
        <v>51</v>
      </c>
      <c r="D3259" t="s">
        <v>9776</v>
      </c>
      <c r="E3259" t="s">
        <v>481</v>
      </c>
      <c r="F3259" t="s">
        <v>54</v>
      </c>
      <c r="G3259" t="s">
        <v>22</v>
      </c>
      <c r="H3259">
        <v>22</v>
      </c>
      <c r="I3259" t="s">
        <v>9777</v>
      </c>
      <c r="J3259" t="s">
        <v>9778</v>
      </c>
      <c r="K3259" t="s">
        <v>660</v>
      </c>
      <c r="L3259" t="s">
        <v>10</v>
      </c>
      <c r="M3259" t="s">
        <v>24988</v>
      </c>
      <c r="Q3259" t="s">
        <v>9779</v>
      </c>
      <c r="S3259" t="s">
        <v>1142</v>
      </c>
      <c r="W3259" t="s">
        <v>57</v>
      </c>
      <c r="X3259" t="s">
        <v>9780</v>
      </c>
      <c r="Y3259" t="s">
        <v>9238</v>
      </c>
      <c r="Z3259" t="s">
        <v>2523</v>
      </c>
      <c r="AA3259" t="s">
        <v>270</v>
      </c>
      <c r="AB3259" t="s">
        <v>175</v>
      </c>
      <c r="AC3259" t="s">
        <v>3973</v>
      </c>
      <c r="AD3259" t="s">
        <v>63</v>
      </c>
      <c r="AE3259" t="s">
        <v>134</v>
      </c>
    </row>
    <row r="3260" spans="1:31" x14ac:dyDescent="0.3">
      <c r="A3260" s="38">
        <v>22939</v>
      </c>
      <c r="B3260" t="s">
        <v>35</v>
      </c>
      <c r="C3260" t="s">
        <v>910</v>
      </c>
      <c r="D3260" t="s">
        <v>5786</v>
      </c>
      <c r="E3260" t="s">
        <v>1851</v>
      </c>
      <c r="F3260" t="s">
        <v>54</v>
      </c>
      <c r="G3260" t="s">
        <v>22</v>
      </c>
      <c r="H3260">
        <v>36</v>
      </c>
      <c r="I3260" t="s">
        <v>9781</v>
      </c>
      <c r="J3260" t="s">
        <v>9782</v>
      </c>
      <c r="K3260" t="s">
        <v>362</v>
      </c>
      <c r="L3260" t="s">
        <v>10</v>
      </c>
      <c r="M3260" t="s">
        <v>24989</v>
      </c>
      <c r="Q3260" t="s">
        <v>9783</v>
      </c>
      <c r="S3260" t="s">
        <v>11</v>
      </c>
      <c r="W3260" t="s">
        <v>57</v>
      </c>
      <c r="X3260" t="s">
        <v>9780</v>
      </c>
      <c r="Y3260" t="s">
        <v>9784</v>
      </c>
      <c r="Z3260" t="s">
        <v>762</v>
      </c>
      <c r="AA3260" t="s">
        <v>6579</v>
      </c>
      <c r="AB3260" t="s">
        <v>258</v>
      </c>
      <c r="AD3260" t="s">
        <v>84</v>
      </c>
      <c r="AE3260" t="s">
        <v>134</v>
      </c>
    </row>
    <row r="3261" spans="1:31" x14ac:dyDescent="0.3">
      <c r="A3261" s="38">
        <v>22940</v>
      </c>
      <c r="B3261" t="s">
        <v>158</v>
      </c>
      <c r="C3261" t="s">
        <v>159</v>
      </c>
      <c r="D3261" t="s">
        <v>9785</v>
      </c>
      <c r="E3261" t="s">
        <v>9786</v>
      </c>
      <c r="F3261" t="s">
        <v>143</v>
      </c>
      <c r="G3261" t="s">
        <v>22</v>
      </c>
      <c r="S3261" t="s">
        <v>283</v>
      </c>
      <c r="W3261" t="s">
        <v>57</v>
      </c>
      <c r="X3261" t="s">
        <v>9780</v>
      </c>
      <c r="Y3261" t="s">
        <v>3800</v>
      </c>
      <c r="Z3261" t="s">
        <v>2523</v>
      </c>
      <c r="AC3261" t="s">
        <v>79</v>
      </c>
      <c r="AD3261" t="s">
        <v>63</v>
      </c>
      <c r="AE3261" t="s">
        <v>1036</v>
      </c>
    </row>
    <row r="3262" spans="1:31" x14ac:dyDescent="0.3">
      <c r="A3262" s="38">
        <v>22941</v>
      </c>
      <c r="B3262" t="s">
        <v>158</v>
      </c>
      <c r="C3262" t="s">
        <v>159</v>
      </c>
      <c r="D3262" t="s">
        <v>9787</v>
      </c>
      <c r="E3262" t="s">
        <v>9788</v>
      </c>
      <c r="F3262" t="s">
        <v>143</v>
      </c>
      <c r="G3262" t="s">
        <v>22</v>
      </c>
      <c r="S3262" t="s">
        <v>11</v>
      </c>
      <c r="W3262" t="s">
        <v>57</v>
      </c>
      <c r="X3262" t="s">
        <v>9780</v>
      </c>
      <c r="Y3262" t="s">
        <v>3612</v>
      </c>
      <c r="Z3262" t="s">
        <v>2523</v>
      </c>
      <c r="AC3262" t="s">
        <v>2556</v>
      </c>
      <c r="AD3262" t="s">
        <v>63</v>
      </c>
      <c r="AE3262" t="s">
        <v>236</v>
      </c>
    </row>
    <row r="3263" spans="1:31" x14ac:dyDescent="0.3">
      <c r="A3263" s="38">
        <v>22942</v>
      </c>
      <c r="B3263" t="s">
        <v>702</v>
      </c>
      <c r="C3263" t="s">
        <v>703</v>
      </c>
      <c r="D3263" t="s">
        <v>1085</v>
      </c>
      <c r="E3263" t="s">
        <v>473</v>
      </c>
      <c r="F3263" t="s">
        <v>54</v>
      </c>
      <c r="G3263" t="s">
        <v>22</v>
      </c>
      <c r="S3263" t="s">
        <v>10</v>
      </c>
      <c r="W3263" t="s">
        <v>57</v>
      </c>
      <c r="X3263" t="s">
        <v>9789</v>
      </c>
      <c r="Y3263" t="s">
        <v>9790</v>
      </c>
      <c r="Z3263" t="s">
        <v>1005</v>
      </c>
      <c r="AC3263" t="s">
        <v>707</v>
      </c>
      <c r="AD3263" t="s">
        <v>63</v>
      </c>
      <c r="AE3263" t="s">
        <v>71</v>
      </c>
    </row>
    <row r="3264" spans="1:31" x14ac:dyDescent="0.3">
      <c r="A3264" s="38">
        <v>22943</v>
      </c>
      <c r="B3264" t="s">
        <v>175</v>
      </c>
      <c r="C3264" t="s">
        <v>176</v>
      </c>
      <c r="D3264" t="s">
        <v>9791</v>
      </c>
      <c r="E3264" t="s">
        <v>6066</v>
      </c>
      <c r="F3264" t="s">
        <v>54</v>
      </c>
      <c r="G3264" t="s">
        <v>22</v>
      </c>
      <c r="S3264" t="s">
        <v>2787</v>
      </c>
      <c r="W3264" t="s">
        <v>57</v>
      </c>
      <c r="X3264" t="s">
        <v>9789</v>
      </c>
      <c r="Y3264" t="s">
        <v>9792</v>
      </c>
      <c r="Z3264" t="s">
        <v>6698</v>
      </c>
      <c r="AD3264" t="s">
        <v>84</v>
      </c>
      <c r="AE3264" t="s">
        <v>251</v>
      </c>
    </row>
    <row r="3265" spans="1:33" x14ac:dyDescent="0.3">
      <c r="A3265" s="38">
        <v>22944</v>
      </c>
      <c r="B3265" t="s">
        <v>175</v>
      </c>
      <c r="C3265" t="s">
        <v>176</v>
      </c>
      <c r="D3265" t="s">
        <v>1821</v>
      </c>
      <c r="E3265" t="s">
        <v>1848</v>
      </c>
      <c r="F3265" t="s">
        <v>54</v>
      </c>
      <c r="G3265" t="s">
        <v>22</v>
      </c>
      <c r="S3265" t="s">
        <v>10</v>
      </c>
      <c r="W3265" t="s">
        <v>57</v>
      </c>
      <c r="X3265" t="s">
        <v>9789</v>
      </c>
      <c r="Y3265" t="s">
        <v>9793</v>
      </c>
      <c r="Z3265" t="s">
        <v>2523</v>
      </c>
      <c r="AD3265" t="s">
        <v>151</v>
      </c>
      <c r="AE3265" t="s">
        <v>471</v>
      </c>
    </row>
    <row r="3266" spans="1:33" x14ac:dyDescent="0.3">
      <c r="A3266" s="38">
        <v>22945</v>
      </c>
      <c r="B3266" t="s">
        <v>175</v>
      </c>
      <c r="C3266" t="s">
        <v>176</v>
      </c>
      <c r="D3266" t="s">
        <v>9794</v>
      </c>
      <c r="E3266" t="s">
        <v>9795</v>
      </c>
      <c r="F3266" t="s">
        <v>54</v>
      </c>
      <c r="G3266" t="s">
        <v>22</v>
      </c>
      <c r="S3266" t="s">
        <v>193</v>
      </c>
      <c r="W3266" t="s">
        <v>57</v>
      </c>
      <c r="X3266" t="s">
        <v>9789</v>
      </c>
      <c r="Y3266" t="s">
        <v>9796</v>
      </c>
      <c r="Z3266" t="s">
        <v>6698</v>
      </c>
      <c r="AC3266" t="s">
        <v>9185</v>
      </c>
      <c r="AD3266" t="s">
        <v>63</v>
      </c>
      <c r="AE3266" t="s">
        <v>134</v>
      </c>
    </row>
    <row r="3267" spans="1:33" x14ac:dyDescent="0.3">
      <c r="A3267" s="38">
        <v>22947</v>
      </c>
      <c r="B3267" t="s">
        <v>728</v>
      </c>
      <c r="C3267" t="s">
        <v>729</v>
      </c>
      <c r="D3267" t="s">
        <v>9797</v>
      </c>
      <c r="E3267" t="s">
        <v>1408</v>
      </c>
      <c r="F3267" t="s">
        <v>54</v>
      </c>
      <c r="G3267" t="s">
        <v>22</v>
      </c>
      <c r="S3267" t="s">
        <v>10</v>
      </c>
      <c r="W3267" t="s">
        <v>57</v>
      </c>
      <c r="X3267" t="s">
        <v>9798</v>
      </c>
      <c r="Y3267" t="s">
        <v>9799</v>
      </c>
      <c r="Z3267" t="s">
        <v>2523</v>
      </c>
      <c r="AC3267" t="s">
        <v>1850</v>
      </c>
      <c r="AD3267" t="s">
        <v>63</v>
      </c>
      <c r="AE3267" t="s">
        <v>968</v>
      </c>
    </row>
    <row r="3268" spans="1:33" x14ac:dyDescent="0.3">
      <c r="A3268" s="38">
        <v>22948</v>
      </c>
      <c r="B3268" t="s">
        <v>1393</v>
      </c>
      <c r="C3268" t="s">
        <v>1394</v>
      </c>
      <c r="D3268" t="s">
        <v>9800</v>
      </c>
      <c r="E3268" t="s">
        <v>9801</v>
      </c>
      <c r="F3268" t="s">
        <v>54</v>
      </c>
      <c r="G3268" t="s">
        <v>22</v>
      </c>
      <c r="S3268" t="s">
        <v>10</v>
      </c>
      <c r="W3268" t="s">
        <v>57</v>
      </c>
      <c r="X3268" t="s">
        <v>9802</v>
      </c>
      <c r="Y3268" t="s">
        <v>9803</v>
      </c>
      <c r="Z3268" t="s">
        <v>1005</v>
      </c>
      <c r="AC3268" t="s">
        <v>79</v>
      </c>
      <c r="AD3268" t="s">
        <v>63</v>
      </c>
      <c r="AE3268" t="s">
        <v>968</v>
      </c>
    </row>
    <row r="3269" spans="1:33" x14ac:dyDescent="0.3">
      <c r="A3269" s="38">
        <v>22949</v>
      </c>
      <c r="B3269" t="s">
        <v>783</v>
      </c>
      <c r="C3269" t="s">
        <v>784</v>
      </c>
      <c r="D3269" t="s">
        <v>9804</v>
      </c>
      <c r="E3269" t="s">
        <v>3661</v>
      </c>
      <c r="F3269" t="s">
        <v>54</v>
      </c>
      <c r="G3269" t="s">
        <v>22</v>
      </c>
      <c r="S3269" t="s">
        <v>283</v>
      </c>
      <c r="W3269" t="s">
        <v>57</v>
      </c>
      <c r="X3269" t="s">
        <v>9805</v>
      </c>
      <c r="Y3269" t="s">
        <v>9806</v>
      </c>
      <c r="Z3269" t="s">
        <v>60</v>
      </c>
      <c r="AC3269" t="s">
        <v>79</v>
      </c>
      <c r="AD3269" t="s">
        <v>63</v>
      </c>
      <c r="AE3269" t="s">
        <v>300</v>
      </c>
    </row>
    <row r="3270" spans="1:33" x14ac:dyDescent="0.3">
      <c r="A3270" s="38">
        <v>22950</v>
      </c>
      <c r="B3270" t="s">
        <v>276</v>
      </c>
      <c r="C3270" t="s">
        <v>277</v>
      </c>
      <c r="D3270" t="s">
        <v>9807</v>
      </c>
      <c r="E3270" t="s">
        <v>9808</v>
      </c>
      <c r="F3270" t="s">
        <v>54</v>
      </c>
      <c r="G3270" t="s">
        <v>22</v>
      </c>
      <c r="Q3270" t="s">
        <v>9809</v>
      </c>
      <c r="S3270" t="s">
        <v>10</v>
      </c>
      <c r="W3270" t="s">
        <v>57</v>
      </c>
      <c r="X3270" t="s">
        <v>9810</v>
      </c>
      <c r="Y3270" t="s">
        <v>9811</v>
      </c>
      <c r="Z3270" t="s">
        <v>2523</v>
      </c>
      <c r="AD3270" t="s">
        <v>84</v>
      </c>
      <c r="AE3270" t="s">
        <v>300</v>
      </c>
    </row>
    <row r="3271" spans="1:33" x14ac:dyDescent="0.3">
      <c r="A3271" s="38">
        <v>22951</v>
      </c>
      <c r="B3271" t="s">
        <v>276</v>
      </c>
      <c r="C3271" t="s">
        <v>277</v>
      </c>
      <c r="D3271" t="s">
        <v>1663</v>
      </c>
      <c r="E3271" t="s">
        <v>3170</v>
      </c>
      <c r="F3271" t="s">
        <v>54</v>
      </c>
      <c r="G3271" t="s">
        <v>22</v>
      </c>
      <c r="S3271" t="s">
        <v>10</v>
      </c>
      <c r="W3271" t="s">
        <v>57</v>
      </c>
      <c r="X3271" t="s">
        <v>9810</v>
      </c>
      <c r="Y3271" t="s">
        <v>9812</v>
      </c>
      <c r="Z3271" t="s">
        <v>6698</v>
      </c>
      <c r="AC3271" t="s">
        <v>2112</v>
      </c>
      <c r="AD3271" t="s">
        <v>63</v>
      </c>
      <c r="AE3271" t="s">
        <v>236</v>
      </c>
    </row>
    <row r="3272" spans="1:33" x14ac:dyDescent="0.3">
      <c r="A3272" s="38">
        <v>22952</v>
      </c>
      <c r="B3272" t="s">
        <v>175</v>
      </c>
      <c r="C3272" t="s">
        <v>176</v>
      </c>
      <c r="D3272" t="s">
        <v>9813</v>
      </c>
      <c r="E3272" t="s">
        <v>1799</v>
      </c>
      <c r="F3272" t="s">
        <v>54</v>
      </c>
      <c r="G3272" t="s">
        <v>22</v>
      </c>
      <c r="S3272" t="s">
        <v>718</v>
      </c>
      <c r="W3272" t="s">
        <v>57</v>
      </c>
      <c r="X3272" t="s">
        <v>9810</v>
      </c>
      <c r="Y3272" t="s">
        <v>4046</v>
      </c>
      <c r="Z3272" t="s">
        <v>2523</v>
      </c>
      <c r="AC3272" t="s">
        <v>1508</v>
      </c>
      <c r="AD3272" t="s">
        <v>63</v>
      </c>
      <c r="AE3272" t="s">
        <v>968</v>
      </c>
    </row>
    <row r="3273" spans="1:33" x14ac:dyDescent="0.3">
      <c r="A3273" s="38">
        <v>22953</v>
      </c>
      <c r="B3273" t="s">
        <v>175</v>
      </c>
      <c r="C3273" t="s">
        <v>176</v>
      </c>
      <c r="D3273" t="s">
        <v>9814</v>
      </c>
      <c r="E3273" t="s">
        <v>1703</v>
      </c>
      <c r="F3273" t="s">
        <v>54</v>
      </c>
      <c r="G3273" t="s">
        <v>22</v>
      </c>
      <c r="S3273" t="s">
        <v>3184</v>
      </c>
      <c r="W3273" t="s">
        <v>57</v>
      </c>
      <c r="X3273" t="s">
        <v>9810</v>
      </c>
      <c r="Y3273" t="s">
        <v>9815</v>
      </c>
      <c r="Z3273" t="s">
        <v>6698</v>
      </c>
      <c r="AD3273" t="s">
        <v>151</v>
      </c>
      <c r="AE3273" t="s">
        <v>1197</v>
      </c>
    </row>
    <row r="3274" spans="1:33" x14ac:dyDescent="0.3">
      <c r="A3274" s="38">
        <v>22954</v>
      </c>
      <c r="B3274" t="s">
        <v>175</v>
      </c>
      <c r="C3274" t="s">
        <v>176</v>
      </c>
      <c r="D3274" t="s">
        <v>9816</v>
      </c>
      <c r="E3274" t="s">
        <v>674</v>
      </c>
      <c r="F3274" t="s">
        <v>54</v>
      </c>
      <c r="G3274" t="s">
        <v>22</v>
      </c>
      <c r="S3274" t="s">
        <v>10</v>
      </c>
      <c r="W3274" t="s">
        <v>57</v>
      </c>
      <c r="X3274" t="s">
        <v>9810</v>
      </c>
      <c r="Y3274" t="s">
        <v>9817</v>
      </c>
      <c r="Z3274" t="s">
        <v>2523</v>
      </c>
      <c r="AC3274" t="s">
        <v>1508</v>
      </c>
      <c r="AD3274" t="s">
        <v>63</v>
      </c>
      <c r="AE3274" t="s">
        <v>236</v>
      </c>
    </row>
    <row r="3275" spans="1:33" x14ac:dyDescent="0.3">
      <c r="A3275" s="38">
        <v>22955</v>
      </c>
      <c r="B3275" t="s">
        <v>135</v>
      </c>
      <c r="C3275" t="s">
        <v>136</v>
      </c>
      <c r="D3275" t="s">
        <v>9818</v>
      </c>
      <c r="E3275" t="s">
        <v>1851</v>
      </c>
      <c r="F3275" t="s">
        <v>54</v>
      </c>
      <c r="G3275" t="s">
        <v>22</v>
      </c>
      <c r="H3275" t="s">
        <v>9819</v>
      </c>
      <c r="I3275" t="s">
        <v>9820</v>
      </c>
      <c r="J3275" t="s">
        <v>9821</v>
      </c>
      <c r="K3275" t="s">
        <v>10</v>
      </c>
      <c r="L3275" t="s">
        <v>10</v>
      </c>
      <c r="M3275" t="s">
        <v>24990</v>
      </c>
      <c r="N3275" t="s">
        <v>28127</v>
      </c>
      <c r="Q3275" t="s">
        <v>9822</v>
      </c>
      <c r="R3275" t="s">
        <v>28128</v>
      </c>
      <c r="S3275" t="s">
        <v>11</v>
      </c>
      <c r="W3275" t="s">
        <v>57</v>
      </c>
      <c r="X3275" t="s">
        <v>9810</v>
      </c>
      <c r="Y3275" t="s">
        <v>8922</v>
      </c>
      <c r="Z3275" t="s">
        <v>1005</v>
      </c>
      <c r="AA3275" t="s">
        <v>9823</v>
      </c>
      <c r="AB3275" t="s">
        <v>14</v>
      </c>
      <c r="AD3275" t="s">
        <v>151</v>
      </c>
      <c r="AE3275" t="s">
        <v>312</v>
      </c>
      <c r="AF3275" t="s">
        <v>28065</v>
      </c>
      <c r="AG3275" t="s">
        <v>28065</v>
      </c>
    </row>
    <row r="3276" spans="1:33" x14ac:dyDescent="0.3">
      <c r="A3276" s="38">
        <v>22956</v>
      </c>
      <c r="B3276" t="s">
        <v>353</v>
      </c>
      <c r="C3276" t="s">
        <v>354</v>
      </c>
      <c r="D3276" t="s">
        <v>9824</v>
      </c>
      <c r="E3276" t="s">
        <v>9825</v>
      </c>
      <c r="F3276" t="s">
        <v>143</v>
      </c>
      <c r="G3276" t="s">
        <v>22</v>
      </c>
      <c r="M3276" t="s">
        <v>24991</v>
      </c>
      <c r="Q3276" t="s">
        <v>9826</v>
      </c>
      <c r="R3276" t="s">
        <v>24992</v>
      </c>
      <c r="S3276" t="s">
        <v>10</v>
      </c>
      <c r="W3276" t="s">
        <v>57</v>
      </c>
      <c r="X3276" t="s">
        <v>9810</v>
      </c>
      <c r="Y3276" t="s">
        <v>9827</v>
      </c>
      <c r="Z3276" t="s">
        <v>1005</v>
      </c>
      <c r="AD3276" t="s">
        <v>151</v>
      </c>
      <c r="AE3276" t="s">
        <v>1197</v>
      </c>
      <c r="AF3276" t="s">
        <v>28065</v>
      </c>
      <c r="AG3276" t="s">
        <v>28065</v>
      </c>
    </row>
    <row r="3277" spans="1:33" x14ac:dyDescent="0.3">
      <c r="A3277" s="38">
        <v>22957</v>
      </c>
      <c r="B3277" t="s">
        <v>353</v>
      </c>
      <c r="C3277" t="s">
        <v>354</v>
      </c>
      <c r="D3277" t="s">
        <v>9828</v>
      </c>
      <c r="E3277" t="s">
        <v>1906</v>
      </c>
      <c r="F3277" t="s">
        <v>143</v>
      </c>
      <c r="G3277" t="s">
        <v>22</v>
      </c>
      <c r="Q3277" t="s">
        <v>9829</v>
      </c>
      <c r="S3277" t="s">
        <v>10</v>
      </c>
      <c r="W3277" t="s">
        <v>57</v>
      </c>
      <c r="X3277" t="s">
        <v>9810</v>
      </c>
      <c r="Y3277" t="s">
        <v>9830</v>
      </c>
      <c r="Z3277" t="s">
        <v>2523</v>
      </c>
      <c r="AD3277" t="s">
        <v>151</v>
      </c>
      <c r="AE3277" t="s">
        <v>312</v>
      </c>
    </row>
    <row r="3278" spans="1:33" x14ac:dyDescent="0.3">
      <c r="A3278" s="38">
        <v>22958</v>
      </c>
      <c r="B3278" t="s">
        <v>158</v>
      </c>
      <c r="C3278" t="s">
        <v>159</v>
      </c>
      <c r="D3278" t="s">
        <v>9831</v>
      </c>
      <c r="E3278" t="s">
        <v>1033</v>
      </c>
      <c r="F3278" t="s">
        <v>54</v>
      </c>
      <c r="G3278" t="s">
        <v>22</v>
      </c>
      <c r="S3278" t="s">
        <v>11</v>
      </c>
      <c r="W3278" t="s">
        <v>57</v>
      </c>
      <c r="X3278" t="s">
        <v>9810</v>
      </c>
      <c r="Y3278" t="s">
        <v>9832</v>
      </c>
      <c r="Z3278" t="s">
        <v>60</v>
      </c>
      <c r="AD3278" t="s">
        <v>151</v>
      </c>
      <c r="AE3278" t="s">
        <v>471</v>
      </c>
    </row>
    <row r="3279" spans="1:33" x14ac:dyDescent="0.3">
      <c r="A3279" s="38">
        <v>22961</v>
      </c>
      <c r="B3279" t="s">
        <v>163</v>
      </c>
      <c r="C3279" t="s">
        <v>164</v>
      </c>
      <c r="D3279" t="s">
        <v>1111</v>
      </c>
      <c r="E3279" t="s">
        <v>3932</v>
      </c>
      <c r="F3279" t="s">
        <v>143</v>
      </c>
      <c r="G3279" t="s">
        <v>22</v>
      </c>
      <c r="S3279" t="s">
        <v>10</v>
      </c>
      <c r="W3279" t="s">
        <v>57</v>
      </c>
      <c r="X3279" t="s">
        <v>9833</v>
      </c>
      <c r="Y3279" t="s">
        <v>9834</v>
      </c>
      <c r="Z3279" t="s">
        <v>2523</v>
      </c>
      <c r="AD3279" t="s">
        <v>84</v>
      </c>
      <c r="AE3279" t="s">
        <v>134</v>
      </c>
    </row>
    <row r="3280" spans="1:33" x14ac:dyDescent="0.3">
      <c r="A3280" s="38">
        <v>22962</v>
      </c>
      <c r="B3280" t="s">
        <v>163</v>
      </c>
      <c r="C3280" t="s">
        <v>164</v>
      </c>
      <c r="D3280" t="s">
        <v>1111</v>
      </c>
      <c r="E3280" t="s">
        <v>440</v>
      </c>
      <c r="F3280" t="s">
        <v>54</v>
      </c>
      <c r="G3280" t="s">
        <v>22</v>
      </c>
      <c r="Q3280" t="s">
        <v>9835</v>
      </c>
      <c r="S3280" t="s">
        <v>10</v>
      </c>
      <c r="W3280" t="s">
        <v>57</v>
      </c>
      <c r="X3280" t="s">
        <v>9833</v>
      </c>
      <c r="Y3280" t="s">
        <v>9836</v>
      </c>
      <c r="Z3280" t="s">
        <v>2523</v>
      </c>
      <c r="AD3280" t="s">
        <v>151</v>
      </c>
      <c r="AE3280" t="s">
        <v>471</v>
      </c>
    </row>
    <row r="3281" spans="1:33" x14ac:dyDescent="0.3">
      <c r="A3281" s="38">
        <v>22963</v>
      </c>
      <c r="B3281" t="s">
        <v>287</v>
      </c>
      <c r="C3281" t="s">
        <v>288</v>
      </c>
      <c r="D3281" t="s">
        <v>7322</v>
      </c>
      <c r="E3281" t="s">
        <v>9837</v>
      </c>
      <c r="F3281" t="s">
        <v>54</v>
      </c>
      <c r="G3281" t="s">
        <v>22</v>
      </c>
      <c r="Q3281" t="s">
        <v>7324</v>
      </c>
      <c r="S3281" t="s">
        <v>5150</v>
      </c>
      <c r="W3281" t="s">
        <v>57</v>
      </c>
      <c r="X3281" t="s">
        <v>9838</v>
      </c>
      <c r="Y3281" t="s">
        <v>9839</v>
      </c>
      <c r="Z3281" t="s">
        <v>6698</v>
      </c>
      <c r="AD3281" t="s">
        <v>151</v>
      </c>
      <c r="AE3281" t="s">
        <v>286</v>
      </c>
    </row>
    <row r="3282" spans="1:33" x14ac:dyDescent="0.3">
      <c r="A3282" s="38">
        <v>22964</v>
      </c>
      <c r="B3282" t="s">
        <v>169</v>
      </c>
      <c r="C3282" t="s">
        <v>170</v>
      </c>
      <c r="D3282" t="s">
        <v>9840</v>
      </c>
      <c r="E3282" t="s">
        <v>3916</v>
      </c>
      <c r="F3282" t="s">
        <v>143</v>
      </c>
      <c r="G3282" t="s">
        <v>22</v>
      </c>
      <c r="Q3282" t="s">
        <v>9841</v>
      </c>
      <c r="S3282" t="s">
        <v>1142</v>
      </c>
      <c r="W3282" t="s">
        <v>57</v>
      </c>
      <c r="X3282" t="s">
        <v>9838</v>
      </c>
      <c r="Y3282" t="s">
        <v>9842</v>
      </c>
      <c r="Z3282" t="s">
        <v>60</v>
      </c>
      <c r="AA3282" t="s">
        <v>9843</v>
      </c>
      <c r="AB3282" t="s">
        <v>175</v>
      </c>
      <c r="AD3282" t="s">
        <v>151</v>
      </c>
      <c r="AE3282" t="s">
        <v>286</v>
      </c>
    </row>
    <row r="3283" spans="1:33" x14ac:dyDescent="0.3">
      <c r="A3283" s="38">
        <v>22965</v>
      </c>
      <c r="B3283" t="s">
        <v>175</v>
      </c>
      <c r="C3283" t="s">
        <v>176</v>
      </c>
      <c r="D3283" t="s">
        <v>9844</v>
      </c>
      <c r="E3283" t="s">
        <v>9845</v>
      </c>
      <c r="F3283" t="s">
        <v>143</v>
      </c>
      <c r="G3283" t="s">
        <v>22</v>
      </c>
      <c r="S3283" t="s">
        <v>283</v>
      </c>
      <c r="W3283" t="s">
        <v>57</v>
      </c>
      <c r="X3283" t="s">
        <v>9838</v>
      </c>
      <c r="Y3283" t="s">
        <v>9846</v>
      </c>
      <c r="Z3283" t="s">
        <v>1005</v>
      </c>
      <c r="AC3283" t="s">
        <v>8453</v>
      </c>
      <c r="AD3283" t="s">
        <v>63</v>
      </c>
      <c r="AE3283" t="s">
        <v>71</v>
      </c>
    </row>
    <row r="3284" spans="1:33" x14ac:dyDescent="0.3">
      <c r="A3284" s="38">
        <v>22966</v>
      </c>
      <c r="B3284" t="s">
        <v>182</v>
      </c>
      <c r="C3284" t="s">
        <v>217</v>
      </c>
      <c r="D3284" t="s">
        <v>369</v>
      </c>
      <c r="E3284" t="s">
        <v>4746</v>
      </c>
      <c r="F3284" t="s">
        <v>54</v>
      </c>
      <c r="G3284" t="s">
        <v>22</v>
      </c>
      <c r="S3284" t="s">
        <v>10</v>
      </c>
      <c r="W3284" t="s">
        <v>57</v>
      </c>
      <c r="X3284" t="s">
        <v>9838</v>
      </c>
      <c r="Y3284" t="s">
        <v>4347</v>
      </c>
      <c r="Z3284" t="s">
        <v>6698</v>
      </c>
      <c r="AC3284" t="s">
        <v>183</v>
      </c>
      <c r="AD3284" t="s">
        <v>63</v>
      </c>
      <c r="AE3284" t="s">
        <v>71</v>
      </c>
    </row>
    <row r="3285" spans="1:33" x14ac:dyDescent="0.3">
      <c r="A3285" s="38">
        <v>22967</v>
      </c>
      <c r="B3285" t="s">
        <v>182</v>
      </c>
      <c r="C3285" t="s">
        <v>217</v>
      </c>
      <c r="D3285" t="s">
        <v>369</v>
      </c>
      <c r="E3285" t="s">
        <v>3146</v>
      </c>
      <c r="F3285" t="s">
        <v>143</v>
      </c>
      <c r="G3285" t="s">
        <v>22</v>
      </c>
      <c r="S3285" t="s">
        <v>10</v>
      </c>
      <c r="W3285" t="s">
        <v>57</v>
      </c>
      <c r="X3285" t="s">
        <v>9838</v>
      </c>
      <c r="Y3285" t="s">
        <v>9847</v>
      </c>
      <c r="Z3285" t="s">
        <v>8624</v>
      </c>
      <c r="AC3285" t="s">
        <v>79</v>
      </c>
      <c r="AD3285" t="s">
        <v>63</v>
      </c>
      <c r="AE3285" t="s">
        <v>300</v>
      </c>
    </row>
    <row r="3286" spans="1:33" x14ac:dyDescent="0.3">
      <c r="A3286" s="38">
        <v>22968</v>
      </c>
      <c r="B3286" t="s">
        <v>50</v>
      </c>
      <c r="C3286" t="s">
        <v>51</v>
      </c>
      <c r="D3286" t="s">
        <v>9848</v>
      </c>
      <c r="E3286" t="s">
        <v>9743</v>
      </c>
      <c r="F3286" t="s">
        <v>54</v>
      </c>
      <c r="G3286" t="s">
        <v>22</v>
      </c>
      <c r="S3286" t="s">
        <v>3184</v>
      </c>
      <c r="W3286" t="s">
        <v>57</v>
      </c>
      <c r="X3286" t="s">
        <v>9838</v>
      </c>
      <c r="Y3286" t="s">
        <v>7873</v>
      </c>
      <c r="Z3286" t="s">
        <v>2523</v>
      </c>
      <c r="AA3286" t="s">
        <v>79</v>
      </c>
      <c r="AB3286" t="s">
        <v>4862</v>
      </c>
      <c r="AD3286" t="s">
        <v>151</v>
      </c>
      <c r="AE3286" t="s">
        <v>471</v>
      </c>
    </row>
    <row r="3287" spans="1:33" x14ac:dyDescent="0.3">
      <c r="A3287" s="38">
        <v>22969</v>
      </c>
      <c r="B3287" t="s">
        <v>4862</v>
      </c>
      <c r="C3287" t="s">
        <v>9147</v>
      </c>
      <c r="D3287" t="s">
        <v>9849</v>
      </c>
      <c r="E3287" t="s">
        <v>3937</v>
      </c>
      <c r="F3287" t="s">
        <v>54</v>
      </c>
      <c r="G3287" t="s">
        <v>22</v>
      </c>
      <c r="S3287" t="s">
        <v>11</v>
      </c>
      <c r="W3287" t="s">
        <v>57</v>
      </c>
      <c r="X3287" t="s">
        <v>9838</v>
      </c>
      <c r="Y3287" t="s">
        <v>9850</v>
      </c>
      <c r="Z3287" t="s">
        <v>2523</v>
      </c>
      <c r="AD3287" t="s">
        <v>84</v>
      </c>
      <c r="AE3287" t="s">
        <v>134</v>
      </c>
    </row>
    <row r="3288" spans="1:33" x14ac:dyDescent="0.3">
      <c r="A3288" s="38">
        <v>22970</v>
      </c>
      <c r="B3288" t="s">
        <v>573</v>
      </c>
      <c r="C3288" t="s">
        <v>574</v>
      </c>
      <c r="D3288" t="s">
        <v>9851</v>
      </c>
      <c r="E3288" t="s">
        <v>3818</v>
      </c>
      <c r="F3288" t="s">
        <v>54</v>
      </c>
      <c r="G3288" t="s">
        <v>22</v>
      </c>
      <c r="S3288" t="s">
        <v>10</v>
      </c>
      <c r="W3288" t="s">
        <v>57</v>
      </c>
      <c r="X3288" t="s">
        <v>9852</v>
      </c>
      <c r="Y3288" t="s">
        <v>9760</v>
      </c>
      <c r="Z3288" t="s">
        <v>6698</v>
      </c>
      <c r="AC3288" t="s">
        <v>3620</v>
      </c>
      <c r="AD3288" t="s">
        <v>63</v>
      </c>
      <c r="AE3288" t="s">
        <v>236</v>
      </c>
    </row>
    <row r="3289" spans="1:33" x14ac:dyDescent="0.3">
      <c r="A3289" s="38">
        <v>22971</v>
      </c>
      <c r="B3289" t="s">
        <v>573</v>
      </c>
      <c r="C3289" t="s">
        <v>574</v>
      </c>
      <c r="D3289" t="s">
        <v>9853</v>
      </c>
      <c r="E3289" t="s">
        <v>6338</v>
      </c>
      <c r="F3289" t="s">
        <v>54</v>
      </c>
      <c r="G3289" t="s">
        <v>22</v>
      </c>
      <c r="S3289" t="s">
        <v>10</v>
      </c>
      <c r="W3289" t="s">
        <v>57</v>
      </c>
      <c r="X3289" t="s">
        <v>9852</v>
      </c>
      <c r="Y3289" t="s">
        <v>9854</v>
      </c>
      <c r="Z3289" t="s">
        <v>2523</v>
      </c>
      <c r="AC3289" t="s">
        <v>79</v>
      </c>
      <c r="AD3289" t="s">
        <v>63</v>
      </c>
      <c r="AE3289" t="s">
        <v>71</v>
      </c>
    </row>
    <row r="3290" spans="1:33" x14ac:dyDescent="0.3">
      <c r="A3290" s="38">
        <v>22972</v>
      </c>
      <c r="B3290" t="s">
        <v>196</v>
      </c>
      <c r="C3290" t="s">
        <v>197</v>
      </c>
      <c r="D3290" t="s">
        <v>6920</v>
      </c>
      <c r="E3290" t="s">
        <v>9855</v>
      </c>
      <c r="F3290" t="s">
        <v>54</v>
      </c>
      <c r="G3290" t="s">
        <v>22</v>
      </c>
      <c r="S3290" t="s">
        <v>10</v>
      </c>
      <c r="W3290" t="s">
        <v>57</v>
      </c>
      <c r="X3290" t="s">
        <v>9852</v>
      </c>
      <c r="Y3290" t="s">
        <v>9856</v>
      </c>
      <c r="Z3290" t="s">
        <v>1005</v>
      </c>
      <c r="AC3290" t="s">
        <v>2882</v>
      </c>
      <c r="AD3290" t="s">
        <v>63</v>
      </c>
      <c r="AE3290" t="s">
        <v>134</v>
      </c>
    </row>
    <row r="3291" spans="1:33" x14ac:dyDescent="0.3">
      <c r="A3291" s="38">
        <v>22973</v>
      </c>
      <c r="B3291" t="s">
        <v>573</v>
      </c>
      <c r="C3291" t="s">
        <v>574</v>
      </c>
      <c r="D3291" t="s">
        <v>6305</v>
      </c>
      <c r="E3291" t="s">
        <v>676</v>
      </c>
      <c r="F3291" t="s">
        <v>54</v>
      </c>
      <c r="G3291" t="s">
        <v>22</v>
      </c>
      <c r="S3291" t="s">
        <v>11</v>
      </c>
      <c r="W3291" t="s">
        <v>57</v>
      </c>
      <c r="X3291" t="s">
        <v>9852</v>
      </c>
      <c r="Y3291" t="s">
        <v>9857</v>
      </c>
      <c r="Z3291" t="s">
        <v>2523</v>
      </c>
      <c r="AC3291" t="s">
        <v>1696</v>
      </c>
      <c r="AD3291" t="s">
        <v>63</v>
      </c>
      <c r="AE3291" t="s">
        <v>251</v>
      </c>
    </row>
    <row r="3292" spans="1:33" x14ac:dyDescent="0.3">
      <c r="A3292" s="38">
        <v>22974</v>
      </c>
      <c r="B3292" t="s">
        <v>573</v>
      </c>
      <c r="C3292" t="s">
        <v>574</v>
      </c>
      <c r="D3292" t="s">
        <v>9853</v>
      </c>
      <c r="E3292" t="s">
        <v>9858</v>
      </c>
      <c r="F3292" t="s">
        <v>54</v>
      </c>
      <c r="G3292" t="s">
        <v>22</v>
      </c>
      <c r="S3292" t="s">
        <v>10</v>
      </c>
      <c r="W3292" t="s">
        <v>57</v>
      </c>
      <c r="X3292" t="s">
        <v>9852</v>
      </c>
      <c r="Y3292" t="s">
        <v>9859</v>
      </c>
      <c r="Z3292" t="s">
        <v>8624</v>
      </c>
      <c r="AC3292" t="s">
        <v>79</v>
      </c>
      <c r="AD3292" t="s">
        <v>63</v>
      </c>
      <c r="AE3292" t="s">
        <v>300</v>
      </c>
    </row>
    <row r="3293" spans="1:33" x14ac:dyDescent="0.3">
      <c r="A3293" s="38">
        <v>22975</v>
      </c>
      <c r="B3293" t="s">
        <v>573</v>
      </c>
      <c r="C3293" t="s">
        <v>574</v>
      </c>
      <c r="D3293" t="s">
        <v>9860</v>
      </c>
      <c r="E3293" t="s">
        <v>2842</v>
      </c>
      <c r="F3293" t="s">
        <v>54</v>
      </c>
      <c r="G3293" t="s">
        <v>22</v>
      </c>
      <c r="S3293" t="s">
        <v>283</v>
      </c>
      <c r="W3293" t="s">
        <v>57</v>
      </c>
      <c r="X3293" t="s">
        <v>9852</v>
      </c>
      <c r="Y3293" t="s">
        <v>9861</v>
      </c>
      <c r="Z3293" t="s">
        <v>2523</v>
      </c>
      <c r="AC3293" t="s">
        <v>3620</v>
      </c>
      <c r="AD3293" t="s">
        <v>63</v>
      </c>
      <c r="AE3293" t="s">
        <v>968</v>
      </c>
    </row>
    <row r="3294" spans="1:33" x14ac:dyDescent="0.3">
      <c r="A3294" s="38">
        <v>22976</v>
      </c>
      <c r="B3294" t="s">
        <v>196</v>
      </c>
      <c r="C3294" t="s">
        <v>197</v>
      </c>
      <c r="D3294" t="s">
        <v>9828</v>
      </c>
      <c r="E3294" t="s">
        <v>473</v>
      </c>
      <c r="F3294" t="s">
        <v>54</v>
      </c>
      <c r="G3294" t="s">
        <v>22</v>
      </c>
      <c r="S3294" t="s">
        <v>119</v>
      </c>
      <c r="W3294" t="s">
        <v>57</v>
      </c>
      <c r="X3294" t="s">
        <v>9862</v>
      </c>
      <c r="Y3294" t="s">
        <v>9863</v>
      </c>
      <c r="Z3294" t="s">
        <v>2523</v>
      </c>
      <c r="AC3294" t="s">
        <v>2882</v>
      </c>
      <c r="AD3294" t="s">
        <v>63</v>
      </c>
      <c r="AE3294" t="s">
        <v>251</v>
      </c>
    </row>
    <row r="3295" spans="1:33" x14ac:dyDescent="0.3">
      <c r="A3295" s="38">
        <v>22978</v>
      </c>
      <c r="B3295" t="s">
        <v>72</v>
      </c>
      <c r="C3295" t="s">
        <v>73</v>
      </c>
      <c r="D3295" t="s">
        <v>9864</v>
      </c>
      <c r="E3295" t="s">
        <v>507</v>
      </c>
      <c r="F3295" t="s">
        <v>54</v>
      </c>
      <c r="G3295" t="s">
        <v>22</v>
      </c>
      <c r="H3295" t="s">
        <v>1815</v>
      </c>
      <c r="I3295" t="s">
        <v>9865</v>
      </c>
      <c r="J3295" t="s">
        <v>9866</v>
      </c>
      <c r="K3295" t="s">
        <v>1130</v>
      </c>
      <c r="L3295" t="s">
        <v>10</v>
      </c>
      <c r="M3295" t="s">
        <v>24993</v>
      </c>
      <c r="Q3295" t="s">
        <v>9867</v>
      </c>
      <c r="R3295" t="s">
        <v>24994</v>
      </c>
      <c r="S3295" t="s">
        <v>11</v>
      </c>
      <c r="W3295" t="s">
        <v>57</v>
      </c>
      <c r="X3295" t="s">
        <v>9868</v>
      </c>
      <c r="Y3295" t="s">
        <v>9869</v>
      </c>
      <c r="Z3295" t="s">
        <v>1005</v>
      </c>
      <c r="AD3295" t="s">
        <v>151</v>
      </c>
      <c r="AE3295" t="s">
        <v>286</v>
      </c>
      <c r="AF3295" t="s">
        <v>28065</v>
      </c>
      <c r="AG3295" t="s">
        <v>28065</v>
      </c>
    </row>
    <row r="3296" spans="1:33" x14ac:dyDescent="0.3">
      <c r="A3296" s="38">
        <v>22980</v>
      </c>
      <c r="B3296" t="s">
        <v>728</v>
      </c>
      <c r="C3296" t="s">
        <v>729</v>
      </c>
      <c r="D3296" t="s">
        <v>9870</v>
      </c>
      <c r="E3296" t="s">
        <v>9871</v>
      </c>
      <c r="F3296" t="s">
        <v>54</v>
      </c>
      <c r="G3296" t="s">
        <v>22</v>
      </c>
      <c r="S3296" t="s">
        <v>5150</v>
      </c>
      <c r="W3296" t="s">
        <v>57</v>
      </c>
      <c r="X3296" t="s">
        <v>9872</v>
      </c>
      <c r="Y3296" t="s">
        <v>9873</v>
      </c>
      <c r="Z3296" t="s">
        <v>2523</v>
      </c>
      <c r="AC3296" t="s">
        <v>9874</v>
      </c>
      <c r="AD3296" t="s">
        <v>63</v>
      </c>
      <c r="AE3296" t="s">
        <v>9875</v>
      </c>
    </row>
    <row r="3297" spans="1:33" x14ac:dyDescent="0.3">
      <c r="A3297" s="38">
        <v>22982</v>
      </c>
      <c r="B3297" t="s">
        <v>1393</v>
      </c>
      <c r="C3297" t="s">
        <v>1394</v>
      </c>
      <c r="D3297" t="s">
        <v>9876</v>
      </c>
      <c r="E3297" t="s">
        <v>3871</v>
      </c>
      <c r="F3297" t="s">
        <v>54</v>
      </c>
      <c r="G3297" t="s">
        <v>22</v>
      </c>
      <c r="S3297" t="s">
        <v>10</v>
      </c>
      <c r="W3297" t="s">
        <v>57</v>
      </c>
      <c r="X3297" t="s">
        <v>9877</v>
      </c>
      <c r="Y3297" t="s">
        <v>9878</v>
      </c>
      <c r="Z3297" t="s">
        <v>2523</v>
      </c>
      <c r="AC3297" t="s">
        <v>4100</v>
      </c>
      <c r="AD3297" t="s">
        <v>63</v>
      </c>
      <c r="AE3297" t="s">
        <v>2705</v>
      </c>
    </row>
    <row r="3298" spans="1:33" x14ac:dyDescent="0.3">
      <c r="A3298" s="38">
        <v>22983</v>
      </c>
      <c r="B3298" t="s">
        <v>258</v>
      </c>
      <c r="C3298" t="s">
        <v>259</v>
      </c>
      <c r="D3298" t="s">
        <v>9879</v>
      </c>
      <c r="E3298" t="s">
        <v>6174</v>
      </c>
      <c r="F3298" t="s">
        <v>54</v>
      </c>
      <c r="G3298" t="s">
        <v>22</v>
      </c>
      <c r="S3298" t="s">
        <v>10</v>
      </c>
      <c r="W3298" t="s">
        <v>57</v>
      </c>
      <c r="X3298" t="s">
        <v>9877</v>
      </c>
      <c r="Y3298" t="s">
        <v>8038</v>
      </c>
      <c r="Z3298" t="s">
        <v>2523</v>
      </c>
      <c r="AC3298" t="s">
        <v>264</v>
      </c>
      <c r="AD3298" t="s">
        <v>63</v>
      </c>
      <c r="AE3298" t="s">
        <v>1036</v>
      </c>
    </row>
    <row r="3299" spans="1:33" x14ac:dyDescent="0.3">
      <c r="A3299" s="38">
        <v>22984</v>
      </c>
      <c r="B3299" t="s">
        <v>72</v>
      </c>
      <c r="C3299" t="s">
        <v>73</v>
      </c>
      <c r="D3299" t="s">
        <v>3553</v>
      </c>
      <c r="E3299" t="s">
        <v>1888</v>
      </c>
      <c r="F3299" t="s">
        <v>54</v>
      </c>
      <c r="G3299" t="s">
        <v>22</v>
      </c>
      <c r="M3299" t="s">
        <v>24995</v>
      </c>
      <c r="Q3299" t="s">
        <v>9880</v>
      </c>
      <c r="R3299" t="s">
        <v>24996</v>
      </c>
      <c r="S3299" t="s">
        <v>10</v>
      </c>
      <c r="W3299" t="s">
        <v>57</v>
      </c>
      <c r="X3299" t="s">
        <v>9877</v>
      </c>
      <c r="Y3299" t="s">
        <v>9881</v>
      </c>
      <c r="Z3299" t="s">
        <v>6698</v>
      </c>
      <c r="AA3299" t="s">
        <v>2242</v>
      </c>
      <c r="AB3299" t="s">
        <v>258</v>
      </c>
      <c r="AD3299" t="s">
        <v>151</v>
      </c>
      <c r="AE3299" t="s">
        <v>1197</v>
      </c>
      <c r="AF3299" t="s">
        <v>28065</v>
      </c>
      <c r="AG3299" t="s">
        <v>28065</v>
      </c>
    </row>
    <row r="3300" spans="1:33" x14ac:dyDescent="0.3">
      <c r="A3300" s="38">
        <v>22985</v>
      </c>
      <c r="B3300" t="s">
        <v>456</v>
      </c>
      <c r="C3300" t="s">
        <v>457</v>
      </c>
      <c r="D3300" t="s">
        <v>9882</v>
      </c>
      <c r="E3300" t="s">
        <v>807</v>
      </c>
      <c r="F3300" t="s">
        <v>54</v>
      </c>
      <c r="G3300" t="s">
        <v>55</v>
      </c>
      <c r="H3300">
        <v>4</v>
      </c>
      <c r="I3300" t="s">
        <v>9883</v>
      </c>
      <c r="J3300" t="s">
        <v>4492</v>
      </c>
      <c r="K3300" t="s">
        <v>1306</v>
      </c>
      <c r="L3300" t="s">
        <v>10</v>
      </c>
      <c r="M3300" t="s">
        <v>24997</v>
      </c>
      <c r="Q3300" t="s">
        <v>9884</v>
      </c>
      <c r="S3300" t="s">
        <v>10</v>
      </c>
      <c r="W3300" t="s">
        <v>57</v>
      </c>
      <c r="X3300" t="s">
        <v>9877</v>
      </c>
      <c r="Y3300" t="s">
        <v>9885</v>
      </c>
      <c r="Z3300" t="s">
        <v>1005</v>
      </c>
      <c r="AC3300" t="s">
        <v>3825</v>
      </c>
      <c r="AD3300" t="s">
        <v>63</v>
      </c>
    </row>
    <row r="3301" spans="1:33" x14ac:dyDescent="0.3">
      <c r="A3301" s="38">
        <v>22986</v>
      </c>
      <c r="B3301" t="s">
        <v>456</v>
      </c>
      <c r="C3301" t="s">
        <v>457</v>
      </c>
      <c r="D3301" t="s">
        <v>9882</v>
      </c>
      <c r="E3301" t="s">
        <v>6084</v>
      </c>
      <c r="F3301" t="s">
        <v>54</v>
      </c>
      <c r="G3301" t="s">
        <v>22</v>
      </c>
      <c r="S3301" t="s">
        <v>10</v>
      </c>
      <c r="W3301" t="s">
        <v>57</v>
      </c>
      <c r="X3301" t="s">
        <v>9877</v>
      </c>
      <c r="Y3301" t="s">
        <v>9886</v>
      </c>
      <c r="Z3301" t="s">
        <v>6698</v>
      </c>
      <c r="AC3301" t="s">
        <v>763</v>
      </c>
      <c r="AD3301" t="s">
        <v>63</v>
      </c>
      <c r="AE3301" t="s">
        <v>236</v>
      </c>
    </row>
    <row r="3302" spans="1:33" x14ac:dyDescent="0.3">
      <c r="A3302" s="38">
        <v>22987</v>
      </c>
      <c r="B3302" t="s">
        <v>456</v>
      </c>
      <c r="C3302" t="s">
        <v>457</v>
      </c>
      <c r="D3302" t="s">
        <v>3998</v>
      </c>
      <c r="E3302" t="s">
        <v>694</v>
      </c>
      <c r="F3302" t="s">
        <v>54</v>
      </c>
      <c r="G3302" t="s">
        <v>22</v>
      </c>
      <c r="S3302" t="s">
        <v>10</v>
      </c>
      <c r="W3302" t="s">
        <v>57</v>
      </c>
      <c r="X3302" t="s">
        <v>9877</v>
      </c>
      <c r="Y3302" t="s">
        <v>9887</v>
      </c>
      <c r="Z3302" t="s">
        <v>6698</v>
      </c>
      <c r="AC3302" t="s">
        <v>3825</v>
      </c>
      <c r="AD3302" t="s">
        <v>63</v>
      </c>
      <c r="AE3302" t="s">
        <v>236</v>
      </c>
    </row>
    <row r="3303" spans="1:33" x14ac:dyDescent="0.3">
      <c r="A3303" s="38">
        <v>22988</v>
      </c>
      <c r="B3303" t="s">
        <v>1393</v>
      </c>
      <c r="C3303" t="s">
        <v>1394</v>
      </c>
      <c r="D3303" t="s">
        <v>9888</v>
      </c>
      <c r="E3303" t="s">
        <v>5920</v>
      </c>
      <c r="F3303" t="s">
        <v>143</v>
      </c>
      <c r="G3303" t="s">
        <v>22</v>
      </c>
      <c r="S3303" t="s">
        <v>283</v>
      </c>
      <c r="W3303" t="s">
        <v>227</v>
      </c>
      <c r="X3303" t="s">
        <v>9889</v>
      </c>
      <c r="Y3303" t="s">
        <v>4536</v>
      </c>
      <c r="Z3303" t="s">
        <v>1005</v>
      </c>
      <c r="AC3303" t="s">
        <v>300</v>
      </c>
      <c r="AD3303" t="s">
        <v>63</v>
      </c>
      <c r="AE3303" t="s">
        <v>236</v>
      </c>
    </row>
    <row r="3304" spans="1:33" x14ac:dyDescent="0.3">
      <c r="A3304" s="38">
        <v>22989</v>
      </c>
      <c r="B3304" t="s">
        <v>353</v>
      </c>
      <c r="C3304" t="s">
        <v>354</v>
      </c>
      <c r="D3304" t="s">
        <v>704</v>
      </c>
      <c r="E3304" t="s">
        <v>1814</v>
      </c>
      <c r="F3304" t="s">
        <v>143</v>
      </c>
      <c r="G3304" t="s">
        <v>22</v>
      </c>
      <c r="S3304" t="s">
        <v>10</v>
      </c>
      <c r="W3304" t="s">
        <v>57</v>
      </c>
      <c r="X3304" t="s">
        <v>9889</v>
      </c>
      <c r="Y3304" t="s">
        <v>9890</v>
      </c>
      <c r="Z3304" t="s">
        <v>1005</v>
      </c>
      <c r="AD3304" t="s">
        <v>151</v>
      </c>
      <c r="AE3304" t="s">
        <v>312</v>
      </c>
    </row>
    <row r="3305" spans="1:33" x14ac:dyDescent="0.3">
      <c r="A3305" s="38">
        <v>22990</v>
      </c>
      <c r="B3305" t="s">
        <v>158</v>
      </c>
      <c r="C3305" t="s">
        <v>159</v>
      </c>
      <c r="D3305" t="s">
        <v>3334</v>
      </c>
      <c r="E3305" t="s">
        <v>655</v>
      </c>
      <c r="F3305" t="s">
        <v>54</v>
      </c>
      <c r="G3305" t="s">
        <v>22</v>
      </c>
      <c r="S3305" t="s">
        <v>10</v>
      </c>
      <c r="W3305" t="s">
        <v>57</v>
      </c>
      <c r="X3305" t="s">
        <v>9891</v>
      </c>
      <c r="Y3305" t="s">
        <v>9892</v>
      </c>
      <c r="Z3305" t="s">
        <v>1005</v>
      </c>
      <c r="AD3305" t="s">
        <v>84</v>
      </c>
      <c r="AE3305" t="s">
        <v>300</v>
      </c>
    </row>
    <row r="3306" spans="1:33" x14ac:dyDescent="0.3">
      <c r="A3306" s="38">
        <v>22991</v>
      </c>
      <c r="B3306" t="s">
        <v>513</v>
      </c>
      <c r="C3306" t="s">
        <v>514</v>
      </c>
      <c r="D3306" t="s">
        <v>9893</v>
      </c>
      <c r="E3306" t="s">
        <v>7244</v>
      </c>
      <c r="F3306" t="s">
        <v>143</v>
      </c>
      <c r="G3306" t="s">
        <v>22</v>
      </c>
      <c r="S3306" t="s">
        <v>10</v>
      </c>
      <c r="W3306" t="s">
        <v>57</v>
      </c>
      <c r="X3306" t="s">
        <v>9894</v>
      </c>
      <c r="Y3306" t="s">
        <v>9895</v>
      </c>
      <c r="Z3306" t="s">
        <v>8624</v>
      </c>
      <c r="AC3306" t="s">
        <v>79</v>
      </c>
      <c r="AD3306" t="s">
        <v>63</v>
      </c>
      <c r="AE3306" t="s">
        <v>1036</v>
      </c>
    </row>
    <row r="3307" spans="1:33" x14ac:dyDescent="0.3">
      <c r="A3307" s="38">
        <v>22992</v>
      </c>
      <c r="B3307" t="s">
        <v>513</v>
      </c>
      <c r="C3307" t="s">
        <v>514</v>
      </c>
      <c r="D3307" t="s">
        <v>9896</v>
      </c>
      <c r="E3307" t="s">
        <v>3658</v>
      </c>
      <c r="F3307" t="s">
        <v>143</v>
      </c>
      <c r="G3307" t="s">
        <v>22</v>
      </c>
      <c r="S3307" t="s">
        <v>11</v>
      </c>
      <c r="W3307" t="s">
        <v>57</v>
      </c>
      <c r="X3307" t="s">
        <v>9894</v>
      </c>
      <c r="Y3307" t="s">
        <v>9897</v>
      </c>
      <c r="Z3307" t="s">
        <v>8624</v>
      </c>
      <c r="AC3307" t="s">
        <v>2128</v>
      </c>
      <c r="AD3307" t="s">
        <v>63</v>
      </c>
      <c r="AE3307" t="s">
        <v>134</v>
      </c>
    </row>
    <row r="3308" spans="1:33" x14ac:dyDescent="0.3">
      <c r="A3308" s="38">
        <v>22993</v>
      </c>
      <c r="B3308" t="s">
        <v>513</v>
      </c>
      <c r="C3308" t="s">
        <v>514</v>
      </c>
      <c r="D3308" t="s">
        <v>9896</v>
      </c>
      <c r="E3308" t="s">
        <v>8454</v>
      </c>
      <c r="F3308" t="s">
        <v>143</v>
      </c>
      <c r="G3308" t="s">
        <v>22</v>
      </c>
      <c r="S3308" t="s">
        <v>11</v>
      </c>
      <c r="W3308" t="s">
        <v>57</v>
      </c>
      <c r="X3308" t="s">
        <v>9894</v>
      </c>
      <c r="Y3308" t="s">
        <v>9898</v>
      </c>
      <c r="Z3308" t="s">
        <v>6698</v>
      </c>
      <c r="AC3308" t="s">
        <v>8125</v>
      </c>
      <c r="AD3308" t="s">
        <v>63</v>
      </c>
      <c r="AE3308" t="s">
        <v>236</v>
      </c>
    </row>
    <row r="3309" spans="1:33" x14ac:dyDescent="0.3">
      <c r="A3309" s="38">
        <v>22994</v>
      </c>
      <c r="B3309" t="s">
        <v>169</v>
      </c>
      <c r="C3309" t="s">
        <v>170</v>
      </c>
      <c r="D3309" t="s">
        <v>9899</v>
      </c>
      <c r="E3309" t="s">
        <v>185</v>
      </c>
      <c r="F3309" t="s">
        <v>54</v>
      </c>
      <c r="G3309" t="s">
        <v>22</v>
      </c>
      <c r="S3309" t="s">
        <v>11</v>
      </c>
      <c r="W3309" t="s">
        <v>57</v>
      </c>
      <c r="X3309" t="s">
        <v>9894</v>
      </c>
      <c r="Y3309" t="s">
        <v>7058</v>
      </c>
      <c r="Z3309" t="s">
        <v>2523</v>
      </c>
      <c r="AC3309" t="s">
        <v>174</v>
      </c>
      <c r="AD3309" t="s">
        <v>63</v>
      </c>
      <c r="AE3309" t="s">
        <v>968</v>
      </c>
    </row>
    <row r="3310" spans="1:33" x14ac:dyDescent="0.3">
      <c r="A3310" s="38">
        <v>22995</v>
      </c>
      <c r="B3310" t="s">
        <v>851</v>
      </c>
      <c r="C3310" t="s">
        <v>852</v>
      </c>
      <c r="D3310" t="s">
        <v>1881</v>
      </c>
      <c r="E3310" t="s">
        <v>9900</v>
      </c>
      <c r="F3310" t="s">
        <v>54</v>
      </c>
      <c r="G3310" t="s">
        <v>22</v>
      </c>
      <c r="S3310" t="s">
        <v>10</v>
      </c>
      <c r="W3310" t="s">
        <v>57</v>
      </c>
      <c r="X3310" t="s">
        <v>9894</v>
      </c>
      <c r="Y3310" t="s">
        <v>9901</v>
      </c>
      <c r="Z3310" t="s">
        <v>6698</v>
      </c>
      <c r="AC3310" t="s">
        <v>5989</v>
      </c>
      <c r="AD3310" t="s">
        <v>63</v>
      </c>
      <c r="AE3310" t="s">
        <v>236</v>
      </c>
    </row>
    <row r="3311" spans="1:33" x14ac:dyDescent="0.3">
      <c r="A3311" s="38">
        <v>22996</v>
      </c>
      <c r="B3311" t="s">
        <v>851</v>
      </c>
      <c r="C3311" t="s">
        <v>852</v>
      </c>
      <c r="D3311" t="s">
        <v>4114</v>
      </c>
      <c r="E3311" t="s">
        <v>4849</v>
      </c>
      <c r="F3311" t="s">
        <v>54</v>
      </c>
      <c r="G3311" t="s">
        <v>22</v>
      </c>
      <c r="S3311" t="s">
        <v>10</v>
      </c>
      <c r="W3311" t="s">
        <v>57</v>
      </c>
      <c r="X3311" t="s">
        <v>9894</v>
      </c>
      <c r="Y3311" t="s">
        <v>9902</v>
      </c>
      <c r="Z3311" t="s">
        <v>2523</v>
      </c>
      <c r="AD3311" t="s">
        <v>63</v>
      </c>
      <c r="AE3311" t="s">
        <v>968</v>
      </c>
    </row>
    <row r="3312" spans="1:33" x14ac:dyDescent="0.3">
      <c r="A3312" s="38">
        <v>22997</v>
      </c>
      <c r="B3312" t="s">
        <v>851</v>
      </c>
      <c r="C3312" t="s">
        <v>852</v>
      </c>
      <c r="D3312" t="s">
        <v>9903</v>
      </c>
      <c r="E3312" t="s">
        <v>4217</v>
      </c>
      <c r="F3312" t="s">
        <v>143</v>
      </c>
      <c r="G3312" t="s">
        <v>22</v>
      </c>
      <c r="S3312" t="s">
        <v>119</v>
      </c>
      <c r="W3312" t="s">
        <v>227</v>
      </c>
      <c r="X3312" t="s">
        <v>9894</v>
      </c>
      <c r="Y3312" t="s">
        <v>5516</v>
      </c>
      <c r="Z3312" t="s">
        <v>2523</v>
      </c>
      <c r="AD3312" t="s">
        <v>63</v>
      </c>
      <c r="AE3312" t="s">
        <v>236</v>
      </c>
    </row>
    <row r="3313" spans="1:33" x14ac:dyDescent="0.3">
      <c r="A3313" s="38">
        <v>22998</v>
      </c>
      <c r="B3313" t="s">
        <v>851</v>
      </c>
      <c r="C3313" t="s">
        <v>852</v>
      </c>
      <c r="D3313" t="s">
        <v>9904</v>
      </c>
      <c r="E3313" t="s">
        <v>9905</v>
      </c>
      <c r="F3313" t="s">
        <v>54</v>
      </c>
      <c r="G3313" t="s">
        <v>22</v>
      </c>
      <c r="S3313" t="s">
        <v>2787</v>
      </c>
      <c r="W3313" t="s">
        <v>57</v>
      </c>
      <c r="X3313" t="s">
        <v>9894</v>
      </c>
      <c r="Y3313" t="s">
        <v>9906</v>
      </c>
      <c r="Z3313" t="s">
        <v>9907</v>
      </c>
      <c r="AC3313" t="s">
        <v>5989</v>
      </c>
      <c r="AD3313" t="s">
        <v>63</v>
      </c>
      <c r="AE3313" t="s">
        <v>236</v>
      </c>
    </row>
    <row r="3314" spans="1:33" x14ac:dyDescent="0.3">
      <c r="A3314" s="38">
        <v>22999</v>
      </c>
      <c r="B3314" t="s">
        <v>271</v>
      </c>
      <c r="C3314" t="s">
        <v>272</v>
      </c>
      <c r="D3314" t="s">
        <v>821</v>
      </c>
      <c r="E3314" t="s">
        <v>1033</v>
      </c>
      <c r="F3314" t="s">
        <v>54</v>
      </c>
      <c r="G3314" t="s">
        <v>22</v>
      </c>
      <c r="S3314" t="s">
        <v>10</v>
      </c>
      <c r="W3314" t="s">
        <v>57</v>
      </c>
      <c r="X3314" t="s">
        <v>9894</v>
      </c>
      <c r="Y3314" t="s">
        <v>9908</v>
      </c>
      <c r="Z3314" t="s">
        <v>2523</v>
      </c>
      <c r="AC3314" t="s">
        <v>79</v>
      </c>
      <c r="AD3314" t="s">
        <v>63</v>
      </c>
      <c r="AE3314" t="s">
        <v>1036</v>
      </c>
    </row>
    <row r="3315" spans="1:33" x14ac:dyDescent="0.3">
      <c r="A3315" s="38">
        <v>23000</v>
      </c>
      <c r="B3315" t="s">
        <v>271</v>
      </c>
      <c r="C3315" t="s">
        <v>272</v>
      </c>
      <c r="D3315" t="s">
        <v>9125</v>
      </c>
      <c r="E3315" t="s">
        <v>447</v>
      </c>
      <c r="F3315" t="s">
        <v>54</v>
      </c>
      <c r="G3315" t="s">
        <v>22</v>
      </c>
      <c r="S3315" t="s">
        <v>11</v>
      </c>
      <c r="W3315" t="s">
        <v>227</v>
      </c>
      <c r="X3315" t="s">
        <v>9894</v>
      </c>
      <c r="Y3315" t="s">
        <v>3364</v>
      </c>
      <c r="Z3315" t="s">
        <v>2523</v>
      </c>
      <c r="AC3315" t="s">
        <v>79</v>
      </c>
      <c r="AD3315" t="s">
        <v>63</v>
      </c>
      <c r="AE3315" t="s">
        <v>236</v>
      </c>
    </row>
    <row r="3316" spans="1:33" x14ac:dyDescent="0.3">
      <c r="A3316" s="38">
        <v>23001</v>
      </c>
      <c r="B3316" t="s">
        <v>271</v>
      </c>
      <c r="C3316" t="s">
        <v>272</v>
      </c>
      <c r="D3316" t="s">
        <v>9909</v>
      </c>
      <c r="E3316" t="s">
        <v>2392</v>
      </c>
      <c r="F3316" t="s">
        <v>54</v>
      </c>
      <c r="G3316" t="s">
        <v>22</v>
      </c>
      <c r="S3316" t="s">
        <v>11</v>
      </c>
      <c r="W3316" t="s">
        <v>227</v>
      </c>
      <c r="X3316" t="s">
        <v>9894</v>
      </c>
      <c r="Y3316" t="s">
        <v>9910</v>
      </c>
      <c r="Z3316" t="s">
        <v>2523</v>
      </c>
      <c r="AC3316" t="s">
        <v>79</v>
      </c>
      <c r="AD3316" t="s">
        <v>63</v>
      </c>
      <c r="AE3316" t="s">
        <v>236</v>
      </c>
    </row>
    <row r="3317" spans="1:33" x14ac:dyDescent="0.3">
      <c r="A3317" s="38">
        <v>23002</v>
      </c>
      <c r="B3317" t="s">
        <v>35</v>
      </c>
      <c r="C3317" t="s">
        <v>910</v>
      </c>
      <c r="D3317" t="s">
        <v>9911</v>
      </c>
      <c r="E3317" t="s">
        <v>9912</v>
      </c>
      <c r="F3317" t="s">
        <v>143</v>
      </c>
      <c r="G3317" t="s">
        <v>22</v>
      </c>
      <c r="S3317" t="s">
        <v>119</v>
      </c>
      <c r="W3317" t="s">
        <v>57</v>
      </c>
      <c r="X3317" t="s">
        <v>9913</v>
      </c>
      <c r="Y3317" t="s">
        <v>9914</v>
      </c>
      <c r="Z3317" t="s">
        <v>6698</v>
      </c>
      <c r="AD3317" t="s">
        <v>84</v>
      </c>
      <c r="AE3317" t="s">
        <v>134</v>
      </c>
    </row>
    <row r="3318" spans="1:33" x14ac:dyDescent="0.3">
      <c r="A3318" s="38">
        <v>23003</v>
      </c>
      <c r="B3318" t="s">
        <v>534</v>
      </c>
      <c r="C3318" t="s">
        <v>535</v>
      </c>
      <c r="D3318" t="s">
        <v>2754</v>
      </c>
      <c r="E3318" t="s">
        <v>711</v>
      </c>
      <c r="F3318" t="s">
        <v>54</v>
      </c>
      <c r="G3318" t="s">
        <v>22</v>
      </c>
      <c r="S3318" t="s">
        <v>10</v>
      </c>
      <c r="W3318" t="s">
        <v>57</v>
      </c>
      <c r="X3318" t="s">
        <v>9913</v>
      </c>
      <c r="Y3318" t="s">
        <v>9915</v>
      </c>
      <c r="Z3318" t="s">
        <v>2523</v>
      </c>
      <c r="AC3318" t="s">
        <v>539</v>
      </c>
      <c r="AD3318" t="s">
        <v>63</v>
      </c>
      <c r="AE3318" t="s">
        <v>1036</v>
      </c>
    </row>
    <row r="3319" spans="1:33" x14ac:dyDescent="0.3">
      <c r="A3319" s="38">
        <v>23004</v>
      </c>
      <c r="B3319" t="s">
        <v>196</v>
      </c>
      <c r="C3319" t="s">
        <v>197</v>
      </c>
      <c r="D3319" t="s">
        <v>9916</v>
      </c>
      <c r="E3319" t="s">
        <v>6066</v>
      </c>
      <c r="F3319" t="s">
        <v>54</v>
      </c>
      <c r="G3319" t="s">
        <v>22</v>
      </c>
      <c r="S3319" t="s">
        <v>11</v>
      </c>
      <c r="W3319" t="s">
        <v>227</v>
      </c>
      <c r="X3319" t="s">
        <v>9913</v>
      </c>
      <c r="Y3319" t="s">
        <v>9917</v>
      </c>
      <c r="Z3319" t="s">
        <v>2523</v>
      </c>
      <c r="AC3319" t="s">
        <v>2882</v>
      </c>
      <c r="AD3319" t="s">
        <v>63</v>
      </c>
      <c r="AE3319" t="s">
        <v>300</v>
      </c>
    </row>
    <row r="3320" spans="1:33" x14ac:dyDescent="0.3">
      <c r="A3320" s="38">
        <v>23005</v>
      </c>
      <c r="B3320" t="s">
        <v>592</v>
      </c>
      <c r="C3320" t="s">
        <v>593</v>
      </c>
      <c r="D3320" t="s">
        <v>9918</v>
      </c>
      <c r="E3320" t="s">
        <v>4409</v>
      </c>
      <c r="F3320" t="s">
        <v>54</v>
      </c>
      <c r="G3320" t="s">
        <v>22</v>
      </c>
      <c r="S3320" t="s">
        <v>11</v>
      </c>
      <c r="W3320" t="s">
        <v>57</v>
      </c>
      <c r="X3320" t="s">
        <v>9913</v>
      </c>
      <c r="Y3320" t="s">
        <v>8757</v>
      </c>
      <c r="Z3320" t="s">
        <v>2523</v>
      </c>
      <c r="AC3320" t="s">
        <v>3130</v>
      </c>
      <c r="AD3320" t="s">
        <v>63</v>
      </c>
      <c r="AE3320" t="s">
        <v>968</v>
      </c>
    </row>
    <row r="3321" spans="1:33" x14ac:dyDescent="0.3">
      <c r="A3321" s="38">
        <v>23006</v>
      </c>
      <c r="B3321" t="s">
        <v>182</v>
      </c>
      <c r="C3321" t="s">
        <v>217</v>
      </c>
      <c r="D3321" t="s">
        <v>9919</v>
      </c>
      <c r="E3321" t="s">
        <v>9920</v>
      </c>
      <c r="F3321" t="s">
        <v>54</v>
      </c>
      <c r="G3321" t="s">
        <v>22</v>
      </c>
      <c r="Q3321" t="s">
        <v>9921</v>
      </c>
      <c r="S3321" t="s">
        <v>1142</v>
      </c>
      <c r="W3321" t="s">
        <v>57</v>
      </c>
      <c r="X3321" t="s">
        <v>9913</v>
      </c>
      <c r="Y3321" t="s">
        <v>9812</v>
      </c>
      <c r="Z3321" t="s">
        <v>6698</v>
      </c>
      <c r="AD3321" t="s">
        <v>84</v>
      </c>
      <c r="AE3321" t="s">
        <v>251</v>
      </c>
    </row>
    <row r="3322" spans="1:33" x14ac:dyDescent="0.3">
      <c r="A3322" s="38">
        <v>23007</v>
      </c>
      <c r="B3322" t="s">
        <v>72</v>
      </c>
      <c r="C3322" t="s">
        <v>73</v>
      </c>
      <c r="D3322" t="s">
        <v>7103</v>
      </c>
      <c r="E3322" t="s">
        <v>3643</v>
      </c>
      <c r="F3322" t="s">
        <v>143</v>
      </c>
      <c r="G3322" t="s">
        <v>22</v>
      </c>
      <c r="H3322" t="s">
        <v>1815</v>
      </c>
      <c r="I3322" t="s">
        <v>7104</v>
      </c>
      <c r="J3322" t="s">
        <v>7105</v>
      </c>
      <c r="K3322" t="s">
        <v>476</v>
      </c>
      <c r="L3322" t="s">
        <v>10</v>
      </c>
      <c r="M3322" t="s">
        <v>24998</v>
      </c>
      <c r="Q3322" t="s">
        <v>7106</v>
      </c>
      <c r="R3322" t="s">
        <v>24999</v>
      </c>
      <c r="S3322" t="s">
        <v>10</v>
      </c>
      <c r="W3322" t="s">
        <v>57</v>
      </c>
      <c r="X3322" t="s">
        <v>9922</v>
      </c>
      <c r="Y3322" t="s">
        <v>4943</v>
      </c>
      <c r="Z3322" t="s">
        <v>8624</v>
      </c>
      <c r="AD3322" t="s">
        <v>151</v>
      </c>
      <c r="AE3322" t="s">
        <v>312</v>
      </c>
      <c r="AF3322" t="s">
        <v>28065</v>
      </c>
      <c r="AG3322" t="s">
        <v>28065</v>
      </c>
    </row>
    <row r="3323" spans="1:33" x14ac:dyDescent="0.3">
      <c r="A3323" s="38">
        <v>23008</v>
      </c>
      <c r="B3323" t="s">
        <v>702</v>
      </c>
      <c r="C3323" t="s">
        <v>703</v>
      </c>
      <c r="D3323" t="s">
        <v>1215</v>
      </c>
      <c r="E3323" t="s">
        <v>185</v>
      </c>
      <c r="F3323" t="s">
        <v>54</v>
      </c>
      <c r="G3323" t="s">
        <v>22</v>
      </c>
      <c r="S3323" t="s">
        <v>10</v>
      </c>
      <c r="W3323" t="s">
        <v>57</v>
      </c>
      <c r="X3323" t="s">
        <v>9922</v>
      </c>
      <c r="Y3323" t="s">
        <v>5048</v>
      </c>
      <c r="Z3323" t="s">
        <v>2523</v>
      </c>
      <c r="AC3323" t="s">
        <v>707</v>
      </c>
      <c r="AD3323" t="s">
        <v>63</v>
      </c>
      <c r="AE3323" t="s">
        <v>236</v>
      </c>
    </row>
    <row r="3324" spans="1:33" x14ac:dyDescent="0.3">
      <c r="A3324" s="38">
        <v>23009</v>
      </c>
      <c r="B3324" t="s">
        <v>851</v>
      </c>
      <c r="C3324" t="s">
        <v>852</v>
      </c>
      <c r="D3324" t="s">
        <v>9923</v>
      </c>
      <c r="E3324" t="s">
        <v>325</v>
      </c>
      <c r="F3324" t="s">
        <v>54</v>
      </c>
      <c r="G3324" t="s">
        <v>22</v>
      </c>
      <c r="S3324" t="s">
        <v>283</v>
      </c>
      <c r="W3324" t="s">
        <v>227</v>
      </c>
      <c r="X3324" t="s">
        <v>9924</v>
      </c>
      <c r="Y3324" t="s">
        <v>9925</v>
      </c>
      <c r="Z3324" t="s">
        <v>2523</v>
      </c>
      <c r="AD3324" t="s">
        <v>63</v>
      </c>
      <c r="AE3324" t="s">
        <v>968</v>
      </c>
    </row>
    <row r="3325" spans="1:33" x14ac:dyDescent="0.3">
      <c r="A3325" s="38">
        <v>23010</v>
      </c>
      <c r="B3325" t="s">
        <v>851</v>
      </c>
      <c r="C3325" t="s">
        <v>852</v>
      </c>
      <c r="D3325" t="s">
        <v>9926</v>
      </c>
      <c r="E3325" t="s">
        <v>244</v>
      </c>
      <c r="F3325" t="s">
        <v>54</v>
      </c>
      <c r="G3325" t="s">
        <v>22</v>
      </c>
      <c r="S3325" t="s">
        <v>4181</v>
      </c>
      <c r="W3325" t="s">
        <v>227</v>
      </c>
      <c r="X3325" t="s">
        <v>9924</v>
      </c>
      <c r="Y3325" t="s">
        <v>9927</v>
      </c>
      <c r="Z3325" t="s">
        <v>2523</v>
      </c>
      <c r="AC3325" t="s">
        <v>5989</v>
      </c>
      <c r="AD3325" t="s">
        <v>63</v>
      </c>
      <c r="AE3325" t="s">
        <v>1036</v>
      </c>
    </row>
    <row r="3326" spans="1:33" x14ac:dyDescent="0.3">
      <c r="A3326" s="38">
        <v>23011</v>
      </c>
      <c r="B3326" t="s">
        <v>851</v>
      </c>
      <c r="C3326" t="s">
        <v>852</v>
      </c>
      <c r="D3326" t="s">
        <v>9928</v>
      </c>
      <c r="E3326" t="s">
        <v>9929</v>
      </c>
      <c r="F3326" t="s">
        <v>143</v>
      </c>
      <c r="G3326" t="s">
        <v>22</v>
      </c>
      <c r="S3326" t="s">
        <v>76</v>
      </c>
      <c r="W3326" t="s">
        <v>227</v>
      </c>
      <c r="X3326" t="s">
        <v>9924</v>
      </c>
      <c r="Y3326" t="s">
        <v>9930</v>
      </c>
      <c r="Z3326" t="s">
        <v>2523</v>
      </c>
      <c r="AD3326" t="s">
        <v>63</v>
      </c>
      <c r="AE3326" t="s">
        <v>1036</v>
      </c>
    </row>
    <row r="3327" spans="1:33" x14ac:dyDescent="0.3">
      <c r="A3327" s="38">
        <v>23012</v>
      </c>
      <c r="B3327" t="s">
        <v>115</v>
      </c>
      <c r="C3327" t="s">
        <v>116</v>
      </c>
      <c r="D3327" t="s">
        <v>9931</v>
      </c>
      <c r="E3327" t="s">
        <v>6066</v>
      </c>
      <c r="F3327" t="s">
        <v>54</v>
      </c>
      <c r="G3327" t="s">
        <v>22</v>
      </c>
      <c r="S3327" t="s">
        <v>5150</v>
      </c>
      <c r="W3327" t="s">
        <v>57</v>
      </c>
      <c r="X3327" t="s">
        <v>9924</v>
      </c>
      <c r="Y3327" t="s">
        <v>7744</v>
      </c>
      <c r="Z3327" t="s">
        <v>2523</v>
      </c>
      <c r="AC3327" t="s">
        <v>2219</v>
      </c>
      <c r="AD3327" t="s">
        <v>63</v>
      </c>
      <c r="AE3327" t="s">
        <v>300</v>
      </c>
    </row>
    <row r="3328" spans="1:33" x14ac:dyDescent="0.3">
      <c r="A3328" s="38">
        <v>23013</v>
      </c>
      <c r="B3328" t="s">
        <v>115</v>
      </c>
      <c r="C3328" t="s">
        <v>116</v>
      </c>
      <c r="D3328" t="s">
        <v>3521</v>
      </c>
      <c r="E3328" t="s">
        <v>3993</v>
      </c>
      <c r="F3328" t="s">
        <v>54</v>
      </c>
      <c r="G3328" t="s">
        <v>22</v>
      </c>
      <c r="S3328" t="s">
        <v>10</v>
      </c>
      <c r="W3328" t="s">
        <v>57</v>
      </c>
      <c r="X3328" t="s">
        <v>9924</v>
      </c>
      <c r="Y3328" t="s">
        <v>9932</v>
      </c>
      <c r="Z3328" t="s">
        <v>2523</v>
      </c>
      <c r="AC3328" t="s">
        <v>2242</v>
      </c>
      <c r="AD3328" t="s">
        <v>63</v>
      </c>
      <c r="AE3328" t="s">
        <v>236</v>
      </c>
    </row>
    <row r="3329" spans="1:31" x14ac:dyDescent="0.3">
      <c r="A3329" s="38">
        <v>23015</v>
      </c>
      <c r="B3329" t="s">
        <v>115</v>
      </c>
      <c r="C3329" t="s">
        <v>116</v>
      </c>
      <c r="D3329" t="s">
        <v>9933</v>
      </c>
      <c r="E3329" t="s">
        <v>3101</v>
      </c>
      <c r="F3329" t="s">
        <v>143</v>
      </c>
      <c r="G3329" t="s">
        <v>22</v>
      </c>
      <c r="S3329" t="s">
        <v>193</v>
      </c>
      <c r="W3329" t="s">
        <v>57</v>
      </c>
      <c r="X3329" t="s">
        <v>9924</v>
      </c>
      <c r="Y3329" t="s">
        <v>9934</v>
      </c>
      <c r="Z3329" t="s">
        <v>6698</v>
      </c>
      <c r="AD3329" t="s">
        <v>151</v>
      </c>
      <c r="AE3329" t="s">
        <v>286</v>
      </c>
    </row>
    <row r="3330" spans="1:31" x14ac:dyDescent="0.3">
      <c r="A3330" s="38">
        <v>23016</v>
      </c>
      <c r="B3330" t="s">
        <v>175</v>
      </c>
      <c r="C3330" t="s">
        <v>176</v>
      </c>
      <c r="D3330" t="s">
        <v>9935</v>
      </c>
      <c r="E3330" t="s">
        <v>9936</v>
      </c>
      <c r="F3330" t="s">
        <v>143</v>
      </c>
      <c r="G3330" t="s">
        <v>22</v>
      </c>
      <c r="S3330" t="s">
        <v>76</v>
      </c>
      <c r="W3330" t="s">
        <v>57</v>
      </c>
      <c r="X3330" t="s">
        <v>9924</v>
      </c>
      <c r="Y3330" t="s">
        <v>6239</v>
      </c>
      <c r="Z3330" t="s">
        <v>2523</v>
      </c>
      <c r="AC3330" t="s">
        <v>554</v>
      </c>
      <c r="AD3330" t="s">
        <v>63</v>
      </c>
      <c r="AE3330" t="s">
        <v>300</v>
      </c>
    </row>
    <row r="3331" spans="1:31" x14ac:dyDescent="0.3">
      <c r="A3331" s="38">
        <v>23017</v>
      </c>
      <c r="B3331" t="s">
        <v>115</v>
      </c>
      <c r="C3331" t="s">
        <v>116</v>
      </c>
      <c r="D3331" t="s">
        <v>9937</v>
      </c>
      <c r="E3331" t="s">
        <v>3932</v>
      </c>
      <c r="F3331" t="s">
        <v>143</v>
      </c>
      <c r="G3331" t="s">
        <v>22</v>
      </c>
      <c r="S3331" t="s">
        <v>10</v>
      </c>
      <c r="W3331" t="s">
        <v>57</v>
      </c>
      <c r="X3331" t="s">
        <v>9924</v>
      </c>
      <c r="Y3331" t="s">
        <v>9938</v>
      </c>
      <c r="Z3331" t="s">
        <v>2523</v>
      </c>
      <c r="AD3331" t="s">
        <v>151</v>
      </c>
      <c r="AE3331" t="s">
        <v>312</v>
      </c>
    </row>
    <row r="3332" spans="1:31" x14ac:dyDescent="0.3">
      <c r="A3332" s="38">
        <v>23018</v>
      </c>
      <c r="B3332" t="s">
        <v>271</v>
      </c>
      <c r="C3332" t="s">
        <v>272</v>
      </c>
      <c r="D3332" t="s">
        <v>9939</v>
      </c>
      <c r="E3332" t="s">
        <v>3101</v>
      </c>
      <c r="F3332" t="s">
        <v>143</v>
      </c>
      <c r="G3332" t="s">
        <v>22</v>
      </c>
      <c r="S3332" t="s">
        <v>10</v>
      </c>
      <c r="W3332" t="s">
        <v>57</v>
      </c>
      <c r="X3332" t="s">
        <v>9940</v>
      </c>
      <c r="Y3332" t="s">
        <v>9941</v>
      </c>
      <c r="Z3332" t="s">
        <v>2523</v>
      </c>
      <c r="AD3332" t="s">
        <v>151</v>
      </c>
      <c r="AE3332" t="s">
        <v>312</v>
      </c>
    </row>
    <row r="3333" spans="1:31" x14ac:dyDescent="0.3">
      <c r="A3333" s="38">
        <v>23019</v>
      </c>
      <c r="B3333" t="s">
        <v>271</v>
      </c>
      <c r="C3333" t="s">
        <v>272</v>
      </c>
      <c r="D3333" t="s">
        <v>9942</v>
      </c>
      <c r="E3333" t="s">
        <v>7429</v>
      </c>
      <c r="F3333" t="s">
        <v>143</v>
      </c>
      <c r="G3333" t="s">
        <v>22</v>
      </c>
      <c r="S3333" t="s">
        <v>11</v>
      </c>
      <c r="W3333" t="s">
        <v>57</v>
      </c>
      <c r="X3333" t="s">
        <v>9940</v>
      </c>
      <c r="Y3333" t="s">
        <v>9943</v>
      </c>
      <c r="Z3333" t="s">
        <v>2523</v>
      </c>
      <c r="AC3333" t="s">
        <v>79</v>
      </c>
      <c r="AD3333" t="s">
        <v>63</v>
      </c>
      <c r="AE3333" t="s">
        <v>300</v>
      </c>
    </row>
    <row r="3334" spans="1:31" x14ac:dyDescent="0.3">
      <c r="A3334" s="38">
        <v>23020</v>
      </c>
      <c r="B3334" t="s">
        <v>271</v>
      </c>
      <c r="C3334" t="s">
        <v>272</v>
      </c>
      <c r="D3334" t="s">
        <v>9944</v>
      </c>
      <c r="E3334" t="s">
        <v>9945</v>
      </c>
      <c r="F3334" t="s">
        <v>143</v>
      </c>
      <c r="G3334" t="s">
        <v>22</v>
      </c>
      <c r="S3334" t="s">
        <v>3184</v>
      </c>
      <c r="W3334" t="s">
        <v>57</v>
      </c>
      <c r="X3334" t="s">
        <v>9940</v>
      </c>
      <c r="Y3334" t="s">
        <v>9946</v>
      </c>
      <c r="Z3334" t="s">
        <v>2523</v>
      </c>
      <c r="AC3334" t="s">
        <v>79</v>
      </c>
      <c r="AD3334" t="s">
        <v>63</v>
      </c>
      <c r="AE3334" t="s">
        <v>1036</v>
      </c>
    </row>
    <row r="3335" spans="1:31" x14ac:dyDescent="0.3">
      <c r="A3335" s="38">
        <v>23021</v>
      </c>
      <c r="B3335" t="s">
        <v>72</v>
      </c>
      <c r="C3335" t="s">
        <v>73</v>
      </c>
      <c r="D3335" t="s">
        <v>9947</v>
      </c>
      <c r="E3335" t="s">
        <v>9948</v>
      </c>
      <c r="F3335" t="s">
        <v>54</v>
      </c>
      <c r="G3335" t="s">
        <v>22</v>
      </c>
      <c r="M3335" t="s">
        <v>25000</v>
      </c>
      <c r="Q3335" t="s">
        <v>9949</v>
      </c>
      <c r="S3335" t="s">
        <v>5150</v>
      </c>
      <c r="W3335" t="s">
        <v>57</v>
      </c>
      <c r="X3335" t="s">
        <v>9940</v>
      </c>
      <c r="Y3335" t="s">
        <v>9950</v>
      </c>
      <c r="Z3335" t="s">
        <v>2523</v>
      </c>
      <c r="AA3335" t="s">
        <v>2097</v>
      </c>
      <c r="AB3335" t="s">
        <v>592</v>
      </c>
      <c r="AD3335" t="s">
        <v>151</v>
      </c>
      <c r="AE3335" t="s">
        <v>471</v>
      </c>
    </row>
    <row r="3336" spans="1:31" x14ac:dyDescent="0.3">
      <c r="A3336" s="38">
        <v>23022</v>
      </c>
      <c r="B3336" t="s">
        <v>592</v>
      </c>
      <c r="C3336" t="s">
        <v>593</v>
      </c>
      <c r="D3336" t="s">
        <v>9951</v>
      </c>
      <c r="E3336" t="s">
        <v>1293</v>
      </c>
      <c r="F3336" t="s">
        <v>54</v>
      </c>
      <c r="G3336" t="s">
        <v>22</v>
      </c>
      <c r="S3336" t="s">
        <v>10</v>
      </c>
      <c r="W3336" t="s">
        <v>57</v>
      </c>
      <c r="X3336" t="s">
        <v>9940</v>
      </c>
      <c r="Y3336" t="s">
        <v>9952</v>
      </c>
      <c r="Z3336" t="s">
        <v>1005</v>
      </c>
      <c r="AD3336" t="s">
        <v>84</v>
      </c>
      <c r="AE3336" t="s">
        <v>71</v>
      </c>
    </row>
    <row r="3337" spans="1:31" x14ac:dyDescent="0.3">
      <c r="A3337" s="38">
        <v>23024</v>
      </c>
      <c r="B3337" t="s">
        <v>72</v>
      </c>
      <c r="C3337" t="s">
        <v>73</v>
      </c>
      <c r="D3337" t="s">
        <v>9953</v>
      </c>
      <c r="E3337" t="s">
        <v>4045</v>
      </c>
      <c r="F3337" t="s">
        <v>54</v>
      </c>
      <c r="G3337" t="s">
        <v>22</v>
      </c>
      <c r="S3337" t="s">
        <v>283</v>
      </c>
      <c r="W3337" t="s">
        <v>57</v>
      </c>
      <c r="X3337" t="s">
        <v>9940</v>
      </c>
      <c r="Y3337" t="s">
        <v>9954</v>
      </c>
      <c r="Z3337" t="s">
        <v>60</v>
      </c>
      <c r="AC3337" t="s">
        <v>683</v>
      </c>
      <c r="AD3337" t="s">
        <v>63</v>
      </c>
      <c r="AE3337" t="s">
        <v>71</v>
      </c>
    </row>
    <row r="3338" spans="1:31" x14ac:dyDescent="0.3">
      <c r="A3338" s="38">
        <v>23025</v>
      </c>
      <c r="B3338" t="s">
        <v>72</v>
      </c>
      <c r="C3338" t="s">
        <v>73</v>
      </c>
      <c r="D3338" t="s">
        <v>9955</v>
      </c>
      <c r="E3338" t="s">
        <v>6725</v>
      </c>
      <c r="F3338" t="s">
        <v>54</v>
      </c>
      <c r="G3338" t="s">
        <v>22</v>
      </c>
      <c r="S3338" t="s">
        <v>10</v>
      </c>
      <c r="W3338" t="s">
        <v>57</v>
      </c>
      <c r="X3338" t="s">
        <v>9940</v>
      </c>
      <c r="Y3338" t="s">
        <v>9492</v>
      </c>
      <c r="Z3338" t="s">
        <v>2523</v>
      </c>
      <c r="AC3338" t="s">
        <v>339</v>
      </c>
      <c r="AD3338" t="s">
        <v>63</v>
      </c>
      <c r="AE3338" t="s">
        <v>968</v>
      </c>
    </row>
    <row r="3339" spans="1:31" x14ac:dyDescent="0.3">
      <c r="A3339" s="38">
        <v>23026</v>
      </c>
      <c r="B3339" t="s">
        <v>85</v>
      </c>
      <c r="C3339" t="s">
        <v>86</v>
      </c>
      <c r="D3339" t="s">
        <v>9956</v>
      </c>
      <c r="E3339" t="s">
        <v>3017</v>
      </c>
      <c r="F3339" t="s">
        <v>54</v>
      </c>
      <c r="G3339" t="s">
        <v>22</v>
      </c>
      <c r="S3339" t="s">
        <v>119</v>
      </c>
      <c r="W3339" t="s">
        <v>227</v>
      </c>
      <c r="X3339" t="s">
        <v>9940</v>
      </c>
      <c r="Y3339" t="s">
        <v>9957</v>
      </c>
      <c r="Z3339" t="s">
        <v>60</v>
      </c>
      <c r="AC3339" t="s">
        <v>604</v>
      </c>
      <c r="AD3339" t="s">
        <v>63</v>
      </c>
      <c r="AE3339" t="s">
        <v>968</v>
      </c>
    </row>
    <row r="3340" spans="1:31" x14ac:dyDescent="0.3">
      <c r="A3340" s="38">
        <v>23027</v>
      </c>
      <c r="B3340" t="s">
        <v>85</v>
      </c>
      <c r="C3340" t="s">
        <v>86</v>
      </c>
      <c r="D3340" t="s">
        <v>1215</v>
      </c>
      <c r="E3340" t="s">
        <v>219</v>
      </c>
      <c r="F3340" t="s">
        <v>54</v>
      </c>
      <c r="G3340" t="s">
        <v>22</v>
      </c>
      <c r="S3340" t="s">
        <v>10</v>
      </c>
      <c r="W3340" t="s">
        <v>57</v>
      </c>
      <c r="X3340" t="s">
        <v>9940</v>
      </c>
      <c r="Y3340" t="s">
        <v>9073</v>
      </c>
      <c r="Z3340" t="s">
        <v>2523</v>
      </c>
      <c r="AD3340" t="s">
        <v>151</v>
      </c>
      <c r="AE3340" t="s">
        <v>312</v>
      </c>
    </row>
    <row r="3341" spans="1:31" x14ac:dyDescent="0.3">
      <c r="A3341" s="38">
        <v>23028</v>
      </c>
      <c r="B3341" t="s">
        <v>85</v>
      </c>
      <c r="C3341" t="s">
        <v>86</v>
      </c>
      <c r="D3341" t="s">
        <v>9958</v>
      </c>
      <c r="E3341" t="s">
        <v>1075</v>
      </c>
      <c r="F3341" t="s">
        <v>54</v>
      </c>
      <c r="G3341" t="s">
        <v>22</v>
      </c>
      <c r="S3341" t="s">
        <v>10</v>
      </c>
      <c r="W3341" t="s">
        <v>57</v>
      </c>
      <c r="X3341" t="s">
        <v>9940</v>
      </c>
      <c r="Y3341" t="s">
        <v>9959</v>
      </c>
      <c r="Z3341" t="s">
        <v>2523</v>
      </c>
      <c r="AC3341" t="s">
        <v>604</v>
      </c>
      <c r="AD3341" t="s">
        <v>63</v>
      </c>
      <c r="AE3341" t="s">
        <v>1036</v>
      </c>
    </row>
    <row r="3342" spans="1:31" x14ac:dyDescent="0.3">
      <c r="A3342" s="38">
        <v>23029</v>
      </c>
      <c r="B3342" t="s">
        <v>135</v>
      </c>
      <c r="C3342" t="s">
        <v>136</v>
      </c>
      <c r="D3342" t="s">
        <v>7026</v>
      </c>
      <c r="E3342" t="s">
        <v>5001</v>
      </c>
      <c r="F3342" t="s">
        <v>54</v>
      </c>
      <c r="G3342" t="s">
        <v>22</v>
      </c>
      <c r="S3342" t="s">
        <v>11</v>
      </c>
      <c r="W3342" t="s">
        <v>57</v>
      </c>
      <c r="X3342" t="s">
        <v>9940</v>
      </c>
      <c r="Y3342" t="s">
        <v>9960</v>
      </c>
      <c r="Z3342" t="s">
        <v>2523</v>
      </c>
      <c r="AD3342" t="s">
        <v>151</v>
      </c>
      <c r="AE3342" t="s">
        <v>471</v>
      </c>
    </row>
    <row r="3343" spans="1:31" x14ac:dyDescent="0.3">
      <c r="A3343" s="38">
        <v>23030</v>
      </c>
      <c r="B3343" t="s">
        <v>163</v>
      </c>
      <c r="C3343" t="s">
        <v>164</v>
      </c>
      <c r="D3343" t="s">
        <v>9961</v>
      </c>
      <c r="E3343" t="s">
        <v>1057</v>
      </c>
      <c r="F3343" t="s">
        <v>143</v>
      </c>
      <c r="G3343" t="s">
        <v>22</v>
      </c>
      <c r="S3343" t="s">
        <v>119</v>
      </c>
      <c r="W3343" t="s">
        <v>227</v>
      </c>
      <c r="X3343" t="s">
        <v>9962</v>
      </c>
      <c r="Y3343" t="s">
        <v>7663</v>
      </c>
      <c r="Z3343" t="s">
        <v>60</v>
      </c>
      <c r="AD3343" t="s">
        <v>84</v>
      </c>
      <c r="AE3343" t="s">
        <v>300</v>
      </c>
    </row>
    <row r="3344" spans="1:31" x14ac:dyDescent="0.3">
      <c r="A3344" s="38">
        <v>23031</v>
      </c>
      <c r="B3344" t="s">
        <v>163</v>
      </c>
      <c r="C3344" t="s">
        <v>164</v>
      </c>
      <c r="D3344" t="s">
        <v>239</v>
      </c>
      <c r="E3344" t="s">
        <v>4217</v>
      </c>
      <c r="F3344" t="s">
        <v>143</v>
      </c>
      <c r="G3344" t="s">
        <v>22</v>
      </c>
      <c r="S3344" t="s">
        <v>119</v>
      </c>
      <c r="W3344" t="s">
        <v>227</v>
      </c>
      <c r="X3344" t="s">
        <v>9962</v>
      </c>
      <c r="Y3344" t="s">
        <v>9963</v>
      </c>
      <c r="Z3344" t="s">
        <v>2523</v>
      </c>
      <c r="AD3344" t="s">
        <v>151</v>
      </c>
      <c r="AE3344" t="s">
        <v>312</v>
      </c>
    </row>
    <row r="3345" spans="1:33" x14ac:dyDescent="0.3">
      <c r="A3345" s="38">
        <v>23032</v>
      </c>
      <c r="B3345" t="s">
        <v>534</v>
      </c>
      <c r="C3345" t="s">
        <v>535</v>
      </c>
      <c r="D3345" t="s">
        <v>4425</v>
      </c>
      <c r="E3345" t="s">
        <v>3407</v>
      </c>
      <c r="F3345" t="s">
        <v>54</v>
      </c>
      <c r="G3345" t="s">
        <v>22</v>
      </c>
      <c r="H3345">
        <v>67</v>
      </c>
      <c r="I3345" t="s">
        <v>9964</v>
      </c>
      <c r="J3345" t="s">
        <v>9965</v>
      </c>
      <c r="K3345" t="s">
        <v>10</v>
      </c>
      <c r="L3345" t="s">
        <v>10</v>
      </c>
      <c r="M3345" t="s">
        <v>25001</v>
      </c>
      <c r="Q3345" t="s">
        <v>9966</v>
      </c>
      <c r="S3345" t="s">
        <v>11</v>
      </c>
      <c r="W3345" t="s">
        <v>57</v>
      </c>
      <c r="X3345" t="s">
        <v>9962</v>
      </c>
      <c r="Y3345" t="s">
        <v>9967</v>
      </c>
      <c r="Z3345" t="s">
        <v>762</v>
      </c>
      <c r="AD3345" t="s">
        <v>84</v>
      </c>
      <c r="AE3345" t="s">
        <v>251</v>
      </c>
    </row>
    <row r="3346" spans="1:33" x14ac:dyDescent="0.3">
      <c r="A3346" s="38">
        <v>23033</v>
      </c>
      <c r="B3346" t="s">
        <v>102</v>
      </c>
      <c r="C3346" t="s">
        <v>103</v>
      </c>
      <c r="D3346" t="s">
        <v>9968</v>
      </c>
      <c r="E3346" t="s">
        <v>3561</v>
      </c>
      <c r="F3346" t="s">
        <v>143</v>
      </c>
      <c r="G3346" t="s">
        <v>22</v>
      </c>
      <c r="S3346" t="s">
        <v>10</v>
      </c>
      <c r="W3346" t="s">
        <v>57</v>
      </c>
      <c r="X3346" t="s">
        <v>9962</v>
      </c>
      <c r="Y3346" t="s">
        <v>9969</v>
      </c>
      <c r="Z3346" t="s">
        <v>2523</v>
      </c>
      <c r="AD3346" t="s">
        <v>151</v>
      </c>
      <c r="AE3346" t="s">
        <v>471</v>
      </c>
    </row>
    <row r="3347" spans="1:33" x14ac:dyDescent="0.3">
      <c r="A3347" s="38">
        <v>23034</v>
      </c>
      <c r="B3347" t="s">
        <v>102</v>
      </c>
      <c r="C3347" t="s">
        <v>103</v>
      </c>
      <c r="D3347" t="s">
        <v>9970</v>
      </c>
      <c r="E3347" t="s">
        <v>9971</v>
      </c>
      <c r="F3347" t="s">
        <v>143</v>
      </c>
      <c r="G3347" t="s">
        <v>22</v>
      </c>
      <c r="S3347" t="s">
        <v>10</v>
      </c>
      <c r="W3347" t="s">
        <v>57</v>
      </c>
      <c r="X3347" t="s">
        <v>9962</v>
      </c>
      <c r="Y3347" t="s">
        <v>9972</v>
      </c>
      <c r="Z3347" t="s">
        <v>2523</v>
      </c>
      <c r="AC3347" t="s">
        <v>1356</v>
      </c>
      <c r="AD3347" t="s">
        <v>63</v>
      </c>
      <c r="AE3347" t="s">
        <v>236</v>
      </c>
    </row>
    <row r="3348" spans="1:33" x14ac:dyDescent="0.3">
      <c r="A3348" s="38">
        <v>23035</v>
      </c>
      <c r="B3348" t="s">
        <v>102</v>
      </c>
      <c r="C3348" t="s">
        <v>103</v>
      </c>
      <c r="D3348" t="s">
        <v>9973</v>
      </c>
      <c r="E3348" t="s">
        <v>1164</v>
      </c>
      <c r="F3348" t="s">
        <v>54</v>
      </c>
      <c r="G3348" t="s">
        <v>22</v>
      </c>
      <c r="S3348" t="s">
        <v>10</v>
      </c>
      <c r="W3348" t="s">
        <v>57</v>
      </c>
      <c r="X3348" t="s">
        <v>9962</v>
      </c>
      <c r="Y3348" t="s">
        <v>9974</v>
      </c>
      <c r="Z3348" t="s">
        <v>2523</v>
      </c>
      <c r="AD3348" t="s">
        <v>84</v>
      </c>
      <c r="AE3348" t="s">
        <v>300</v>
      </c>
    </row>
    <row r="3349" spans="1:33" x14ac:dyDescent="0.3">
      <c r="A3349" s="38">
        <v>23036</v>
      </c>
      <c r="B3349" t="s">
        <v>102</v>
      </c>
      <c r="C3349" t="s">
        <v>103</v>
      </c>
      <c r="D3349" t="s">
        <v>9975</v>
      </c>
      <c r="E3349" t="s">
        <v>9976</v>
      </c>
      <c r="F3349" t="s">
        <v>54</v>
      </c>
      <c r="G3349" t="s">
        <v>22</v>
      </c>
      <c r="S3349" t="s">
        <v>2787</v>
      </c>
      <c r="W3349" t="s">
        <v>57</v>
      </c>
      <c r="X3349" t="s">
        <v>9962</v>
      </c>
      <c r="Y3349" t="s">
        <v>9977</v>
      </c>
      <c r="Z3349" t="s">
        <v>2523</v>
      </c>
      <c r="AC3349" t="s">
        <v>79</v>
      </c>
      <c r="AD3349" t="s">
        <v>63</v>
      </c>
      <c r="AE3349" t="s">
        <v>1036</v>
      </c>
    </row>
    <row r="3350" spans="1:33" x14ac:dyDescent="0.3">
      <c r="A3350" s="38">
        <v>23037</v>
      </c>
      <c r="B3350" t="s">
        <v>196</v>
      </c>
      <c r="C3350" t="s">
        <v>197</v>
      </c>
      <c r="D3350" t="s">
        <v>1821</v>
      </c>
      <c r="E3350" t="s">
        <v>9978</v>
      </c>
      <c r="F3350" t="s">
        <v>54</v>
      </c>
      <c r="G3350" t="s">
        <v>22</v>
      </c>
      <c r="H3350" t="s">
        <v>2244</v>
      </c>
      <c r="I3350" t="s">
        <v>360</v>
      </c>
      <c r="J3350" t="s">
        <v>9979</v>
      </c>
      <c r="K3350" t="s">
        <v>780</v>
      </c>
      <c r="L3350" t="s">
        <v>10</v>
      </c>
      <c r="M3350" t="s">
        <v>25002</v>
      </c>
      <c r="Q3350" t="s">
        <v>9980</v>
      </c>
      <c r="R3350" t="s">
        <v>25003</v>
      </c>
      <c r="S3350" t="s">
        <v>10</v>
      </c>
      <c r="W3350" t="s">
        <v>57</v>
      </c>
      <c r="X3350" t="s">
        <v>9962</v>
      </c>
      <c r="Y3350" t="s">
        <v>9981</v>
      </c>
      <c r="Z3350" t="s">
        <v>6698</v>
      </c>
      <c r="AA3350" t="s">
        <v>9982</v>
      </c>
      <c r="AB3350" t="s">
        <v>102</v>
      </c>
      <c r="AD3350" t="s">
        <v>151</v>
      </c>
      <c r="AE3350" t="s">
        <v>286</v>
      </c>
      <c r="AF3350" t="s">
        <v>28065</v>
      </c>
      <c r="AG3350" t="s">
        <v>28065</v>
      </c>
    </row>
    <row r="3351" spans="1:33" x14ac:dyDescent="0.3">
      <c r="A3351" s="38">
        <v>23038</v>
      </c>
      <c r="B3351" t="s">
        <v>175</v>
      </c>
      <c r="C3351" t="s">
        <v>176</v>
      </c>
      <c r="D3351" t="s">
        <v>3344</v>
      </c>
      <c r="E3351" t="s">
        <v>6174</v>
      </c>
      <c r="F3351" t="s">
        <v>54</v>
      </c>
      <c r="G3351" t="s">
        <v>22</v>
      </c>
      <c r="M3351" t="s">
        <v>25004</v>
      </c>
      <c r="Q3351" t="s">
        <v>9983</v>
      </c>
      <c r="R3351" t="s">
        <v>25005</v>
      </c>
      <c r="S3351" t="s">
        <v>2862</v>
      </c>
      <c r="W3351" t="s">
        <v>57</v>
      </c>
      <c r="X3351" t="s">
        <v>9962</v>
      </c>
      <c r="Y3351" t="s">
        <v>9984</v>
      </c>
      <c r="Z3351" t="s">
        <v>6698</v>
      </c>
      <c r="AD3351" t="s">
        <v>151</v>
      </c>
      <c r="AE3351" t="s">
        <v>1197</v>
      </c>
      <c r="AF3351" t="s">
        <v>28065</v>
      </c>
      <c r="AG3351" t="s">
        <v>28065</v>
      </c>
    </row>
    <row r="3352" spans="1:33" x14ac:dyDescent="0.3">
      <c r="A3352" s="38">
        <v>23039</v>
      </c>
      <c r="B3352" t="s">
        <v>573</v>
      </c>
      <c r="C3352" t="s">
        <v>574</v>
      </c>
      <c r="D3352" t="s">
        <v>2129</v>
      </c>
      <c r="E3352" t="s">
        <v>1950</v>
      </c>
      <c r="F3352" t="s">
        <v>143</v>
      </c>
      <c r="G3352" t="s">
        <v>22</v>
      </c>
      <c r="S3352" t="s">
        <v>10</v>
      </c>
      <c r="W3352" t="s">
        <v>57</v>
      </c>
      <c r="X3352" t="s">
        <v>9962</v>
      </c>
      <c r="Y3352" t="s">
        <v>9985</v>
      </c>
      <c r="Z3352" t="s">
        <v>2523</v>
      </c>
      <c r="AC3352" t="s">
        <v>3620</v>
      </c>
      <c r="AD3352" t="s">
        <v>63</v>
      </c>
      <c r="AE3352" t="s">
        <v>236</v>
      </c>
    </row>
    <row r="3353" spans="1:33" x14ac:dyDescent="0.3">
      <c r="A3353" s="38">
        <v>23040</v>
      </c>
      <c r="B3353" t="s">
        <v>573</v>
      </c>
      <c r="C3353" t="s">
        <v>574</v>
      </c>
      <c r="D3353" t="s">
        <v>9986</v>
      </c>
      <c r="E3353" t="s">
        <v>1052</v>
      </c>
      <c r="F3353" t="s">
        <v>54</v>
      </c>
      <c r="G3353" t="s">
        <v>22</v>
      </c>
      <c r="S3353" t="s">
        <v>10</v>
      </c>
      <c r="W3353" t="s">
        <v>57</v>
      </c>
      <c r="X3353" t="s">
        <v>9962</v>
      </c>
      <c r="Y3353" t="s">
        <v>4107</v>
      </c>
      <c r="Z3353" t="s">
        <v>2523</v>
      </c>
      <c r="AC3353" t="s">
        <v>79</v>
      </c>
      <c r="AD3353" t="s">
        <v>63</v>
      </c>
      <c r="AE3353" t="s">
        <v>300</v>
      </c>
    </row>
    <row r="3354" spans="1:33" x14ac:dyDescent="0.3">
      <c r="A3354" s="38">
        <v>23041</v>
      </c>
      <c r="B3354" t="s">
        <v>182</v>
      </c>
      <c r="C3354" t="s">
        <v>217</v>
      </c>
      <c r="D3354" t="s">
        <v>9987</v>
      </c>
      <c r="E3354" t="s">
        <v>6656</v>
      </c>
      <c r="F3354" t="s">
        <v>143</v>
      </c>
      <c r="G3354" t="s">
        <v>22</v>
      </c>
      <c r="M3354" t="s">
        <v>25006</v>
      </c>
      <c r="Q3354" t="s">
        <v>9988</v>
      </c>
      <c r="R3354" t="s">
        <v>25007</v>
      </c>
      <c r="S3354" t="s">
        <v>10</v>
      </c>
      <c r="W3354" t="s">
        <v>57</v>
      </c>
      <c r="X3354" t="s">
        <v>9962</v>
      </c>
      <c r="Y3354" t="s">
        <v>9989</v>
      </c>
      <c r="Z3354" t="s">
        <v>60</v>
      </c>
      <c r="AD3354" t="s">
        <v>151</v>
      </c>
      <c r="AE3354" t="s">
        <v>1197</v>
      </c>
      <c r="AF3354" t="s">
        <v>28065</v>
      </c>
      <c r="AG3354" t="s">
        <v>28065</v>
      </c>
    </row>
    <row r="3355" spans="1:33" x14ac:dyDescent="0.3">
      <c r="A3355" s="38">
        <v>23042</v>
      </c>
      <c r="B3355" t="s">
        <v>182</v>
      </c>
      <c r="C3355" t="s">
        <v>217</v>
      </c>
      <c r="D3355" t="s">
        <v>9990</v>
      </c>
      <c r="E3355" t="s">
        <v>3088</v>
      </c>
      <c r="F3355" t="s">
        <v>54</v>
      </c>
      <c r="G3355" t="s">
        <v>22</v>
      </c>
      <c r="S3355" t="s">
        <v>11</v>
      </c>
      <c r="W3355" t="s">
        <v>57</v>
      </c>
      <c r="X3355" t="s">
        <v>9962</v>
      </c>
      <c r="Y3355" t="s">
        <v>9991</v>
      </c>
      <c r="Z3355" t="s">
        <v>6698</v>
      </c>
      <c r="AC3355" t="s">
        <v>183</v>
      </c>
      <c r="AD3355" t="s">
        <v>63</v>
      </c>
      <c r="AE3355" t="s">
        <v>71</v>
      </c>
    </row>
    <row r="3356" spans="1:33" x14ac:dyDescent="0.3">
      <c r="A3356" s="38">
        <v>23044</v>
      </c>
      <c r="B3356" t="s">
        <v>265</v>
      </c>
      <c r="C3356" t="s">
        <v>266</v>
      </c>
      <c r="D3356" t="s">
        <v>204</v>
      </c>
      <c r="E3356" t="s">
        <v>9992</v>
      </c>
      <c r="F3356" t="s">
        <v>143</v>
      </c>
      <c r="G3356" t="s">
        <v>22</v>
      </c>
      <c r="S3356" t="s">
        <v>10</v>
      </c>
      <c r="W3356" t="s">
        <v>57</v>
      </c>
      <c r="X3356" t="s">
        <v>9962</v>
      </c>
      <c r="Y3356" t="s">
        <v>9993</v>
      </c>
      <c r="Z3356" t="s">
        <v>6698</v>
      </c>
      <c r="AD3356" t="s">
        <v>84</v>
      </c>
      <c r="AE3356" t="s">
        <v>236</v>
      </c>
    </row>
    <row r="3357" spans="1:33" x14ac:dyDescent="0.3">
      <c r="A3357" s="38">
        <v>23045</v>
      </c>
      <c r="B3357" t="s">
        <v>265</v>
      </c>
      <c r="C3357" t="s">
        <v>266</v>
      </c>
      <c r="D3357" t="s">
        <v>9994</v>
      </c>
      <c r="E3357" t="s">
        <v>694</v>
      </c>
      <c r="F3357" t="s">
        <v>54</v>
      </c>
      <c r="G3357" t="s">
        <v>22</v>
      </c>
      <c r="S3357" t="s">
        <v>10</v>
      </c>
      <c r="W3357" t="s">
        <v>57</v>
      </c>
      <c r="X3357" t="s">
        <v>9962</v>
      </c>
      <c r="Y3357" t="s">
        <v>9995</v>
      </c>
      <c r="Z3357" t="s">
        <v>2523</v>
      </c>
      <c r="AD3357" t="s">
        <v>84</v>
      </c>
      <c r="AE3357" t="s">
        <v>1036</v>
      </c>
    </row>
    <row r="3358" spans="1:33" x14ac:dyDescent="0.3">
      <c r="A3358" s="38">
        <v>23046</v>
      </c>
      <c r="B3358" t="s">
        <v>265</v>
      </c>
      <c r="C3358" t="s">
        <v>266</v>
      </c>
      <c r="D3358" t="s">
        <v>9996</v>
      </c>
      <c r="E3358" t="s">
        <v>4646</v>
      </c>
      <c r="F3358" t="s">
        <v>54</v>
      </c>
      <c r="G3358" t="s">
        <v>22</v>
      </c>
      <c r="S3358" t="s">
        <v>10</v>
      </c>
      <c r="W3358" t="s">
        <v>57</v>
      </c>
      <c r="X3358" t="s">
        <v>9962</v>
      </c>
      <c r="Y3358" t="s">
        <v>3106</v>
      </c>
      <c r="Z3358" t="s">
        <v>2523</v>
      </c>
      <c r="AD3358" t="s">
        <v>151</v>
      </c>
      <c r="AE3358" t="s">
        <v>2705</v>
      </c>
    </row>
    <row r="3359" spans="1:33" x14ac:dyDescent="0.3">
      <c r="A3359" s="38">
        <v>23047</v>
      </c>
      <c r="B3359" t="s">
        <v>276</v>
      </c>
      <c r="C3359" t="s">
        <v>277</v>
      </c>
      <c r="D3359" t="s">
        <v>204</v>
      </c>
      <c r="E3359" t="s">
        <v>4849</v>
      </c>
      <c r="F3359" t="s">
        <v>54</v>
      </c>
      <c r="G3359" t="s">
        <v>22</v>
      </c>
      <c r="S3359" t="s">
        <v>10</v>
      </c>
      <c r="W3359" t="s">
        <v>57</v>
      </c>
      <c r="X3359" t="s">
        <v>9962</v>
      </c>
      <c r="Y3359" t="s">
        <v>9997</v>
      </c>
      <c r="Z3359" t="s">
        <v>2523</v>
      </c>
      <c r="AC3359" t="s">
        <v>604</v>
      </c>
      <c r="AD3359" t="s">
        <v>63</v>
      </c>
      <c r="AE3359" t="s">
        <v>300</v>
      </c>
    </row>
    <row r="3360" spans="1:33" x14ac:dyDescent="0.3">
      <c r="A3360" s="38">
        <v>23048</v>
      </c>
      <c r="B3360" t="s">
        <v>50</v>
      </c>
      <c r="C3360" t="s">
        <v>51</v>
      </c>
      <c r="D3360" t="s">
        <v>9998</v>
      </c>
      <c r="E3360" t="s">
        <v>1369</v>
      </c>
      <c r="F3360" t="s">
        <v>54</v>
      </c>
      <c r="G3360" t="s">
        <v>22</v>
      </c>
      <c r="S3360" t="s">
        <v>11</v>
      </c>
      <c r="W3360" t="s">
        <v>227</v>
      </c>
      <c r="X3360" t="s">
        <v>9999</v>
      </c>
      <c r="Y3360" t="s">
        <v>9957</v>
      </c>
      <c r="Z3360" t="s">
        <v>60</v>
      </c>
      <c r="AC3360" t="s">
        <v>4414</v>
      </c>
      <c r="AD3360" t="s">
        <v>63</v>
      </c>
      <c r="AE3360" t="s">
        <v>968</v>
      </c>
    </row>
    <row r="3361" spans="1:33" x14ac:dyDescent="0.3">
      <c r="A3361" s="38">
        <v>23049</v>
      </c>
      <c r="B3361" t="s">
        <v>50</v>
      </c>
      <c r="C3361" t="s">
        <v>51</v>
      </c>
      <c r="D3361" t="s">
        <v>10000</v>
      </c>
      <c r="E3361" t="s">
        <v>10001</v>
      </c>
      <c r="F3361" t="s">
        <v>54</v>
      </c>
      <c r="G3361" t="s">
        <v>22</v>
      </c>
      <c r="S3361" t="s">
        <v>11</v>
      </c>
      <c r="W3361" t="s">
        <v>227</v>
      </c>
      <c r="X3361" t="s">
        <v>9999</v>
      </c>
      <c r="Y3361" t="s">
        <v>10002</v>
      </c>
      <c r="Z3361" t="s">
        <v>60</v>
      </c>
      <c r="AC3361" t="s">
        <v>5181</v>
      </c>
      <c r="AD3361" t="s">
        <v>63</v>
      </c>
      <c r="AE3361" t="s">
        <v>968</v>
      </c>
    </row>
    <row r="3362" spans="1:33" x14ac:dyDescent="0.3">
      <c r="A3362" s="38">
        <v>23050</v>
      </c>
      <c r="B3362" t="s">
        <v>102</v>
      </c>
      <c r="C3362" t="s">
        <v>103</v>
      </c>
      <c r="D3362" t="s">
        <v>8721</v>
      </c>
      <c r="E3362" t="s">
        <v>10003</v>
      </c>
      <c r="F3362" t="s">
        <v>54</v>
      </c>
      <c r="G3362" t="s">
        <v>22</v>
      </c>
      <c r="S3362" t="s">
        <v>10</v>
      </c>
      <c r="W3362" t="s">
        <v>57</v>
      </c>
      <c r="X3362" t="s">
        <v>10004</v>
      </c>
      <c r="Y3362" t="s">
        <v>10005</v>
      </c>
      <c r="Z3362" t="s">
        <v>1005</v>
      </c>
      <c r="AD3362" t="s">
        <v>151</v>
      </c>
      <c r="AE3362" t="s">
        <v>312</v>
      </c>
    </row>
    <row r="3363" spans="1:33" x14ac:dyDescent="0.3">
      <c r="A3363" s="38">
        <v>23051</v>
      </c>
      <c r="B3363" t="s">
        <v>2201</v>
      </c>
      <c r="C3363" t="s">
        <v>2202</v>
      </c>
      <c r="D3363" t="s">
        <v>9133</v>
      </c>
      <c r="E3363" t="s">
        <v>3011</v>
      </c>
      <c r="F3363" t="s">
        <v>143</v>
      </c>
      <c r="G3363" t="s">
        <v>22</v>
      </c>
      <c r="S3363" t="s">
        <v>193</v>
      </c>
      <c r="W3363" t="s">
        <v>57</v>
      </c>
      <c r="X3363" t="s">
        <v>10004</v>
      </c>
      <c r="Y3363" t="s">
        <v>10006</v>
      </c>
      <c r="Z3363" t="s">
        <v>1005</v>
      </c>
      <c r="AD3363" t="s">
        <v>151</v>
      </c>
      <c r="AE3363" t="s">
        <v>312</v>
      </c>
    </row>
    <row r="3364" spans="1:33" x14ac:dyDescent="0.3">
      <c r="A3364" s="38">
        <v>23052</v>
      </c>
      <c r="B3364" t="s">
        <v>828</v>
      </c>
      <c r="C3364" t="s">
        <v>829</v>
      </c>
      <c r="D3364" t="s">
        <v>10007</v>
      </c>
      <c r="E3364" t="s">
        <v>1547</v>
      </c>
      <c r="F3364" t="s">
        <v>54</v>
      </c>
      <c r="G3364" t="s">
        <v>22</v>
      </c>
      <c r="Q3364" t="s">
        <v>10008</v>
      </c>
      <c r="S3364" t="s">
        <v>11</v>
      </c>
      <c r="W3364" t="s">
        <v>227</v>
      </c>
      <c r="X3364" t="s">
        <v>10004</v>
      </c>
      <c r="Y3364" t="s">
        <v>10009</v>
      </c>
      <c r="Z3364" t="s">
        <v>2523</v>
      </c>
      <c r="AD3364" t="s">
        <v>84</v>
      </c>
      <c r="AE3364" t="s">
        <v>251</v>
      </c>
    </row>
    <row r="3365" spans="1:33" x14ac:dyDescent="0.3">
      <c r="A3365" s="38">
        <v>23053</v>
      </c>
      <c r="B3365" t="s">
        <v>287</v>
      </c>
      <c r="C3365" t="s">
        <v>288</v>
      </c>
      <c r="D3365" t="s">
        <v>1663</v>
      </c>
      <c r="E3365" t="s">
        <v>6725</v>
      </c>
      <c r="F3365" t="s">
        <v>54</v>
      </c>
      <c r="G3365" t="s">
        <v>22</v>
      </c>
      <c r="H3365">
        <v>30</v>
      </c>
      <c r="I3365" t="s">
        <v>1296</v>
      </c>
      <c r="J3365" t="s">
        <v>1297</v>
      </c>
      <c r="K3365" t="s">
        <v>10</v>
      </c>
      <c r="L3365" t="s">
        <v>10</v>
      </c>
      <c r="Q3365" t="s">
        <v>7062</v>
      </c>
      <c r="S3365" t="s">
        <v>10</v>
      </c>
      <c r="W3365" t="s">
        <v>57</v>
      </c>
      <c r="X3365" t="s">
        <v>10004</v>
      </c>
      <c r="Y3365" t="s">
        <v>10010</v>
      </c>
      <c r="Z3365" t="s">
        <v>6698</v>
      </c>
      <c r="AA3365" t="s">
        <v>270</v>
      </c>
      <c r="AB3365" t="s">
        <v>513</v>
      </c>
      <c r="AD3365" t="s">
        <v>84</v>
      </c>
      <c r="AE3365" t="s">
        <v>236</v>
      </c>
    </row>
    <row r="3366" spans="1:33" x14ac:dyDescent="0.3">
      <c r="A3366" s="38">
        <v>23054</v>
      </c>
      <c r="B3366" t="s">
        <v>187</v>
      </c>
      <c r="C3366" t="s">
        <v>188</v>
      </c>
      <c r="D3366" t="s">
        <v>976</v>
      </c>
      <c r="E3366" t="s">
        <v>10011</v>
      </c>
      <c r="F3366" t="s">
        <v>143</v>
      </c>
      <c r="G3366" t="s">
        <v>22</v>
      </c>
      <c r="S3366" t="s">
        <v>10</v>
      </c>
      <c r="W3366" t="s">
        <v>57</v>
      </c>
      <c r="X3366" t="s">
        <v>10012</v>
      </c>
      <c r="Y3366" t="s">
        <v>10013</v>
      </c>
      <c r="Z3366" t="s">
        <v>8624</v>
      </c>
      <c r="AD3366" t="s">
        <v>84</v>
      </c>
      <c r="AE3366" t="s">
        <v>300</v>
      </c>
    </row>
    <row r="3367" spans="1:33" x14ac:dyDescent="0.3">
      <c r="A3367" s="38">
        <v>23055</v>
      </c>
      <c r="B3367" t="s">
        <v>158</v>
      </c>
      <c r="C3367" t="s">
        <v>159</v>
      </c>
      <c r="D3367" t="s">
        <v>10014</v>
      </c>
      <c r="E3367" t="s">
        <v>10015</v>
      </c>
      <c r="F3367" t="s">
        <v>143</v>
      </c>
      <c r="G3367" t="s">
        <v>22</v>
      </c>
      <c r="S3367" t="s">
        <v>10016</v>
      </c>
      <c r="W3367" t="s">
        <v>57</v>
      </c>
      <c r="X3367" t="s">
        <v>10012</v>
      </c>
      <c r="Y3367" t="s">
        <v>10017</v>
      </c>
      <c r="Z3367" t="s">
        <v>2523</v>
      </c>
      <c r="AC3367" t="s">
        <v>79</v>
      </c>
      <c r="AD3367" t="s">
        <v>63</v>
      </c>
      <c r="AE3367" t="s">
        <v>1036</v>
      </c>
    </row>
    <row r="3368" spans="1:33" x14ac:dyDescent="0.3">
      <c r="A3368" s="38">
        <v>23056</v>
      </c>
      <c r="B3368" t="s">
        <v>158</v>
      </c>
      <c r="C3368" t="s">
        <v>159</v>
      </c>
      <c r="D3368" t="s">
        <v>355</v>
      </c>
      <c r="E3368" t="s">
        <v>1186</v>
      </c>
      <c r="F3368" t="s">
        <v>54</v>
      </c>
      <c r="G3368" t="s">
        <v>22</v>
      </c>
      <c r="S3368" t="s">
        <v>11</v>
      </c>
      <c r="W3368" t="s">
        <v>57</v>
      </c>
      <c r="X3368" t="s">
        <v>10012</v>
      </c>
      <c r="Y3368" t="s">
        <v>10018</v>
      </c>
      <c r="Z3368" t="s">
        <v>60</v>
      </c>
      <c r="AD3368" t="s">
        <v>151</v>
      </c>
      <c r="AE3368" t="s">
        <v>312</v>
      </c>
    </row>
    <row r="3369" spans="1:33" x14ac:dyDescent="0.3">
      <c r="A3369" s="38">
        <v>23057</v>
      </c>
      <c r="B3369" t="s">
        <v>158</v>
      </c>
      <c r="C3369" t="s">
        <v>159</v>
      </c>
      <c r="D3369" t="s">
        <v>10019</v>
      </c>
      <c r="E3369" t="s">
        <v>1888</v>
      </c>
      <c r="F3369" t="s">
        <v>54</v>
      </c>
      <c r="G3369" t="s">
        <v>22</v>
      </c>
      <c r="S3369" t="s">
        <v>11</v>
      </c>
      <c r="W3369" t="s">
        <v>57</v>
      </c>
      <c r="X3369" t="s">
        <v>10012</v>
      </c>
      <c r="Y3369" t="s">
        <v>10020</v>
      </c>
      <c r="Z3369" t="s">
        <v>60</v>
      </c>
      <c r="AC3369" t="s">
        <v>3825</v>
      </c>
      <c r="AD3369" t="s">
        <v>63</v>
      </c>
      <c r="AE3369" t="s">
        <v>134</v>
      </c>
    </row>
    <row r="3370" spans="1:33" x14ac:dyDescent="0.3">
      <c r="A3370" s="38">
        <v>23058</v>
      </c>
      <c r="B3370" t="s">
        <v>102</v>
      </c>
      <c r="C3370" t="s">
        <v>103</v>
      </c>
      <c r="D3370" t="s">
        <v>10021</v>
      </c>
      <c r="E3370" t="s">
        <v>3203</v>
      </c>
      <c r="F3370" t="s">
        <v>54</v>
      </c>
      <c r="G3370" t="s">
        <v>22</v>
      </c>
      <c r="Q3370" t="s">
        <v>10022</v>
      </c>
      <c r="S3370" t="s">
        <v>11</v>
      </c>
      <c r="W3370" t="s">
        <v>227</v>
      </c>
      <c r="X3370" t="s">
        <v>10012</v>
      </c>
      <c r="Y3370" t="s">
        <v>5077</v>
      </c>
      <c r="Z3370" t="s">
        <v>2523</v>
      </c>
      <c r="AD3370" t="s">
        <v>84</v>
      </c>
      <c r="AE3370" t="s">
        <v>2715</v>
      </c>
    </row>
    <row r="3371" spans="1:33" x14ac:dyDescent="0.3">
      <c r="A3371" s="38">
        <v>23059</v>
      </c>
      <c r="B3371" t="s">
        <v>783</v>
      </c>
      <c r="C3371" t="s">
        <v>784</v>
      </c>
      <c r="D3371" t="s">
        <v>6825</v>
      </c>
      <c r="E3371" t="s">
        <v>1436</v>
      </c>
      <c r="F3371" t="s">
        <v>54</v>
      </c>
      <c r="G3371" t="s">
        <v>22</v>
      </c>
      <c r="S3371" t="s">
        <v>10</v>
      </c>
      <c r="W3371" t="s">
        <v>57</v>
      </c>
      <c r="X3371" t="s">
        <v>10012</v>
      </c>
      <c r="Y3371" t="s">
        <v>10023</v>
      </c>
      <c r="Z3371" t="s">
        <v>6698</v>
      </c>
      <c r="AC3371" t="s">
        <v>270</v>
      </c>
      <c r="AD3371" t="s">
        <v>63</v>
      </c>
      <c r="AE3371" t="s">
        <v>71</v>
      </c>
    </row>
    <row r="3372" spans="1:33" x14ac:dyDescent="0.3">
      <c r="A3372" s="38">
        <v>23060</v>
      </c>
      <c r="B3372" t="s">
        <v>276</v>
      </c>
      <c r="C3372" t="s">
        <v>277</v>
      </c>
      <c r="D3372" t="s">
        <v>385</v>
      </c>
      <c r="E3372" t="s">
        <v>1911</v>
      </c>
      <c r="F3372" t="s">
        <v>143</v>
      </c>
      <c r="G3372" t="s">
        <v>22</v>
      </c>
      <c r="H3372" t="s">
        <v>10024</v>
      </c>
      <c r="I3372" t="s">
        <v>10025</v>
      </c>
      <c r="J3372" t="s">
        <v>771</v>
      </c>
      <c r="K3372" t="s">
        <v>772</v>
      </c>
      <c r="L3372" t="s">
        <v>10</v>
      </c>
      <c r="Q3372" t="s">
        <v>10026</v>
      </c>
      <c r="S3372" t="s">
        <v>10</v>
      </c>
      <c r="W3372" t="s">
        <v>57</v>
      </c>
      <c r="X3372" t="s">
        <v>10012</v>
      </c>
      <c r="Y3372" t="s">
        <v>10027</v>
      </c>
      <c r="Z3372" t="s">
        <v>1005</v>
      </c>
      <c r="AA3372" t="s">
        <v>10028</v>
      </c>
      <c r="AB3372" t="s">
        <v>456</v>
      </c>
      <c r="AC3372" t="s">
        <v>1843</v>
      </c>
      <c r="AD3372" t="s">
        <v>63</v>
      </c>
      <c r="AE3372" t="s">
        <v>251</v>
      </c>
    </row>
    <row r="3373" spans="1:33" x14ac:dyDescent="0.3">
      <c r="A3373" s="38">
        <v>23061</v>
      </c>
      <c r="B3373" t="s">
        <v>175</v>
      </c>
      <c r="C3373" t="s">
        <v>176</v>
      </c>
      <c r="D3373" t="s">
        <v>10029</v>
      </c>
      <c r="E3373" t="s">
        <v>4849</v>
      </c>
      <c r="F3373" t="s">
        <v>54</v>
      </c>
      <c r="G3373" t="s">
        <v>22</v>
      </c>
      <c r="S3373" t="s">
        <v>11</v>
      </c>
      <c r="W3373" t="s">
        <v>57</v>
      </c>
      <c r="X3373" t="s">
        <v>10030</v>
      </c>
      <c r="Y3373" t="s">
        <v>10031</v>
      </c>
      <c r="Z3373" t="s">
        <v>6698</v>
      </c>
      <c r="AC3373" t="s">
        <v>8156</v>
      </c>
      <c r="AD3373" t="s">
        <v>63</v>
      </c>
      <c r="AE3373" t="s">
        <v>236</v>
      </c>
    </row>
    <row r="3374" spans="1:33" x14ac:dyDescent="0.3">
      <c r="A3374" s="38">
        <v>23062</v>
      </c>
      <c r="B3374" t="s">
        <v>175</v>
      </c>
      <c r="C3374" t="s">
        <v>176</v>
      </c>
      <c r="D3374" t="s">
        <v>5092</v>
      </c>
      <c r="E3374" t="s">
        <v>10032</v>
      </c>
      <c r="F3374" t="s">
        <v>54</v>
      </c>
      <c r="G3374" t="s">
        <v>22</v>
      </c>
      <c r="S3374" t="s">
        <v>193</v>
      </c>
      <c r="W3374" t="s">
        <v>57</v>
      </c>
      <c r="X3374" t="s">
        <v>10030</v>
      </c>
      <c r="Y3374" t="s">
        <v>8094</v>
      </c>
      <c r="Z3374" t="s">
        <v>2523</v>
      </c>
      <c r="AC3374" t="s">
        <v>8156</v>
      </c>
      <c r="AD3374" t="s">
        <v>63</v>
      </c>
      <c r="AE3374" t="s">
        <v>71</v>
      </c>
    </row>
    <row r="3375" spans="1:33" x14ac:dyDescent="0.3">
      <c r="A3375" s="38">
        <v>23063</v>
      </c>
      <c r="B3375" t="s">
        <v>196</v>
      </c>
      <c r="C3375" t="s">
        <v>197</v>
      </c>
      <c r="D3375" t="s">
        <v>10033</v>
      </c>
      <c r="E3375" t="s">
        <v>6338</v>
      </c>
      <c r="F3375" t="s">
        <v>54</v>
      </c>
      <c r="G3375" t="s">
        <v>22</v>
      </c>
      <c r="S3375" t="s">
        <v>718</v>
      </c>
      <c r="W3375" t="s">
        <v>57</v>
      </c>
      <c r="X3375" t="s">
        <v>10030</v>
      </c>
      <c r="Y3375" t="s">
        <v>10034</v>
      </c>
      <c r="Z3375" t="s">
        <v>60</v>
      </c>
      <c r="AC3375" t="s">
        <v>235</v>
      </c>
      <c r="AD3375" t="s">
        <v>63</v>
      </c>
      <c r="AE3375" t="s">
        <v>1093</v>
      </c>
    </row>
    <row r="3376" spans="1:33" x14ac:dyDescent="0.3">
      <c r="A3376" s="38">
        <v>23064</v>
      </c>
      <c r="B3376" t="s">
        <v>258</v>
      </c>
      <c r="C3376" t="s">
        <v>259</v>
      </c>
      <c r="D3376" t="s">
        <v>1821</v>
      </c>
      <c r="E3376" t="s">
        <v>4646</v>
      </c>
      <c r="F3376" t="s">
        <v>54</v>
      </c>
      <c r="G3376" t="s">
        <v>22</v>
      </c>
      <c r="H3376" t="s">
        <v>1896</v>
      </c>
      <c r="I3376" t="s">
        <v>10035</v>
      </c>
      <c r="J3376" t="s">
        <v>10036</v>
      </c>
      <c r="K3376" t="s">
        <v>5586</v>
      </c>
      <c r="L3376" t="s">
        <v>10</v>
      </c>
      <c r="M3376" t="s">
        <v>25008</v>
      </c>
      <c r="Q3376" t="s">
        <v>10037</v>
      </c>
      <c r="R3376" t="s">
        <v>25009</v>
      </c>
      <c r="S3376" t="s">
        <v>11</v>
      </c>
      <c r="W3376" t="s">
        <v>57</v>
      </c>
      <c r="X3376" t="s">
        <v>10030</v>
      </c>
      <c r="Y3376" t="s">
        <v>10038</v>
      </c>
      <c r="Z3376" t="s">
        <v>60</v>
      </c>
      <c r="AA3376" t="s">
        <v>10039</v>
      </c>
      <c r="AB3376" t="s">
        <v>62</v>
      </c>
      <c r="AD3376" t="s">
        <v>151</v>
      </c>
      <c r="AE3376" t="s">
        <v>1197</v>
      </c>
      <c r="AF3376" t="s">
        <v>28065</v>
      </c>
      <c r="AG3376" t="s">
        <v>28065</v>
      </c>
    </row>
    <row r="3377" spans="1:33" x14ac:dyDescent="0.3">
      <c r="A3377" s="38">
        <v>23065</v>
      </c>
      <c r="B3377" t="s">
        <v>196</v>
      </c>
      <c r="C3377" t="s">
        <v>197</v>
      </c>
      <c r="D3377" t="s">
        <v>10040</v>
      </c>
      <c r="E3377" t="s">
        <v>2264</v>
      </c>
      <c r="F3377" t="s">
        <v>54</v>
      </c>
      <c r="G3377" t="s">
        <v>22</v>
      </c>
      <c r="H3377" t="s">
        <v>8884</v>
      </c>
      <c r="I3377" t="s">
        <v>10041</v>
      </c>
      <c r="J3377" t="s">
        <v>10042</v>
      </c>
      <c r="K3377" t="s">
        <v>10043</v>
      </c>
      <c r="L3377" t="s">
        <v>10</v>
      </c>
      <c r="M3377" t="s">
        <v>25010</v>
      </c>
      <c r="Q3377" t="s">
        <v>10044</v>
      </c>
      <c r="R3377" t="s">
        <v>25011</v>
      </c>
      <c r="S3377" t="s">
        <v>10</v>
      </c>
      <c r="W3377" t="s">
        <v>57</v>
      </c>
      <c r="X3377" t="s">
        <v>10030</v>
      </c>
      <c r="Y3377" t="s">
        <v>10045</v>
      </c>
      <c r="Z3377" t="s">
        <v>6698</v>
      </c>
      <c r="AA3377" t="s">
        <v>1204</v>
      </c>
      <c r="AB3377" t="s">
        <v>258</v>
      </c>
      <c r="AD3377" t="s">
        <v>151</v>
      </c>
      <c r="AE3377" t="s">
        <v>286</v>
      </c>
      <c r="AF3377" t="s">
        <v>28065</v>
      </c>
      <c r="AG3377" t="s">
        <v>28065</v>
      </c>
    </row>
    <row r="3378" spans="1:33" x14ac:dyDescent="0.3">
      <c r="A3378" s="38">
        <v>23066</v>
      </c>
      <c r="B3378" t="s">
        <v>513</v>
      </c>
      <c r="C3378" t="s">
        <v>514</v>
      </c>
      <c r="D3378" t="s">
        <v>10046</v>
      </c>
      <c r="E3378" t="s">
        <v>6066</v>
      </c>
      <c r="F3378" t="s">
        <v>54</v>
      </c>
      <c r="G3378" t="s">
        <v>22</v>
      </c>
      <c r="H3378">
        <v>103</v>
      </c>
      <c r="I3378" t="s">
        <v>10047</v>
      </c>
      <c r="J3378" t="s">
        <v>10048</v>
      </c>
      <c r="K3378" t="s">
        <v>9773</v>
      </c>
      <c r="L3378" t="s">
        <v>10</v>
      </c>
      <c r="Q3378" t="s">
        <v>10049</v>
      </c>
      <c r="S3378" t="s">
        <v>2787</v>
      </c>
      <c r="W3378" t="s">
        <v>57</v>
      </c>
      <c r="X3378" t="s">
        <v>10030</v>
      </c>
      <c r="Y3378" t="s">
        <v>10050</v>
      </c>
      <c r="Z3378" t="s">
        <v>2523</v>
      </c>
      <c r="AA3378" t="s">
        <v>1783</v>
      </c>
      <c r="AB3378" t="s">
        <v>62</v>
      </c>
      <c r="AD3378" t="s">
        <v>151</v>
      </c>
      <c r="AE3378" t="s">
        <v>471</v>
      </c>
    </row>
    <row r="3379" spans="1:33" x14ac:dyDescent="0.3">
      <c r="A3379" s="38">
        <v>23067</v>
      </c>
      <c r="B3379" t="s">
        <v>169</v>
      </c>
      <c r="C3379" t="s">
        <v>170</v>
      </c>
      <c r="D3379" t="s">
        <v>10051</v>
      </c>
      <c r="E3379" t="s">
        <v>10052</v>
      </c>
      <c r="F3379" t="s">
        <v>143</v>
      </c>
      <c r="G3379" t="s">
        <v>22</v>
      </c>
      <c r="S3379" t="s">
        <v>193</v>
      </c>
      <c r="W3379" t="s">
        <v>57</v>
      </c>
      <c r="X3379" t="s">
        <v>10030</v>
      </c>
      <c r="Y3379" t="s">
        <v>10053</v>
      </c>
      <c r="Z3379" t="s">
        <v>1005</v>
      </c>
      <c r="AC3379" t="s">
        <v>174</v>
      </c>
      <c r="AD3379" t="s">
        <v>63</v>
      </c>
      <c r="AE3379" t="s">
        <v>1036</v>
      </c>
    </row>
    <row r="3380" spans="1:33" x14ac:dyDescent="0.3">
      <c r="A3380" s="38">
        <v>23068</v>
      </c>
      <c r="B3380" t="s">
        <v>271</v>
      </c>
      <c r="C3380" t="s">
        <v>272</v>
      </c>
      <c r="D3380" t="s">
        <v>9086</v>
      </c>
      <c r="E3380" t="s">
        <v>7346</v>
      </c>
      <c r="F3380" t="s">
        <v>54</v>
      </c>
      <c r="G3380" t="s">
        <v>22</v>
      </c>
      <c r="S3380" t="s">
        <v>10</v>
      </c>
      <c r="W3380" t="s">
        <v>57</v>
      </c>
      <c r="X3380" t="s">
        <v>10030</v>
      </c>
      <c r="Y3380" t="s">
        <v>10054</v>
      </c>
      <c r="Z3380" t="s">
        <v>2523</v>
      </c>
      <c r="AC3380" t="s">
        <v>275</v>
      </c>
      <c r="AD3380" t="s">
        <v>63</v>
      </c>
      <c r="AE3380" t="s">
        <v>1036</v>
      </c>
    </row>
    <row r="3381" spans="1:33" x14ac:dyDescent="0.3">
      <c r="A3381" s="38">
        <v>23069</v>
      </c>
      <c r="B3381" t="s">
        <v>182</v>
      </c>
      <c r="C3381" t="s">
        <v>217</v>
      </c>
      <c r="D3381" t="s">
        <v>10055</v>
      </c>
      <c r="E3381" t="s">
        <v>3324</v>
      </c>
      <c r="F3381" t="s">
        <v>143</v>
      </c>
      <c r="G3381" t="s">
        <v>22</v>
      </c>
      <c r="Q3381" t="s">
        <v>10056</v>
      </c>
      <c r="S3381" t="s">
        <v>11</v>
      </c>
      <c r="W3381" t="s">
        <v>57</v>
      </c>
      <c r="X3381" t="s">
        <v>10030</v>
      </c>
      <c r="Y3381" t="s">
        <v>4828</v>
      </c>
      <c r="Z3381" t="s">
        <v>6698</v>
      </c>
      <c r="AD3381" t="s">
        <v>84</v>
      </c>
      <c r="AE3381" t="s">
        <v>251</v>
      </c>
    </row>
    <row r="3382" spans="1:33" x14ac:dyDescent="0.3">
      <c r="A3382" s="38">
        <v>23070</v>
      </c>
      <c r="B3382" t="s">
        <v>783</v>
      </c>
      <c r="C3382" t="s">
        <v>784</v>
      </c>
      <c r="D3382" t="s">
        <v>2100</v>
      </c>
      <c r="E3382" t="s">
        <v>674</v>
      </c>
      <c r="F3382" t="s">
        <v>54</v>
      </c>
      <c r="G3382" t="s">
        <v>22</v>
      </c>
      <c r="S3382" t="s">
        <v>10</v>
      </c>
      <c r="W3382" t="s">
        <v>57</v>
      </c>
      <c r="X3382" t="s">
        <v>10030</v>
      </c>
      <c r="Y3382" t="s">
        <v>4369</v>
      </c>
      <c r="Z3382" t="s">
        <v>6698</v>
      </c>
      <c r="AC3382" t="s">
        <v>270</v>
      </c>
      <c r="AD3382" t="s">
        <v>63</v>
      </c>
      <c r="AE3382" t="s">
        <v>134</v>
      </c>
    </row>
    <row r="3383" spans="1:33" x14ac:dyDescent="0.3">
      <c r="A3383" s="38">
        <v>23071</v>
      </c>
      <c r="B3383" t="s">
        <v>783</v>
      </c>
      <c r="C3383" t="s">
        <v>784</v>
      </c>
      <c r="D3383" t="s">
        <v>2100</v>
      </c>
      <c r="E3383" t="s">
        <v>3676</v>
      </c>
      <c r="F3383" t="s">
        <v>54</v>
      </c>
      <c r="G3383" t="s">
        <v>22</v>
      </c>
      <c r="S3383" t="s">
        <v>10</v>
      </c>
      <c r="W3383" t="s">
        <v>57</v>
      </c>
      <c r="X3383" t="s">
        <v>10030</v>
      </c>
      <c r="Y3383" t="s">
        <v>4369</v>
      </c>
      <c r="Z3383" t="s">
        <v>6698</v>
      </c>
      <c r="AC3383" t="s">
        <v>270</v>
      </c>
      <c r="AD3383" t="s">
        <v>63</v>
      </c>
      <c r="AE3383" t="s">
        <v>134</v>
      </c>
    </row>
    <row r="3384" spans="1:33" x14ac:dyDescent="0.3">
      <c r="A3384" s="38">
        <v>23072</v>
      </c>
      <c r="B3384" t="s">
        <v>783</v>
      </c>
      <c r="C3384" t="s">
        <v>784</v>
      </c>
      <c r="D3384" t="s">
        <v>10057</v>
      </c>
      <c r="E3384" t="s">
        <v>2682</v>
      </c>
      <c r="F3384" t="s">
        <v>143</v>
      </c>
      <c r="G3384" t="s">
        <v>22</v>
      </c>
      <c r="S3384" t="s">
        <v>283</v>
      </c>
      <c r="W3384" t="s">
        <v>227</v>
      </c>
      <c r="X3384" t="s">
        <v>10030</v>
      </c>
      <c r="Y3384" t="s">
        <v>4814</v>
      </c>
      <c r="Z3384" t="s">
        <v>2523</v>
      </c>
      <c r="AD3384" t="s">
        <v>84</v>
      </c>
      <c r="AE3384" t="s">
        <v>71</v>
      </c>
    </row>
    <row r="3385" spans="1:33" x14ac:dyDescent="0.3">
      <c r="A3385" s="38">
        <v>23073</v>
      </c>
      <c r="B3385" t="s">
        <v>182</v>
      </c>
      <c r="C3385" t="s">
        <v>217</v>
      </c>
      <c r="D3385" t="s">
        <v>10058</v>
      </c>
      <c r="E3385" t="s">
        <v>3426</v>
      </c>
      <c r="F3385" t="s">
        <v>54</v>
      </c>
      <c r="G3385" t="s">
        <v>22</v>
      </c>
      <c r="S3385" t="s">
        <v>4379</v>
      </c>
      <c r="W3385" t="s">
        <v>227</v>
      </c>
      <c r="X3385" t="s">
        <v>10030</v>
      </c>
      <c r="Y3385" t="s">
        <v>10059</v>
      </c>
      <c r="Z3385" t="s">
        <v>2523</v>
      </c>
      <c r="AC3385" t="s">
        <v>79</v>
      </c>
      <c r="AD3385" t="s">
        <v>63</v>
      </c>
      <c r="AE3385" t="s">
        <v>968</v>
      </c>
    </row>
    <row r="3386" spans="1:33" x14ac:dyDescent="0.3">
      <c r="A3386" s="38">
        <v>23074</v>
      </c>
      <c r="B3386" t="s">
        <v>182</v>
      </c>
      <c r="C3386" t="s">
        <v>217</v>
      </c>
      <c r="D3386" t="s">
        <v>10060</v>
      </c>
      <c r="E3386" t="s">
        <v>8393</v>
      </c>
      <c r="F3386" t="s">
        <v>143</v>
      </c>
      <c r="G3386" t="s">
        <v>22</v>
      </c>
      <c r="H3386" t="s">
        <v>10061</v>
      </c>
      <c r="J3386" t="s">
        <v>10062</v>
      </c>
      <c r="K3386" t="s">
        <v>754</v>
      </c>
      <c r="L3386" t="s">
        <v>10</v>
      </c>
      <c r="Q3386" t="s">
        <v>10063</v>
      </c>
      <c r="S3386" t="s">
        <v>10</v>
      </c>
      <c r="W3386" t="s">
        <v>57</v>
      </c>
      <c r="X3386" t="s">
        <v>10030</v>
      </c>
      <c r="Y3386" t="s">
        <v>10064</v>
      </c>
      <c r="Z3386" t="s">
        <v>6698</v>
      </c>
      <c r="AD3386" t="s">
        <v>151</v>
      </c>
      <c r="AE3386" t="s">
        <v>1197</v>
      </c>
    </row>
    <row r="3387" spans="1:33" x14ac:dyDescent="0.3">
      <c r="A3387" s="38">
        <v>23075</v>
      </c>
      <c r="B3387" t="s">
        <v>182</v>
      </c>
      <c r="C3387" t="s">
        <v>217</v>
      </c>
      <c r="D3387" t="s">
        <v>10065</v>
      </c>
      <c r="E3387" t="s">
        <v>2392</v>
      </c>
      <c r="F3387" t="s">
        <v>54</v>
      </c>
      <c r="G3387" t="s">
        <v>22</v>
      </c>
      <c r="S3387" t="s">
        <v>283</v>
      </c>
      <c r="W3387" t="s">
        <v>57</v>
      </c>
      <c r="X3387" t="s">
        <v>10030</v>
      </c>
      <c r="Y3387" t="s">
        <v>10066</v>
      </c>
      <c r="Z3387" t="s">
        <v>6698</v>
      </c>
      <c r="AC3387" t="s">
        <v>183</v>
      </c>
      <c r="AD3387" t="s">
        <v>63</v>
      </c>
      <c r="AE3387" t="s">
        <v>236</v>
      </c>
    </row>
    <row r="3388" spans="1:33" x14ac:dyDescent="0.3">
      <c r="A3388" s="38">
        <v>23078</v>
      </c>
      <c r="B3388" t="s">
        <v>287</v>
      </c>
      <c r="C3388" t="s">
        <v>288</v>
      </c>
      <c r="D3388" t="s">
        <v>6222</v>
      </c>
      <c r="E3388" t="s">
        <v>3995</v>
      </c>
      <c r="F3388" t="s">
        <v>54</v>
      </c>
      <c r="G3388" t="s">
        <v>22</v>
      </c>
      <c r="H3388">
        <v>24</v>
      </c>
      <c r="I3388" t="s">
        <v>6223</v>
      </c>
      <c r="J3388" t="s">
        <v>6224</v>
      </c>
      <c r="K3388" t="s">
        <v>6225</v>
      </c>
      <c r="L3388" t="s">
        <v>10</v>
      </c>
      <c r="M3388" t="s">
        <v>24806</v>
      </c>
      <c r="Q3388" t="s">
        <v>6226</v>
      </c>
      <c r="S3388" t="s">
        <v>10</v>
      </c>
      <c r="W3388" t="s">
        <v>57</v>
      </c>
      <c r="X3388" t="s">
        <v>10067</v>
      </c>
      <c r="Y3388" t="s">
        <v>7160</v>
      </c>
      <c r="Z3388" t="s">
        <v>2523</v>
      </c>
      <c r="AD3388" t="s">
        <v>151</v>
      </c>
      <c r="AE3388" t="s">
        <v>471</v>
      </c>
    </row>
    <row r="3389" spans="1:33" x14ac:dyDescent="0.3">
      <c r="A3389" s="38">
        <v>23079</v>
      </c>
      <c r="B3389" t="s">
        <v>287</v>
      </c>
      <c r="C3389" t="s">
        <v>288</v>
      </c>
      <c r="D3389" t="s">
        <v>3108</v>
      </c>
      <c r="E3389" t="s">
        <v>2330</v>
      </c>
      <c r="F3389" t="s">
        <v>54</v>
      </c>
      <c r="G3389" t="s">
        <v>22</v>
      </c>
      <c r="S3389" t="s">
        <v>10</v>
      </c>
      <c r="W3389" t="s">
        <v>57</v>
      </c>
      <c r="X3389" t="s">
        <v>10067</v>
      </c>
      <c r="Y3389" t="s">
        <v>10068</v>
      </c>
      <c r="Z3389" t="s">
        <v>2523</v>
      </c>
      <c r="AC3389" t="s">
        <v>1411</v>
      </c>
      <c r="AD3389" t="s">
        <v>63</v>
      </c>
      <c r="AE3389" t="s">
        <v>71</v>
      </c>
    </row>
    <row r="3390" spans="1:33" x14ac:dyDescent="0.3">
      <c r="A3390" s="38">
        <v>23080</v>
      </c>
      <c r="B3390" t="s">
        <v>265</v>
      </c>
      <c r="C3390" t="s">
        <v>266</v>
      </c>
      <c r="D3390" t="s">
        <v>10069</v>
      </c>
      <c r="E3390" t="s">
        <v>4257</v>
      </c>
      <c r="F3390" t="s">
        <v>143</v>
      </c>
      <c r="G3390" t="s">
        <v>22</v>
      </c>
      <c r="S3390" t="s">
        <v>283</v>
      </c>
      <c r="W3390" t="s">
        <v>57</v>
      </c>
      <c r="X3390" t="s">
        <v>10067</v>
      </c>
      <c r="Y3390" t="s">
        <v>4201</v>
      </c>
      <c r="Z3390" t="s">
        <v>6698</v>
      </c>
      <c r="AD3390" t="s">
        <v>84</v>
      </c>
      <c r="AE3390" t="s">
        <v>71</v>
      </c>
    </row>
    <row r="3391" spans="1:33" x14ac:dyDescent="0.3">
      <c r="A3391" s="38">
        <v>23081</v>
      </c>
      <c r="B3391" t="s">
        <v>265</v>
      </c>
      <c r="C3391" t="s">
        <v>266</v>
      </c>
      <c r="D3391" t="s">
        <v>10069</v>
      </c>
      <c r="E3391" t="s">
        <v>3249</v>
      </c>
      <c r="F3391" t="s">
        <v>54</v>
      </c>
      <c r="G3391" t="s">
        <v>22</v>
      </c>
      <c r="S3391" t="s">
        <v>10</v>
      </c>
      <c r="W3391" t="s">
        <v>57</v>
      </c>
      <c r="X3391" t="s">
        <v>10067</v>
      </c>
      <c r="Y3391" t="s">
        <v>10070</v>
      </c>
      <c r="Z3391" t="s">
        <v>2523</v>
      </c>
      <c r="AD3391" t="s">
        <v>84</v>
      </c>
      <c r="AE3391" t="s">
        <v>968</v>
      </c>
    </row>
    <row r="3392" spans="1:33" x14ac:dyDescent="0.3">
      <c r="A3392" s="38">
        <v>23082</v>
      </c>
      <c r="B3392" t="s">
        <v>276</v>
      </c>
      <c r="C3392" t="s">
        <v>277</v>
      </c>
      <c r="D3392" t="s">
        <v>3820</v>
      </c>
      <c r="E3392" t="s">
        <v>1052</v>
      </c>
      <c r="F3392" t="s">
        <v>54</v>
      </c>
      <c r="G3392" t="s">
        <v>22</v>
      </c>
      <c r="S3392" t="s">
        <v>10</v>
      </c>
      <c r="W3392" t="s">
        <v>57</v>
      </c>
      <c r="X3392" t="s">
        <v>10067</v>
      </c>
      <c r="Y3392" t="s">
        <v>10071</v>
      </c>
      <c r="Z3392" t="s">
        <v>2523</v>
      </c>
      <c r="AC3392" t="s">
        <v>1163</v>
      </c>
      <c r="AD3392" t="s">
        <v>63</v>
      </c>
      <c r="AE3392" t="s">
        <v>251</v>
      </c>
    </row>
    <row r="3393" spans="1:33" x14ac:dyDescent="0.3">
      <c r="A3393" s="38">
        <v>23083</v>
      </c>
      <c r="B3393" t="s">
        <v>265</v>
      </c>
      <c r="C3393" t="s">
        <v>266</v>
      </c>
      <c r="D3393" t="s">
        <v>10072</v>
      </c>
      <c r="E3393" t="s">
        <v>2330</v>
      </c>
      <c r="F3393" t="s">
        <v>54</v>
      </c>
      <c r="G3393" t="s">
        <v>22</v>
      </c>
      <c r="S3393" t="s">
        <v>10</v>
      </c>
      <c r="W3393" t="s">
        <v>57</v>
      </c>
      <c r="X3393" t="s">
        <v>10067</v>
      </c>
      <c r="Y3393" t="s">
        <v>10073</v>
      </c>
      <c r="Z3393" t="s">
        <v>2523</v>
      </c>
      <c r="AD3393" t="s">
        <v>84</v>
      </c>
      <c r="AE3393" t="s">
        <v>300</v>
      </c>
    </row>
    <row r="3394" spans="1:33" x14ac:dyDescent="0.3">
      <c r="A3394" s="38">
        <v>23084</v>
      </c>
      <c r="B3394" t="s">
        <v>196</v>
      </c>
      <c r="C3394" t="s">
        <v>197</v>
      </c>
      <c r="D3394" t="s">
        <v>1108</v>
      </c>
      <c r="E3394" t="s">
        <v>6084</v>
      </c>
      <c r="F3394" t="s">
        <v>54</v>
      </c>
      <c r="G3394" t="s">
        <v>22</v>
      </c>
      <c r="H3394" t="s">
        <v>417</v>
      </c>
      <c r="I3394" t="s">
        <v>8779</v>
      </c>
      <c r="J3394" t="s">
        <v>8780</v>
      </c>
      <c r="K3394" t="s">
        <v>627</v>
      </c>
      <c r="L3394" t="s">
        <v>10</v>
      </c>
      <c r="M3394" t="s">
        <v>24528</v>
      </c>
      <c r="Q3394" t="s">
        <v>1109</v>
      </c>
      <c r="R3394" t="s">
        <v>25012</v>
      </c>
      <c r="S3394" t="s">
        <v>10</v>
      </c>
      <c r="W3394" t="s">
        <v>57</v>
      </c>
      <c r="X3394" t="s">
        <v>10067</v>
      </c>
      <c r="Y3394" t="s">
        <v>10074</v>
      </c>
      <c r="Z3394" t="s">
        <v>6698</v>
      </c>
      <c r="AA3394" t="s">
        <v>10075</v>
      </c>
      <c r="AB3394" t="s">
        <v>102</v>
      </c>
      <c r="AD3394" t="s">
        <v>151</v>
      </c>
      <c r="AE3394" t="s">
        <v>1197</v>
      </c>
      <c r="AF3394" t="s">
        <v>28065</v>
      </c>
      <c r="AG3394" t="s">
        <v>28065</v>
      </c>
    </row>
    <row r="3395" spans="1:33" x14ac:dyDescent="0.3">
      <c r="A3395" s="38">
        <v>23085</v>
      </c>
      <c r="B3395" t="s">
        <v>72</v>
      </c>
      <c r="C3395" t="s">
        <v>73</v>
      </c>
      <c r="D3395" t="s">
        <v>1108</v>
      </c>
      <c r="E3395" t="s">
        <v>1906</v>
      </c>
      <c r="F3395" t="s">
        <v>143</v>
      </c>
      <c r="G3395" t="s">
        <v>22</v>
      </c>
      <c r="H3395" t="s">
        <v>417</v>
      </c>
      <c r="I3395" t="s">
        <v>8779</v>
      </c>
      <c r="J3395" t="s">
        <v>8780</v>
      </c>
      <c r="K3395" t="s">
        <v>627</v>
      </c>
      <c r="L3395" t="s">
        <v>10</v>
      </c>
      <c r="M3395" t="s">
        <v>24528</v>
      </c>
      <c r="Q3395" t="s">
        <v>1109</v>
      </c>
      <c r="S3395" t="s">
        <v>10</v>
      </c>
      <c r="W3395" t="s">
        <v>57</v>
      </c>
      <c r="X3395" t="s">
        <v>10067</v>
      </c>
      <c r="Y3395" t="s">
        <v>10076</v>
      </c>
      <c r="Z3395" t="s">
        <v>2523</v>
      </c>
      <c r="AA3395" t="s">
        <v>79</v>
      </c>
      <c r="AB3395" t="s">
        <v>102</v>
      </c>
      <c r="AD3395" t="s">
        <v>151</v>
      </c>
      <c r="AE3395" t="s">
        <v>471</v>
      </c>
    </row>
    <row r="3396" spans="1:33" x14ac:dyDescent="0.3">
      <c r="A3396" s="38">
        <v>23086</v>
      </c>
      <c r="B3396" t="s">
        <v>102</v>
      </c>
      <c r="C3396" t="s">
        <v>103</v>
      </c>
      <c r="D3396" t="s">
        <v>10077</v>
      </c>
      <c r="E3396" t="s">
        <v>2979</v>
      </c>
      <c r="F3396" t="s">
        <v>143</v>
      </c>
      <c r="G3396" t="s">
        <v>22</v>
      </c>
      <c r="S3396" t="s">
        <v>10</v>
      </c>
      <c r="W3396" t="s">
        <v>57</v>
      </c>
      <c r="X3396" t="s">
        <v>10067</v>
      </c>
      <c r="Y3396" t="s">
        <v>3894</v>
      </c>
      <c r="Z3396" t="s">
        <v>2523</v>
      </c>
      <c r="AC3396" t="s">
        <v>79</v>
      </c>
      <c r="AD3396" t="s">
        <v>63</v>
      </c>
      <c r="AE3396" t="s">
        <v>968</v>
      </c>
    </row>
    <row r="3397" spans="1:33" x14ac:dyDescent="0.3">
      <c r="A3397" s="38">
        <v>23087</v>
      </c>
      <c r="B3397" t="s">
        <v>62</v>
      </c>
      <c r="C3397" t="s">
        <v>64</v>
      </c>
      <c r="D3397" t="s">
        <v>10078</v>
      </c>
      <c r="E3397" t="s">
        <v>92</v>
      </c>
      <c r="F3397" t="s">
        <v>54</v>
      </c>
      <c r="G3397" t="s">
        <v>22</v>
      </c>
      <c r="S3397" t="s">
        <v>11</v>
      </c>
      <c r="W3397" t="s">
        <v>227</v>
      </c>
      <c r="X3397" t="s">
        <v>10067</v>
      </c>
      <c r="Y3397" t="s">
        <v>10079</v>
      </c>
      <c r="Z3397" t="s">
        <v>762</v>
      </c>
      <c r="AD3397" t="s">
        <v>63</v>
      </c>
      <c r="AE3397" t="s">
        <v>71</v>
      </c>
    </row>
    <row r="3398" spans="1:33" x14ac:dyDescent="0.3">
      <c r="A3398" s="38">
        <v>23088</v>
      </c>
      <c r="B3398" t="s">
        <v>1393</v>
      </c>
      <c r="C3398" t="s">
        <v>1394</v>
      </c>
      <c r="D3398" t="s">
        <v>10080</v>
      </c>
      <c r="E3398" t="s">
        <v>981</v>
      </c>
      <c r="F3398" t="s">
        <v>54</v>
      </c>
      <c r="G3398" t="s">
        <v>22</v>
      </c>
      <c r="S3398" t="s">
        <v>10</v>
      </c>
      <c r="W3398" t="s">
        <v>57</v>
      </c>
      <c r="X3398" t="s">
        <v>10067</v>
      </c>
      <c r="Y3398" t="s">
        <v>10081</v>
      </c>
      <c r="Z3398" t="s">
        <v>2523</v>
      </c>
      <c r="AC3398" t="s">
        <v>4881</v>
      </c>
      <c r="AD3398" t="s">
        <v>63</v>
      </c>
      <c r="AE3398" t="s">
        <v>236</v>
      </c>
    </row>
    <row r="3399" spans="1:33" x14ac:dyDescent="0.3">
      <c r="A3399" s="38">
        <v>23089</v>
      </c>
      <c r="B3399" t="s">
        <v>1393</v>
      </c>
      <c r="C3399" t="s">
        <v>1394</v>
      </c>
      <c r="D3399" t="s">
        <v>10082</v>
      </c>
      <c r="E3399" t="s">
        <v>4754</v>
      </c>
      <c r="F3399" t="s">
        <v>54</v>
      </c>
      <c r="G3399" t="s">
        <v>22</v>
      </c>
      <c r="S3399" t="s">
        <v>11</v>
      </c>
      <c r="W3399" t="s">
        <v>57</v>
      </c>
      <c r="X3399" t="s">
        <v>10067</v>
      </c>
      <c r="Y3399" t="s">
        <v>10083</v>
      </c>
      <c r="Z3399" t="s">
        <v>6698</v>
      </c>
      <c r="AC3399" t="s">
        <v>300</v>
      </c>
      <c r="AD3399" t="s">
        <v>63</v>
      </c>
      <c r="AE3399" t="s">
        <v>236</v>
      </c>
    </row>
    <row r="3400" spans="1:33" x14ac:dyDescent="0.3">
      <c r="A3400" s="38">
        <v>23090</v>
      </c>
      <c r="B3400" t="s">
        <v>828</v>
      </c>
      <c r="C3400" t="s">
        <v>829</v>
      </c>
      <c r="D3400" t="s">
        <v>3494</v>
      </c>
      <c r="E3400" t="s">
        <v>6451</v>
      </c>
      <c r="F3400" t="s">
        <v>54</v>
      </c>
      <c r="G3400" t="s">
        <v>22</v>
      </c>
      <c r="H3400">
        <v>45</v>
      </c>
      <c r="I3400" t="s">
        <v>10084</v>
      </c>
      <c r="J3400" t="s">
        <v>10085</v>
      </c>
      <c r="K3400" t="s">
        <v>5586</v>
      </c>
      <c r="L3400" t="s">
        <v>10</v>
      </c>
      <c r="Q3400" t="s">
        <v>10086</v>
      </c>
      <c r="S3400" t="s">
        <v>10</v>
      </c>
      <c r="W3400" t="s">
        <v>57</v>
      </c>
      <c r="X3400" t="s">
        <v>10067</v>
      </c>
      <c r="Y3400" t="s">
        <v>7765</v>
      </c>
      <c r="Z3400" t="s">
        <v>762</v>
      </c>
      <c r="AD3400" t="s">
        <v>151</v>
      </c>
      <c r="AE3400" t="s">
        <v>312</v>
      </c>
    </row>
    <row r="3401" spans="1:33" x14ac:dyDescent="0.3">
      <c r="A3401" s="38">
        <v>23091</v>
      </c>
      <c r="B3401" t="s">
        <v>102</v>
      </c>
      <c r="C3401" t="s">
        <v>103</v>
      </c>
      <c r="D3401" t="s">
        <v>10087</v>
      </c>
      <c r="E3401" t="s">
        <v>9992</v>
      </c>
      <c r="F3401" t="s">
        <v>143</v>
      </c>
      <c r="G3401" t="s">
        <v>22</v>
      </c>
      <c r="S3401" t="s">
        <v>10</v>
      </c>
      <c r="W3401" t="s">
        <v>57</v>
      </c>
      <c r="X3401" t="s">
        <v>10067</v>
      </c>
      <c r="Y3401" t="s">
        <v>10088</v>
      </c>
      <c r="Z3401" t="s">
        <v>2523</v>
      </c>
      <c r="AC3401" t="s">
        <v>1356</v>
      </c>
      <c r="AD3401" t="s">
        <v>63</v>
      </c>
      <c r="AE3401" t="s">
        <v>300</v>
      </c>
    </row>
    <row r="3402" spans="1:33" x14ac:dyDescent="0.3">
      <c r="A3402" s="38">
        <v>23092</v>
      </c>
      <c r="B3402" t="s">
        <v>1393</v>
      </c>
      <c r="C3402" t="s">
        <v>1394</v>
      </c>
      <c r="D3402" t="s">
        <v>10089</v>
      </c>
      <c r="E3402" t="s">
        <v>1963</v>
      </c>
      <c r="F3402" t="s">
        <v>54</v>
      </c>
      <c r="G3402" t="s">
        <v>22</v>
      </c>
      <c r="S3402" t="s">
        <v>119</v>
      </c>
      <c r="W3402" t="s">
        <v>227</v>
      </c>
      <c r="X3402" t="s">
        <v>10067</v>
      </c>
      <c r="Y3402" t="s">
        <v>10090</v>
      </c>
      <c r="Z3402" t="s">
        <v>60</v>
      </c>
      <c r="AC3402" t="s">
        <v>5654</v>
      </c>
      <c r="AD3402" t="s">
        <v>63</v>
      </c>
      <c r="AE3402" t="s">
        <v>251</v>
      </c>
    </row>
    <row r="3403" spans="1:33" x14ac:dyDescent="0.3">
      <c r="A3403" s="38">
        <v>23093</v>
      </c>
      <c r="B3403" t="s">
        <v>1393</v>
      </c>
      <c r="C3403" t="s">
        <v>1394</v>
      </c>
      <c r="D3403" t="s">
        <v>1821</v>
      </c>
      <c r="E3403" t="s">
        <v>1067</v>
      </c>
      <c r="F3403" t="s">
        <v>54</v>
      </c>
      <c r="G3403" t="s">
        <v>22</v>
      </c>
      <c r="S3403" t="s">
        <v>119</v>
      </c>
      <c r="W3403" t="s">
        <v>227</v>
      </c>
      <c r="X3403" t="s">
        <v>10067</v>
      </c>
      <c r="Y3403" t="s">
        <v>10091</v>
      </c>
      <c r="Z3403" t="s">
        <v>60</v>
      </c>
      <c r="AD3403" t="s">
        <v>151</v>
      </c>
      <c r="AE3403" t="s">
        <v>1610</v>
      </c>
    </row>
    <row r="3404" spans="1:33" x14ac:dyDescent="0.3">
      <c r="A3404" s="38">
        <v>23094</v>
      </c>
      <c r="B3404" t="s">
        <v>534</v>
      </c>
      <c r="C3404" t="s">
        <v>535</v>
      </c>
      <c r="D3404" t="s">
        <v>10092</v>
      </c>
      <c r="E3404" t="s">
        <v>1033</v>
      </c>
      <c r="F3404" t="s">
        <v>54</v>
      </c>
      <c r="G3404" t="s">
        <v>22</v>
      </c>
      <c r="H3404" t="s">
        <v>10093</v>
      </c>
      <c r="J3404" t="s">
        <v>10094</v>
      </c>
      <c r="K3404" t="s">
        <v>627</v>
      </c>
      <c r="L3404" t="s">
        <v>10</v>
      </c>
      <c r="Q3404" t="s">
        <v>10095</v>
      </c>
      <c r="S3404" t="s">
        <v>11</v>
      </c>
      <c r="W3404" t="s">
        <v>57</v>
      </c>
      <c r="X3404" t="s">
        <v>10067</v>
      </c>
      <c r="Y3404" t="s">
        <v>10096</v>
      </c>
      <c r="Z3404" t="s">
        <v>1005</v>
      </c>
      <c r="AD3404" t="s">
        <v>151</v>
      </c>
      <c r="AE3404" t="s">
        <v>312</v>
      </c>
    </row>
    <row r="3405" spans="1:33" x14ac:dyDescent="0.3">
      <c r="A3405" s="38">
        <v>23096</v>
      </c>
      <c r="B3405" t="s">
        <v>50</v>
      </c>
      <c r="C3405" t="s">
        <v>51</v>
      </c>
      <c r="D3405" t="s">
        <v>10097</v>
      </c>
      <c r="E3405" t="s">
        <v>1851</v>
      </c>
      <c r="F3405" t="s">
        <v>54</v>
      </c>
      <c r="G3405" t="s">
        <v>22</v>
      </c>
      <c r="Q3405" t="s">
        <v>10098</v>
      </c>
      <c r="S3405" t="s">
        <v>11</v>
      </c>
      <c r="W3405" t="s">
        <v>57</v>
      </c>
      <c r="X3405" t="s">
        <v>10067</v>
      </c>
      <c r="Y3405" t="s">
        <v>10099</v>
      </c>
      <c r="Z3405" t="s">
        <v>762</v>
      </c>
      <c r="AD3405" t="s">
        <v>151</v>
      </c>
      <c r="AE3405" t="s">
        <v>471</v>
      </c>
    </row>
    <row r="3406" spans="1:33" x14ac:dyDescent="0.3">
      <c r="A3406" s="38">
        <v>23097</v>
      </c>
      <c r="B3406" t="s">
        <v>1393</v>
      </c>
      <c r="C3406" t="s">
        <v>1394</v>
      </c>
      <c r="D3406" t="s">
        <v>10100</v>
      </c>
      <c r="E3406" t="s">
        <v>1436</v>
      </c>
      <c r="F3406" t="s">
        <v>54</v>
      </c>
      <c r="G3406" t="s">
        <v>22</v>
      </c>
      <c r="S3406" t="s">
        <v>119</v>
      </c>
      <c r="W3406" t="s">
        <v>227</v>
      </c>
      <c r="X3406" t="s">
        <v>10067</v>
      </c>
      <c r="Y3406" t="s">
        <v>10101</v>
      </c>
      <c r="Z3406" t="s">
        <v>2523</v>
      </c>
      <c r="AC3406" t="s">
        <v>5654</v>
      </c>
      <c r="AD3406" t="s">
        <v>63</v>
      </c>
      <c r="AE3406" t="s">
        <v>236</v>
      </c>
    </row>
    <row r="3407" spans="1:33" x14ac:dyDescent="0.3">
      <c r="A3407" s="38">
        <v>23098</v>
      </c>
      <c r="B3407" t="s">
        <v>72</v>
      </c>
      <c r="C3407" t="s">
        <v>73</v>
      </c>
      <c r="D3407" t="s">
        <v>10102</v>
      </c>
      <c r="E3407" t="s">
        <v>10103</v>
      </c>
      <c r="F3407" t="s">
        <v>143</v>
      </c>
      <c r="G3407" t="s">
        <v>22</v>
      </c>
      <c r="S3407" t="s">
        <v>4336</v>
      </c>
      <c r="W3407" t="s">
        <v>227</v>
      </c>
      <c r="X3407" t="s">
        <v>10067</v>
      </c>
      <c r="Y3407" t="s">
        <v>10104</v>
      </c>
      <c r="Z3407" t="s">
        <v>2523</v>
      </c>
      <c r="AC3407" t="s">
        <v>683</v>
      </c>
      <c r="AD3407" t="s">
        <v>63</v>
      </c>
      <c r="AE3407" t="s">
        <v>1036</v>
      </c>
    </row>
    <row r="3408" spans="1:33" x14ac:dyDescent="0.3">
      <c r="A3408" s="38">
        <v>23099</v>
      </c>
      <c r="B3408" t="s">
        <v>4862</v>
      </c>
      <c r="C3408" t="s">
        <v>9147</v>
      </c>
      <c r="D3408" t="s">
        <v>10105</v>
      </c>
      <c r="E3408" t="s">
        <v>138</v>
      </c>
      <c r="F3408" t="s">
        <v>54</v>
      </c>
      <c r="G3408" t="s">
        <v>22</v>
      </c>
      <c r="S3408" t="s">
        <v>11</v>
      </c>
      <c r="W3408" t="s">
        <v>57</v>
      </c>
      <c r="X3408" t="s">
        <v>10067</v>
      </c>
      <c r="Y3408" t="s">
        <v>10106</v>
      </c>
      <c r="Z3408" t="s">
        <v>762</v>
      </c>
      <c r="AD3408" t="s">
        <v>84</v>
      </c>
      <c r="AE3408" t="s">
        <v>71</v>
      </c>
    </row>
    <row r="3409" spans="1:31" x14ac:dyDescent="0.3">
      <c r="A3409" s="38">
        <v>23100</v>
      </c>
      <c r="B3409" t="s">
        <v>211</v>
      </c>
      <c r="C3409" t="s">
        <v>212</v>
      </c>
      <c r="D3409" t="s">
        <v>10107</v>
      </c>
      <c r="E3409" t="s">
        <v>10108</v>
      </c>
      <c r="F3409" t="s">
        <v>143</v>
      </c>
      <c r="G3409" t="s">
        <v>22</v>
      </c>
      <c r="S3409" t="s">
        <v>10</v>
      </c>
      <c r="W3409" t="s">
        <v>57</v>
      </c>
      <c r="X3409" t="s">
        <v>10067</v>
      </c>
      <c r="Y3409" t="s">
        <v>10109</v>
      </c>
      <c r="Z3409" t="s">
        <v>60</v>
      </c>
      <c r="AC3409" t="s">
        <v>79</v>
      </c>
      <c r="AD3409" t="s">
        <v>63</v>
      </c>
      <c r="AE3409" t="s">
        <v>968</v>
      </c>
    </row>
    <row r="3410" spans="1:31" x14ac:dyDescent="0.3">
      <c r="A3410" s="38">
        <v>23101</v>
      </c>
      <c r="B3410" t="s">
        <v>211</v>
      </c>
      <c r="C3410" t="s">
        <v>212</v>
      </c>
      <c r="D3410" t="s">
        <v>10110</v>
      </c>
      <c r="E3410" t="s">
        <v>8441</v>
      </c>
      <c r="F3410" t="s">
        <v>143</v>
      </c>
      <c r="G3410" t="s">
        <v>22</v>
      </c>
      <c r="S3410" t="s">
        <v>10</v>
      </c>
      <c r="W3410" t="s">
        <v>57</v>
      </c>
      <c r="X3410" t="s">
        <v>10067</v>
      </c>
      <c r="Y3410" t="s">
        <v>10111</v>
      </c>
      <c r="Z3410" t="s">
        <v>2523</v>
      </c>
      <c r="AC3410" t="s">
        <v>79</v>
      </c>
      <c r="AD3410" t="s">
        <v>63</v>
      </c>
      <c r="AE3410" t="s">
        <v>968</v>
      </c>
    </row>
    <row r="3411" spans="1:31" x14ac:dyDescent="0.3">
      <c r="A3411" s="38">
        <v>23103</v>
      </c>
      <c r="B3411" t="s">
        <v>211</v>
      </c>
      <c r="C3411" t="s">
        <v>212</v>
      </c>
      <c r="D3411" t="s">
        <v>8868</v>
      </c>
      <c r="E3411" t="s">
        <v>10112</v>
      </c>
      <c r="F3411" t="s">
        <v>143</v>
      </c>
      <c r="G3411" t="s">
        <v>22</v>
      </c>
      <c r="S3411" t="s">
        <v>283</v>
      </c>
      <c r="W3411" t="s">
        <v>57</v>
      </c>
      <c r="X3411" t="s">
        <v>10067</v>
      </c>
      <c r="Y3411" t="s">
        <v>10113</v>
      </c>
      <c r="Z3411" t="s">
        <v>6698</v>
      </c>
      <c r="AC3411" t="s">
        <v>1489</v>
      </c>
      <c r="AD3411" t="s">
        <v>63</v>
      </c>
      <c r="AE3411" t="s">
        <v>134</v>
      </c>
    </row>
    <row r="3412" spans="1:31" x14ac:dyDescent="0.3">
      <c r="A3412" s="38">
        <v>23105</v>
      </c>
      <c r="B3412" t="s">
        <v>211</v>
      </c>
      <c r="C3412" t="s">
        <v>212</v>
      </c>
      <c r="D3412" t="s">
        <v>10114</v>
      </c>
      <c r="E3412" t="s">
        <v>10115</v>
      </c>
      <c r="F3412" t="s">
        <v>54</v>
      </c>
      <c r="G3412" t="s">
        <v>22</v>
      </c>
      <c r="W3412" t="s">
        <v>57</v>
      </c>
      <c r="X3412" t="s">
        <v>10067</v>
      </c>
      <c r="Y3412" t="s">
        <v>10116</v>
      </c>
      <c r="Z3412" t="s">
        <v>2523</v>
      </c>
      <c r="AD3412" t="s">
        <v>84</v>
      </c>
      <c r="AE3412" t="s">
        <v>134</v>
      </c>
    </row>
    <row r="3413" spans="1:31" x14ac:dyDescent="0.3">
      <c r="A3413" s="38">
        <v>23106</v>
      </c>
      <c r="B3413" t="s">
        <v>211</v>
      </c>
      <c r="C3413" t="s">
        <v>212</v>
      </c>
      <c r="D3413" t="s">
        <v>8867</v>
      </c>
      <c r="E3413" t="s">
        <v>1075</v>
      </c>
      <c r="F3413" t="s">
        <v>54</v>
      </c>
      <c r="G3413" t="s">
        <v>22</v>
      </c>
      <c r="S3413" t="s">
        <v>10</v>
      </c>
      <c r="W3413" t="s">
        <v>57</v>
      </c>
      <c r="X3413" t="s">
        <v>10067</v>
      </c>
      <c r="Y3413" t="s">
        <v>10117</v>
      </c>
      <c r="Z3413" t="s">
        <v>2523</v>
      </c>
      <c r="AC3413" t="s">
        <v>79</v>
      </c>
      <c r="AD3413" t="s">
        <v>63</v>
      </c>
      <c r="AE3413" t="s">
        <v>236</v>
      </c>
    </row>
    <row r="3414" spans="1:31" x14ac:dyDescent="0.3">
      <c r="A3414" s="38">
        <v>23107</v>
      </c>
      <c r="B3414" t="s">
        <v>783</v>
      </c>
      <c r="C3414" t="s">
        <v>784</v>
      </c>
      <c r="D3414" t="s">
        <v>355</v>
      </c>
      <c r="E3414" t="s">
        <v>3249</v>
      </c>
      <c r="F3414" t="s">
        <v>54</v>
      </c>
      <c r="G3414" t="s">
        <v>22</v>
      </c>
      <c r="S3414" t="s">
        <v>283</v>
      </c>
      <c r="W3414" t="s">
        <v>57</v>
      </c>
      <c r="X3414" t="s">
        <v>10067</v>
      </c>
      <c r="Y3414" t="s">
        <v>10118</v>
      </c>
      <c r="Z3414" t="s">
        <v>6698</v>
      </c>
      <c r="AD3414" t="s">
        <v>84</v>
      </c>
      <c r="AE3414" t="s">
        <v>236</v>
      </c>
    </row>
    <row r="3415" spans="1:31" x14ac:dyDescent="0.3">
      <c r="A3415" s="38">
        <v>23108</v>
      </c>
      <c r="B3415" t="s">
        <v>828</v>
      </c>
      <c r="C3415" t="s">
        <v>829</v>
      </c>
      <c r="D3415" t="s">
        <v>10119</v>
      </c>
      <c r="E3415" t="s">
        <v>4438</v>
      </c>
      <c r="F3415" t="s">
        <v>54</v>
      </c>
      <c r="G3415" t="s">
        <v>22</v>
      </c>
      <c r="S3415" t="s">
        <v>11</v>
      </c>
      <c r="W3415" t="s">
        <v>57</v>
      </c>
      <c r="X3415" t="s">
        <v>10067</v>
      </c>
      <c r="Y3415" t="s">
        <v>3445</v>
      </c>
      <c r="Z3415" t="s">
        <v>2523</v>
      </c>
      <c r="AD3415" t="s">
        <v>151</v>
      </c>
      <c r="AE3415" t="s">
        <v>312</v>
      </c>
    </row>
    <row r="3416" spans="1:31" x14ac:dyDescent="0.3">
      <c r="A3416" s="38">
        <v>23109</v>
      </c>
      <c r="B3416" t="s">
        <v>783</v>
      </c>
      <c r="C3416" t="s">
        <v>784</v>
      </c>
      <c r="D3416" t="s">
        <v>10120</v>
      </c>
      <c r="E3416" t="s">
        <v>8638</v>
      </c>
      <c r="F3416" t="s">
        <v>143</v>
      </c>
      <c r="G3416" t="s">
        <v>22</v>
      </c>
      <c r="S3416" t="s">
        <v>283</v>
      </c>
      <c r="W3416" t="s">
        <v>227</v>
      </c>
      <c r="X3416" t="s">
        <v>10067</v>
      </c>
      <c r="Y3416" t="s">
        <v>4988</v>
      </c>
      <c r="Z3416" t="s">
        <v>2523</v>
      </c>
      <c r="AC3416" t="s">
        <v>270</v>
      </c>
      <c r="AD3416" t="s">
        <v>63</v>
      </c>
      <c r="AE3416" t="s">
        <v>1036</v>
      </c>
    </row>
    <row r="3417" spans="1:31" x14ac:dyDescent="0.3">
      <c r="A3417" s="38">
        <v>23110</v>
      </c>
      <c r="B3417" t="s">
        <v>276</v>
      </c>
      <c r="C3417" t="s">
        <v>277</v>
      </c>
      <c r="D3417" t="s">
        <v>10121</v>
      </c>
      <c r="E3417" t="s">
        <v>1313</v>
      </c>
      <c r="F3417" t="s">
        <v>54</v>
      </c>
      <c r="G3417" t="s">
        <v>22</v>
      </c>
      <c r="S3417" t="s">
        <v>10</v>
      </c>
      <c r="W3417" t="s">
        <v>57</v>
      </c>
      <c r="X3417" t="s">
        <v>10067</v>
      </c>
      <c r="Y3417" t="s">
        <v>2896</v>
      </c>
      <c r="Z3417" t="s">
        <v>2523</v>
      </c>
      <c r="AC3417" t="s">
        <v>79</v>
      </c>
      <c r="AD3417" t="s">
        <v>63</v>
      </c>
      <c r="AE3417" t="s">
        <v>251</v>
      </c>
    </row>
    <row r="3418" spans="1:31" x14ac:dyDescent="0.3">
      <c r="A3418" s="38">
        <v>23111</v>
      </c>
      <c r="B3418" t="s">
        <v>50</v>
      </c>
      <c r="C3418" t="s">
        <v>51</v>
      </c>
      <c r="D3418" t="s">
        <v>10122</v>
      </c>
      <c r="E3418" t="s">
        <v>10123</v>
      </c>
      <c r="F3418" t="s">
        <v>143</v>
      </c>
      <c r="G3418" t="s">
        <v>22</v>
      </c>
      <c r="S3418" t="s">
        <v>4181</v>
      </c>
      <c r="W3418" t="s">
        <v>227</v>
      </c>
      <c r="X3418" t="s">
        <v>10067</v>
      </c>
      <c r="Y3418" t="s">
        <v>10124</v>
      </c>
      <c r="Z3418" t="s">
        <v>2523</v>
      </c>
      <c r="AC3418" t="s">
        <v>79</v>
      </c>
      <c r="AD3418" t="s">
        <v>63</v>
      </c>
      <c r="AE3418" t="s">
        <v>916</v>
      </c>
    </row>
    <row r="3419" spans="1:31" x14ac:dyDescent="0.3">
      <c r="A3419" s="38">
        <v>23112</v>
      </c>
      <c r="B3419" t="s">
        <v>513</v>
      </c>
      <c r="C3419" t="s">
        <v>514</v>
      </c>
      <c r="D3419" t="s">
        <v>10125</v>
      </c>
      <c r="E3419" t="s">
        <v>4841</v>
      </c>
      <c r="F3419" t="s">
        <v>54</v>
      </c>
      <c r="G3419" t="s">
        <v>22</v>
      </c>
      <c r="S3419" t="s">
        <v>10</v>
      </c>
      <c r="W3419" t="s">
        <v>227</v>
      </c>
      <c r="X3419" t="s">
        <v>10067</v>
      </c>
      <c r="Y3419" t="s">
        <v>10126</v>
      </c>
      <c r="Z3419" t="s">
        <v>60</v>
      </c>
      <c r="AC3419" t="s">
        <v>2128</v>
      </c>
      <c r="AD3419" t="s">
        <v>63</v>
      </c>
      <c r="AE3419" t="s">
        <v>968</v>
      </c>
    </row>
    <row r="3420" spans="1:31" x14ac:dyDescent="0.3">
      <c r="A3420" s="38">
        <v>23113</v>
      </c>
      <c r="B3420" t="s">
        <v>513</v>
      </c>
      <c r="C3420" t="s">
        <v>514</v>
      </c>
      <c r="D3420" t="s">
        <v>10127</v>
      </c>
      <c r="E3420" t="s">
        <v>3718</v>
      </c>
      <c r="F3420" t="s">
        <v>54</v>
      </c>
      <c r="G3420" t="s">
        <v>22</v>
      </c>
      <c r="S3420" t="s">
        <v>283</v>
      </c>
      <c r="W3420" t="s">
        <v>227</v>
      </c>
      <c r="X3420" t="s">
        <v>10067</v>
      </c>
      <c r="Y3420" t="s">
        <v>10128</v>
      </c>
      <c r="Z3420" t="s">
        <v>60</v>
      </c>
      <c r="AC3420" t="s">
        <v>5044</v>
      </c>
      <c r="AD3420" t="s">
        <v>63</v>
      </c>
      <c r="AE3420" t="s">
        <v>236</v>
      </c>
    </row>
    <row r="3421" spans="1:31" x14ac:dyDescent="0.3">
      <c r="A3421" s="38">
        <v>23114</v>
      </c>
      <c r="B3421" t="s">
        <v>1393</v>
      </c>
      <c r="C3421" t="s">
        <v>1394</v>
      </c>
      <c r="D3421" t="s">
        <v>383</v>
      </c>
      <c r="E3421" t="s">
        <v>3371</v>
      </c>
      <c r="F3421" t="s">
        <v>54</v>
      </c>
      <c r="G3421" t="s">
        <v>22</v>
      </c>
      <c r="S3421" t="s">
        <v>119</v>
      </c>
      <c r="W3421" t="s">
        <v>227</v>
      </c>
      <c r="X3421" t="s">
        <v>10067</v>
      </c>
      <c r="Y3421" t="s">
        <v>10129</v>
      </c>
      <c r="Z3421" t="s">
        <v>2523</v>
      </c>
      <c r="AC3421" t="s">
        <v>5654</v>
      </c>
      <c r="AD3421" t="s">
        <v>63</v>
      </c>
      <c r="AE3421" t="s">
        <v>300</v>
      </c>
    </row>
    <row r="3422" spans="1:31" x14ac:dyDescent="0.3">
      <c r="A3422" s="38">
        <v>23116</v>
      </c>
      <c r="B3422" t="s">
        <v>258</v>
      </c>
      <c r="C3422" t="s">
        <v>259</v>
      </c>
      <c r="D3422" t="s">
        <v>10130</v>
      </c>
      <c r="E3422" t="s">
        <v>7714</v>
      </c>
      <c r="F3422" t="s">
        <v>54</v>
      </c>
      <c r="G3422" t="s">
        <v>22</v>
      </c>
      <c r="S3422" t="s">
        <v>76</v>
      </c>
      <c r="W3422" t="s">
        <v>227</v>
      </c>
      <c r="X3422" t="s">
        <v>10067</v>
      </c>
      <c r="Y3422" t="s">
        <v>10131</v>
      </c>
      <c r="Z3422" t="s">
        <v>60</v>
      </c>
      <c r="AC3422" t="s">
        <v>264</v>
      </c>
      <c r="AD3422" t="s">
        <v>63</v>
      </c>
      <c r="AE3422" t="s">
        <v>300</v>
      </c>
    </row>
    <row r="3423" spans="1:31" x14ac:dyDescent="0.3">
      <c r="A3423" s="38">
        <v>23117</v>
      </c>
      <c r="B3423" t="s">
        <v>175</v>
      </c>
      <c r="C3423" t="s">
        <v>176</v>
      </c>
      <c r="D3423" t="s">
        <v>10132</v>
      </c>
      <c r="E3423" t="s">
        <v>10133</v>
      </c>
      <c r="F3423" t="s">
        <v>143</v>
      </c>
      <c r="G3423" t="s">
        <v>22</v>
      </c>
      <c r="Q3423" t="s">
        <v>10134</v>
      </c>
      <c r="S3423" t="s">
        <v>76</v>
      </c>
      <c r="W3423" t="s">
        <v>57</v>
      </c>
      <c r="X3423" t="s">
        <v>10067</v>
      </c>
      <c r="Y3423" t="s">
        <v>10135</v>
      </c>
      <c r="Z3423" t="s">
        <v>2523</v>
      </c>
      <c r="AD3423" t="s">
        <v>151</v>
      </c>
      <c r="AE3423" t="s">
        <v>471</v>
      </c>
    </row>
    <row r="3424" spans="1:31" x14ac:dyDescent="0.3">
      <c r="A3424" s="38">
        <v>23118</v>
      </c>
      <c r="B3424" t="s">
        <v>175</v>
      </c>
      <c r="C3424" t="s">
        <v>176</v>
      </c>
      <c r="D3424" t="s">
        <v>10132</v>
      </c>
      <c r="E3424" t="s">
        <v>10136</v>
      </c>
      <c r="F3424" t="s">
        <v>143</v>
      </c>
      <c r="G3424" t="s">
        <v>22</v>
      </c>
      <c r="Q3424" t="s">
        <v>10137</v>
      </c>
      <c r="S3424" t="s">
        <v>76</v>
      </c>
      <c r="W3424" t="s">
        <v>57</v>
      </c>
      <c r="X3424" t="s">
        <v>10067</v>
      </c>
      <c r="Y3424" t="s">
        <v>4479</v>
      </c>
      <c r="Z3424" t="s">
        <v>6698</v>
      </c>
      <c r="AD3424" t="s">
        <v>151</v>
      </c>
      <c r="AE3424" t="s">
        <v>1197</v>
      </c>
    </row>
    <row r="3425" spans="1:33" x14ac:dyDescent="0.3">
      <c r="A3425" s="38">
        <v>23119</v>
      </c>
      <c r="B3425" t="s">
        <v>175</v>
      </c>
      <c r="C3425" t="s">
        <v>176</v>
      </c>
      <c r="D3425" t="s">
        <v>10132</v>
      </c>
      <c r="E3425" t="s">
        <v>3932</v>
      </c>
      <c r="F3425" t="s">
        <v>143</v>
      </c>
      <c r="G3425" t="s">
        <v>22</v>
      </c>
      <c r="M3425" t="s">
        <v>25013</v>
      </c>
      <c r="Q3425" t="s">
        <v>10137</v>
      </c>
      <c r="R3425" t="s">
        <v>25014</v>
      </c>
      <c r="S3425" t="s">
        <v>76</v>
      </c>
      <c r="W3425" t="s">
        <v>57</v>
      </c>
      <c r="X3425" t="s">
        <v>10067</v>
      </c>
      <c r="Y3425" t="s">
        <v>4479</v>
      </c>
      <c r="Z3425" t="s">
        <v>6698</v>
      </c>
      <c r="AD3425" t="s">
        <v>151</v>
      </c>
      <c r="AE3425" t="s">
        <v>1197</v>
      </c>
      <c r="AF3425" t="s">
        <v>28065</v>
      </c>
      <c r="AG3425" t="s">
        <v>28065</v>
      </c>
    </row>
    <row r="3426" spans="1:33" x14ac:dyDescent="0.3">
      <c r="A3426" s="38">
        <v>23120</v>
      </c>
      <c r="B3426" t="s">
        <v>175</v>
      </c>
      <c r="C3426" t="s">
        <v>176</v>
      </c>
      <c r="D3426" t="s">
        <v>10138</v>
      </c>
      <c r="E3426" t="s">
        <v>10139</v>
      </c>
      <c r="F3426" t="s">
        <v>143</v>
      </c>
      <c r="G3426" t="s">
        <v>22</v>
      </c>
      <c r="S3426" t="s">
        <v>10</v>
      </c>
      <c r="W3426" t="s">
        <v>57</v>
      </c>
      <c r="X3426" t="s">
        <v>10067</v>
      </c>
      <c r="Y3426" t="s">
        <v>10140</v>
      </c>
      <c r="Z3426" t="s">
        <v>6698</v>
      </c>
      <c r="AC3426" t="s">
        <v>554</v>
      </c>
      <c r="AD3426" t="s">
        <v>63</v>
      </c>
      <c r="AE3426" t="s">
        <v>251</v>
      </c>
    </row>
    <row r="3427" spans="1:33" x14ac:dyDescent="0.3">
      <c r="A3427" s="38">
        <v>23121</v>
      </c>
      <c r="B3427" t="s">
        <v>175</v>
      </c>
      <c r="C3427" t="s">
        <v>176</v>
      </c>
      <c r="D3427" t="s">
        <v>10141</v>
      </c>
      <c r="E3427" t="s">
        <v>1052</v>
      </c>
      <c r="F3427" t="s">
        <v>54</v>
      </c>
      <c r="G3427" t="s">
        <v>22</v>
      </c>
      <c r="S3427" t="s">
        <v>119</v>
      </c>
      <c r="W3427" t="s">
        <v>57</v>
      </c>
      <c r="X3427" t="s">
        <v>10067</v>
      </c>
      <c r="Y3427" t="s">
        <v>4854</v>
      </c>
      <c r="Z3427" t="s">
        <v>6698</v>
      </c>
      <c r="AC3427" t="s">
        <v>1508</v>
      </c>
      <c r="AD3427" t="s">
        <v>63</v>
      </c>
      <c r="AE3427" t="s">
        <v>236</v>
      </c>
    </row>
    <row r="3428" spans="1:33" x14ac:dyDescent="0.3">
      <c r="A3428" s="38">
        <v>23122</v>
      </c>
      <c r="B3428" t="s">
        <v>35</v>
      </c>
      <c r="C3428" t="s">
        <v>910</v>
      </c>
      <c r="D3428" t="s">
        <v>7081</v>
      </c>
      <c r="E3428" t="s">
        <v>685</v>
      </c>
      <c r="F3428" t="s">
        <v>54</v>
      </c>
      <c r="G3428" t="s">
        <v>22</v>
      </c>
      <c r="S3428" t="s">
        <v>10</v>
      </c>
      <c r="W3428" t="s">
        <v>57</v>
      </c>
      <c r="X3428" t="s">
        <v>10067</v>
      </c>
      <c r="Y3428" t="s">
        <v>10142</v>
      </c>
      <c r="Z3428" t="s">
        <v>2523</v>
      </c>
      <c r="AD3428" t="s">
        <v>151</v>
      </c>
      <c r="AE3428" t="s">
        <v>312</v>
      </c>
    </row>
    <row r="3429" spans="1:33" x14ac:dyDescent="0.3">
      <c r="A3429" s="38">
        <v>23123</v>
      </c>
      <c r="B3429" t="s">
        <v>35</v>
      </c>
      <c r="C3429" t="s">
        <v>910</v>
      </c>
      <c r="D3429" t="s">
        <v>10143</v>
      </c>
      <c r="E3429" t="s">
        <v>8971</v>
      </c>
      <c r="F3429" t="s">
        <v>54</v>
      </c>
      <c r="G3429" t="s">
        <v>22</v>
      </c>
      <c r="S3429" t="s">
        <v>10</v>
      </c>
      <c r="W3429" t="s">
        <v>57</v>
      </c>
      <c r="X3429" t="s">
        <v>10067</v>
      </c>
      <c r="Y3429" t="s">
        <v>9902</v>
      </c>
      <c r="Z3429" t="s">
        <v>2523</v>
      </c>
      <c r="AC3429" t="s">
        <v>79</v>
      </c>
      <c r="AD3429" t="s">
        <v>63</v>
      </c>
      <c r="AE3429" t="s">
        <v>968</v>
      </c>
    </row>
    <row r="3430" spans="1:33" x14ac:dyDescent="0.3">
      <c r="A3430" s="38">
        <v>23124</v>
      </c>
      <c r="B3430" t="s">
        <v>1116</v>
      </c>
      <c r="C3430" t="s">
        <v>1117</v>
      </c>
      <c r="D3430" t="s">
        <v>10144</v>
      </c>
      <c r="E3430" t="s">
        <v>6802</v>
      </c>
      <c r="F3430" t="s">
        <v>54</v>
      </c>
      <c r="G3430" t="s">
        <v>22</v>
      </c>
      <c r="H3430" t="s">
        <v>10145</v>
      </c>
      <c r="J3430" t="s">
        <v>10146</v>
      </c>
      <c r="K3430" t="s">
        <v>10147</v>
      </c>
      <c r="L3430" t="s">
        <v>10</v>
      </c>
      <c r="Q3430" t="s">
        <v>10148</v>
      </c>
      <c r="R3430" t="s">
        <v>25015</v>
      </c>
      <c r="S3430" t="s">
        <v>283</v>
      </c>
      <c r="T3430" t="s">
        <v>227</v>
      </c>
      <c r="W3430" t="s">
        <v>57</v>
      </c>
      <c r="X3430" t="s">
        <v>10067</v>
      </c>
      <c r="Y3430" t="s">
        <v>10149</v>
      </c>
      <c r="Z3430" t="s">
        <v>6698</v>
      </c>
      <c r="AC3430" t="s">
        <v>4084</v>
      </c>
      <c r="AD3430" t="s">
        <v>151</v>
      </c>
      <c r="AE3430" t="s">
        <v>1197</v>
      </c>
    </row>
    <row r="3431" spans="1:33" x14ac:dyDescent="0.3">
      <c r="A3431" s="38">
        <v>23125</v>
      </c>
      <c r="B3431" t="s">
        <v>1116</v>
      </c>
      <c r="C3431" t="s">
        <v>1117</v>
      </c>
      <c r="D3431" t="s">
        <v>3457</v>
      </c>
      <c r="E3431" t="s">
        <v>10150</v>
      </c>
      <c r="F3431" t="s">
        <v>143</v>
      </c>
      <c r="G3431" t="s">
        <v>22</v>
      </c>
      <c r="S3431" t="s">
        <v>10</v>
      </c>
      <c r="W3431" t="s">
        <v>57</v>
      </c>
      <c r="X3431" t="s">
        <v>10067</v>
      </c>
      <c r="Y3431" t="s">
        <v>10151</v>
      </c>
      <c r="Z3431" t="s">
        <v>6698</v>
      </c>
      <c r="AC3431" t="s">
        <v>79</v>
      </c>
      <c r="AD3431" t="s">
        <v>63</v>
      </c>
      <c r="AE3431" t="s">
        <v>71</v>
      </c>
    </row>
    <row r="3432" spans="1:33" x14ac:dyDescent="0.3">
      <c r="A3432" s="38">
        <v>23126</v>
      </c>
      <c r="B3432" t="s">
        <v>1116</v>
      </c>
      <c r="C3432" t="s">
        <v>1117</v>
      </c>
      <c r="D3432" t="s">
        <v>10152</v>
      </c>
      <c r="E3432" t="s">
        <v>674</v>
      </c>
      <c r="F3432" t="s">
        <v>54</v>
      </c>
      <c r="G3432" t="s">
        <v>22</v>
      </c>
      <c r="S3432" t="s">
        <v>11</v>
      </c>
      <c r="W3432" t="s">
        <v>57</v>
      </c>
      <c r="X3432" t="s">
        <v>10067</v>
      </c>
      <c r="Y3432" t="s">
        <v>10153</v>
      </c>
      <c r="Z3432" t="s">
        <v>6698</v>
      </c>
      <c r="AC3432" t="s">
        <v>4622</v>
      </c>
      <c r="AD3432" t="s">
        <v>63</v>
      </c>
      <c r="AE3432" t="s">
        <v>251</v>
      </c>
    </row>
    <row r="3433" spans="1:33" x14ac:dyDescent="0.3">
      <c r="A3433" s="38">
        <v>23127</v>
      </c>
      <c r="B3433" t="s">
        <v>1116</v>
      </c>
      <c r="C3433" t="s">
        <v>1117</v>
      </c>
      <c r="D3433" t="s">
        <v>316</v>
      </c>
      <c r="E3433" t="s">
        <v>2330</v>
      </c>
      <c r="F3433" t="s">
        <v>54</v>
      </c>
      <c r="G3433" t="s">
        <v>22</v>
      </c>
      <c r="S3433" t="s">
        <v>10</v>
      </c>
      <c r="W3433" t="s">
        <v>57</v>
      </c>
      <c r="X3433" t="s">
        <v>10067</v>
      </c>
      <c r="Y3433" t="s">
        <v>10154</v>
      </c>
      <c r="Z3433" t="s">
        <v>8624</v>
      </c>
      <c r="AC3433" t="s">
        <v>2937</v>
      </c>
      <c r="AD3433" t="s">
        <v>63</v>
      </c>
      <c r="AE3433" t="s">
        <v>300</v>
      </c>
    </row>
    <row r="3434" spans="1:33" x14ac:dyDescent="0.3">
      <c r="A3434" s="38">
        <v>23128</v>
      </c>
      <c r="B3434" t="s">
        <v>523</v>
      </c>
      <c r="C3434" t="s">
        <v>524</v>
      </c>
      <c r="D3434" t="s">
        <v>10155</v>
      </c>
      <c r="E3434" t="s">
        <v>1835</v>
      </c>
      <c r="F3434" t="s">
        <v>143</v>
      </c>
      <c r="G3434" t="s">
        <v>22</v>
      </c>
      <c r="Q3434" t="s">
        <v>10156</v>
      </c>
      <c r="S3434" t="s">
        <v>10</v>
      </c>
      <c r="W3434" t="s">
        <v>57</v>
      </c>
      <c r="X3434" t="s">
        <v>10067</v>
      </c>
      <c r="Y3434" t="s">
        <v>6408</v>
      </c>
      <c r="Z3434" t="s">
        <v>2523</v>
      </c>
      <c r="AD3434" t="s">
        <v>84</v>
      </c>
      <c r="AE3434" t="s">
        <v>251</v>
      </c>
    </row>
    <row r="3435" spans="1:33" x14ac:dyDescent="0.3">
      <c r="A3435" s="38">
        <v>23129</v>
      </c>
      <c r="B3435" t="s">
        <v>523</v>
      </c>
      <c r="C3435" t="s">
        <v>524</v>
      </c>
      <c r="D3435" t="s">
        <v>10157</v>
      </c>
      <c r="E3435" t="s">
        <v>3603</v>
      </c>
      <c r="F3435" t="s">
        <v>143</v>
      </c>
      <c r="G3435" t="s">
        <v>22</v>
      </c>
      <c r="S3435" t="s">
        <v>10</v>
      </c>
      <c r="W3435" t="s">
        <v>57</v>
      </c>
      <c r="X3435" t="s">
        <v>10067</v>
      </c>
      <c r="Y3435" t="s">
        <v>10158</v>
      </c>
      <c r="Z3435" t="s">
        <v>2523</v>
      </c>
      <c r="AC3435" t="s">
        <v>1783</v>
      </c>
      <c r="AD3435" t="s">
        <v>63</v>
      </c>
      <c r="AE3435" t="s">
        <v>968</v>
      </c>
    </row>
    <row r="3436" spans="1:33" x14ac:dyDescent="0.3">
      <c r="A3436" s="38">
        <v>23130</v>
      </c>
      <c r="B3436" t="s">
        <v>196</v>
      </c>
      <c r="C3436" t="s">
        <v>197</v>
      </c>
      <c r="D3436" t="s">
        <v>10159</v>
      </c>
      <c r="E3436" t="s">
        <v>1289</v>
      </c>
      <c r="F3436" t="s">
        <v>54</v>
      </c>
      <c r="G3436" t="s">
        <v>22</v>
      </c>
      <c r="S3436" t="s">
        <v>10</v>
      </c>
      <c r="W3436" t="s">
        <v>57</v>
      </c>
      <c r="X3436" t="s">
        <v>10067</v>
      </c>
      <c r="Y3436" t="s">
        <v>10160</v>
      </c>
      <c r="Z3436" t="s">
        <v>2523</v>
      </c>
      <c r="AC3436" t="s">
        <v>235</v>
      </c>
      <c r="AD3436" t="s">
        <v>63</v>
      </c>
      <c r="AE3436" t="s">
        <v>236</v>
      </c>
    </row>
    <row r="3437" spans="1:33" x14ac:dyDescent="0.3">
      <c r="A3437" s="38">
        <v>23131</v>
      </c>
      <c r="B3437" t="s">
        <v>211</v>
      </c>
      <c r="C3437" t="s">
        <v>212</v>
      </c>
      <c r="D3437" t="s">
        <v>431</v>
      </c>
      <c r="E3437" t="s">
        <v>3875</v>
      </c>
      <c r="F3437" t="s">
        <v>143</v>
      </c>
      <c r="G3437" t="s">
        <v>22</v>
      </c>
      <c r="S3437" t="s">
        <v>10</v>
      </c>
      <c r="W3437" t="s">
        <v>57</v>
      </c>
      <c r="X3437" t="s">
        <v>10067</v>
      </c>
      <c r="Y3437" t="s">
        <v>10161</v>
      </c>
      <c r="Z3437" t="s">
        <v>60</v>
      </c>
      <c r="AC3437" t="s">
        <v>2262</v>
      </c>
      <c r="AD3437" t="s">
        <v>63</v>
      </c>
      <c r="AE3437" t="s">
        <v>1036</v>
      </c>
    </row>
    <row r="3438" spans="1:33" x14ac:dyDescent="0.3">
      <c r="A3438" s="38">
        <v>23133</v>
      </c>
      <c r="B3438" t="s">
        <v>513</v>
      </c>
      <c r="C3438" t="s">
        <v>514</v>
      </c>
      <c r="D3438" t="s">
        <v>10162</v>
      </c>
      <c r="E3438" t="s">
        <v>244</v>
      </c>
      <c r="F3438" t="s">
        <v>54</v>
      </c>
      <c r="G3438" t="s">
        <v>22</v>
      </c>
      <c r="S3438" t="s">
        <v>4181</v>
      </c>
      <c r="W3438" t="s">
        <v>57</v>
      </c>
      <c r="X3438" t="s">
        <v>10067</v>
      </c>
      <c r="Y3438" t="s">
        <v>10163</v>
      </c>
      <c r="Z3438" t="s">
        <v>2523</v>
      </c>
      <c r="AC3438" t="s">
        <v>8125</v>
      </c>
      <c r="AD3438" t="s">
        <v>63</v>
      </c>
      <c r="AE3438" t="s">
        <v>300</v>
      </c>
    </row>
    <row r="3439" spans="1:33" x14ac:dyDescent="0.3">
      <c r="A3439" s="38">
        <v>23134</v>
      </c>
      <c r="B3439" t="s">
        <v>513</v>
      </c>
      <c r="C3439" t="s">
        <v>514</v>
      </c>
      <c r="D3439" t="s">
        <v>10164</v>
      </c>
      <c r="E3439" t="s">
        <v>10165</v>
      </c>
      <c r="F3439" t="s">
        <v>143</v>
      </c>
      <c r="G3439" t="s">
        <v>22</v>
      </c>
      <c r="S3439" t="s">
        <v>10</v>
      </c>
      <c r="W3439" t="s">
        <v>57</v>
      </c>
      <c r="X3439" t="s">
        <v>10067</v>
      </c>
      <c r="Y3439" t="s">
        <v>10166</v>
      </c>
      <c r="Z3439" t="s">
        <v>2523</v>
      </c>
      <c r="AC3439" t="s">
        <v>79</v>
      </c>
      <c r="AD3439" t="s">
        <v>63</v>
      </c>
      <c r="AE3439" t="s">
        <v>968</v>
      </c>
    </row>
    <row r="3440" spans="1:33" x14ac:dyDescent="0.3">
      <c r="A3440" s="38">
        <v>23135</v>
      </c>
      <c r="B3440" t="s">
        <v>287</v>
      </c>
      <c r="C3440" t="s">
        <v>288</v>
      </c>
      <c r="D3440" t="s">
        <v>10167</v>
      </c>
      <c r="E3440" t="s">
        <v>2392</v>
      </c>
      <c r="F3440" t="s">
        <v>54</v>
      </c>
      <c r="G3440" t="s">
        <v>22</v>
      </c>
      <c r="S3440" t="s">
        <v>1142</v>
      </c>
      <c r="W3440" t="s">
        <v>57</v>
      </c>
      <c r="X3440" t="s">
        <v>10067</v>
      </c>
      <c r="Y3440" t="s">
        <v>10168</v>
      </c>
      <c r="Z3440" t="s">
        <v>2523</v>
      </c>
      <c r="AC3440" t="s">
        <v>1411</v>
      </c>
      <c r="AD3440" t="s">
        <v>63</v>
      </c>
      <c r="AE3440" t="s">
        <v>71</v>
      </c>
    </row>
    <row r="3441" spans="1:31" x14ac:dyDescent="0.3">
      <c r="A3441" s="38">
        <v>23136</v>
      </c>
      <c r="B3441" t="s">
        <v>4862</v>
      </c>
      <c r="C3441" t="s">
        <v>9147</v>
      </c>
      <c r="D3441" t="s">
        <v>10169</v>
      </c>
      <c r="E3441" t="s">
        <v>10170</v>
      </c>
      <c r="F3441" t="s">
        <v>54</v>
      </c>
      <c r="G3441" t="s">
        <v>22</v>
      </c>
      <c r="S3441" t="s">
        <v>10</v>
      </c>
      <c r="W3441" t="s">
        <v>57</v>
      </c>
      <c r="X3441" t="s">
        <v>10067</v>
      </c>
      <c r="Y3441" t="s">
        <v>1801</v>
      </c>
      <c r="Z3441" t="s">
        <v>60</v>
      </c>
      <c r="AD3441" t="s">
        <v>84</v>
      </c>
      <c r="AE3441" t="s">
        <v>968</v>
      </c>
    </row>
    <row r="3442" spans="1:31" x14ac:dyDescent="0.3">
      <c r="A3442" s="38">
        <v>23137</v>
      </c>
      <c r="B3442" t="s">
        <v>169</v>
      </c>
      <c r="C3442" t="s">
        <v>170</v>
      </c>
      <c r="D3442" t="s">
        <v>10171</v>
      </c>
      <c r="E3442" t="s">
        <v>10172</v>
      </c>
      <c r="F3442" t="s">
        <v>143</v>
      </c>
      <c r="G3442" t="s">
        <v>22</v>
      </c>
      <c r="H3442">
        <v>50</v>
      </c>
      <c r="I3442" t="s">
        <v>10173</v>
      </c>
      <c r="J3442" t="s">
        <v>10174</v>
      </c>
      <c r="K3442" t="s">
        <v>308</v>
      </c>
      <c r="L3442" t="s">
        <v>10</v>
      </c>
      <c r="M3442" t="s">
        <v>25016</v>
      </c>
      <c r="Q3442" t="s">
        <v>10175</v>
      </c>
      <c r="S3442" t="s">
        <v>283</v>
      </c>
      <c r="W3442" t="s">
        <v>57</v>
      </c>
      <c r="X3442" t="s">
        <v>10176</v>
      </c>
      <c r="Y3442" t="s">
        <v>10177</v>
      </c>
      <c r="Z3442" t="s">
        <v>6698</v>
      </c>
      <c r="AA3442" t="s">
        <v>988</v>
      </c>
      <c r="AB3442" t="s">
        <v>182</v>
      </c>
      <c r="AD3442" t="s">
        <v>151</v>
      </c>
      <c r="AE3442" t="s">
        <v>286</v>
      </c>
    </row>
    <row r="3443" spans="1:31" x14ac:dyDescent="0.3">
      <c r="A3443" s="38">
        <v>23138</v>
      </c>
      <c r="B3443" t="s">
        <v>276</v>
      </c>
      <c r="C3443" t="s">
        <v>277</v>
      </c>
      <c r="D3443" t="s">
        <v>10178</v>
      </c>
      <c r="E3443" t="s">
        <v>261</v>
      </c>
      <c r="F3443" t="s">
        <v>54</v>
      </c>
      <c r="G3443" t="s">
        <v>22</v>
      </c>
      <c r="S3443" t="s">
        <v>11</v>
      </c>
      <c r="W3443" t="s">
        <v>57</v>
      </c>
      <c r="X3443" t="s">
        <v>10176</v>
      </c>
      <c r="Y3443" t="s">
        <v>9767</v>
      </c>
      <c r="Z3443" t="s">
        <v>2523</v>
      </c>
      <c r="AC3443" t="s">
        <v>604</v>
      </c>
      <c r="AD3443" t="s">
        <v>63</v>
      </c>
      <c r="AE3443" t="s">
        <v>968</v>
      </c>
    </row>
    <row r="3444" spans="1:31" x14ac:dyDescent="0.3">
      <c r="A3444" s="38">
        <v>23139</v>
      </c>
      <c r="B3444" t="s">
        <v>573</v>
      </c>
      <c r="C3444" t="s">
        <v>574</v>
      </c>
      <c r="D3444" t="s">
        <v>10179</v>
      </c>
      <c r="E3444" t="s">
        <v>1239</v>
      </c>
      <c r="F3444" t="s">
        <v>54</v>
      </c>
      <c r="G3444" t="s">
        <v>22</v>
      </c>
      <c r="S3444" t="s">
        <v>10</v>
      </c>
      <c r="W3444" t="s">
        <v>57</v>
      </c>
      <c r="X3444" t="s">
        <v>10176</v>
      </c>
      <c r="Y3444" t="s">
        <v>10180</v>
      </c>
      <c r="Z3444" t="s">
        <v>2523</v>
      </c>
      <c r="AC3444" t="s">
        <v>3620</v>
      </c>
      <c r="AD3444" t="s">
        <v>63</v>
      </c>
      <c r="AE3444" t="s">
        <v>968</v>
      </c>
    </row>
    <row r="3445" spans="1:31" x14ac:dyDescent="0.3">
      <c r="A3445" s="38">
        <v>23140</v>
      </c>
      <c r="B3445" t="s">
        <v>573</v>
      </c>
      <c r="C3445" t="s">
        <v>574</v>
      </c>
      <c r="D3445" t="s">
        <v>10181</v>
      </c>
      <c r="E3445" t="s">
        <v>10182</v>
      </c>
      <c r="F3445" t="s">
        <v>54</v>
      </c>
      <c r="G3445" t="s">
        <v>22</v>
      </c>
      <c r="S3445" t="s">
        <v>10</v>
      </c>
      <c r="W3445" t="s">
        <v>57</v>
      </c>
      <c r="X3445" t="s">
        <v>10176</v>
      </c>
      <c r="Y3445" t="s">
        <v>10183</v>
      </c>
      <c r="Z3445" t="s">
        <v>762</v>
      </c>
      <c r="AC3445" t="s">
        <v>79</v>
      </c>
      <c r="AD3445" t="s">
        <v>63</v>
      </c>
      <c r="AE3445" t="s">
        <v>968</v>
      </c>
    </row>
    <row r="3446" spans="1:31" x14ac:dyDescent="0.3">
      <c r="A3446" s="38">
        <v>23141</v>
      </c>
      <c r="B3446" t="s">
        <v>728</v>
      </c>
      <c r="C3446" t="s">
        <v>729</v>
      </c>
      <c r="D3446" t="s">
        <v>388</v>
      </c>
      <c r="E3446" t="s">
        <v>711</v>
      </c>
      <c r="F3446" t="s">
        <v>54</v>
      </c>
      <c r="G3446" t="s">
        <v>22</v>
      </c>
      <c r="H3446" t="s">
        <v>10184</v>
      </c>
      <c r="J3446" t="s">
        <v>5772</v>
      </c>
      <c r="K3446" t="s">
        <v>5773</v>
      </c>
      <c r="L3446" t="s">
        <v>119</v>
      </c>
      <c r="M3446" t="s">
        <v>25017</v>
      </c>
      <c r="Q3446" t="s">
        <v>10185</v>
      </c>
      <c r="S3446" t="s">
        <v>119</v>
      </c>
      <c r="W3446" t="s">
        <v>57</v>
      </c>
      <c r="X3446" t="s">
        <v>10176</v>
      </c>
      <c r="Y3446" t="s">
        <v>10186</v>
      </c>
      <c r="Z3446" t="s">
        <v>60</v>
      </c>
      <c r="AA3446" t="s">
        <v>2112</v>
      </c>
      <c r="AB3446" t="s">
        <v>265</v>
      </c>
      <c r="AD3446" t="s">
        <v>151</v>
      </c>
      <c r="AE3446" t="s">
        <v>1197</v>
      </c>
    </row>
    <row r="3447" spans="1:31" x14ac:dyDescent="0.3">
      <c r="A3447" s="38">
        <v>23143</v>
      </c>
      <c r="B3447" t="s">
        <v>196</v>
      </c>
      <c r="C3447" t="s">
        <v>197</v>
      </c>
      <c r="D3447" t="s">
        <v>10187</v>
      </c>
      <c r="E3447" t="s">
        <v>302</v>
      </c>
      <c r="F3447" t="s">
        <v>54</v>
      </c>
      <c r="G3447" t="s">
        <v>22</v>
      </c>
      <c r="S3447" t="s">
        <v>10</v>
      </c>
      <c r="W3447" t="s">
        <v>57</v>
      </c>
      <c r="X3447" t="s">
        <v>10176</v>
      </c>
      <c r="Y3447" t="s">
        <v>10188</v>
      </c>
      <c r="Z3447" t="s">
        <v>762</v>
      </c>
      <c r="AC3447" t="s">
        <v>201</v>
      </c>
      <c r="AD3447" t="s">
        <v>63</v>
      </c>
      <c r="AE3447" t="s">
        <v>968</v>
      </c>
    </row>
    <row r="3448" spans="1:31" x14ac:dyDescent="0.3">
      <c r="A3448" s="38">
        <v>23144</v>
      </c>
      <c r="B3448" t="s">
        <v>2201</v>
      </c>
      <c r="C3448" t="s">
        <v>2202</v>
      </c>
      <c r="D3448" t="s">
        <v>10189</v>
      </c>
      <c r="E3448" t="s">
        <v>10190</v>
      </c>
      <c r="F3448" t="s">
        <v>143</v>
      </c>
      <c r="G3448" t="s">
        <v>22</v>
      </c>
      <c r="S3448" t="s">
        <v>10</v>
      </c>
      <c r="W3448" t="s">
        <v>57</v>
      </c>
      <c r="X3448" t="s">
        <v>10176</v>
      </c>
      <c r="Y3448" t="s">
        <v>10191</v>
      </c>
      <c r="Z3448" t="s">
        <v>1005</v>
      </c>
      <c r="AC3448" t="s">
        <v>79</v>
      </c>
      <c r="AD3448" t="s">
        <v>63</v>
      </c>
      <c r="AE3448" t="s">
        <v>236</v>
      </c>
    </row>
    <row r="3449" spans="1:31" x14ac:dyDescent="0.3">
      <c r="A3449" s="38">
        <v>23145</v>
      </c>
      <c r="B3449" t="s">
        <v>135</v>
      </c>
      <c r="C3449" t="s">
        <v>136</v>
      </c>
      <c r="D3449" t="s">
        <v>10192</v>
      </c>
      <c r="E3449" t="s">
        <v>4015</v>
      </c>
      <c r="F3449" t="s">
        <v>54</v>
      </c>
      <c r="G3449" t="s">
        <v>22</v>
      </c>
      <c r="S3449" t="s">
        <v>5150</v>
      </c>
      <c r="W3449" t="s">
        <v>57</v>
      </c>
      <c r="X3449" t="s">
        <v>10193</v>
      </c>
      <c r="Y3449" t="s">
        <v>3066</v>
      </c>
      <c r="Z3449" t="s">
        <v>2523</v>
      </c>
      <c r="AC3449" t="s">
        <v>622</v>
      </c>
      <c r="AD3449" t="s">
        <v>63</v>
      </c>
      <c r="AE3449" t="s">
        <v>236</v>
      </c>
    </row>
    <row r="3450" spans="1:31" x14ac:dyDescent="0.3">
      <c r="A3450" s="38">
        <v>23146</v>
      </c>
      <c r="B3450" t="s">
        <v>175</v>
      </c>
      <c r="C3450" t="s">
        <v>176</v>
      </c>
      <c r="D3450" t="s">
        <v>9935</v>
      </c>
      <c r="E3450" t="s">
        <v>9307</v>
      </c>
      <c r="F3450" t="s">
        <v>143</v>
      </c>
      <c r="G3450" t="s">
        <v>22</v>
      </c>
      <c r="S3450" t="s">
        <v>76</v>
      </c>
      <c r="W3450" t="s">
        <v>57</v>
      </c>
      <c r="X3450" t="s">
        <v>10193</v>
      </c>
      <c r="Y3450" t="s">
        <v>10194</v>
      </c>
      <c r="Z3450" t="s">
        <v>2523</v>
      </c>
      <c r="AD3450" t="s">
        <v>151</v>
      </c>
      <c r="AE3450" t="s">
        <v>471</v>
      </c>
    </row>
    <row r="3451" spans="1:31" x14ac:dyDescent="0.3">
      <c r="A3451" s="38">
        <v>23147</v>
      </c>
      <c r="B3451" t="s">
        <v>35</v>
      </c>
      <c r="C3451" t="s">
        <v>910</v>
      </c>
      <c r="D3451" t="s">
        <v>4151</v>
      </c>
      <c r="E3451" t="s">
        <v>10195</v>
      </c>
      <c r="F3451" t="s">
        <v>143</v>
      </c>
      <c r="G3451" t="s">
        <v>22</v>
      </c>
      <c r="S3451" t="s">
        <v>11</v>
      </c>
      <c r="W3451" t="s">
        <v>57</v>
      </c>
      <c r="X3451" t="s">
        <v>10193</v>
      </c>
      <c r="Y3451" t="s">
        <v>10196</v>
      </c>
      <c r="Z3451" t="s">
        <v>6698</v>
      </c>
      <c r="AD3451" t="s">
        <v>151</v>
      </c>
      <c r="AE3451" t="s">
        <v>1197</v>
      </c>
    </row>
    <row r="3452" spans="1:31" x14ac:dyDescent="0.3">
      <c r="A3452" s="38">
        <v>23148</v>
      </c>
      <c r="B3452" t="s">
        <v>202</v>
      </c>
      <c r="C3452" t="s">
        <v>203</v>
      </c>
      <c r="D3452" t="s">
        <v>10197</v>
      </c>
      <c r="E3452" t="s">
        <v>10198</v>
      </c>
      <c r="F3452" t="s">
        <v>143</v>
      </c>
      <c r="G3452" t="s">
        <v>22</v>
      </c>
      <c r="S3452" t="s">
        <v>10</v>
      </c>
      <c r="W3452" t="s">
        <v>57</v>
      </c>
      <c r="X3452" t="s">
        <v>10193</v>
      </c>
      <c r="Y3452" t="s">
        <v>2833</v>
      </c>
      <c r="Z3452" t="s">
        <v>2523</v>
      </c>
      <c r="AD3452" t="s">
        <v>84</v>
      </c>
      <c r="AE3452" t="s">
        <v>134</v>
      </c>
    </row>
    <row r="3453" spans="1:31" x14ac:dyDescent="0.3">
      <c r="A3453" s="38">
        <v>23149</v>
      </c>
      <c r="B3453" t="s">
        <v>175</v>
      </c>
      <c r="C3453" t="s">
        <v>176</v>
      </c>
      <c r="D3453" t="s">
        <v>10199</v>
      </c>
      <c r="E3453" t="s">
        <v>4937</v>
      </c>
      <c r="F3453" t="s">
        <v>54</v>
      </c>
      <c r="G3453" t="s">
        <v>22</v>
      </c>
      <c r="S3453" t="s">
        <v>283</v>
      </c>
      <c r="W3453" t="s">
        <v>57</v>
      </c>
      <c r="X3453" t="s">
        <v>10193</v>
      </c>
      <c r="Y3453" t="s">
        <v>8527</v>
      </c>
      <c r="Z3453" t="s">
        <v>2523</v>
      </c>
      <c r="AC3453" t="s">
        <v>9185</v>
      </c>
      <c r="AD3453" t="s">
        <v>63</v>
      </c>
      <c r="AE3453" t="s">
        <v>251</v>
      </c>
    </row>
    <row r="3454" spans="1:31" x14ac:dyDescent="0.3">
      <c r="A3454" s="38">
        <v>23150</v>
      </c>
      <c r="B3454" t="s">
        <v>513</v>
      </c>
      <c r="C3454" t="s">
        <v>514</v>
      </c>
      <c r="D3454" t="s">
        <v>9286</v>
      </c>
      <c r="E3454" t="s">
        <v>7995</v>
      </c>
      <c r="F3454" t="s">
        <v>54</v>
      </c>
      <c r="G3454" t="s">
        <v>22</v>
      </c>
      <c r="S3454" t="s">
        <v>10</v>
      </c>
      <c r="W3454" t="s">
        <v>57</v>
      </c>
      <c r="X3454" t="s">
        <v>10193</v>
      </c>
      <c r="Y3454" t="s">
        <v>10200</v>
      </c>
      <c r="Z3454" t="s">
        <v>8624</v>
      </c>
      <c r="AC3454" t="s">
        <v>8125</v>
      </c>
      <c r="AD3454" t="s">
        <v>63</v>
      </c>
      <c r="AE3454" t="s">
        <v>134</v>
      </c>
    </row>
    <row r="3455" spans="1:31" x14ac:dyDescent="0.3">
      <c r="A3455" s="38">
        <v>23151</v>
      </c>
      <c r="B3455" t="s">
        <v>573</v>
      </c>
      <c r="C3455" t="s">
        <v>574</v>
      </c>
      <c r="D3455" t="s">
        <v>8917</v>
      </c>
      <c r="E3455" t="s">
        <v>7121</v>
      </c>
      <c r="F3455" t="s">
        <v>54</v>
      </c>
      <c r="G3455" t="s">
        <v>22</v>
      </c>
      <c r="S3455" t="s">
        <v>11</v>
      </c>
      <c r="W3455" t="s">
        <v>57</v>
      </c>
      <c r="X3455" t="s">
        <v>10193</v>
      </c>
      <c r="Y3455" t="s">
        <v>4757</v>
      </c>
      <c r="Z3455" t="s">
        <v>6698</v>
      </c>
      <c r="AD3455" t="s">
        <v>151</v>
      </c>
      <c r="AE3455" t="s">
        <v>1197</v>
      </c>
    </row>
    <row r="3456" spans="1:31" x14ac:dyDescent="0.3">
      <c r="A3456" s="38">
        <v>23152</v>
      </c>
      <c r="B3456" t="s">
        <v>169</v>
      </c>
      <c r="C3456" t="s">
        <v>170</v>
      </c>
      <c r="D3456" t="s">
        <v>10201</v>
      </c>
      <c r="E3456" t="s">
        <v>10202</v>
      </c>
      <c r="F3456" t="s">
        <v>54</v>
      </c>
      <c r="G3456" t="s">
        <v>22</v>
      </c>
      <c r="S3456" t="s">
        <v>2787</v>
      </c>
      <c r="W3456" t="s">
        <v>57</v>
      </c>
      <c r="X3456" t="s">
        <v>10193</v>
      </c>
      <c r="Y3456" t="s">
        <v>9941</v>
      </c>
      <c r="Z3456" t="s">
        <v>2523</v>
      </c>
      <c r="AC3456" t="s">
        <v>3235</v>
      </c>
      <c r="AD3456" t="s">
        <v>63</v>
      </c>
      <c r="AE3456" t="s">
        <v>251</v>
      </c>
    </row>
    <row r="3457" spans="1:33" x14ac:dyDescent="0.3">
      <c r="A3457" s="38">
        <v>23153</v>
      </c>
      <c r="B3457" t="s">
        <v>276</v>
      </c>
      <c r="C3457" t="s">
        <v>277</v>
      </c>
      <c r="D3457" t="s">
        <v>316</v>
      </c>
      <c r="E3457" t="s">
        <v>1293</v>
      </c>
      <c r="F3457" t="s">
        <v>54</v>
      </c>
      <c r="G3457" t="s">
        <v>22</v>
      </c>
      <c r="S3457" t="s">
        <v>10</v>
      </c>
      <c r="W3457" t="s">
        <v>57</v>
      </c>
      <c r="X3457" t="s">
        <v>10203</v>
      </c>
      <c r="Y3457" t="s">
        <v>5394</v>
      </c>
      <c r="Z3457" t="s">
        <v>8624</v>
      </c>
      <c r="AC3457" t="s">
        <v>776</v>
      </c>
      <c r="AD3457" t="s">
        <v>63</v>
      </c>
      <c r="AE3457" t="s">
        <v>134</v>
      </c>
    </row>
    <row r="3458" spans="1:33" x14ac:dyDescent="0.3">
      <c r="A3458" s="38">
        <v>23154</v>
      </c>
      <c r="B3458" t="s">
        <v>592</v>
      </c>
      <c r="C3458" t="s">
        <v>593</v>
      </c>
      <c r="D3458" t="s">
        <v>10204</v>
      </c>
      <c r="E3458" t="s">
        <v>10205</v>
      </c>
      <c r="F3458" t="s">
        <v>143</v>
      </c>
      <c r="G3458" t="s">
        <v>22</v>
      </c>
      <c r="Q3458" t="s">
        <v>10206</v>
      </c>
      <c r="S3458" t="s">
        <v>4379</v>
      </c>
      <c r="W3458" t="s">
        <v>57</v>
      </c>
      <c r="X3458" t="s">
        <v>10203</v>
      </c>
      <c r="Y3458" t="s">
        <v>10207</v>
      </c>
      <c r="Z3458" t="s">
        <v>2523</v>
      </c>
      <c r="AD3458" t="s">
        <v>151</v>
      </c>
      <c r="AE3458" t="s">
        <v>312</v>
      </c>
    </row>
    <row r="3459" spans="1:33" x14ac:dyDescent="0.3">
      <c r="A3459" s="38">
        <v>23155</v>
      </c>
      <c r="B3459" t="s">
        <v>592</v>
      </c>
      <c r="C3459" t="s">
        <v>593</v>
      </c>
      <c r="D3459" t="s">
        <v>10208</v>
      </c>
      <c r="E3459" t="s">
        <v>10209</v>
      </c>
      <c r="F3459" t="s">
        <v>54</v>
      </c>
      <c r="G3459" t="s">
        <v>22</v>
      </c>
      <c r="S3459" t="s">
        <v>11</v>
      </c>
      <c r="W3459" t="s">
        <v>57</v>
      </c>
      <c r="X3459" t="s">
        <v>10203</v>
      </c>
      <c r="Y3459" t="s">
        <v>9049</v>
      </c>
      <c r="Z3459" t="s">
        <v>6698</v>
      </c>
      <c r="AC3459" t="s">
        <v>596</v>
      </c>
      <c r="AD3459" t="s">
        <v>63</v>
      </c>
      <c r="AE3459" t="s">
        <v>71</v>
      </c>
    </row>
    <row r="3460" spans="1:33" x14ac:dyDescent="0.3">
      <c r="A3460" s="38">
        <v>23156</v>
      </c>
      <c r="B3460" t="s">
        <v>592</v>
      </c>
      <c r="C3460" t="s">
        <v>593</v>
      </c>
      <c r="D3460" t="s">
        <v>10210</v>
      </c>
      <c r="E3460" t="s">
        <v>634</v>
      </c>
      <c r="F3460" t="s">
        <v>54</v>
      </c>
      <c r="G3460" t="s">
        <v>22</v>
      </c>
      <c r="Q3460" t="s">
        <v>10211</v>
      </c>
      <c r="S3460" t="s">
        <v>283</v>
      </c>
      <c r="W3460" t="s">
        <v>57</v>
      </c>
      <c r="X3460" t="s">
        <v>10203</v>
      </c>
      <c r="Y3460" t="s">
        <v>10212</v>
      </c>
      <c r="Z3460" t="s">
        <v>6698</v>
      </c>
      <c r="AD3460" t="s">
        <v>84</v>
      </c>
      <c r="AE3460" t="s">
        <v>251</v>
      </c>
    </row>
    <row r="3461" spans="1:33" x14ac:dyDescent="0.3">
      <c r="A3461" s="38">
        <v>23157</v>
      </c>
      <c r="B3461" t="s">
        <v>851</v>
      </c>
      <c r="C3461" t="s">
        <v>852</v>
      </c>
      <c r="D3461" t="s">
        <v>10213</v>
      </c>
      <c r="E3461" t="s">
        <v>10214</v>
      </c>
      <c r="F3461" t="s">
        <v>54</v>
      </c>
      <c r="G3461" t="s">
        <v>22</v>
      </c>
      <c r="S3461" t="s">
        <v>10</v>
      </c>
      <c r="W3461" t="s">
        <v>57</v>
      </c>
      <c r="X3461" t="s">
        <v>10203</v>
      </c>
      <c r="Y3461" t="s">
        <v>10215</v>
      </c>
      <c r="Z3461" t="s">
        <v>8627</v>
      </c>
      <c r="AC3461" t="s">
        <v>5989</v>
      </c>
      <c r="AD3461" t="s">
        <v>63</v>
      </c>
      <c r="AE3461" t="s">
        <v>968</v>
      </c>
    </row>
    <row r="3462" spans="1:33" x14ac:dyDescent="0.3">
      <c r="A3462" s="38">
        <v>23158</v>
      </c>
      <c r="B3462" t="s">
        <v>135</v>
      </c>
      <c r="C3462" t="s">
        <v>136</v>
      </c>
      <c r="D3462" t="s">
        <v>10216</v>
      </c>
      <c r="E3462" t="s">
        <v>685</v>
      </c>
      <c r="F3462" t="s">
        <v>54</v>
      </c>
      <c r="G3462" t="s">
        <v>22</v>
      </c>
      <c r="S3462" t="s">
        <v>11</v>
      </c>
      <c r="W3462" t="s">
        <v>57</v>
      </c>
      <c r="X3462" t="s">
        <v>10217</v>
      </c>
      <c r="Y3462" t="s">
        <v>10218</v>
      </c>
      <c r="Z3462" t="s">
        <v>2523</v>
      </c>
      <c r="AC3462" t="s">
        <v>210</v>
      </c>
      <c r="AD3462" t="s">
        <v>63</v>
      </c>
      <c r="AE3462" t="s">
        <v>968</v>
      </c>
    </row>
    <row r="3463" spans="1:33" x14ac:dyDescent="0.3">
      <c r="A3463" s="38">
        <v>23159</v>
      </c>
      <c r="B3463" t="s">
        <v>135</v>
      </c>
      <c r="C3463" t="s">
        <v>136</v>
      </c>
      <c r="D3463" t="s">
        <v>767</v>
      </c>
      <c r="E3463" t="s">
        <v>10219</v>
      </c>
      <c r="F3463" t="s">
        <v>54</v>
      </c>
      <c r="G3463" t="s">
        <v>22</v>
      </c>
      <c r="M3463" t="s">
        <v>28129</v>
      </c>
      <c r="Q3463" t="s">
        <v>10220</v>
      </c>
      <c r="R3463" t="s">
        <v>28130</v>
      </c>
      <c r="S3463" t="s">
        <v>10</v>
      </c>
      <c r="W3463" t="s">
        <v>57</v>
      </c>
      <c r="X3463" t="s">
        <v>10217</v>
      </c>
      <c r="Y3463" t="s">
        <v>10221</v>
      </c>
      <c r="Z3463" t="s">
        <v>1005</v>
      </c>
      <c r="AD3463" t="s">
        <v>151</v>
      </c>
      <c r="AE3463" t="s">
        <v>312</v>
      </c>
      <c r="AF3463" t="s">
        <v>28065</v>
      </c>
      <c r="AG3463" t="s">
        <v>28065</v>
      </c>
    </row>
    <row r="3464" spans="1:33" x14ac:dyDescent="0.3">
      <c r="A3464" s="38">
        <v>23160</v>
      </c>
      <c r="B3464" t="s">
        <v>72</v>
      </c>
      <c r="C3464" t="s">
        <v>73</v>
      </c>
      <c r="D3464" t="s">
        <v>1085</v>
      </c>
      <c r="E3464" t="s">
        <v>3249</v>
      </c>
      <c r="F3464" t="s">
        <v>54</v>
      </c>
      <c r="G3464" t="s">
        <v>22</v>
      </c>
      <c r="S3464" t="s">
        <v>11</v>
      </c>
      <c r="W3464" t="s">
        <v>57</v>
      </c>
      <c r="X3464" t="s">
        <v>10217</v>
      </c>
      <c r="Y3464" t="s">
        <v>10222</v>
      </c>
      <c r="Z3464" t="s">
        <v>6698</v>
      </c>
      <c r="AC3464" t="s">
        <v>6579</v>
      </c>
      <c r="AD3464" t="s">
        <v>63</v>
      </c>
      <c r="AE3464" t="s">
        <v>251</v>
      </c>
    </row>
    <row r="3465" spans="1:33" x14ac:dyDescent="0.3">
      <c r="A3465" s="38">
        <v>23161</v>
      </c>
      <c r="B3465" t="s">
        <v>72</v>
      </c>
      <c r="C3465" t="s">
        <v>73</v>
      </c>
      <c r="D3465" t="s">
        <v>10223</v>
      </c>
      <c r="E3465" t="s">
        <v>9466</v>
      </c>
      <c r="F3465" t="s">
        <v>54</v>
      </c>
      <c r="G3465" t="s">
        <v>22</v>
      </c>
      <c r="S3465" t="s">
        <v>10</v>
      </c>
      <c r="W3465" t="s">
        <v>57</v>
      </c>
      <c r="X3465" t="s">
        <v>10217</v>
      </c>
      <c r="Y3465" t="s">
        <v>10224</v>
      </c>
      <c r="Z3465" t="s">
        <v>6698</v>
      </c>
      <c r="AC3465" t="s">
        <v>339</v>
      </c>
      <c r="AD3465" t="s">
        <v>63</v>
      </c>
      <c r="AE3465" t="s">
        <v>71</v>
      </c>
    </row>
    <row r="3466" spans="1:33" x14ac:dyDescent="0.3">
      <c r="A3466" s="38">
        <v>23162</v>
      </c>
      <c r="B3466" t="s">
        <v>851</v>
      </c>
      <c r="C3466" t="s">
        <v>852</v>
      </c>
      <c r="D3466" t="s">
        <v>10225</v>
      </c>
      <c r="E3466" t="s">
        <v>3561</v>
      </c>
      <c r="F3466" t="s">
        <v>143</v>
      </c>
      <c r="G3466" t="s">
        <v>22</v>
      </c>
      <c r="S3466" t="s">
        <v>10</v>
      </c>
      <c r="W3466" t="s">
        <v>57</v>
      </c>
      <c r="X3466" t="s">
        <v>10217</v>
      </c>
      <c r="Y3466" t="s">
        <v>10226</v>
      </c>
      <c r="Z3466" t="s">
        <v>2523</v>
      </c>
      <c r="AC3466" t="s">
        <v>5989</v>
      </c>
      <c r="AD3466" t="s">
        <v>63</v>
      </c>
      <c r="AE3466" t="s">
        <v>71</v>
      </c>
    </row>
    <row r="3467" spans="1:33" x14ac:dyDescent="0.3">
      <c r="A3467" s="38">
        <v>23163</v>
      </c>
      <c r="B3467" t="s">
        <v>851</v>
      </c>
      <c r="C3467" t="s">
        <v>852</v>
      </c>
      <c r="D3467" t="s">
        <v>5010</v>
      </c>
      <c r="E3467" t="s">
        <v>5652</v>
      </c>
      <c r="F3467" t="s">
        <v>54</v>
      </c>
      <c r="G3467" t="s">
        <v>22</v>
      </c>
      <c r="S3467" t="s">
        <v>10</v>
      </c>
      <c r="W3467" t="s">
        <v>57</v>
      </c>
      <c r="X3467" t="s">
        <v>10217</v>
      </c>
      <c r="Y3467" t="s">
        <v>10227</v>
      </c>
      <c r="Z3467" t="s">
        <v>2523</v>
      </c>
      <c r="AC3467" t="s">
        <v>5989</v>
      </c>
      <c r="AD3467" t="s">
        <v>63</v>
      </c>
      <c r="AE3467" t="s">
        <v>1036</v>
      </c>
    </row>
    <row r="3468" spans="1:33" x14ac:dyDescent="0.3">
      <c r="A3468" s="38">
        <v>23164</v>
      </c>
      <c r="B3468" t="s">
        <v>592</v>
      </c>
      <c r="C3468" t="s">
        <v>593</v>
      </c>
      <c r="D3468" t="s">
        <v>10228</v>
      </c>
      <c r="E3468" t="s">
        <v>10229</v>
      </c>
      <c r="F3468" t="s">
        <v>54</v>
      </c>
      <c r="G3468" t="s">
        <v>22</v>
      </c>
      <c r="S3468" t="s">
        <v>11</v>
      </c>
      <c r="W3468" t="s">
        <v>57</v>
      </c>
      <c r="X3468" t="s">
        <v>10217</v>
      </c>
      <c r="Y3468" t="s">
        <v>10230</v>
      </c>
      <c r="Z3468" t="s">
        <v>2523</v>
      </c>
      <c r="AC3468" t="s">
        <v>596</v>
      </c>
      <c r="AD3468" t="s">
        <v>63</v>
      </c>
      <c r="AE3468" t="s">
        <v>968</v>
      </c>
    </row>
    <row r="3469" spans="1:33" x14ac:dyDescent="0.3">
      <c r="A3469" s="38">
        <v>23165</v>
      </c>
      <c r="B3469" t="s">
        <v>513</v>
      </c>
      <c r="C3469" t="s">
        <v>514</v>
      </c>
      <c r="D3469" t="s">
        <v>10231</v>
      </c>
      <c r="E3469" t="s">
        <v>5783</v>
      </c>
      <c r="F3469" t="s">
        <v>143</v>
      </c>
      <c r="G3469" t="s">
        <v>22</v>
      </c>
      <c r="S3469" t="s">
        <v>10</v>
      </c>
      <c r="W3469" t="s">
        <v>57</v>
      </c>
      <c r="X3469" t="s">
        <v>10232</v>
      </c>
      <c r="Y3469" t="s">
        <v>10233</v>
      </c>
      <c r="Z3469" t="s">
        <v>2523</v>
      </c>
      <c r="AC3469" t="s">
        <v>5044</v>
      </c>
      <c r="AD3469" t="s">
        <v>63</v>
      </c>
      <c r="AE3469" t="s">
        <v>300</v>
      </c>
    </row>
    <row r="3470" spans="1:33" x14ac:dyDescent="0.3">
      <c r="A3470" s="38">
        <v>23166</v>
      </c>
      <c r="B3470" t="s">
        <v>513</v>
      </c>
      <c r="C3470" t="s">
        <v>514</v>
      </c>
      <c r="D3470" t="s">
        <v>10231</v>
      </c>
      <c r="E3470" t="s">
        <v>10234</v>
      </c>
      <c r="F3470" t="s">
        <v>143</v>
      </c>
      <c r="G3470" t="s">
        <v>22</v>
      </c>
      <c r="S3470" t="s">
        <v>10</v>
      </c>
      <c r="W3470" t="s">
        <v>57</v>
      </c>
      <c r="X3470" t="s">
        <v>10232</v>
      </c>
      <c r="Y3470" t="s">
        <v>10235</v>
      </c>
      <c r="Z3470" t="s">
        <v>2523</v>
      </c>
      <c r="AC3470" t="s">
        <v>5044</v>
      </c>
      <c r="AD3470" t="s">
        <v>63</v>
      </c>
      <c r="AE3470" t="s">
        <v>236</v>
      </c>
    </row>
    <row r="3471" spans="1:33" x14ac:dyDescent="0.3">
      <c r="A3471" s="38">
        <v>23167</v>
      </c>
      <c r="B3471" t="s">
        <v>102</v>
      </c>
      <c r="C3471" t="s">
        <v>103</v>
      </c>
      <c r="D3471" t="s">
        <v>1192</v>
      </c>
      <c r="E3471" t="s">
        <v>4946</v>
      </c>
      <c r="F3471" t="s">
        <v>54</v>
      </c>
      <c r="G3471" t="s">
        <v>22</v>
      </c>
      <c r="H3471">
        <v>30</v>
      </c>
      <c r="I3471" t="s">
        <v>10236</v>
      </c>
      <c r="J3471" t="s">
        <v>10237</v>
      </c>
      <c r="K3471" t="s">
        <v>1994</v>
      </c>
      <c r="L3471" t="s">
        <v>10</v>
      </c>
      <c r="S3471" t="s">
        <v>10</v>
      </c>
      <c r="W3471" t="s">
        <v>57</v>
      </c>
      <c r="X3471" t="s">
        <v>10232</v>
      </c>
      <c r="Y3471" t="s">
        <v>10238</v>
      </c>
      <c r="Z3471" t="s">
        <v>69</v>
      </c>
      <c r="AD3471" t="s">
        <v>84</v>
      </c>
      <c r="AE3471" t="s">
        <v>134</v>
      </c>
    </row>
    <row r="3472" spans="1:33" x14ac:dyDescent="0.3">
      <c r="A3472" s="38">
        <v>23168</v>
      </c>
      <c r="B3472" t="s">
        <v>287</v>
      </c>
      <c r="C3472" t="s">
        <v>288</v>
      </c>
      <c r="D3472" t="s">
        <v>10239</v>
      </c>
      <c r="E3472" t="s">
        <v>6816</v>
      </c>
      <c r="F3472" t="s">
        <v>143</v>
      </c>
      <c r="G3472" t="s">
        <v>22</v>
      </c>
      <c r="S3472" t="s">
        <v>10</v>
      </c>
      <c r="W3472" t="s">
        <v>57</v>
      </c>
      <c r="X3472" t="s">
        <v>10232</v>
      </c>
      <c r="Y3472" t="s">
        <v>10240</v>
      </c>
      <c r="Z3472" t="s">
        <v>2523</v>
      </c>
      <c r="AC3472" t="s">
        <v>1353</v>
      </c>
      <c r="AD3472" t="s">
        <v>63</v>
      </c>
      <c r="AE3472" t="s">
        <v>236</v>
      </c>
    </row>
    <row r="3473" spans="1:33" x14ac:dyDescent="0.3">
      <c r="A3473" s="38">
        <v>23170</v>
      </c>
      <c r="B3473" t="s">
        <v>287</v>
      </c>
      <c r="C3473" t="s">
        <v>288</v>
      </c>
      <c r="D3473" t="s">
        <v>10239</v>
      </c>
      <c r="E3473" t="s">
        <v>6092</v>
      </c>
      <c r="F3473" t="s">
        <v>143</v>
      </c>
      <c r="G3473" t="s">
        <v>22</v>
      </c>
      <c r="S3473" t="s">
        <v>10</v>
      </c>
      <c r="W3473" t="s">
        <v>57</v>
      </c>
      <c r="X3473" t="s">
        <v>10232</v>
      </c>
      <c r="Y3473" t="s">
        <v>10241</v>
      </c>
      <c r="Z3473" t="s">
        <v>2523</v>
      </c>
      <c r="AC3473" t="s">
        <v>1353</v>
      </c>
      <c r="AD3473" t="s">
        <v>63</v>
      </c>
      <c r="AE3473" t="s">
        <v>968</v>
      </c>
    </row>
    <row r="3474" spans="1:33" x14ac:dyDescent="0.3">
      <c r="A3474" s="38">
        <v>23171</v>
      </c>
      <c r="B3474" t="s">
        <v>7166</v>
      </c>
      <c r="C3474" t="s">
        <v>7167</v>
      </c>
      <c r="D3474" t="s">
        <v>10242</v>
      </c>
      <c r="E3474" t="s">
        <v>4032</v>
      </c>
      <c r="F3474" t="s">
        <v>54</v>
      </c>
      <c r="G3474" t="s">
        <v>22</v>
      </c>
      <c r="S3474" t="s">
        <v>10</v>
      </c>
      <c r="W3474" t="s">
        <v>57</v>
      </c>
      <c r="X3474" t="s">
        <v>10232</v>
      </c>
      <c r="Y3474" t="s">
        <v>10243</v>
      </c>
      <c r="Z3474" t="s">
        <v>2523</v>
      </c>
      <c r="AD3474" t="s">
        <v>151</v>
      </c>
      <c r="AE3474" t="s">
        <v>312</v>
      </c>
    </row>
    <row r="3475" spans="1:33" x14ac:dyDescent="0.3">
      <c r="A3475" s="38">
        <v>23172</v>
      </c>
      <c r="B3475" t="s">
        <v>7166</v>
      </c>
      <c r="C3475" t="s">
        <v>7167</v>
      </c>
      <c r="D3475" t="s">
        <v>937</v>
      </c>
      <c r="E3475" t="s">
        <v>4917</v>
      </c>
      <c r="F3475" t="s">
        <v>143</v>
      </c>
      <c r="G3475" t="s">
        <v>22</v>
      </c>
      <c r="S3475" t="s">
        <v>10</v>
      </c>
      <c r="W3475" t="s">
        <v>57</v>
      </c>
      <c r="X3475" t="s">
        <v>10232</v>
      </c>
      <c r="Y3475" t="s">
        <v>8018</v>
      </c>
      <c r="Z3475" t="s">
        <v>2523</v>
      </c>
      <c r="AC3475" t="s">
        <v>5989</v>
      </c>
      <c r="AD3475" t="s">
        <v>63</v>
      </c>
      <c r="AE3475" t="s">
        <v>236</v>
      </c>
    </row>
    <row r="3476" spans="1:33" x14ac:dyDescent="0.3">
      <c r="A3476" s="38">
        <v>23173</v>
      </c>
      <c r="B3476" t="s">
        <v>276</v>
      </c>
      <c r="C3476" t="s">
        <v>277</v>
      </c>
      <c r="D3476" t="s">
        <v>9755</v>
      </c>
      <c r="E3476" t="s">
        <v>2295</v>
      </c>
      <c r="F3476" t="s">
        <v>143</v>
      </c>
      <c r="G3476" t="s">
        <v>22</v>
      </c>
      <c r="M3476" t="s">
        <v>25018</v>
      </c>
      <c r="Q3476" t="s">
        <v>10244</v>
      </c>
      <c r="S3476" t="s">
        <v>10</v>
      </c>
      <c r="W3476" t="s">
        <v>57</v>
      </c>
      <c r="X3476" t="s">
        <v>10232</v>
      </c>
      <c r="Y3476" t="s">
        <v>10245</v>
      </c>
      <c r="Z3476" t="s">
        <v>60</v>
      </c>
      <c r="AD3476" t="s">
        <v>84</v>
      </c>
      <c r="AE3476" t="s">
        <v>300</v>
      </c>
    </row>
    <row r="3477" spans="1:33" x14ac:dyDescent="0.3">
      <c r="A3477" s="38">
        <v>23174</v>
      </c>
      <c r="B3477" t="s">
        <v>728</v>
      </c>
      <c r="C3477" t="s">
        <v>729</v>
      </c>
      <c r="D3477" t="s">
        <v>10246</v>
      </c>
      <c r="E3477" t="s">
        <v>758</v>
      </c>
      <c r="F3477" t="s">
        <v>143</v>
      </c>
      <c r="G3477" t="s">
        <v>22</v>
      </c>
      <c r="Q3477" t="s">
        <v>10247</v>
      </c>
      <c r="S3477" t="s">
        <v>10</v>
      </c>
      <c r="W3477" t="s">
        <v>57</v>
      </c>
      <c r="X3477" t="s">
        <v>10232</v>
      </c>
      <c r="Y3477" t="s">
        <v>10248</v>
      </c>
      <c r="Z3477" t="s">
        <v>1005</v>
      </c>
      <c r="AD3477" t="s">
        <v>84</v>
      </c>
      <c r="AE3477" t="s">
        <v>300</v>
      </c>
    </row>
    <row r="3478" spans="1:33" x14ac:dyDescent="0.3">
      <c r="A3478" s="38">
        <v>23175</v>
      </c>
      <c r="B3478" t="s">
        <v>728</v>
      </c>
      <c r="C3478" t="s">
        <v>729</v>
      </c>
      <c r="D3478" t="s">
        <v>10249</v>
      </c>
      <c r="E3478" t="s">
        <v>10250</v>
      </c>
      <c r="F3478" t="s">
        <v>143</v>
      </c>
      <c r="G3478" t="s">
        <v>55</v>
      </c>
      <c r="S3478" t="s">
        <v>10</v>
      </c>
      <c r="W3478" t="s">
        <v>57</v>
      </c>
      <c r="X3478" t="s">
        <v>10232</v>
      </c>
      <c r="Y3478" t="s">
        <v>10251</v>
      </c>
      <c r="Z3478" t="s">
        <v>762</v>
      </c>
      <c r="AD3478" t="s">
        <v>151</v>
      </c>
      <c r="AE3478" t="s">
        <v>71</v>
      </c>
    </row>
    <row r="3479" spans="1:33" x14ac:dyDescent="0.3">
      <c r="A3479" s="38">
        <v>23176</v>
      </c>
      <c r="B3479" t="s">
        <v>50</v>
      </c>
      <c r="C3479" t="s">
        <v>51</v>
      </c>
      <c r="D3479" t="s">
        <v>10252</v>
      </c>
      <c r="E3479" t="s">
        <v>507</v>
      </c>
      <c r="F3479" t="s">
        <v>54</v>
      </c>
      <c r="G3479" t="s">
        <v>22</v>
      </c>
      <c r="S3479" t="s">
        <v>283</v>
      </c>
      <c r="W3479" t="s">
        <v>57</v>
      </c>
      <c r="X3479" t="s">
        <v>10232</v>
      </c>
      <c r="Y3479" t="s">
        <v>10253</v>
      </c>
      <c r="Z3479" t="s">
        <v>6698</v>
      </c>
      <c r="AA3479" t="s">
        <v>10254</v>
      </c>
      <c r="AB3479" t="s">
        <v>182</v>
      </c>
      <c r="AD3479" t="s">
        <v>84</v>
      </c>
      <c r="AE3479" t="s">
        <v>251</v>
      </c>
    </row>
    <row r="3480" spans="1:33" x14ac:dyDescent="0.3">
      <c r="A3480" s="38">
        <v>23178</v>
      </c>
      <c r="B3480" t="s">
        <v>783</v>
      </c>
      <c r="C3480" t="s">
        <v>784</v>
      </c>
      <c r="D3480" t="s">
        <v>355</v>
      </c>
      <c r="E3480" t="s">
        <v>108</v>
      </c>
      <c r="F3480" t="s">
        <v>54</v>
      </c>
      <c r="G3480" t="s">
        <v>22</v>
      </c>
      <c r="S3480" t="s">
        <v>283</v>
      </c>
      <c r="W3480" t="s">
        <v>227</v>
      </c>
      <c r="X3480" t="s">
        <v>10232</v>
      </c>
      <c r="Y3480" t="s">
        <v>6475</v>
      </c>
      <c r="Z3480" t="s">
        <v>2523</v>
      </c>
      <c r="AD3480" t="s">
        <v>84</v>
      </c>
      <c r="AE3480" t="s">
        <v>1036</v>
      </c>
    </row>
    <row r="3481" spans="1:33" x14ac:dyDescent="0.3">
      <c r="A3481" s="38">
        <v>23179</v>
      </c>
      <c r="B3481" t="s">
        <v>1393</v>
      </c>
      <c r="C3481" t="s">
        <v>1394</v>
      </c>
      <c r="D3481" t="s">
        <v>1198</v>
      </c>
      <c r="E3481" t="s">
        <v>161</v>
      </c>
      <c r="F3481" t="s">
        <v>54</v>
      </c>
      <c r="G3481" t="s">
        <v>22</v>
      </c>
      <c r="S3481" t="s">
        <v>10</v>
      </c>
      <c r="W3481" t="s">
        <v>57</v>
      </c>
      <c r="X3481" t="s">
        <v>10232</v>
      </c>
      <c r="Y3481" t="s">
        <v>10255</v>
      </c>
      <c r="Z3481" t="s">
        <v>1005</v>
      </c>
      <c r="AC3481" t="s">
        <v>4881</v>
      </c>
      <c r="AD3481" t="s">
        <v>63</v>
      </c>
      <c r="AE3481" t="s">
        <v>236</v>
      </c>
    </row>
    <row r="3482" spans="1:33" x14ac:dyDescent="0.3">
      <c r="A3482" s="38">
        <v>23180</v>
      </c>
      <c r="B3482" t="s">
        <v>1393</v>
      </c>
      <c r="C3482" t="s">
        <v>1394</v>
      </c>
      <c r="D3482" t="s">
        <v>10256</v>
      </c>
      <c r="E3482" t="s">
        <v>981</v>
      </c>
      <c r="F3482" t="s">
        <v>54</v>
      </c>
      <c r="G3482" t="s">
        <v>22</v>
      </c>
      <c r="S3482" t="s">
        <v>10</v>
      </c>
      <c r="W3482" t="s">
        <v>57</v>
      </c>
      <c r="X3482" t="s">
        <v>10232</v>
      </c>
      <c r="Y3482" t="s">
        <v>875</v>
      </c>
      <c r="Z3482" t="s">
        <v>762</v>
      </c>
      <c r="AC3482" t="s">
        <v>3024</v>
      </c>
      <c r="AD3482" t="s">
        <v>63</v>
      </c>
      <c r="AE3482" t="s">
        <v>71</v>
      </c>
    </row>
    <row r="3483" spans="1:33" x14ac:dyDescent="0.3">
      <c r="A3483" s="38">
        <v>23181</v>
      </c>
      <c r="B3483" t="s">
        <v>1393</v>
      </c>
      <c r="C3483" t="s">
        <v>1394</v>
      </c>
      <c r="D3483" t="s">
        <v>10257</v>
      </c>
      <c r="E3483" t="s">
        <v>576</v>
      </c>
      <c r="F3483" t="s">
        <v>54</v>
      </c>
      <c r="G3483" t="s">
        <v>22</v>
      </c>
      <c r="S3483" t="s">
        <v>283</v>
      </c>
      <c r="W3483" t="s">
        <v>57</v>
      </c>
      <c r="X3483" t="s">
        <v>10232</v>
      </c>
      <c r="Y3483" t="s">
        <v>10258</v>
      </c>
      <c r="Z3483" t="s">
        <v>69</v>
      </c>
      <c r="AC3483" t="s">
        <v>3024</v>
      </c>
      <c r="AD3483" t="s">
        <v>63</v>
      </c>
      <c r="AE3483" t="s">
        <v>71</v>
      </c>
    </row>
    <row r="3484" spans="1:33" x14ac:dyDescent="0.3">
      <c r="A3484" s="38">
        <v>23182</v>
      </c>
      <c r="B3484" t="s">
        <v>72</v>
      </c>
      <c r="C3484" t="s">
        <v>73</v>
      </c>
      <c r="D3484" t="s">
        <v>8095</v>
      </c>
      <c r="E3484" t="s">
        <v>2561</v>
      </c>
      <c r="F3484" t="s">
        <v>143</v>
      </c>
      <c r="G3484" t="s">
        <v>22</v>
      </c>
      <c r="H3484" t="s">
        <v>8096</v>
      </c>
      <c r="I3484" t="s">
        <v>8097</v>
      </c>
      <c r="J3484" t="s">
        <v>8098</v>
      </c>
      <c r="K3484" t="s">
        <v>10</v>
      </c>
      <c r="L3484" t="s">
        <v>10</v>
      </c>
      <c r="M3484" t="s">
        <v>25019</v>
      </c>
      <c r="Q3484" t="s">
        <v>8099</v>
      </c>
      <c r="R3484" t="s">
        <v>25020</v>
      </c>
      <c r="S3484" t="s">
        <v>2787</v>
      </c>
      <c r="W3484" t="s">
        <v>57</v>
      </c>
      <c r="X3484" t="s">
        <v>10259</v>
      </c>
      <c r="Y3484" t="s">
        <v>10260</v>
      </c>
      <c r="Z3484" t="s">
        <v>8624</v>
      </c>
      <c r="AD3484" t="s">
        <v>151</v>
      </c>
      <c r="AE3484" t="s">
        <v>312</v>
      </c>
      <c r="AF3484" t="s">
        <v>28065</v>
      </c>
      <c r="AG3484" t="s">
        <v>28065</v>
      </c>
    </row>
    <row r="3485" spans="1:33" x14ac:dyDescent="0.3">
      <c r="A3485" s="38">
        <v>23183</v>
      </c>
      <c r="B3485" t="s">
        <v>276</v>
      </c>
      <c r="C3485" t="s">
        <v>277</v>
      </c>
      <c r="D3485" t="s">
        <v>1544</v>
      </c>
      <c r="E3485" t="s">
        <v>3536</v>
      </c>
      <c r="F3485" t="s">
        <v>54</v>
      </c>
      <c r="G3485" t="s">
        <v>22</v>
      </c>
      <c r="S3485" t="s">
        <v>10</v>
      </c>
      <c r="W3485" t="s">
        <v>57</v>
      </c>
      <c r="X3485" t="s">
        <v>10259</v>
      </c>
      <c r="Y3485" t="s">
        <v>10261</v>
      </c>
      <c r="Z3485" t="s">
        <v>2523</v>
      </c>
      <c r="AC3485" t="s">
        <v>1163</v>
      </c>
      <c r="AD3485" t="s">
        <v>63</v>
      </c>
      <c r="AE3485" t="s">
        <v>1036</v>
      </c>
    </row>
    <row r="3486" spans="1:33" x14ac:dyDescent="0.3">
      <c r="A3486" s="38">
        <v>23185</v>
      </c>
      <c r="B3486" t="s">
        <v>994</v>
      </c>
      <c r="C3486" t="s">
        <v>995</v>
      </c>
      <c r="D3486" t="s">
        <v>6562</v>
      </c>
      <c r="E3486" t="s">
        <v>10262</v>
      </c>
      <c r="F3486" t="s">
        <v>143</v>
      </c>
      <c r="G3486" t="s">
        <v>22</v>
      </c>
      <c r="H3486">
        <v>2</v>
      </c>
      <c r="I3486" t="s">
        <v>10263</v>
      </c>
      <c r="J3486" t="s">
        <v>10264</v>
      </c>
      <c r="K3486" t="s">
        <v>406</v>
      </c>
      <c r="L3486" t="s">
        <v>10</v>
      </c>
      <c r="M3486" t="s">
        <v>25021</v>
      </c>
      <c r="Q3486" t="s">
        <v>10265</v>
      </c>
      <c r="S3486" t="s">
        <v>10</v>
      </c>
      <c r="W3486" t="s">
        <v>57</v>
      </c>
      <c r="X3486" t="s">
        <v>10259</v>
      </c>
      <c r="Y3486" t="s">
        <v>3782</v>
      </c>
      <c r="Z3486" t="s">
        <v>2523</v>
      </c>
      <c r="AC3486" t="s">
        <v>1353</v>
      </c>
      <c r="AD3486" t="s">
        <v>63</v>
      </c>
      <c r="AE3486" t="s">
        <v>312</v>
      </c>
    </row>
    <row r="3487" spans="1:33" x14ac:dyDescent="0.3">
      <c r="A3487" s="38">
        <v>23186</v>
      </c>
      <c r="B3487" t="s">
        <v>72</v>
      </c>
      <c r="C3487" t="s">
        <v>73</v>
      </c>
      <c r="D3487" t="s">
        <v>10266</v>
      </c>
      <c r="E3487" t="s">
        <v>6084</v>
      </c>
      <c r="F3487" t="s">
        <v>54</v>
      </c>
      <c r="G3487" t="s">
        <v>22</v>
      </c>
      <c r="H3487" t="s">
        <v>1922</v>
      </c>
      <c r="I3487" t="s">
        <v>10267</v>
      </c>
      <c r="J3487" t="s">
        <v>10268</v>
      </c>
      <c r="K3487" t="s">
        <v>406</v>
      </c>
      <c r="L3487" t="s">
        <v>10</v>
      </c>
      <c r="Q3487" t="s">
        <v>10269</v>
      </c>
      <c r="S3487" t="s">
        <v>10</v>
      </c>
      <c r="W3487" t="s">
        <v>57</v>
      </c>
      <c r="X3487" t="s">
        <v>10259</v>
      </c>
      <c r="Y3487" t="s">
        <v>10270</v>
      </c>
      <c r="Z3487" t="s">
        <v>2523</v>
      </c>
      <c r="AA3487" t="s">
        <v>10271</v>
      </c>
      <c r="AB3487" t="s">
        <v>994</v>
      </c>
      <c r="AD3487" t="s">
        <v>151</v>
      </c>
      <c r="AE3487" t="s">
        <v>471</v>
      </c>
    </row>
    <row r="3488" spans="1:33" x14ac:dyDescent="0.3">
      <c r="A3488" s="38">
        <v>23187</v>
      </c>
      <c r="B3488" t="s">
        <v>592</v>
      </c>
      <c r="C3488" t="s">
        <v>593</v>
      </c>
      <c r="D3488" t="s">
        <v>10272</v>
      </c>
      <c r="E3488" t="s">
        <v>10273</v>
      </c>
      <c r="F3488" t="s">
        <v>54</v>
      </c>
      <c r="G3488" t="s">
        <v>22</v>
      </c>
      <c r="M3488" t="s">
        <v>25022</v>
      </c>
      <c r="Q3488" t="s">
        <v>10274</v>
      </c>
      <c r="S3488" t="s">
        <v>193</v>
      </c>
      <c r="W3488" t="s">
        <v>57</v>
      </c>
      <c r="X3488" t="s">
        <v>10259</v>
      </c>
      <c r="Y3488" t="s">
        <v>10275</v>
      </c>
      <c r="Z3488" t="s">
        <v>6698</v>
      </c>
      <c r="AD3488" t="s">
        <v>151</v>
      </c>
      <c r="AE3488" t="s">
        <v>1197</v>
      </c>
    </row>
    <row r="3489" spans="1:33" x14ac:dyDescent="0.3">
      <c r="A3489" s="38">
        <v>23188</v>
      </c>
      <c r="B3489" t="s">
        <v>592</v>
      </c>
      <c r="C3489" t="s">
        <v>593</v>
      </c>
      <c r="D3489" t="s">
        <v>10272</v>
      </c>
      <c r="E3489" t="s">
        <v>5220</v>
      </c>
      <c r="F3489" t="s">
        <v>143</v>
      </c>
      <c r="G3489" t="s">
        <v>22</v>
      </c>
      <c r="Q3489" t="s">
        <v>10274</v>
      </c>
      <c r="S3489" t="s">
        <v>193</v>
      </c>
      <c r="W3489" t="s">
        <v>57</v>
      </c>
      <c r="X3489" t="s">
        <v>10259</v>
      </c>
      <c r="Y3489" t="s">
        <v>10276</v>
      </c>
      <c r="Z3489" t="s">
        <v>2523</v>
      </c>
      <c r="AD3489" t="s">
        <v>151</v>
      </c>
      <c r="AE3489" t="s">
        <v>471</v>
      </c>
    </row>
    <row r="3490" spans="1:33" x14ac:dyDescent="0.3">
      <c r="A3490" s="38">
        <v>23189</v>
      </c>
      <c r="B3490" t="s">
        <v>50</v>
      </c>
      <c r="C3490" t="s">
        <v>51</v>
      </c>
      <c r="D3490" t="s">
        <v>10277</v>
      </c>
      <c r="E3490" t="s">
        <v>918</v>
      </c>
      <c r="F3490" t="s">
        <v>54</v>
      </c>
      <c r="G3490" t="s">
        <v>22</v>
      </c>
      <c r="S3490" t="s">
        <v>11</v>
      </c>
      <c r="W3490" t="s">
        <v>57</v>
      </c>
      <c r="X3490" t="s">
        <v>10259</v>
      </c>
      <c r="Y3490" t="s">
        <v>4860</v>
      </c>
      <c r="Z3490" t="s">
        <v>6698</v>
      </c>
      <c r="AD3490" t="s">
        <v>151</v>
      </c>
      <c r="AE3490" t="s">
        <v>1197</v>
      </c>
    </row>
    <row r="3491" spans="1:33" x14ac:dyDescent="0.3">
      <c r="A3491" s="38">
        <v>23190</v>
      </c>
      <c r="B3491" t="s">
        <v>592</v>
      </c>
      <c r="C3491" t="s">
        <v>593</v>
      </c>
      <c r="D3491" t="s">
        <v>10278</v>
      </c>
      <c r="E3491" t="s">
        <v>10279</v>
      </c>
      <c r="F3491" t="s">
        <v>54</v>
      </c>
      <c r="G3491" t="s">
        <v>22</v>
      </c>
      <c r="Q3491" t="s">
        <v>10280</v>
      </c>
      <c r="S3491" t="s">
        <v>11</v>
      </c>
      <c r="W3491" t="s">
        <v>57</v>
      </c>
      <c r="X3491" t="s">
        <v>10259</v>
      </c>
      <c r="Y3491" t="s">
        <v>4828</v>
      </c>
      <c r="Z3491" t="s">
        <v>6698</v>
      </c>
      <c r="AA3491" t="s">
        <v>2746</v>
      </c>
      <c r="AB3491" t="s">
        <v>513</v>
      </c>
      <c r="AD3491" t="s">
        <v>151</v>
      </c>
      <c r="AE3491" t="s">
        <v>1197</v>
      </c>
    </row>
    <row r="3492" spans="1:33" x14ac:dyDescent="0.3">
      <c r="A3492" s="38">
        <v>23191</v>
      </c>
      <c r="B3492" t="s">
        <v>258</v>
      </c>
      <c r="C3492" t="s">
        <v>259</v>
      </c>
      <c r="D3492" t="s">
        <v>8471</v>
      </c>
      <c r="E3492" t="s">
        <v>4787</v>
      </c>
      <c r="F3492" t="s">
        <v>143</v>
      </c>
      <c r="G3492" t="s">
        <v>22</v>
      </c>
      <c r="H3492">
        <v>35</v>
      </c>
      <c r="I3492" t="s">
        <v>10281</v>
      </c>
      <c r="J3492" t="s">
        <v>10282</v>
      </c>
      <c r="K3492" t="s">
        <v>10283</v>
      </c>
      <c r="L3492" t="s">
        <v>10</v>
      </c>
      <c r="M3492" t="s">
        <v>25023</v>
      </c>
      <c r="Q3492" t="s">
        <v>10284</v>
      </c>
      <c r="S3492" t="s">
        <v>10</v>
      </c>
      <c r="W3492" t="s">
        <v>57</v>
      </c>
      <c r="X3492" t="s">
        <v>10259</v>
      </c>
      <c r="Y3492" t="s">
        <v>10285</v>
      </c>
      <c r="Z3492" t="s">
        <v>60</v>
      </c>
      <c r="AA3492" t="s">
        <v>10286</v>
      </c>
      <c r="AB3492" t="s">
        <v>400</v>
      </c>
      <c r="AD3492" t="s">
        <v>151</v>
      </c>
      <c r="AE3492" t="s">
        <v>286</v>
      </c>
    </row>
    <row r="3493" spans="1:33" x14ac:dyDescent="0.3">
      <c r="A3493" s="38">
        <v>23192</v>
      </c>
      <c r="B3493" t="s">
        <v>400</v>
      </c>
      <c r="C3493" t="s">
        <v>401</v>
      </c>
      <c r="D3493" t="s">
        <v>10287</v>
      </c>
      <c r="E3493" t="s">
        <v>473</v>
      </c>
      <c r="F3493" t="s">
        <v>54</v>
      </c>
      <c r="G3493" t="s">
        <v>22</v>
      </c>
      <c r="S3493" t="s">
        <v>10</v>
      </c>
      <c r="W3493" t="s">
        <v>57</v>
      </c>
      <c r="X3493" t="s">
        <v>10259</v>
      </c>
      <c r="Y3493" t="s">
        <v>6826</v>
      </c>
      <c r="Z3493" t="s">
        <v>60</v>
      </c>
      <c r="AC3493" t="s">
        <v>79</v>
      </c>
      <c r="AD3493" t="s">
        <v>63</v>
      </c>
      <c r="AE3493" t="s">
        <v>300</v>
      </c>
    </row>
    <row r="3494" spans="1:33" x14ac:dyDescent="0.3">
      <c r="A3494" s="38">
        <v>23193</v>
      </c>
      <c r="B3494" t="s">
        <v>400</v>
      </c>
      <c r="C3494" t="s">
        <v>401</v>
      </c>
      <c r="D3494" t="s">
        <v>10288</v>
      </c>
      <c r="E3494" t="s">
        <v>1396</v>
      </c>
      <c r="F3494" t="s">
        <v>54</v>
      </c>
      <c r="G3494" t="s">
        <v>22</v>
      </c>
      <c r="S3494" t="s">
        <v>10</v>
      </c>
      <c r="W3494" t="s">
        <v>57</v>
      </c>
      <c r="X3494" t="s">
        <v>10259</v>
      </c>
      <c r="Y3494" t="s">
        <v>10289</v>
      </c>
      <c r="Z3494" t="s">
        <v>60</v>
      </c>
      <c r="AD3494" t="s">
        <v>84</v>
      </c>
      <c r="AE3494" t="s">
        <v>236</v>
      </c>
    </row>
    <row r="3495" spans="1:33" x14ac:dyDescent="0.3">
      <c r="A3495" s="38">
        <v>23194</v>
      </c>
      <c r="B3495" t="s">
        <v>72</v>
      </c>
      <c r="C3495" t="s">
        <v>73</v>
      </c>
      <c r="D3495" t="s">
        <v>1133</v>
      </c>
      <c r="E3495" t="s">
        <v>5740</v>
      </c>
      <c r="F3495" t="s">
        <v>54</v>
      </c>
      <c r="G3495" t="s">
        <v>22</v>
      </c>
      <c r="H3495">
        <v>2</v>
      </c>
      <c r="I3495" t="s">
        <v>1982</v>
      </c>
      <c r="J3495" t="s">
        <v>10290</v>
      </c>
      <c r="K3495" t="s">
        <v>627</v>
      </c>
      <c r="L3495" t="s">
        <v>10</v>
      </c>
      <c r="M3495" t="s">
        <v>25024</v>
      </c>
      <c r="Q3495" t="s">
        <v>10291</v>
      </c>
      <c r="S3495" t="s">
        <v>10</v>
      </c>
      <c r="W3495" t="s">
        <v>57</v>
      </c>
      <c r="X3495" t="s">
        <v>10292</v>
      </c>
      <c r="Y3495" t="s">
        <v>10293</v>
      </c>
      <c r="Z3495" t="s">
        <v>8624</v>
      </c>
      <c r="AC3495" t="s">
        <v>1353</v>
      </c>
      <c r="AD3495" t="s">
        <v>63</v>
      </c>
      <c r="AE3495" t="s">
        <v>1093</v>
      </c>
    </row>
    <row r="3496" spans="1:33" x14ac:dyDescent="0.3">
      <c r="A3496" s="38">
        <v>23195</v>
      </c>
      <c r="B3496" t="s">
        <v>158</v>
      </c>
      <c r="C3496" t="s">
        <v>159</v>
      </c>
      <c r="D3496" t="s">
        <v>10294</v>
      </c>
      <c r="E3496" t="s">
        <v>507</v>
      </c>
      <c r="F3496" t="s">
        <v>54</v>
      </c>
      <c r="G3496" t="s">
        <v>22</v>
      </c>
      <c r="S3496" t="s">
        <v>283</v>
      </c>
      <c r="W3496" t="s">
        <v>57</v>
      </c>
      <c r="X3496" t="s">
        <v>10292</v>
      </c>
      <c r="Y3496" t="s">
        <v>10295</v>
      </c>
      <c r="Z3496" t="s">
        <v>60</v>
      </c>
      <c r="AD3496" t="s">
        <v>84</v>
      </c>
      <c r="AE3496" t="s">
        <v>300</v>
      </c>
    </row>
    <row r="3497" spans="1:33" x14ac:dyDescent="0.3">
      <c r="A3497" s="38">
        <v>23196</v>
      </c>
      <c r="B3497" t="s">
        <v>163</v>
      </c>
      <c r="C3497" t="s">
        <v>164</v>
      </c>
      <c r="D3497" t="s">
        <v>10296</v>
      </c>
      <c r="E3497" t="s">
        <v>10297</v>
      </c>
      <c r="F3497" t="s">
        <v>54</v>
      </c>
      <c r="G3497" t="s">
        <v>22</v>
      </c>
      <c r="H3497" t="s">
        <v>10298</v>
      </c>
      <c r="J3497" t="s">
        <v>10299</v>
      </c>
      <c r="K3497" t="s">
        <v>10300</v>
      </c>
      <c r="L3497" t="s">
        <v>10</v>
      </c>
      <c r="Q3497" t="s">
        <v>10301</v>
      </c>
      <c r="S3497" t="s">
        <v>10</v>
      </c>
      <c r="W3497" t="s">
        <v>57</v>
      </c>
      <c r="X3497" t="s">
        <v>10292</v>
      </c>
      <c r="Y3497" t="s">
        <v>10302</v>
      </c>
      <c r="Z3497" t="s">
        <v>6698</v>
      </c>
      <c r="AD3497" t="s">
        <v>151</v>
      </c>
      <c r="AE3497" t="s">
        <v>286</v>
      </c>
      <c r="AF3497" t="s">
        <v>28065</v>
      </c>
      <c r="AG3497" t="s">
        <v>28065</v>
      </c>
    </row>
    <row r="3498" spans="1:33" x14ac:dyDescent="0.3">
      <c r="A3498" s="38">
        <v>23197</v>
      </c>
      <c r="B3498" t="s">
        <v>7166</v>
      </c>
      <c r="C3498" t="s">
        <v>7167</v>
      </c>
      <c r="D3498" t="s">
        <v>10303</v>
      </c>
      <c r="E3498" t="s">
        <v>10304</v>
      </c>
      <c r="F3498" t="s">
        <v>143</v>
      </c>
      <c r="G3498" t="s">
        <v>22</v>
      </c>
      <c r="S3498" t="s">
        <v>10</v>
      </c>
      <c r="W3498" t="s">
        <v>57</v>
      </c>
      <c r="X3498" t="s">
        <v>10292</v>
      </c>
      <c r="Y3498" t="s">
        <v>6138</v>
      </c>
      <c r="Z3498" t="s">
        <v>2523</v>
      </c>
      <c r="AD3498" t="s">
        <v>84</v>
      </c>
      <c r="AE3498" t="s">
        <v>968</v>
      </c>
    </row>
    <row r="3499" spans="1:33" x14ac:dyDescent="0.3">
      <c r="A3499" s="38">
        <v>23198</v>
      </c>
      <c r="B3499" t="s">
        <v>7166</v>
      </c>
      <c r="C3499" t="s">
        <v>7167</v>
      </c>
      <c r="D3499" t="s">
        <v>2699</v>
      </c>
      <c r="E3499" t="s">
        <v>3095</v>
      </c>
      <c r="F3499" t="s">
        <v>143</v>
      </c>
      <c r="G3499" t="s">
        <v>22</v>
      </c>
      <c r="S3499" t="s">
        <v>10</v>
      </c>
      <c r="W3499" t="s">
        <v>57</v>
      </c>
      <c r="X3499" t="s">
        <v>10292</v>
      </c>
      <c r="Y3499" t="s">
        <v>10305</v>
      </c>
      <c r="Z3499" t="s">
        <v>2523</v>
      </c>
      <c r="AC3499" t="s">
        <v>539</v>
      </c>
      <c r="AD3499" t="s">
        <v>63</v>
      </c>
      <c r="AE3499" t="s">
        <v>251</v>
      </c>
    </row>
    <row r="3500" spans="1:33" x14ac:dyDescent="0.3">
      <c r="A3500" s="38">
        <v>23199</v>
      </c>
      <c r="B3500" t="s">
        <v>851</v>
      </c>
      <c r="C3500" t="s">
        <v>852</v>
      </c>
      <c r="D3500" t="s">
        <v>10225</v>
      </c>
      <c r="E3500" t="s">
        <v>1280</v>
      </c>
      <c r="F3500" t="s">
        <v>143</v>
      </c>
      <c r="G3500" t="s">
        <v>22</v>
      </c>
      <c r="S3500" t="s">
        <v>10</v>
      </c>
      <c r="W3500" t="s">
        <v>57</v>
      </c>
      <c r="X3500" t="s">
        <v>10292</v>
      </c>
      <c r="Y3500" t="s">
        <v>10306</v>
      </c>
      <c r="Z3500" t="s">
        <v>2523</v>
      </c>
      <c r="AC3500" t="s">
        <v>5989</v>
      </c>
      <c r="AD3500" t="s">
        <v>63</v>
      </c>
      <c r="AE3500" t="s">
        <v>968</v>
      </c>
    </row>
    <row r="3501" spans="1:33" x14ac:dyDescent="0.3">
      <c r="A3501" s="38">
        <v>23200</v>
      </c>
      <c r="B3501" t="s">
        <v>187</v>
      </c>
      <c r="C3501" t="s">
        <v>188</v>
      </c>
      <c r="D3501" t="s">
        <v>2832</v>
      </c>
      <c r="E3501" t="s">
        <v>601</v>
      </c>
      <c r="F3501" t="s">
        <v>143</v>
      </c>
      <c r="G3501" t="s">
        <v>22</v>
      </c>
      <c r="Q3501" t="s">
        <v>10307</v>
      </c>
      <c r="S3501" t="s">
        <v>10</v>
      </c>
      <c r="W3501" t="s">
        <v>57</v>
      </c>
      <c r="X3501" t="s">
        <v>10292</v>
      </c>
      <c r="Y3501" t="s">
        <v>4107</v>
      </c>
      <c r="Z3501" t="s">
        <v>2523</v>
      </c>
      <c r="AD3501" t="s">
        <v>151</v>
      </c>
      <c r="AE3501" t="s">
        <v>471</v>
      </c>
    </row>
    <row r="3502" spans="1:33" x14ac:dyDescent="0.3">
      <c r="A3502" s="38">
        <v>23201</v>
      </c>
      <c r="B3502" t="s">
        <v>72</v>
      </c>
      <c r="C3502" t="s">
        <v>73</v>
      </c>
      <c r="D3502" t="s">
        <v>316</v>
      </c>
      <c r="E3502" t="s">
        <v>10308</v>
      </c>
      <c r="F3502" t="s">
        <v>143</v>
      </c>
      <c r="G3502" t="s">
        <v>22</v>
      </c>
      <c r="H3502">
        <v>4</v>
      </c>
      <c r="I3502" t="s">
        <v>10309</v>
      </c>
      <c r="J3502" t="s">
        <v>10310</v>
      </c>
      <c r="K3502" t="s">
        <v>1984</v>
      </c>
      <c r="L3502" t="s">
        <v>10</v>
      </c>
      <c r="M3502" t="s">
        <v>25025</v>
      </c>
      <c r="Q3502" t="s">
        <v>10311</v>
      </c>
      <c r="S3502" t="s">
        <v>10</v>
      </c>
      <c r="W3502" t="s">
        <v>57</v>
      </c>
      <c r="X3502" t="s">
        <v>10292</v>
      </c>
      <c r="Y3502" t="s">
        <v>10312</v>
      </c>
      <c r="Z3502" t="s">
        <v>6698</v>
      </c>
      <c r="AA3502" t="s">
        <v>1204</v>
      </c>
      <c r="AB3502" t="s">
        <v>187</v>
      </c>
      <c r="AD3502" t="s">
        <v>151</v>
      </c>
      <c r="AE3502" t="s">
        <v>286</v>
      </c>
    </row>
    <row r="3503" spans="1:33" x14ac:dyDescent="0.3">
      <c r="A3503" s="38">
        <v>23202</v>
      </c>
      <c r="B3503" t="s">
        <v>276</v>
      </c>
      <c r="C3503" t="s">
        <v>277</v>
      </c>
      <c r="D3503" t="s">
        <v>10313</v>
      </c>
      <c r="E3503" t="s">
        <v>3995</v>
      </c>
      <c r="F3503" t="s">
        <v>54</v>
      </c>
      <c r="G3503" t="s">
        <v>22</v>
      </c>
      <c r="S3503" t="s">
        <v>10</v>
      </c>
      <c r="W3503" t="s">
        <v>57</v>
      </c>
      <c r="X3503" t="s">
        <v>10292</v>
      </c>
      <c r="Y3503" t="s">
        <v>10314</v>
      </c>
      <c r="Z3503" t="s">
        <v>2523</v>
      </c>
      <c r="AC3503" t="s">
        <v>604</v>
      </c>
      <c r="AD3503" t="s">
        <v>63</v>
      </c>
      <c r="AE3503" t="s">
        <v>1036</v>
      </c>
    </row>
    <row r="3504" spans="1:33" x14ac:dyDescent="0.3">
      <c r="A3504" s="38">
        <v>23203</v>
      </c>
      <c r="B3504" t="s">
        <v>592</v>
      </c>
      <c r="C3504" t="s">
        <v>593</v>
      </c>
      <c r="D3504" t="s">
        <v>6200</v>
      </c>
      <c r="E3504" t="s">
        <v>1227</v>
      </c>
      <c r="F3504" t="s">
        <v>54</v>
      </c>
      <c r="G3504" t="s">
        <v>22</v>
      </c>
      <c r="S3504" t="s">
        <v>11</v>
      </c>
      <c r="W3504" t="s">
        <v>57</v>
      </c>
      <c r="X3504" t="s">
        <v>10292</v>
      </c>
      <c r="Y3504" t="s">
        <v>10315</v>
      </c>
      <c r="Z3504" t="s">
        <v>1005</v>
      </c>
      <c r="AC3504" t="s">
        <v>596</v>
      </c>
      <c r="AD3504" t="s">
        <v>63</v>
      </c>
      <c r="AE3504" t="s">
        <v>236</v>
      </c>
    </row>
    <row r="3505" spans="1:31" x14ac:dyDescent="0.3">
      <c r="A3505" s="38">
        <v>23204</v>
      </c>
      <c r="B3505" t="s">
        <v>265</v>
      </c>
      <c r="C3505" t="s">
        <v>266</v>
      </c>
      <c r="D3505" t="s">
        <v>2699</v>
      </c>
      <c r="E3505" t="s">
        <v>4032</v>
      </c>
      <c r="F3505" t="s">
        <v>54</v>
      </c>
      <c r="G3505" t="s">
        <v>22</v>
      </c>
      <c r="S3505" t="s">
        <v>10</v>
      </c>
      <c r="W3505" t="s">
        <v>57</v>
      </c>
      <c r="X3505" t="s">
        <v>10292</v>
      </c>
      <c r="Y3505" t="s">
        <v>8018</v>
      </c>
      <c r="Z3505" t="s">
        <v>2523</v>
      </c>
      <c r="AD3505" t="s">
        <v>84</v>
      </c>
      <c r="AE3505" t="s">
        <v>251</v>
      </c>
    </row>
    <row r="3506" spans="1:31" x14ac:dyDescent="0.3">
      <c r="A3506" s="38">
        <v>23205</v>
      </c>
      <c r="B3506" t="s">
        <v>994</v>
      </c>
      <c r="C3506" t="s">
        <v>995</v>
      </c>
      <c r="D3506" t="s">
        <v>10316</v>
      </c>
      <c r="E3506" t="s">
        <v>10317</v>
      </c>
      <c r="F3506" t="s">
        <v>54</v>
      </c>
      <c r="G3506" t="s">
        <v>22</v>
      </c>
      <c r="S3506" t="s">
        <v>10</v>
      </c>
      <c r="W3506" t="s">
        <v>57</v>
      </c>
      <c r="X3506" t="s">
        <v>10259</v>
      </c>
      <c r="Y3506" t="s">
        <v>7662</v>
      </c>
      <c r="Z3506" t="s">
        <v>2523</v>
      </c>
      <c r="AC3506" t="s">
        <v>79</v>
      </c>
      <c r="AD3506" t="s">
        <v>63</v>
      </c>
      <c r="AE3506" t="s">
        <v>71</v>
      </c>
    </row>
    <row r="3507" spans="1:31" x14ac:dyDescent="0.3">
      <c r="A3507" s="38">
        <v>23206</v>
      </c>
      <c r="B3507" t="s">
        <v>573</v>
      </c>
      <c r="C3507" t="s">
        <v>574</v>
      </c>
      <c r="D3507" t="s">
        <v>10318</v>
      </c>
      <c r="E3507" t="s">
        <v>10319</v>
      </c>
      <c r="F3507" t="s">
        <v>54</v>
      </c>
      <c r="G3507" t="s">
        <v>22</v>
      </c>
      <c r="S3507" t="s">
        <v>1142</v>
      </c>
      <c r="W3507" t="s">
        <v>57</v>
      </c>
      <c r="X3507" t="s">
        <v>10292</v>
      </c>
      <c r="Y3507" t="s">
        <v>10320</v>
      </c>
      <c r="Z3507" t="s">
        <v>1005</v>
      </c>
      <c r="AC3507" t="s">
        <v>1696</v>
      </c>
      <c r="AD3507" t="s">
        <v>63</v>
      </c>
      <c r="AE3507" t="s">
        <v>1036</v>
      </c>
    </row>
    <row r="3508" spans="1:31" x14ac:dyDescent="0.3">
      <c r="A3508" s="38">
        <v>23208</v>
      </c>
      <c r="B3508" t="s">
        <v>102</v>
      </c>
      <c r="C3508" t="s">
        <v>103</v>
      </c>
      <c r="D3508" t="s">
        <v>10321</v>
      </c>
      <c r="E3508" t="s">
        <v>4180</v>
      </c>
      <c r="F3508" t="s">
        <v>143</v>
      </c>
      <c r="G3508" t="s">
        <v>22</v>
      </c>
      <c r="S3508" t="s">
        <v>10</v>
      </c>
      <c r="W3508" t="s">
        <v>57</v>
      </c>
      <c r="X3508" t="s">
        <v>10292</v>
      </c>
      <c r="Y3508" t="s">
        <v>3570</v>
      </c>
      <c r="Z3508" t="s">
        <v>2523</v>
      </c>
      <c r="AC3508" t="s">
        <v>1356</v>
      </c>
      <c r="AD3508" t="s">
        <v>63</v>
      </c>
      <c r="AE3508" t="s">
        <v>134</v>
      </c>
    </row>
    <row r="3509" spans="1:31" x14ac:dyDescent="0.3">
      <c r="A3509" s="38">
        <v>23209</v>
      </c>
      <c r="B3509" t="s">
        <v>72</v>
      </c>
      <c r="C3509" t="s">
        <v>73</v>
      </c>
      <c r="D3509" t="s">
        <v>9864</v>
      </c>
      <c r="E3509" t="s">
        <v>3676</v>
      </c>
      <c r="F3509" t="s">
        <v>54</v>
      </c>
      <c r="G3509" t="s">
        <v>22</v>
      </c>
      <c r="S3509" t="s">
        <v>11</v>
      </c>
      <c r="W3509" t="s">
        <v>57</v>
      </c>
      <c r="X3509" t="s">
        <v>10292</v>
      </c>
      <c r="Y3509" t="s">
        <v>10322</v>
      </c>
      <c r="Z3509" t="s">
        <v>6698</v>
      </c>
      <c r="AD3509" t="s">
        <v>151</v>
      </c>
      <c r="AE3509" t="s">
        <v>286</v>
      </c>
    </row>
    <row r="3510" spans="1:31" x14ac:dyDescent="0.3">
      <c r="A3510" s="38">
        <v>23210</v>
      </c>
      <c r="B3510" t="s">
        <v>85</v>
      </c>
      <c r="C3510" t="s">
        <v>86</v>
      </c>
      <c r="D3510" t="s">
        <v>10323</v>
      </c>
      <c r="E3510" t="s">
        <v>507</v>
      </c>
      <c r="F3510" t="s">
        <v>54</v>
      </c>
      <c r="G3510" t="s">
        <v>22</v>
      </c>
      <c r="S3510" t="s">
        <v>10</v>
      </c>
      <c r="W3510" t="s">
        <v>57</v>
      </c>
      <c r="X3510" t="s">
        <v>10324</v>
      </c>
      <c r="Y3510" t="s">
        <v>10325</v>
      </c>
      <c r="Z3510" t="s">
        <v>2523</v>
      </c>
      <c r="AC3510" t="s">
        <v>604</v>
      </c>
      <c r="AD3510" t="s">
        <v>63</v>
      </c>
      <c r="AE3510" t="s">
        <v>968</v>
      </c>
    </row>
    <row r="3511" spans="1:31" x14ac:dyDescent="0.3">
      <c r="A3511" s="38">
        <v>23211</v>
      </c>
      <c r="B3511" t="s">
        <v>828</v>
      </c>
      <c r="C3511" t="s">
        <v>829</v>
      </c>
      <c r="D3511" t="s">
        <v>10326</v>
      </c>
      <c r="E3511" t="s">
        <v>2561</v>
      </c>
      <c r="F3511" t="s">
        <v>143</v>
      </c>
      <c r="G3511" t="s">
        <v>22</v>
      </c>
      <c r="S3511" t="s">
        <v>10</v>
      </c>
      <c r="W3511" t="s">
        <v>57</v>
      </c>
      <c r="X3511" t="s">
        <v>10324</v>
      </c>
      <c r="Y3511" t="s">
        <v>10327</v>
      </c>
      <c r="Z3511" t="s">
        <v>2523</v>
      </c>
      <c r="AC3511" t="s">
        <v>79</v>
      </c>
      <c r="AD3511" t="s">
        <v>63</v>
      </c>
      <c r="AE3511" t="s">
        <v>1036</v>
      </c>
    </row>
    <row r="3512" spans="1:31" x14ac:dyDescent="0.3">
      <c r="A3512" s="38">
        <v>23212</v>
      </c>
      <c r="B3512" t="s">
        <v>50</v>
      </c>
      <c r="C3512" t="s">
        <v>51</v>
      </c>
      <c r="D3512" t="s">
        <v>10328</v>
      </c>
      <c r="E3512" t="s">
        <v>10329</v>
      </c>
      <c r="F3512" t="s">
        <v>54</v>
      </c>
      <c r="G3512" t="s">
        <v>22</v>
      </c>
      <c r="S3512" t="s">
        <v>10</v>
      </c>
      <c r="W3512" t="s">
        <v>57</v>
      </c>
      <c r="X3512" t="s">
        <v>10324</v>
      </c>
      <c r="Y3512" t="s">
        <v>10330</v>
      </c>
      <c r="Z3512" t="s">
        <v>2523</v>
      </c>
      <c r="AC3512" t="s">
        <v>4414</v>
      </c>
      <c r="AD3512" t="s">
        <v>63</v>
      </c>
      <c r="AE3512" t="s">
        <v>71</v>
      </c>
    </row>
    <row r="3513" spans="1:31" x14ac:dyDescent="0.3">
      <c r="A3513" s="38">
        <v>23214</v>
      </c>
      <c r="B3513" t="s">
        <v>400</v>
      </c>
      <c r="C3513" t="s">
        <v>401</v>
      </c>
      <c r="D3513" t="s">
        <v>10331</v>
      </c>
      <c r="E3513" t="s">
        <v>4464</v>
      </c>
      <c r="F3513" t="s">
        <v>143</v>
      </c>
      <c r="G3513" t="s">
        <v>22</v>
      </c>
      <c r="S3513" t="s">
        <v>10</v>
      </c>
      <c r="W3513" t="s">
        <v>57</v>
      </c>
      <c r="X3513" t="s">
        <v>10324</v>
      </c>
      <c r="Y3513" t="s">
        <v>10332</v>
      </c>
      <c r="Z3513" t="s">
        <v>2523</v>
      </c>
      <c r="AC3513" t="s">
        <v>1035</v>
      </c>
      <c r="AD3513" t="s">
        <v>63</v>
      </c>
      <c r="AE3513" t="s">
        <v>1036</v>
      </c>
    </row>
    <row r="3514" spans="1:31" x14ac:dyDescent="0.3">
      <c r="A3514" s="38">
        <v>23215</v>
      </c>
      <c r="B3514" t="s">
        <v>400</v>
      </c>
      <c r="C3514" t="s">
        <v>401</v>
      </c>
      <c r="D3514" t="s">
        <v>4887</v>
      </c>
      <c r="E3514" t="s">
        <v>1164</v>
      </c>
      <c r="F3514" t="s">
        <v>54</v>
      </c>
      <c r="G3514" t="s">
        <v>22</v>
      </c>
      <c r="S3514" t="s">
        <v>10</v>
      </c>
      <c r="W3514" t="s">
        <v>57</v>
      </c>
      <c r="X3514" t="s">
        <v>10324</v>
      </c>
      <c r="Y3514" t="s">
        <v>10333</v>
      </c>
      <c r="Z3514" t="s">
        <v>60</v>
      </c>
      <c r="AD3514" t="s">
        <v>151</v>
      </c>
      <c r="AE3514" t="s">
        <v>312</v>
      </c>
    </row>
    <row r="3515" spans="1:31" x14ac:dyDescent="0.3">
      <c r="A3515" s="38">
        <v>23216</v>
      </c>
      <c r="B3515" t="s">
        <v>702</v>
      </c>
      <c r="C3515" t="s">
        <v>703</v>
      </c>
      <c r="D3515" t="s">
        <v>10334</v>
      </c>
      <c r="E3515" t="s">
        <v>3893</v>
      </c>
      <c r="F3515" t="s">
        <v>143</v>
      </c>
      <c r="G3515" t="s">
        <v>22</v>
      </c>
      <c r="S3515" t="s">
        <v>10</v>
      </c>
      <c r="W3515" t="s">
        <v>57</v>
      </c>
      <c r="X3515" t="s">
        <v>10324</v>
      </c>
      <c r="Y3515" t="s">
        <v>10335</v>
      </c>
      <c r="Z3515" t="s">
        <v>2523</v>
      </c>
      <c r="AC3515" t="s">
        <v>936</v>
      </c>
      <c r="AD3515" t="s">
        <v>63</v>
      </c>
      <c r="AE3515" t="s">
        <v>916</v>
      </c>
    </row>
    <row r="3516" spans="1:31" x14ac:dyDescent="0.3">
      <c r="A3516" s="38">
        <v>23217</v>
      </c>
      <c r="B3516" t="s">
        <v>592</v>
      </c>
      <c r="C3516" t="s">
        <v>593</v>
      </c>
      <c r="D3516" t="s">
        <v>10336</v>
      </c>
      <c r="E3516" t="s">
        <v>4590</v>
      </c>
      <c r="F3516" t="s">
        <v>54</v>
      </c>
      <c r="G3516" t="s">
        <v>22</v>
      </c>
      <c r="H3516">
        <v>14</v>
      </c>
      <c r="I3516" t="s">
        <v>10337</v>
      </c>
      <c r="J3516" t="s">
        <v>10338</v>
      </c>
      <c r="K3516" t="s">
        <v>222</v>
      </c>
      <c r="L3516" t="s">
        <v>10</v>
      </c>
      <c r="Q3516" t="s">
        <v>10339</v>
      </c>
      <c r="S3516" t="s">
        <v>11</v>
      </c>
      <c r="W3516" t="s">
        <v>57</v>
      </c>
      <c r="X3516" t="s">
        <v>10324</v>
      </c>
      <c r="Y3516" t="s">
        <v>10340</v>
      </c>
      <c r="Z3516" t="s">
        <v>6698</v>
      </c>
      <c r="AA3516" t="s">
        <v>10341</v>
      </c>
      <c r="AB3516" t="s">
        <v>271</v>
      </c>
      <c r="AD3516" t="s">
        <v>84</v>
      </c>
      <c r="AE3516" t="s">
        <v>251</v>
      </c>
    </row>
    <row r="3517" spans="1:31" x14ac:dyDescent="0.3">
      <c r="A3517" s="38">
        <v>23218</v>
      </c>
      <c r="B3517" t="s">
        <v>271</v>
      </c>
      <c r="C3517" t="s">
        <v>272</v>
      </c>
      <c r="D3517" t="s">
        <v>10342</v>
      </c>
      <c r="E3517" t="s">
        <v>10343</v>
      </c>
      <c r="F3517" t="s">
        <v>143</v>
      </c>
      <c r="G3517" t="s">
        <v>22</v>
      </c>
      <c r="S3517" t="s">
        <v>10</v>
      </c>
      <c r="W3517" t="s">
        <v>227</v>
      </c>
      <c r="X3517" t="s">
        <v>10324</v>
      </c>
      <c r="Y3517" t="s">
        <v>5040</v>
      </c>
      <c r="Z3517" t="s">
        <v>2523</v>
      </c>
      <c r="AC3517" t="s">
        <v>79</v>
      </c>
      <c r="AD3517" t="s">
        <v>63</v>
      </c>
      <c r="AE3517" t="s">
        <v>1036</v>
      </c>
    </row>
    <row r="3518" spans="1:31" x14ac:dyDescent="0.3">
      <c r="A3518" s="38">
        <v>23219</v>
      </c>
      <c r="B3518" t="s">
        <v>400</v>
      </c>
      <c r="C3518" t="s">
        <v>401</v>
      </c>
      <c r="D3518" t="s">
        <v>10344</v>
      </c>
      <c r="E3518" t="s">
        <v>932</v>
      </c>
      <c r="F3518" t="s">
        <v>54</v>
      </c>
      <c r="G3518" t="s">
        <v>22</v>
      </c>
      <c r="S3518" t="s">
        <v>10</v>
      </c>
      <c r="W3518" t="s">
        <v>57</v>
      </c>
      <c r="X3518" t="s">
        <v>10324</v>
      </c>
      <c r="Y3518" t="s">
        <v>10345</v>
      </c>
      <c r="Z3518" t="s">
        <v>69</v>
      </c>
      <c r="AD3518" t="s">
        <v>151</v>
      </c>
      <c r="AE3518" t="s">
        <v>471</v>
      </c>
    </row>
    <row r="3519" spans="1:31" x14ac:dyDescent="0.3">
      <c r="A3519" s="38">
        <v>23220</v>
      </c>
      <c r="B3519" t="s">
        <v>72</v>
      </c>
      <c r="C3519" t="s">
        <v>73</v>
      </c>
      <c r="D3519" t="s">
        <v>10346</v>
      </c>
      <c r="E3519" t="s">
        <v>10347</v>
      </c>
      <c r="F3519" t="s">
        <v>143</v>
      </c>
      <c r="G3519" t="s">
        <v>22</v>
      </c>
      <c r="S3519" t="s">
        <v>283</v>
      </c>
      <c r="W3519" t="s">
        <v>57</v>
      </c>
      <c r="X3519" t="s">
        <v>10348</v>
      </c>
      <c r="Y3519" t="s">
        <v>9902</v>
      </c>
      <c r="Z3519" t="s">
        <v>2523</v>
      </c>
      <c r="AC3519" t="s">
        <v>339</v>
      </c>
      <c r="AD3519" t="s">
        <v>63</v>
      </c>
      <c r="AE3519" t="s">
        <v>968</v>
      </c>
    </row>
    <row r="3520" spans="1:31" x14ac:dyDescent="0.3">
      <c r="A3520" s="38">
        <v>23221</v>
      </c>
      <c r="B3520" t="s">
        <v>175</v>
      </c>
      <c r="C3520" t="s">
        <v>176</v>
      </c>
      <c r="D3520" t="s">
        <v>10349</v>
      </c>
      <c r="E3520" t="s">
        <v>10112</v>
      </c>
      <c r="F3520" t="s">
        <v>143</v>
      </c>
      <c r="G3520" t="s">
        <v>55</v>
      </c>
      <c r="S3520" t="s">
        <v>3184</v>
      </c>
      <c r="W3520" t="s">
        <v>57</v>
      </c>
      <c r="X3520" t="s">
        <v>10348</v>
      </c>
      <c r="Y3520" t="s">
        <v>10350</v>
      </c>
      <c r="Z3520" t="s">
        <v>1005</v>
      </c>
      <c r="AC3520" t="s">
        <v>10351</v>
      </c>
      <c r="AD3520" t="s">
        <v>63</v>
      </c>
    </row>
    <row r="3521" spans="1:33" x14ac:dyDescent="0.3">
      <c r="A3521" s="38">
        <v>23222</v>
      </c>
      <c r="B3521" t="s">
        <v>2201</v>
      </c>
      <c r="C3521" t="s">
        <v>2202</v>
      </c>
      <c r="D3521" t="s">
        <v>10352</v>
      </c>
      <c r="E3521" t="s">
        <v>1365</v>
      </c>
      <c r="F3521" t="s">
        <v>54</v>
      </c>
      <c r="G3521" t="s">
        <v>22</v>
      </c>
      <c r="S3521" t="s">
        <v>1142</v>
      </c>
      <c r="W3521" t="s">
        <v>57</v>
      </c>
      <c r="X3521" t="s">
        <v>10348</v>
      </c>
      <c r="Y3521" t="s">
        <v>10353</v>
      </c>
      <c r="Z3521" t="s">
        <v>1005</v>
      </c>
      <c r="AC3521" t="s">
        <v>101</v>
      </c>
      <c r="AD3521" t="s">
        <v>63</v>
      </c>
      <c r="AE3521" t="s">
        <v>236</v>
      </c>
    </row>
    <row r="3522" spans="1:33" x14ac:dyDescent="0.3">
      <c r="A3522" s="38">
        <v>23223</v>
      </c>
      <c r="B3522" t="s">
        <v>50</v>
      </c>
      <c r="C3522" t="s">
        <v>51</v>
      </c>
      <c r="D3522" t="s">
        <v>10252</v>
      </c>
      <c r="E3522" t="s">
        <v>674</v>
      </c>
      <c r="F3522" t="s">
        <v>54</v>
      </c>
      <c r="G3522" t="s">
        <v>22</v>
      </c>
      <c r="S3522" t="s">
        <v>283</v>
      </c>
      <c r="W3522" t="s">
        <v>57</v>
      </c>
      <c r="X3522" t="s">
        <v>10348</v>
      </c>
      <c r="Y3522" t="s">
        <v>10354</v>
      </c>
      <c r="Z3522" t="s">
        <v>60</v>
      </c>
      <c r="AA3522" t="s">
        <v>10254</v>
      </c>
      <c r="AB3522" t="s">
        <v>182</v>
      </c>
      <c r="AD3522" t="s">
        <v>84</v>
      </c>
      <c r="AE3522" t="s">
        <v>251</v>
      </c>
    </row>
    <row r="3523" spans="1:33" x14ac:dyDescent="0.3">
      <c r="A3523" s="38">
        <v>23225</v>
      </c>
      <c r="B3523" t="s">
        <v>592</v>
      </c>
      <c r="C3523" t="s">
        <v>593</v>
      </c>
      <c r="D3523" t="s">
        <v>10355</v>
      </c>
      <c r="E3523" t="s">
        <v>4434</v>
      </c>
      <c r="F3523" t="s">
        <v>54</v>
      </c>
      <c r="G3523" t="s">
        <v>22</v>
      </c>
      <c r="H3523">
        <v>10</v>
      </c>
      <c r="I3523" t="s">
        <v>2614</v>
      </c>
      <c r="J3523" t="s">
        <v>10356</v>
      </c>
      <c r="K3523" t="s">
        <v>484</v>
      </c>
      <c r="L3523" t="s">
        <v>10</v>
      </c>
      <c r="M3523" t="s">
        <v>25026</v>
      </c>
      <c r="Q3523" t="s">
        <v>10357</v>
      </c>
      <c r="S3523" t="s">
        <v>11</v>
      </c>
      <c r="W3523" t="s">
        <v>57</v>
      </c>
      <c r="X3523" t="s">
        <v>10348</v>
      </c>
      <c r="Y3523" t="s">
        <v>10358</v>
      </c>
      <c r="Z3523" t="s">
        <v>762</v>
      </c>
      <c r="AA3523" t="s">
        <v>10359</v>
      </c>
      <c r="AB3523" t="s">
        <v>1393</v>
      </c>
      <c r="AD3523" t="s">
        <v>151</v>
      </c>
      <c r="AE3523" t="s">
        <v>312</v>
      </c>
    </row>
    <row r="3524" spans="1:33" x14ac:dyDescent="0.3">
      <c r="A3524" s="38">
        <v>23226</v>
      </c>
      <c r="B3524" t="s">
        <v>182</v>
      </c>
      <c r="C3524" t="s">
        <v>217</v>
      </c>
      <c r="D3524" t="s">
        <v>3691</v>
      </c>
      <c r="E3524" t="s">
        <v>10360</v>
      </c>
      <c r="F3524" t="s">
        <v>143</v>
      </c>
      <c r="G3524" t="s">
        <v>22</v>
      </c>
      <c r="M3524" t="s">
        <v>28131</v>
      </c>
      <c r="N3524" t="s">
        <v>28132</v>
      </c>
      <c r="Q3524" t="s">
        <v>6650</v>
      </c>
      <c r="R3524" t="s">
        <v>28133</v>
      </c>
      <c r="S3524" t="s">
        <v>10</v>
      </c>
      <c r="W3524" t="s">
        <v>57</v>
      </c>
      <c r="X3524" t="s">
        <v>10348</v>
      </c>
      <c r="Y3524" t="s">
        <v>10361</v>
      </c>
      <c r="Z3524" t="s">
        <v>8624</v>
      </c>
      <c r="AD3524" t="s">
        <v>151</v>
      </c>
      <c r="AE3524" t="s">
        <v>312</v>
      </c>
      <c r="AF3524" t="s">
        <v>28065</v>
      </c>
      <c r="AG3524" t="s">
        <v>28065</v>
      </c>
    </row>
    <row r="3525" spans="1:33" x14ac:dyDescent="0.3">
      <c r="A3525" s="38">
        <v>23227</v>
      </c>
      <c r="B3525" t="s">
        <v>72</v>
      </c>
      <c r="C3525" t="s">
        <v>73</v>
      </c>
      <c r="D3525" t="s">
        <v>7928</v>
      </c>
      <c r="E3525" t="s">
        <v>2311</v>
      </c>
      <c r="F3525" t="s">
        <v>54</v>
      </c>
      <c r="G3525" t="s">
        <v>22</v>
      </c>
      <c r="H3525">
        <v>11</v>
      </c>
      <c r="I3525" t="s">
        <v>10362</v>
      </c>
      <c r="J3525" t="s">
        <v>7752</v>
      </c>
      <c r="K3525" t="s">
        <v>476</v>
      </c>
      <c r="L3525" t="s">
        <v>10</v>
      </c>
      <c r="M3525" t="s">
        <v>25027</v>
      </c>
      <c r="Q3525" t="s">
        <v>10363</v>
      </c>
      <c r="S3525" t="s">
        <v>10</v>
      </c>
      <c r="W3525" t="s">
        <v>57</v>
      </c>
      <c r="X3525" t="s">
        <v>10348</v>
      </c>
      <c r="Y3525" t="s">
        <v>4315</v>
      </c>
      <c r="Z3525" t="s">
        <v>6698</v>
      </c>
      <c r="AC3525" t="s">
        <v>1411</v>
      </c>
      <c r="AD3525" t="s">
        <v>63</v>
      </c>
      <c r="AE3525" t="s">
        <v>134</v>
      </c>
    </row>
    <row r="3526" spans="1:33" x14ac:dyDescent="0.3">
      <c r="A3526" s="38">
        <v>23229</v>
      </c>
      <c r="B3526" t="s">
        <v>994</v>
      </c>
      <c r="C3526" t="s">
        <v>995</v>
      </c>
      <c r="D3526" t="s">
        <v>10364</v>
      </c>
      <c r="E3526" t="s">
        <v>6084</v>
      </c>
      <c r="F3526" t="s">
        <v>54</v>
      </c>
      <c r="G3526" t="s">
        <v>22</v>
      </c>
      <c r="S3526" t="s">
        <v>10</v>
      </c>
      <c r="W3526" t="s">
        <v>57</v>
      </c>
      <c r="X3526" t="s">
        <v>10365</v>
      </c>
      <c r="Y3526" t="s">
        <v>10366</v>
      </c>
      <c r="Z3526" t="s">
        <v>60</v>
      </c>
      <c r="AD3526" t="s">
        <v>84</v>
      </c>
      <c r="AE3526" t="s">
        <v>10367</v>
      </c>
    </row>
    <row r="3527" spans="1:33" x14ac:dyDescent="0.3">
      <c r="A3527" s="38">
        <v>23230</v>
      </c>
      <c r="B3527" t="s">
        <v>72</v>
      </c>
      <c r="C3527" t="s">
        <v>73</v>
      </c>
      <c r="D3527" t="s">
        <v>10368</v>
      </c>
      <c r="E3527" t="s">
        <v>10369</v>
      </c>
      <c r="F3527" t="s">
        <v>143</v>
      </c>
      <c r="G3527" t="s">
        <v>22</v>
      </c>
      <c r="H3527" t="s">
        <v>10370</v>
      </c>
      <c r="I3527" t="s">
        <v>10371</v>
      </c>
      <c r="J3527" t="s">
        <v>10372</v>
      </c>
      <c r="K3527" t="s">
        <v>660</v>
      </c>
      <c r="L3527" t="s">
        <v>10</v>
      </c>
      <c r="S3527" t="s">
        <v>11</v>
      </c>
      <c r="W3527" t="s">
        <v>57</v>
      </c>
      <c r="X3527" t="s">
        <v>10365</v>
      </c>
      <c r="Y3527" t="s">
        <v>10373</v>
      </c>
      <c r="Z3527" t="s">
        <v>762</v>
      </c>
      <c r="AA3527" t="s">
        <v>270</v>
      </c>
      <c r="AB3527" t="s">
        <v>62</v>
      </c>
      <c r="AD3527" t="s">
        <v>151</v>
      </c>
      <c r="AE3527" t="s">
        <v>312</v>
      </c>
    </row>
    <row r="3528" spans="1:33" x14ac:dyDescent="0.3">
      <c r="A3528" s="38">
        <v>23231</v>
      </c>
      <c r="B3528" t="s">
        <v>196</v>
      </c>
      <c r="C3528" t="s">
        <v>197</v>
      </c>
      <c r="D3528" t="s">
        <v>10374</v>
      </c>
      <c r="E3528" t="s">
        <v>674</v>
      </c>
      <c r="F3528" t="s">
        <v>54</v>
      </c>
      <c r="G3528" t="s">
        <v>22</v>
      </c>
      <c r="H3528">
        <v>18</v>
      </c>
      <c r="I3528" t="s">
        <v>10375</v>
      </c>
      <c r="J3528" t="s">
        <v>10376</v>
      </c>
      <c r="K3528" t="s">
        <v>373</v>
      </c>
      <c r="L3528" t="s">
        <v>10</v>
      </c>
      <c r="M3528" t="s">
        <v>25028</v>
      </c>
      <c r="Q3528" t="s">
        <v>10377</v>
      </c>
      <c r="S3528" t="s">
        <v>11</v>
      </c>
      <c r="W3528" t="s">
        <v>57</v>
      </c>
      <c r="X3528" t="s">
        <v>10365</v>
      </c>
      <c r="Y3528" t="s">
        <v>3864</v>
      </c>
      <c r="Z3528" t="s">
        <v>2523</v>
      </c>
      <c r="AA3528" t="s">
        <v>8491</v>
      </c>
      <c r="AB3528" t="s">
        <v>158</v>
      </c>
      <c r="AD3528" t="s">
        <v>151</v>
      </c>
      <c r="AE3528" t="s">
        <v>312</v>
      </c>
    </row>
    <row r="3529" spans="1:33" x14ac:dyDescent="0.3">
      <c r="A3529" s="38">
        <v>23232</v>
      </c>
      <c r="B3529" t="s">
        <v>592</v>
      </c>
      <c r="C3529" t="s">
        <v>593</v>
      </c>
      <c r="D3529" t="s">
        <v>10378</v>
      </c>
      <c r="E3529" t="s">
        <v>7995</v>
      </c>
      <c r="F3529" t="s">
        <v>54</v>
      </c>
      <c r="G3529" t="s">
        <v>22</v>
      </c>
      <c r="S3529" t="s">
        <v>11</v>
      </c>
      <c r="W3529" t="s">
        <v>57</v>
      </c>
      <c r="X3529" t="s">
        <v>10365</v>
      </c>
      <c r="Y3529" t="s">
        <v>10379</v>
      </c>
      <c r="Z3529" t="s">
        <v>8624</v>
      </c>
      <c r="AD3529" t="s">
        <v>151</v>
      </c>
      <c r="AE3529" t="s">
        <v>312</v>
      </c>
    </row>
    <row r="3530" spans="1:33" x14ac:dyDescent="0.3">
      <c r="A3530" s="38">
        <v>23233</v>
      </c>
      <c r="B3530" t="s">
        <v>513</v>
      </c>
      <c r="C3530" t="s">
        <v>514</v>
      </c>
      <c r="D3530" t="s">
        <v>10380</v>
      </c>
      <c r="E3530" t="s">
        <v>1396</v>
      </c>
      <c r="F3530" t="s">
        <v>54</v>
      </c>
      <c r="G3530" t="s">
        <v>22</v>
      </c>
      <c r="S3530" t="s">
        <v>10</v>
      </c>
      <c r="W3530" t="s">
        <v>57</v>
      </c>
      <c r="X3530" t="s">
        <v>10365</v>
      </c>
      <c r="Y3530" t="s">
        <v>10381</v>
      </c>
      <c r="Z3530" t="s">
        <v>6698</v>
      </c>
      <c r="AC3530" t="s">
        <v>4233</v>
      </c>
      <c r="AD3530" t="s">
        <v>63</v>
      </c>
      <c r="AE3530" t="s">
        <v>236</v>
      </c>
    </row>
    <row r="3531" spans="1:33" x14ac:dyDescent="0.3">
      <c r="A3531" s="38">
        <v>23234</v>
      </c>
      <c r="B3531" t="s">
        <v>7166</v>
      </c>
      <c r="C3531" t="s">
        <v>7167</v>
      </c>
      <c r="D3531" t="s">
        <v>7892</v>
      </c>
      <c r="E3531" t="s">
        <v>10382</v>
      </c>
      <c r="F3531" t="s">
        <v>54</v>
      </c>
      <c r="G3531" t="s">
        <v>22</v>
      </c>
      <c r="S3531" t="s">
        <v>119</v>
      </c>
      <c r="W3531" t="s">
        <v>57</v>
      </c>
      <c r="X3531" t="s">
        <v>10383</v>
      </c>
      <c r="Y3531" t="s">
        <v>10350</v>
      </c>
      <c r="Z3531" t="s">
        <v>1005</v>
      </c>
      <c r="AC3531" t="s">
        <v>5989</v>
      </c>
      <c r="AD3531" t="s">
        <v>63</v>
      </c>
      <c r="AE3531" t="s">
        <v>134</v>
      </c>
    </row>
    <row r="3532" spans="1:33" x14ac:dyDescent="0.3">
      <c r="A3532" s="38">
        <v>23235</v>
      </c>
      <c r="B3532" t="s">
        <v>182</v>
      </c>
      <c r="C3532" t="s">
        <v>217</v>
      </c>
      <c r="D3532" t="s">
        <v>5342</v>
      </c>
      <c r="E3532" t="s">
        <v>5244</v>
      </c>
      <c r="F3532" t="s">
        <v>143</v>
      </c>
      <c r="G3532" t="s">
        <v>22</v>
      </c>
      <c r="S3532" t="s">
        <v>11</v>
      </c>
      <c r="W3532" t="s">
        <v>57</v>
      </c>
      <c r="X3532" t="s">
        <v>10383</v>
      </c>
      <c r="Y3532" t="s">
        <v>6281</v>
      </c>
      <c r="Z3532" t="s">
        <v>2523</v>
      </c>
      <c r="AC3532" t="s">
        <v>183</v>
      </c>
      <c r="AD3532" t="s">
        <v>63</v>
      </c>
      <c r="AE3532" t="s">
        <v>968</v>
      </c>
    </row>
    <row r="3533" spans="1:33" x14ac:dyDescent="0.3">
      <c r="A3533" s="38">
        <v>23236</v>
      </c>
      <c r="B3533" t="s">
        <v>400</v>
      </c>
      <c r="C3533" t="s">
        <v>401</v>
      </c>
      <c r="D3533" t="s">
        <v>1734</v>
      </c>
      <c r="E3533" t="s">
        <v>4067</v>
      </c>
      <c r="F3533" t="s">
        <v>54</v>
      </c>
      <c r="G3533" t="s">
        <v>22</v>
      </c>
      <c r="S3533" t="s">
        <v>10</v>
      </c>
      <c r="W3533" t="s">
        <v>57</v>
      </c>
      <c r="X3533" t="s">
        <v>10383</v>
      </c>
      <c r="Y3533" t="s">
        <v>10384</v>
      </c>
      <c r="Z3533" t="s">
        <v>69</v>
      </c>
      <c r="AD3533" t="s">
        <v>84</v>
      </c>
      <c r="AE3533" t="s">
        <v>251</v>
      </c>
    </row>
    <row r="3534" spans="1:33" x14ac:dyDescent="0.3">
      <c r="A3534" s="38">
        <v>23237</v>
      </c>
      <c r="B3534" t="s">
        <v>182</v>
      </c>
      <c r="C3534" t="s">
        <v>217</v>
      </c>
      <c r="D3534" t="s">
        <v>10385</v>
      </c>
      <c r="E3534" t="s">
        <v>2632</v>
      </c>
      <c r="F3534" t="s">
        <v>54</v>
      </c>
      <c r="G3534" t="s">
        <v>22</v>
      </c>
      <c r="S3534" t="s">
        <v>193</v>
      </c>
      <c r="W3534" t="s">
        <v>57</v>
      </c>
      <c r="X3534" t="s">
        <v>10383</v>
      </c>
      <c r="Y3534" t="s">
        <v>10386</v>
      </c>
      <c r="Z3534" t="s">
        <v>1005</v>
      </c>
      <c r="AC3534" t="s">
        <v>358</v>
      </c>
      <c r="AD3534" t="s">
        <v>63</v>
      </c>
      <c r="AE3534" t="s">
        <v>236</v>
      </c>
    </row>
    <row r="3535" spans="1:33" x14ac:dyDescent="0.3">
      <c r="A3535" s="38">
        <v>23238</v>
      </c>
      <c r="B3535" t="s">
        <v>102</v>
      </c>
      <c r="C3535" t="s">
        <v>103</v>
      </c>
      <c r="D3535" t="s">
        <v>1237</v>
      </c>
      <c r="E3535" t="s">
        <v>10387</v>
      </c>
      <c r="F3535" t="s">
        <v>143</v>
      </c>
      <c r="G3535" t="s">
        <v>22</v>
      </c>
      <c r="S3535" t="s">
        <v>10</v>
      </c>
      <c r="W3535" t="s">
        <v>57</v>
      </c>
      <c r="X3535" t="s">
        <v>10383</v>
      </c>
      <c r="Y3535" t="s">
        <v>5729</v>
      </c>
      <c r="Z3535" t="s">
        <v>2523</v>
      </c>
      <c r="AC3535" t="s">
        <v>106</v>
      </c>
      <c r="AD3535" t="s">
        <v>63</v>
      </c>
      <c r="AE3535" t="s">
        <v>968</v>
      </c>
    </row>
    <row r="3536" spans="1:33" x14ac:dyDescent="0.3">
      <c r="A3536" s="38">
        <v>23239</v>
      </c>
      <c r="B3536" t="s">
        <v>102</v>
      </c>
      <c r="C3536" t="s">
        <v>103</v>
      </c>
      <c r="D3536" t="s">
        <v>1237</v>
      </c>
      <c r="E3536" t="s">
        <v>6769</v>
      </c>
      <c r="F3536" t="s">
        <v>54</v>
      </c>
      <c r="G3536" t="s">
        <v>22</v>
      </c>
      <c r="S3536" t="s">
        <v>10</v>
      </c>
      <c r="W3536" t="s">
        <v>57</v>
      </c>
      <c r="X3536" t="s">
        <v>10383</v>
      </c>
      <c r="Y3536" t="s">
        <v>10388</v>
      </c>
      <c r="Z3536" t="s">
        <v>6698</v>
      </c>
      <c r="AC3536" t="s">
        <v>106</v>
      </c>
      <c r="AD3536" t="s">
        <v>63</v>
      </c>
      <c r="AE3536" t="s">
        <v>236</v>
      </c>
    </row>
    <row r="3537" spans="1:31" x14ac:dyDescent="0.3">
      <c r="A3537" s="38">
        <v>23240</v>
      </c>
      <c r="B3537" t="s">
        <v>4862</v>
      </c>
      <c r="C3537" t="s">
        <v>9147</v>
      </c>
      <c r="D3537" t="s">
        <v>3846</v>
      </c>
      <c r="E3537" t="s">
        <v>10389</v>
      </c>
      <c r="F3537" t="s">
        <v>54</v>
      </c>
      <c r="G3537" t="s">
        <v>22</v>
      </c>
      <c r="S3537" t="s">
        <v>10</v>
      </c>
      <c r="W3537" t="s">
        <v>57</v>
      </c>
      <c r="X3537" t="s">
        <v>10383</v>
      </c>
      <c r="Y3537" t="s">
        <v>10390</v>
      </c>
      <c r="Z3537" t="s">
        <v>2523</v>
      </c>
      <c r="AD3537" t="s">
        <v>84</v>
      </c>
      <c r="AE3537" t="s">
        <v>1036</v>
      </c>
    </row>
    <row r="3538" spans="1:31" x14ac:dyDescent="0.3">
      <c r="A3538" s="38">
        <v>23241</v>
      </c>
      <c r="B3538" t="s">
        <v>4862</v>
      </c>
      <c r="C3538" t="s">
        <v>9147</v>
      </c>
      <c r="D3538" t="s">
        <v>10391</v>
      </c>
      <c r="E3538" t="s">
        <v>8590</v>
      </c>
      <c r="F3538" t="s">
        <v>54</v>
      </c>
      <c r="G3538" t="s">
        <v>22</v>
      </c>
      <c r="S3538" t="s">
        <v>4258</v>
      </c>
      <c r="W3538" t="s">
        <v>57</v>
      </c>
      <c r="X3538" t="s">
        <v>10392</v>
      </c>
      <c r="Y3538" t="s">
        <v>10393</v>
      </c>
      <c r="Z3538" t="s">
        <v>1005</v>
      </c>
      <c r="AD3538" t="s">
        <v>84</v>
      </c>
      <c r="AE3538" t="s">
        <v>968</v>
      </c>
    </row>
    <row r="3539" spans="1:31" x14ac:dyDescent="0.3">
      <c r="A3539" s="38">
        <v>23242</v>
      </c>
      <c r="B3539" t="s">
        <v>708</v>
      </c>
      <c r="C3539" t="s">
        <v>709</v>
      </c>
      <c r="D3539" t="s">
        <v>10394</v>
      </c>
      <c r="E3539" t="s">
        <v>10395</v>
      </c>
      <c r="F3539" t="s">
        <v>54</v>
      </c>
      <c r="G3539" t="s">
        <v>22</v>
      </c>
      <c r="Q3539" t="s">
        <v>10396</v>
      </c>
      <c r="S3539" t="s">
        <v>10</v>
      </c>
      <c r="W3539" t="s">
        <v>57</v>
      </c>
      <c r="X3539" t="s">
        <v>10397</v>
      </c>
      <c r="Y3539" t="s">
        <v>10398</v>
      </c>
      <c r="Z3539" t="s">
        <v>762</v>
      </c>
      <c r="AD3539" t="s">
        <v>84</v>
      </c>
      <c r="AE3539" t="s">
        <v>968</v>
      </c>
    </row>
    <row r="3540" spans="1:31" x14ac:dyDescent="0.3">
      <c r="A3540" s="38">
        <v>23243</v>
      </c>
      <c r="B3540" t="s">
        <v>50</v>
      </c>
      <c r="C3540" t="s">
        <v>51</v>
      </c>
      <c r="D3540" t="s">
        <v>10399</v>
      </c>
      <c r="E3540" t="s">
        <v>10400</v>
      </c>
      <c r="F3540" t="s">
        <v>143</v>
      </c>
      <c r="G3540" t="s">
        <v>22</v>
      </c>
      <c r="S3540" t="s">
        <v>11</v>
      </c>
      <c r="W3540" t="s">
        <v>57</v>
      </c>
      <c r="X3540" t="s">
        <v>10397</v>
      </c>
      <c r="Y3540" t="s">
        <v>10401</v>
      </c>
      <c r="Z3540" t="s">
        <v>2523</v>
      </c>
      <c r="AC3540" t="s">
        <v>3973</v>
      </c>
      <c r="AD3540" t="s">
        <v>63</v>
      </c>
      <c r="AE3540" t="s">
        <v>236</v>
      </c>
    </row>
    <row r="3541" spans="1:31" x14ac:dyDescent="0.3">
      <c r="A3541" s="38">
        <v>23244</v>
      </c>
      <c r="B3541" t="s">
        <v>115</v>
      </c>
      <c r="C3541" t="s">
        <v>116</v>
      </c>
      <c r="D3541" t="s">
        <v>10402</v>
      </c>
      <c r="E3541" t="s">
        <v>1369</v>
      </c>
      <c r="F3541" t="s">
        <v>54</v>
      </c>
      <c r="G3541" t="s">
        <v>22</v>
      </c>
      <c r="S3541" t="s">
        <v>10</v>
      </c>
      <c r="W3541" t="s">
        <v>57</v>
      </c>
      <c r="X3541" t="s">
        <v>10397</v>
      </c>
      <c r="Y3541" t="s">
        <v>10403</v>
      </c>
      <c r="Z3541" t="s">
        <v>1005</v>
      </c>
      <c r="AC3541" t="s">
        <v>936</v>
      </c>
      <c r="AD3541" t="s">
        <v>63</v>
      </c>
      <c r="AE3541" t="s">
        <v>71</v>
      </c>
    </row>
    <row r="3542" spans="1:31" x14ac:dyDescent="0.3">
      <c r="A3542" s="38">
        <v>23245</v>
      </c>
      <c r="B3542" t="s">
        <v>187</v>
      </c>
      <c r="C3542" t="s">
        <v>188</v>
      </c>
      <c r="D3542" t="s">
        <v>10404</v>
      </c>
      <c r="E3542" t="s">
        <v>1950</v>
      </c>
      <c r="F3542" t="s">
        <v>143</v>
      </c>
      <c r="G3542" t="s">
        <v>22</v>
      </c>
      <c r="S3542" t="s">
        <v>11</v>
      </c>
      <c r="W3542" t="s">
        <v>57</v>
      </c>
      <c r="X3542" t="s">
        <v>10397</v>
      </c>
      <c r="Y3542" t="s">
        <v>10405</v>
      </c>
      <c r="Z3542" t="s">
        <v>2523</v>
      </c>
      <c r="AC3542" t="s">
        <v>79</v>
      </c>
      <c r="AD3542" t="s">
        <v>63</v>
      </c>
      <c r="AE3542" t="s">
        <v>968</v>
      </c>
    </row>
    <row r="3543" spans="1:31" x14ac:dyDescent="0.3">
      <c r="A3543" s="38">
        <v>23246</v>
      </c>
      <c r="B3543" t="s">
        <v>187</v>
      </c>
      <c r="C3543" t="s">
        <v>188</v>
      </c>
      <c r="D3543" t="s">
        <v>5926</v>
      </c>
      <c r="E3543" t="s">
        <v>5115</v>
      </c>
      <c r="F3543" t="s">
        <v>54</v>
      </c>
      <c r="G3543" t="s">
        <v>22</v>
      </c>
      <c r="S3543" t="s">
        <v>10</v>
      </c>
      <c r="W3543" t="s">
        <v>57</v>
      </c>
      <c r="X3543" t="s">
        <v>10397</v>
      </c>
      <c r="Y3543" t="s">
        <v>10406</v>
      </c>
      <c r="Z3543" t="s">
        <v>2523</v>
      </c>
      <c r="AC3543" t="s">
        <v>79</v>
      </c>
      <c r="AD3543" t="s">
        <v>63</v>
      </c>
      <c r="AE3543" t="s">
        <v>1036</v>
      </c>
    </row>
    <row r="3544" spans="1:31" x14ac:dyDescent="0.3">
      <c r="A3544" s="38">
        <v>23247</v>
      </c>
      <c r="B3544" t="s">
        <v>187</v>
      </c>
      <c r="C3544" t="s">
        <v>188</v>
      </c>
      <c r="D3544" t="s">
        <v>5926</v>
      </c>
      <c r="E3544" t="s">
        <v>3095</v>
      </c>
      <c r="F3544" t="s">
        <v>143</v>
      </c>
      <c r="G3544" t="s">
        <v>22</v>
      </c>
      <c r="H3544">
        <v>13</v>
      </c>
      <c r="I3544" t="s">
        <v>5927</v>
      </c>
      <c r="J3544" t="s">
        <v>5928</v>
      </c>
      <c r="K3544" t="s">
        <v>2762</v>
      </c>
      <c r="L3544" t="s">
        <v>10</v>
      </c>
      <c r="M3544" t="s">
        <v>24790</v>
      </c>
      <c r="Q3544" t="s">
        <v>5929</v>
      </c>
      <c r="S3544" t="s">
        <v>10</v>
      </c>
      <c r="W3544" t="s">
        <v>57</v>
      </c>
      <c r="X3544" t="s">
        <v>10397</v>
      </c>
      <c r="Y3544" t="s">
        <v>8203</v>
      </c>
      <c r="Z3544" t="s">
        <v>2523</v>
      </c>
      <c r="AC3544" t="s">
        <v>319</v>
      </c>
      <c r="AD3544" t="s">
        <v>63</v>
      </c>
      <c r="AE3544" t="s">
        <v>300</v>
      </c>
    </row>
    <row r="3545" spans="1:31" x14ac:dyDescent="0.3">
      <c r="A3545" s="38">
        <v>23248</v>
      </c>
      <c r="B3545" t="s">
        <v>50</v>
      </c>
      <c r="C3545" t="s">
        <v>51</v>
      </c>
      <c r="D3545" t="s">
        <v>10407</v>
      </c>
      <c r="E3545" t="s">
        <v>6084</v>
      </c>
      <c r="F3545" t="s">
        <v>54</v>
      </c>
      <c r="G3545" t="s">
        <v>22</v>
      </c>
      <c r="Q3545" t="s">
        <v>2145</v>
      </c>
      <c r="S3545" t="s">
        <v>119</v>
      </c>
      <c r="W3545" t="s">
        <v>57</v>
      </c>
      <c r="X3545" t="s">
        <v>10408</v>
      </c>
      <c r="Y3545" t="s">
        <v>10409</v>
      </c>
      <c r="Z3545" t="s">
        <v>60</v>
      </c>
      <c r="AA3545" t="s">
        <v>988</v>
      </c>
      <c r="AB3545" t="s">
        <v>182</v>
      </c>
      <c r="AD3545" t="s">
        <v>151</v>
      </c>
      <c r="AE3545" t="s">
        <v>312</v>
      </c>
    </row>
    <row r="3546" spans="1:31" x14ac:dyDescent="0.3">
      <c r="A3546" s="38">
        <v>23249</v>
      </c>
      <c r="B3546" t="s">
        <v>50</v>
      </c>
      <c r="C3546" t="s">
        <v>51</v>
      </c>
      <c r="D3546" t="s">
        <v>2889</v>
      </c>
      <c r="E3546" t="s">
        <v>507</v>
      </c>
      <c r="F3546" t="s">
        <v>54</v>
      </c>
      <c r="G3546" t="s">
        <v>55</v>
      </c>
      <c r="S3546" t="s">
        <v>11</v>
      </c>
      <c r="W3546" t="s">
        <v>57</v>
      </c>
      <c r="X3546" t="s">
        <v>10410</v>
      </c>
      <c r="Y3546" t="s">
        <v>10411</v>
      </c>
      <c r="Z3546" t="s">
        <v>1005</v>
      </c>
      <c r="AD3546" t="s">
        <v>151</v>
      </c>
    </row>
    <row r="3547" spans="1:31" x14ac:dyDescent="0.3">
      <c r="A3547" s="38">
        <v>23250</v>
      </c>
      <c r="B3547" t="s">
        <v>994</v>
      </c>
      <c r="C3547" t="s">
        <v>995</v>
      </c>
      <c r="D3547" t="s">
        <v>10412</v>
      </c>
      <c r="E3547" t="s">
        <v>2510</v>
      </c>
      <c r="F3547" t="s">
        <v>54</v>
      </c>
      <c r="G3547" t="s">
        <v>22</v>
      </c>
      <c r="S3547" t="s">
        <v>10</v>
      </c>
      <c r="W3547" t="s">
        <v>57</v>
      </c>
      <c r="X3547" t="s">
        <v>10410</v>
      </c>
      <c r="Y3547" t="s">
        <v>7229</v>
      </c>
      <c r="Z3547" t="s">
        <v>6698</v>
      </c>
      <c r="AC3547" t="s">
        <v>79</v>
      </c>
      <c r="AD3547" t="s">
        <v>63</v>
      </c>
      <c r="AE3547" t="s">
        <v>134</v>
      </c>
    </row>
    <row r="3548" spans="1:31" x14ac:dyDescent="0.3">
      <c r="A3548" s="38">
        <v>23252</v>
      </c>
      <c r="B3548" t="s">
        <v>2201</v>
      </c>
      <c r="C3548" t="s">
        <v>2202</v>
      </c>
      <c r="D3548" t="s">
        <v>10413</v>
      </c>
      <c r="E3548" t="s">
        <v>10414</v>
      </c>
      <c r="F3548" t="s">
        <v>54</v>
      </c>
      <c r="G3548" t="s">
        <v>22</v>
      </c>
      <c r="S3548" t="s">
        <v>10</v>
      </c>
      <c r="W3548" t="s">
        <v>57</v>
      </c>
      <c r="X3548" t="s">
        <v>10415</v>
      </c>
      <c r="Y3548" t="s">
        <v>10416</v>
      </c>
      <c r="Z3548" t="s">
        <v>1005</v>
      </c>
      <c r="AC3548" t="s">
        <v>79</v>
      </c>
      <c r="AD3548" t="s">
        <v>63</v>
      </c>
      <c r="AE3548" t="s">
        <v>1036</v>
      </c>
    </row>
    <row r="3549" spans="1:31" x14ac:dyDescent="0.3">
      <c r="A3549" s="38">
        <v>23253</v>
      </c>
      <c r="B3549" t="s">
        <v>187</v>
      </c>
      <c r="C3549" t="s">
        <v>188</v>
      </c>
      <c r="D3549" t="s">
        <v>10417</v>
      </c>
      <c r="E3549" t="s">
        <v>10418</v>
      </c>
      <c r="F3549" t="s">
        <v>54</v>
      </c>
      <c r="G3549" t="s">
        <v>22</v>
      </c>
      <c r="S3549" t="s">
        <v>283</v>
      </c>
      <c r="W3549" t="s">
        <v>57</v>
      </c>
      <c r="X3549" t="s">
        <v>10410</v>
      </c>
      <c r="Y3549" t="s">
        <v>10419</v>
      </c>
      <c r="Z3549" t="s">
        <v>2523</v>
      </c>
      <c r="AC3549" t="s">
        <v>319</v>
      </c>
      <c r="AD3549" t="s">
        <v>63</v>
      </c>
      <c r="AE3549" t="s">
        <v>71</v>
      </c>
    </row>
    <row r="3550" spans="1:31" x14ac:dyDescent="0.3">
      <c r="A3550" s="38">
        <v>23254</v>
      </c>
      <c r="B3550" t="s">
        <v>187</v>
      </c>
      <c r="C3550" t="s">
        <v>188</v>
      </c>
      <c r="D3550" t="s">
        <v>8970</v>
      </c>
      <c r="E3550" t="s">
        <v>10420</v>
      </c>
      <c r="F3550" t="s">
        <v>143</v>
      </c>
      <c r="G3550" t="s">
        <v>22</v>
      </c>
      <c r="Q3550" t="s">
        <v>10421</v>
      </c>
      <c r="S3550" t="s">
        <v>10</v>
      </c>
      <c r="W3550" t="s">
        <v>57</v>
      </c>
      <c r="X3550" t="s">
        <v>10410</v>
      </c>
      <c r="Y3550" t="s">
        <v>10422</v>
      </c>
      <c r="Z3550" t="s">
        <v>6698</v>
      </c>
      <c r="AD3550" t="s">
        <v>151</v>
      </c>
      <c r="AE3550" t="s">
        <v>312</v>
      </c>
    </row>
    <row r="3551" spans="1:31" x14ac:dyDescent="0.3">
      <c r="A3551" s="38">
        <v>23255</v>
      </c>
      <c r="B3551" t="s">
        <v>1221</v>
      </c>
      <c r="C3551" t="s">
        <v>1222</v>
      </c>
      <c r="D3551" t="s">
        <v>10423</v>
      </c>
      <c r="E3551" t="s">
        <v>1227</v>
      </c>
      <c r="F3551" t="s">
        <v>54</v>
      </c>
      <c r="G3551" t="s">
        <v>22</v>
      </c>
      <c r="Q3551" t="s">
        <v>10424</v>
      </c>
      <c r="S3551" t="s">
        <v>10</v>
      </c>
      <c r="W3551" t="s">
        <v>57</v>
      </c>
      <c r="X3551" t="s">
        <v>10410</v>
      </c>
      <c r="Y3551" t="s">
        <v>10425</v>
      </c>
      <c r="Z3551" t="s">
        <v>60</v>
      </c>
      <c r="AC3551" t="s">
        <v>1226</v>
      </c>
      <c r="AD3551" t="s">
        <v>63</v>
      </c>
      <c r="AE3551" t="s">
        <v>134</v>
      </c>
    </row>
    <row r="3552" spans="1:31" x14ac:dyDescent="0.3">
      <c r="A3552" s="38">
        <v>23256</v>
      </c>
      <c r="B3552" t="s">
        <v>1221</v>
      </c>
      <c r="C3552" t="s">
        <v>1222</v>
      </c>
      <c r="D3552" t="s">
        <v>10426</v>
      </c>
      <c r="E3552" t="s">
        <v>1064</v>
      </c>
      <c r="F3552" t="s">
        <v>54</v>
      </c>
      <c r="G3552" t="s">
        <v>22</v>
      </c>
      <c r="S3552" t="s">
        <v>10</v>
      </c>
      <c r="W3552" t="s">
        <v>57</v>
      </c>
      <c r="X3552" t="s">
        <v>10415</v>
      </c>
      <c r="Y3552" t="s">
        <v>10427</v>
      </c>
      <c r="Z3552" t="s">
        <v>1005</v>
      </c>
      <c r="AC3552" t="s">
        <v>1474</v>
      </c>
      <c r="AD3552" t="s">
        <v>63</v>
      </c>
      <c r="AE3552" t="s">
        <v>968</v>
      </c>
    </row>
    <row r="3553" spans="1:33" x14ac:dyDescent="0.3">
      <c r="A3553" s="38">
        <v>23257</v>
      </c>
      <c r="B3553" t="s">
        <v>187</v>
      </c>
      <c r="C3553" t="s">
        <v>188</v>
      </c>
      <c r="D3553" t="s">
        <v>316</v>
      </c>
      <c r="E3553" t="s">
        <v>2890</v>
      </c>
      <c r="F3553" t="s">
        <v>54</v>
      </c>
      <c r="G3553" t="s">
        <v>22</v>
      </c>
      <c r="S3553" t="s">
        <v>10</v>
      </c>
      <c r="W3553" t="s">
        <v>57</v>
      </c>
      <c r="X3553" t="s">
        <v>10415</v>
      </c>
      <c r="Y3553" t="s">
        <v>10428</v>
      </c>
      <c r="Z3553" t="s">
        <v>2523</v>
      </c>
      <c r="AC3553" t="s">
        <v>319</v>
      </c>
      <c r="AD3553" t="s">
        <v>63</v>
      </c>
      <c r="AE3553" t="s">
        <v>916</v>
      </c>
    </row>
    <row r="3554" spans="1:33" x14ac:dyDescent="0.3">
      <c r="A3554" s="38">
        <v>23259</v>
      </c>
      <c r="B3554" t="s">
        <v>258</v>
      </c>
      <c r="C3554" t="s">
        <v>259</v>
      </c>
      <c r="D3554" t="s">
        <v>9357</v>
      </c>
      <c r="E3554" t="s">
        <v>4045</v>
      </c>
      <c r="F3554" t="s">
        <v>54</v>
      </c>
      <c r="G3554" t="s">
        <v>22</v>
      </c>
      <c r="H3554">
        <v>20</v>
      </c>
      <c r="I3554" t="s">
        <v>2288</v>
      </c>
      <c r="J3554" t="s">
        <v>10429</v>
      </c>
      <c r="K3554" t="s">
        <v>362</v>
      </c>
      <c r="L3554" t="s">
        <v>10</v>
      </c>
      <c r="Q3554" t="s">
        <v>10430</v>
      </c>
      <c r="S3554" t="s">
        <v>11</v>
      </c>
      <c r="W3554" t="s">
        <v>57</v>
      </c>
      <c r="X3554" t="s">
        <v>10415</v>
      </c>
      <c r="Y3554" t="s">
        <v>10431</v>
      </c>
      <c r="Z3554" t="s">
        <v>60</v>
      </c>
      <c r="AA3554" t="s">
        <v>270</v>
      </c>
      <c r="AB3554" t="s">
        <v>4862</v>
      </c>
      <c r="AD3554" t="s">
        <v>84</v>
      </c>
      <c r="AE3554" t="s">
        <v>10432</v>
      </c>
    </row>
    <row r="3555" spans="1:33" x14ac:dyDescent="0.3">
      <c r="A3555" s="38">
        <v>23264</v>
      </c>
      <c r="B3555" t="s">
        <v>72</v>
      </c>
      <c r="C3555" t="s">
        <v>73</v>
      </c>
      <c r="D3555" t="s">
        <v>10433</v>
      </c>
      <c r="E3555" t="s">
        <v>9825</v>
      </c>
      <c r="F3555" t="s">
        <v>143</v>
      </c>
      <c r="G3555" t="s">
        <v>22</v>
      </c>
      <c r="H3555" t="s">
        <v>769</v>
      </c>
      <c r="I3555" t="s">
        <v>10434</v>
      </c>
      <c r="J3555" t="s">
        <v>10435</v>
      </c>
      <c r="K3555" t="s">
        <v>10</v>
      </c>
      <c r="L3555" t="s">
        <v>10</v>
      </c>
      <c r="M3555" t="s">
        <v>25029</v>
      </c>
      <c r="Q3555" t="s">
        <v>10436</v>
      </c>
      <c r="R3555" t="s">
        <v>25030</v>
      </c>
      <c r="S3555" t="s">
        <v>10</v>
      </c>
      <c r="W3555" t="s">
        <v>57</v>
      </c>
      <c r="X3555" t="s">
        <v>10437</v>
      </c>
      <c r="Y3555" t="s">
        <v>5385</v>
      </c>
      <c r="Z3555" t="s">
        <v>8624</v>
      </c>
      <c r="AA3555" t="s">
        <v>2097</v>
      </c>
      <c r="AB3555" t="s">
        <v>513</v>
      </c>
      <c r="AD3555" t="s">
        <v>151</v>
      </c>
      <c r="AE3555" t="s">
        <v>1610</v>
      </c>
      <c r="AF3555" t="s">
        <v>28065</v>
      </c>
      <c r="AG3555" t="s">
        <v>28065</v>
      </c>
    </row>
    <row r="3556" spans="1:33" x14ac:dyDescent="0.3">
      <c r="A3556" s="38">
        <v>23265</v>
      </c>
      <c r="B3556" t="s">
        <v>175</v>
      </c>
      <c r="C3556" t="s">
        <v>176</v>
      </c>
      <c r="D3556" t="s">
        <v>10438</v>
      </c>
      <c r="E3556" t="s">
        <v>302</v>
      </c>
      <c r="F3556" t="s">
        <v>54</v>
      </c>
      <c r="G3556" t="s">
        <v>22</v>
      </c>
      <c r="H3556">
        <v>5</v>
      </c>
      <c r="I3556" t="s">
        <v>10439</v>
      </c>
      <c r="J3556" t="s">
        <v>10440</v>
      </c>
      <c r="K3556" t="s">
        <v>2214</v>
      </c>
      <c r="L3556" t="s">
        <v>10</v>
      </c>
      <c r="S3556" t="s">
        <v>10</v>
      </c>
      <c r="W3556" t="s">
        <v>57</v>
      </c>
      <c r="X3556" t="s">
        <v>10441</v>
      </c>
      <c r="Y3556" t="s">
        <v>899</v>
      </c>
      <c r="Z3556" t="s">
        <v>762</v>
      </c>
      <c r="AC3556" t="s">
        <v>554</v>
      </c>
      <c r="AD3556" t="s">
        <v>63</v>
      </c>
      <c r="AE3556" t="s">
        <v>300</v>
      </c>
    </row>
    <row r="3557" spans="1:33" x14ac:dyDescent="0.3">
      <c r="A3557" s="38">
        <v>23266</v>
      </c>
      <c r="B3557" t="s">
        <v>456</v>
      </c>
      <c r="C3557" t="s">
        <v>457</v>
      </c>
      <c r="D3557" t="s">
        <v>10442</v>
      </c>
      <c r="E3557" t="s">
        <v>10443</v>
      </c>
      <c r="F3557" t="s">
        <v>54</v>
      </c>
      <c r="G3557" t="s">
        <v>22</v>
      </c>
      <c r="S3557" t="s">
        <v>4341</v>
      </c>
      <c r="W3557" t="s">
        <v>57</v>
      </c>
      <c r="X3557" t="s">
        <v>10441</v>
      </c>
      <c r="Y3557" t="s">
        <v>10444</v>
      </c>
      <c r="Z3557" t="s">
        <v>1005</v>
      </c>
      <c r="AC3557" t="s">
        <v>763</v>
      </c>
      <c r="AD3557" t="s">
        <v>63</v>
      </c>
      <c r="AE3557" t="s">
        <v>71</v>
      </c>
    </row>
    <row r="3558" spans="1:33" x14ac:dyDescent="0.3">
      <c r="A3558" s="38">
        <v>23267</v>
      </c>
      <c r="B3558" t="s">
        <v>400</v>
      </c>
      <c r="C3558" t="s">
        <v>401</v>
      </c>
      <c r="D3558" t="s">
        <v>495</v>
      </c>
      <c r="E3558" t="s">
        <v>10445</v>
      </c>
      <c r="F3558" t="s">
        <v>143</v>
      </c>
      <c r="G3558" t="s">
        <v>22</v>
      </c>
      <c r="S3558" t="s">
        <v>10</v>
      </c>
      <c r="W3558" t="s">
        <v>57</v>
      </c>
      <c r="X3558" t="s">
        <v>10446</v>
      </c>
      <c r="Y3558" t="s">
        <v>10447</v>
      </c>
      <c r="Z3558" t="s">
        <v>60</v>
      </c>
      <c r="AC3558" t="s">
        <v>1035</v>
      </c>
      <c r="AD3558" t="s">
        <v>63</v>
      </c>
      <c r="AE3558" t="s">
        <v>236</v>
      </c>
    </row>
    <row r="3559" spans="1:33" x14ac:dyDescent="0.3">
      <c r="A3559" s="38">
        <v>23268</v>
      </c>
      <c r="B3559" t="s">
        <v>135</v>
      </c>
      <c r="C3559" t="s">
        <v>136</v>
      </c>
      <c r="D3559" t="s">
        <v>10448</v>
      </c>
      <c r="E3559" t="s">
        <v>4174</v>
      </c>
      <c r="F3559" t="s">
        <v>54</v>
      </c>
      <c r="G3559" t="s">
        <v>22</v>
      </c>
      <c r="M3559" t="s">
        <v>25031</v>
      </c>
      <c r="Q3559" t="s">
        <v>10449</v>
      </c>
      <c r="S3559" t="s">
        <v>119</v>
      </c>
      <c r="W3559" t="s">
        <v>57</v>
      </c>
      <c r="X3559" t="s">
        <v>10446</v>
      </c>
      <c r="Y3559" t="s">
        <v>10450</v>
      </c>
      <c r="Z3559" t="s">
        <v>2523</v>
      </c>
      <c r="AD3559" t="s">
        <v>84</v>
      </c>
      <c r="AE3559" t="s">
        <v>251</v>
      </c>
    </row>
    <row r="3560" spans="1:33" x14ac:dyDescent="0.3">
      <c r="A3560" s="38">
        <v>23269</v>
      </c>
      <c r="B3560" t="s">
        <v>72</v>
      </c>
      <c r="C3560" t="s">
        <v>73</v>
      </c>
      <c r="D3560" t="s">
        <v>10451</v>
      </c>
      <c r="E3560" t="s">
        <v>5733</v>
      </c>
      <c r="F3560" t="s">
        <v>54</v>
      </c>
      <c r="G3560" t="s">
        <v>22</v>
      </c>
      <c r="S3560" t="s">
        <v>11</v>
      </c>
      <c r="W3560" t="s">
        <v>57</v>
      </c>
      <c r="X3560" t="s">
        <v>10452</v>
      </c>
      <c r="Y3560" t="s">
        <v>4412</v>
      </c>
      <c r="Z3560" t="s">
        <v>6698</v>
      </c>
      <c r="AC3560" t="s">
        <v>339</v>
      </c>
      <c r="AD3560" t="s">
        <v>63</v>
      </c>
      <c r="AE3560" t="s">
        <v>71</v>
      </c>
    </row>
    <row r="3561" spans="1:33" x14ac:dyDescent="0.3">
      <c r="A3561" s="38">
        <v>23270</v>
      </c>
      <c r="B3561" t="s">
        <v>728</v>
      </c>
      <c r="C3561" t="s">
        <v>729</v>
      </c>
      <c r="D3561" t="s">
        <v>10453</v>
      </c>
      <c r="E3561" t="s">
        <v>10454</v>
      </c>
      <c r="F3561" t="s">
        <v>54</v>
      </c>
      <c r="G3561" t="s">
        <v>22</v>
      </c>
      <c r="S3561" t="s">
        <v>11</v>
      </c>
      <c r="W3561" t="s">
        <v>57</v>
      </c>
      <c r="X3561" t="s">
        <v>10452</v>
      </c>
      <c r="Y3561" t="s">
        <v>10455</v>
      </c>
      <c r="Z3561" t="s">
        <v>8624</v>
      </c>
      <c r="AC3561" t="s">
        <v>3777</v>
      </c>
      <c r="AD3561" t="s">
        <v>63</v>
      </c>
      <c r="AE3561" t="s">
        <v>1093</v>
      </c>
    </row>
    <row r="3562" spans="1:33" x14ac:dyDescent="0.3">
      <c r="A3562" s="38">
        <v>23271</v>
      </c>
      <c r="B3562" t="s">
        <v>728</v>
      </c>
      <c r="C3562" t="s">
        <v>729</v>
      </c>
      <c r="D3562" t="s">
        <v>10453</v>
      </c>
      <c r="E3562" t="s">
        <v>6174</v>
      </c>
      <c r="F3562" t="s">
        <v>54</v>
      </c>
      <c r="G3562" t="s">
        <v>22</v>
      </c>
      <c r="S3562" t="s">
        <v>11</v>
      </c>
      <c r="W3562" t="s">
        <v>57</v>
      </c>
      <c r="X3562" t="s">
        <v>10452</v>
      </c>
      <c r="Y3562" t="s">
        <v>10456</v>
      </c>
      <c r="Z3562" t="s">
        <v>6698</v>
      </c>
      <c r="AC3562" t="s">
        <v>3777</v>
      </c>
      <c r="AD3562" t="s">
        <v>63</v>
      </c>
      <c r="AE3562" t="s">
        <v>71</v>
      </c>
    </row>
    <row r="3563" spans="1:33" x14ac:dyDescent="0.3">
      <c r="A3563" s="38">
        <v>23272</v>
      </c>
      <c r="B3563" t="s">
        <v>271</v>
      </c>
      <c r="C3563" t="s">
        <v>272</v>
      </c>
      <c r="D3563" t="s">
        <v>10457</v>
      </c>
      <c r="E3563" t="s">
        <v>918</v>
      </c>
      <c r="F3563" t="s">
        <v>54</v>
      </c>
      <c r="G3563" t="s">
        <v>22</v>
      </c>
      <c r="S3563" t="s">
        <v>11</v>
      </c>
      <c r="W3563" t="s">
        <v>57</v>
      </c>
      <c r="X3563" t="s">
        <v>10452</v>
      </c>
      <c r="Y3563" t="s">
        <v>4104</v>
      </c>
      <c r="Z3563" t="s">
        <v>2523</v>
      </c>
      <c r="AC3563" t="s">
        <v>275</v>
      </c>
      <c r="AD3563" t="s">
        <v>63</v>
      </c>
      <c r="AE3563" t="s">
        <v>968</v>
      </c>
    </row>
    <row r="3564" spans="1:33" x14ac:dyDescent="0.3">
      <c r="A3564" s="38">
        <v>23273</v>
      </c>
      <c r="B3564" t="s">
        <v>182</v>
      </c>
      <c r="C3564" t="s">
        <v>217</v>
      </c>
      <c r="D3564" t="s">
        <v>10458</v>
      </c>
      <c r="E3564" t="s">
        <v>10459</v>
      </c>
      <c r="F3564" t="s">
        <v>54</v>
      </c>
      <c r="G3564" t="s">
        <v>22</v>
      </c>
      <c r="S3564" t="s">
        <v>11</v>
      </c>
      <c r="W3564" t="s">
        <v>57</v>
      </c>
      <c r="X3564" t="s">
        <v>10460</v>
      </c>
      <c r="Y3564" t="s">
        <v>10461</v>
      </c>
      <c r="Z3564" t="s">
        <v>2523</v>
      </c>
      <c r="AC3564" t="s">
        <v>183</v>
      </c>
      <c r="AD3564" t="s">
        <v>63</v>
      </c>
      <c r="AE3564" t="s">
        <v>71</v>
      </c>
    </row>
    <row r="3565" spans="1:33" x14ac:dyDescent="0.3">
      <c r="A3565" s="38">
        <v>23274</v>
      </c>
      <c r="B3565" t="s">
        <v>102</v>
      </c>
      <c r="C3565" t="s">
        <v>103</v>
      </c>
      <c r="D3565" t="s">
        <v>10462</v>
      </c>
      <c r="E3565" t="s">
        <v>918</v>
      </c>
      <c r="F3565" t="s">
        <v>54</v>
      </c>
      <c r="G3565" t="s">
        <v>22</v>
      </c>
      <c r="S3565" t="s">
        <v>10</v>
      </c>
      <c r="W3565" t="s">
        <v>57</v>
      </c>
      <c r="X3565" t="s">
        <v>10463</v>
      </c>
      <c r="Y3565" t="s">
        <v>10464</v>
      </c>
      <c r="Z3565" t="s">
        <v>2523</v>
      </c>
      <c r="AD3565" t="s">
        <v>84</v>
      </c>
      <c r="AE3565" t="s">
        <v>300</v>
      </c>
    </row>
    <row r="3566" spans="1:33" x14ac:dyDescent="0.3">
      <c r="A3566" s="38">
        <v>23275</v>
      </c>
      <c r="B3566" t="s">
        <v>135</v>
      </c>
      <c r="C3566" t="s">
        <v>136</v>
      </c>
      <c r="D3566" t="s">
        <v>10465</v>
      </c>
      <c r="E3566" t="s">
        <v>10347</v>
      </c>
      <c r="F3566" t="s">
        <v>143</v>
      </c>
      <c r="G3566" t="s">
        <v>22</v>
      </c>
      <c r="S3566" t="s">
        <v>11</v>
      </c>
      <c r="W3566" t="s">
        <v>57</v>
      </c>
      <c r="X3566" t="s">
        <v>10463</v>
      </c>
      <c r="Y3566" t="s">
        <v>10466</v>
      </c>
      <c r="Z3566" t="s">
        <v>8624</v>
      </c>
      <c r="AC3566" t="s">
        <v>7943</v>
      </c>
      <c r="AD3566" t="s">
        <v>63</v>
      </c>
      <c r="AE3566" t="s">
        <v>300</v>
      </c>
    </row>
    <row r="3567" spans="1:33" x14ac:dyDescent="0.3">
      <c r="A3567" s="38">
        <v>23276</v>
      </c>
      <c r="B3567" t="s">
        <v>135</v>
      </c>
      <c r="C3567" t="s">
        <v>136</v>
      </c>
      <c r="D3567" t="s">
        <v>10465</v>
      </c>
      <c r="E3567" t="s">
        <v>10467</v>
      </c>
      <c r="F3567" t="s">
        <v>54</v>
      </c>
      <c r="G3567" t="s">
        <v>22</v>
      </c>
      <c r="S3567" t="s">
        <v>11</v>
      </c>
      <c r="W3567" t="s">
        <v>57</v>
      </c>
      <c r="X3567" t="s">
        <v>10463</v>
      </c>
      <c r="Y3567" t="s">
        <v>10468</v>
      </c>
      <c r="Z3567" t="s">
        <v>2523</v>
      </c>
      <c r="AC3567" t="s">
        <v>2262</v>
      </c>
      <c r="AD3567" t="s">
        <v>63</v>
      </c>
      <c r="AE3567" t="s">
        <v>300</v>
      </c>
    </row>
    <row r="3568" spans="1:33" x14ac:dyDescent="0.3">
      <c r="A3568" s="38">
        <v>23277</v>
      </c>
      <c r="B3568" t="s">
        <v>187</v>
      </c>
      <c r="C3568" t="s">
        <v>188</v>
      </c>
      <c r="D3568" t="s">
        <v>10469</v>
      </c>
      <c r="E3568" t="s">
        <v>10470</v>
      </c>
      <c r="F3568" t="s">
        <v>54</v>
      </c>
      <c r="G3568" t="s">
        <v>22</v>
      </c>
      <c r="S3568" t="s">
        <v>10</v>
      </c>
      <c r="W3568" t="s">
        <v>57</v>
      </c>
      <c r="X3568" t="s">
        <v>10471</v>
      </c>
      <c r="Y3568" t="s">
        <v>1233</v>
      </c>
      <c r="Z3568" t="s">
        <v>8624</v>
      </c>
      <c r="AD3568" t="s">
        <v>84</v>
      </c>
      <c r="AE3568" t="s">
        <v>236</v>
      </c>
    </row>
    <row r="3569" spans="1:31" x14ac:dyDescent="0.3">
      <c r="A3569" s="38">
        <v>23278</v>
      </c>
      <c r="B3569" t="s">
        <v>265</v>
      </c>
      <c r="C3569" t="s">
        <v>266</v>
      </c>
      <c r="D3569" t="s">
        <v>9996</v>
      </c>
      <c r="E3569" t="s">
        <v>108</v>
      </c>
      <c r="F3569" t="s">
        <v>54</v>
      </c>
      <c r="G3569" t="s">
        <v>22</v>
      </c>
      <c r="S3569" t="s">
        <v>10</v>
      </c>
      <c r="W3569" t="s">
        <v>57</v>
      </c>
      <c r="X3569" t="s">
        <v>10471</v>
      </c>
      <c r="Y3569" t="s">
        <v>4126</v>
      </c>
      <c r="Z3569" t="s">
        <v>2523</v>
      </c>
      <c r="AD3569" t="s">
        <v>151</v>
      </c>
      <c r="AE3569" t="s">
        <v>1197</v>
      </c>
    </row>
    <row r="3570" spans="1:31" x14ac:dyDescent="0.3">
      <c r="A3570" s="38">
        <v>23279</v>
      </c>
      <c r="B3570" t="s">
        <v>50</v>
      </c>
      <c r="C3570" t="s">
        <v>51</v>
      </c>
      <c r="D3570" t="s">
        <v>3649</v>
      </c>
      <c r="E3570" t="s">
        <v>161</v>
      </c>
      <c r="F3570" t="s">
        <v>54</v>
      </c>
      <c r="G3570" t="s">
        <v>22</v>
      </c>
      <c r="S3570" t="s">
        <v>11</v>
      </c>
      <c r="W3570" t="s">
        <v>57</v>
      </c>
      <c r="X3570" t="s">
        <v>10471</v>
      </c>
      <c r="Y3570" t="s">
        <v>3940</v>
      </c>
      <c r="Z3570" t="s">
        <v>2523</v>
      </c>
      <c r="AC3570" t="s">
        <v>4414</v>
      </c>
      <c r="AD3570" t="s">
        <v>63</v>
      </c>
      <c r="AE3570" t="s">
        <v>968</v>
      </c>
    </row>
    <row r="3571" spans="1:31" x14ac:dyDescent="0.3">
      <c r="A3571" s="38">
        <v>23280</v>
      </c>
      <c r="B3571" t="s">
        <v>158</v>
      </c>
      <c r="C3571" t="s">
        <v>159</v>
      </c>
      <c r="D3571" t="s">
        <v>10472</v>
      </c>
      <c r="E3571" t="s">
        <v>10473</v>
      </c>
      <c r="F3571" t="s">
        <v>143</v>
      </c>
      <c r="G3571" t="s">
        <v>22</v>
      </c>
      <c r="H3571">
        <v>31</v>
      </c>
      <c r="I3571" t="s">
        <v>10474</v>
      </c>
      <c r="J3571" t="s">
        <v>10475</v>
      </c>
      <c r="K3571" t="s">
        <v>660</v>
      </c>
      <c r="L3571" t="s">
        <v>10</v>
      </c>
      <c r="Q3571" t="s">
        <v>10476</v>
      </c>
      <c r="S3571" t="s">
        <v>10</v>
      </c>
      <c r="W3571" t="s">
        <v>57</v>
      </c>
      <c r="X3571" t="s">
        <v>10471</v>
      </c>
      <c r="Y3571" t="s">
        <v>10477</v>
      </c>
      <c r="Z3571" t="s">
        <v>6698</v>
      </c>
      <c r="AA3571" t="s">
        <v>6040</v>
      </c>
      <c r="AB3571" t="s">
        <v>592</v>
      </c>
      <c r="AC3571" t="s">
        <v>3825</v>
      </c>
      <c r="AD3571" t="s">
        <v>63</v>
      </c>
      <c r="AE3571" t="s">
        <v>134</v>
      </c>
    </row>
    <row r="3572" spans="1:31" x14ac:dyDescent="0.3">
      <c r="A3572" s="38">
        <v>23281</v>
      </c>
      <c r="B3572" t="s">
        <v>72</v>
      </c>
      <c r="C3572" t="s">
        <v>73</v>
      </c>
      <c r="D3572" t="s">
        <v>5041</v>
      </c>
      <c r="E3572" t="s">
        <v>674</v>
      </c>
      <c r="F3572" t="s">
        <v>54</v>
      </c>
      <c r="G3572" t="s">
        <v>22</v>
      </c>
      <c r="S3572" t="s">
        <v>11</v>
      </c>
      <c r="W3572" t="s">
        <v>57</v>
      </c>
      <c r="X3572" t="s">
        <v>10471</v>
      </c>
      <c r="Y3572" t="s">
        <v>5042</v>
      </c>
      <c r="Z3572" t="s">
        <v>2523</v>
      </c>
      <c r="AC3572" t="s">
        <v>79</v>
      </c>
      <c r="AD3572" t="s">
        <v>63</v>
      </c>
      <c r="AE3572" t="s">
        <v>1036</v>
      </c>
    </row>
    <row r="3573" spans="1:31" x14ac:dyDescent="0.3">
      <c r="A3573" s="38">
        <v>23282</v>
      </c>
      <c r="B3573" t="s">
        <v>276</v>
      </c>
      <c r="C3573" t="s">
        <v>277</v>
      </c>
      <c r="D3573" t="s">
        <v>10478</v>
      </c>
      <c r="E3573" t="s">
        <v>1293</v>
      </c>
      <c r="F3573" t="s">
        <v>54</v>
      </c>
      <c r="G3573" t="s">
        <v>22</v>
      </c>
      <c r="S3573" t="s">
        <v>10</v>
      </c>
      <c r="W3573" t="s">
        <v>57</v>
      </c>
      <c r="X3573" t="s">
        <v>10471</v>
      </c>
      <c r="Y3573" t="s">
        <v>10479</v>
      </c>
      <c r="Z3573" t="s">
        <v>2523</v>
      </c>
      <c r="AC3573" t="s">
        <v>604</v>
      </c>
      <c r="AD3573" t="s">
        <v>63</v>
      </c>
      <c r="AE3573" t="s">
        <v>251</v>
      </c>
    </row>
    <row r="3574" spans="1:31" x14ac:dyDescent="0.3">
      <c r="A3574" s="38">
        <v>23283</v>
      </c>
      <c r="B3574" t="s">
        <v>7166</v>
      </c>
      <c r="C3574" t="s">
        <v>7167</v>
      </c>
      <c r="D3574" t="s">
        <v>10480</v>
      </c>
      <c r="E3574" t="s">
        <v>807</v>
      </c>
      <c r="F3574" t="s">
        <v>54</v>
      </c>
      <c r="G3574" t="s">
        <v>22</v>
      </c>
      <c r="S3574" t="s">
        <v>10</v>
      </c>
      <c r="W3574" t="s">
        <v>57</v>
      </c>
      <c r="X3574" t="s">
        <v>10481</v>
      </c>
      <c r="Y3574" t="s">
        <v>10482</v>
      </c>
      <c r="Z3574" t="s">
        <v>60</v>
      </c>
      <c r="AC3574" t="s">
        <v>5989</v>
      </c>
      <c r="AD3574" t="s">
        <v>63</v>
      </c>
      <c r="AE3574" t="s">
        <v>1093</v>
      </c>
    </row>
    <row r="3575" spans="1:31" x14ac:dyDescent="0.3">
      <c r="A3575" s="38">
        <v>23284</v>
      </c>
      <c r="B3575" t="s">
        <v>573</v>
      </c>
      <c r="C3575" t="s">
        <v>574</v>
      </c>
      <c r="D3575" t="s">
        <v>10483</v>
      </c>
      <c r="E3575" t="s">
        <v>797</v>
      </c>
      <c r="F3575" t="s">
        <v>143</v>
      </c>
      <c r="G3575" t="s">
        <v>55</v>
      </c>
      <c r="S3575" t="s">
        <v>283</v>
      </c>
      <c r="W3575" t="s">
        <v>57</v>
      </c>
      <c r="X3575" t="s">
        <v>10481</v>
      </c>
      <c r="Y3575" t="s">
        <v>10484</v>
      </c>
      <c r="Z3575" t="s">
        <v>1005</v>
      </c>
      <c r="AC3575" t="s">
        <v>1909</v>
      </c>
      <c r="AD3575" t="s">
        <v>63</v>
      </c>
    </row>
    <row r="3576" spans="1:31" x14ac:dyDescent="0.3">
      <c r="A3576" s="38">
        <v>23285</v>
      </c>
      <c r="B3576" t="s">
        <v>72</v>
      </c>
      <c r="C3576" t="s">
        <v>73</v>
      </c>
      <c r="D3576" t="s">
        <v>1177</v>
      </c>
      <c r="E3576" t="s">
        <v>2264</v>
      </c>
      <c r="F3576" t="s">
        <v>54</v>
      </c>
      <c r="G3576" t="s">
        <v>22</v>
      </c>
      <c r="H3576">
        <v>8</v>
      </c>
      <c r="I3576" t="s">
        <v>6758</v>
      </c>
      <c r="J3576" t="s">
        <v>6759</v>
      </c>
      <c r="K3576" t="s">
        <v>4038</v>
      </c>
      <c r="L3576" t="s">
        <v>10</v>
      </c>
      <c r="M3576" t="s">
        <v>24829</v>
      </c>
      <c r="Q3576" t="s">
        <v>6760</v>
      </c>
      <c r="S3576" t="s">
        <v>10</v>
      </c>
      <c r="W3576" t="s">
        <v>57</v>
      </c>
      <c r="X3576" t="s">
        <v>10485</v>
      </c>
      <c r="Y3576" t="s">
        <v>10486</v>
      </c>
      <c r="Z3576" t="s">
        <v>2523</v>
      </c>
      <c r="AC3576" t="s">
        <v>1353</v>
      </c>
      <c r="AD3576" t="s">
        <v>63</v>
      </c>
      <c r="AE3576" t="s">
        <v>134</v>
      </c>
    </row>
    <row r="3577" spans="1:31" x14ac:dyDescent="0.3">
      <c r="A3577" s="38">
        <v>23286</v>
      </c>
      <c r="B3577" t="s">
        <v>158</v>
      </c>
      <c r="C3577" t="s">
        <v>159</v>
      </c>
      <c r="D3577" t="s">
        <v>5988</v>
      </c>
      <c r="E3577" t="s">
        <v>598</v>
      </c>
      <c r="F3577" t="s">
        <v>54</v>
      </c>
      <c r="G3577" t="s">
        <v>22</v>
      </c>
      <c r="S3577" t="s">
        <v>11</v>
      </c>
      <c r="W3577" t="s">
        <v>57</v>
      </c>
      <c r="X3577" t="s">
        <v>10487</v>
      </c>
      <c r="Y3577" t="s">
        <v>2403</v>
      </c>
      <c r="Z3577" t="s">
        <v>60</v>
      </c>
      <c r="AD3577" t="s">
        <v>84</v>
      </c>
      <c r="AE3577" t="s">
        <v>71</v>
      </c>
    </row>
    <row r="3578" spans="1:31" x14ac:dyDescent="0.3">
      <c r="A3578" s="38">
        <v>23287</v>
      </c>
      <c r="B3578" t="s">
        <v>573</v>
      </c>
      <c r="C3578" t="s">
        <v>574</v>
      </c>
      <c r="D3578" t="s">
        <v>8307</v>
      </c>
      <c r="E3578" t="s">
        <v>473</v>
      </c>
      <c r="F3578" t="s">
        <v>54</v>
      </c>
      <c r="G3578" t="s">
        <v>22</v>
      </c>
      <c r="S3578" t="s">
        <v>10</v>
      </c>
      <c r="W3578" t="s">
        <v>57</v>
      </c>
      <c r="X3578" t="s">
        <v>10487</v>
      </c>
      <c r="Y3578" t="s">
        <v>10488</v>
      </c>
      <c r="Z3578" t="s">
        <v>1005</v>
      </c>
      <c r="AC3578" t="s">
        <v>79</v>
      </c>
      <c r="AD3578" t="s">
        <v>63</v>
      </c>
      <c r="AE3578" t="s">
        <v>968</v>
      </c>
    </row>
    <row r="3579" spans="1:31" x14ac:dyDescent="0.3">
      <c r="A3579" s="38">
        <v>23288</v>
      </c>
      <c r="B3579" t="s">
        <v>35</v>
      </c>
      <c r="C3579" t="s">
        <v>910</v>
      </c>
      <c r="D3579" t="s">
        <v>9107</v>
      </c>
      <c r="E3579" t="s">
        <v>1289</v>
      </c>
      <c r="F3579" t="s">
        <v>54</v>
      </c>
      <c r="G3579" t="s">
        <v>22</v>
      </c>
      <c r="M3579" t="s">
        <v>25032</v>
      </c>
      <c r="Q3579" t="s">
        <v>10489</v>
      </c>
      <c r="S3579" t="s">
        <v>11</v>
      </c>
      <c r="W3579" t="s">
        <v>57</v>
      </c>
      <c r="X3579" t="s">
        <v>10490</v>
      </c>
      <c r="Y3579" t="s">
        <v>10491</v>
      </c>
      <c r="Z3579" t="s">
        <v>762</v>
      </c>
      <c r="AD3579" t="s">
        <v>151</v>
      </c>
      <c r="AE3579" t="s">
        <v>312</v>
      </c>
    </row>
    <row r="3580" spans="1:31" x14ac:dyDescent="0.3">
      <c r="A3580" s="38">
        <v>23289</v>
      </c>
      <c r="B3580" t="s">
        <v>187</v>
      </c>
      <c r="C3580" t="s">
        <v>188</v>
      </c>
      <c r="D3580" t="s">
        <v>316</v>
      </c>
      <c r="E3580" t="s">
        <v>240</v>
      </c>
      <c r="F3580" t="s">
        <v>54</v>
      </c>
      <c r="G3580" t="s">
        <v>22</v>
      </c>
      <c r="S3580" t="s">
        <v>10</v>
      </c>
      <c r="W3580" t="s">
        <v>57</v>
      </c>
      <c r="X3580" t="s">
        <v>10492</v>
      </c>
      <c r="Y3580" t="s">
        <v>10493</v>
      </c>
      <c r="Z3580" t="s">
        <v>2523</v>
      </c>
      <c r="AC3580" t="s">
        <v>319</v>
      </c>
      <c r="AD3580" t="s">
        <v>63</v>
      </c>
      <c r="AE3580" t="s">
        <v>71</v>
      </c>
    </row>
    <row r="3581" spans="1:31" x14ac:dyDescent="0.3">
      <c r="A3581" s="38">
        <v>23290</v>
      </c>
      <c r="B3581" t="s">
        <v>202</v>
      </c>
      <c r="C3581" t="s">
        <v>203</v>
      </c>
      <c r="D3581" t="s">
        <v>10494</v>
      </c>
      <c r="E3581" t="s">
        <v>9315</v>
      </c>
      <c r="F3581" t="s">
        <v>54</v>
      </c>
      <c r="G3581" t="s">
        <v>22</v>
      </c>
      <c r="S3581" t="s">
        <v>1142</v>
      </c>
      <c r="W3581" t="s">
        <v>57</v>
      </c>
      <c r="X3581" t="s">
        <v>10492</v>
      </c>
      <c r="Y3581" t="s">
        <v>10495</v>
      </c>
      <c r="Z3581" t="s">
        <v>60</v>
      </c>
      <c r="AD3581" t="s">
        <v>151</v>
      </c>
      <c r="AE3581" t="s">
        <v>286</v>
      </c>
    </row>
    <row r="3582" spans="1:31" x14ac:dyDescent="0.3">
      <c r="A3582" s="38">
        <v>23291</v>
      </c>
      <c r="B3582" t="s">
        <v>728</v>
      </c>
      <c r="C3582" t="s">
        <v>729</v>
      </c>
      <c r="D3582" t="s">
        <v>10496</v>
      </c>
      <c r="E3582" t="s">
        <v>10497</v>
      </c>
      <c r="F3582" t="s">
        <v>143</v>
      </c>
      <c r="G3582" t="s">
        <v>22</v>
      </c>
      <c r="S3582" t="s">
        <v>10</v>
      </c>
      <c r="W3582" t="s">
        <v>57</v>
      </c>
      <c r="X3582" t="s">
        <v>10498</v>
      </c>
      <c r="Y3582" t="s">
        <v>10499</v>
      </c>
      <c r="Z3582" t="s">
        <v>1005</v>
      </c>
      <c r="AC3582" t="s">
        <v>3370</v>
      </c>
      <c r="AD3582" t="s">
        <v>63</v>
      </c>
      <c r="AE3582" t="s">
        <v>1036</v>
      </c>
    </row>
    <row r="3583" spans="1:31" x14ac:dyDescent="0.3">
      <c r="A3583" s="38">
        <v>23292</v>
      </c>
      <c r="B3583" t="s">
        <v>102</v>
      </c>
      <c r="C3583" t="s">
        <v>103</v>
      </c>
      <c r="D3583" t="s">
        <v>1330</v>
      </c>
      <c r="E3583" t="s">
        <v>10500</v>
      </c>
      <c r="F3583" t="s">
        <v>54</v>
      </c>
      <c r="G3583" t="s">
        <v>22</v>
      </c>
      <c r="H3583">
        <v>7</v>
      </c>
      <c r="I3583" t="s">
        <v>10501</v>
      </c>
      <c r="J3583" t="s">
        <v>10502</v>
      </c>
      <c r="K3583" t="s">
        <v>233</v>
      </c>
      <c r="L3583" t="s">
        <v>10</v>
      </c>
      <c r="Q3583" t="s">
        <v>10503</v>
      </c>
      <c r="S3583" t="s">
        <v>10</v>
      </c>
      <c r="W3583" t="s">
        <v>57</v>
      </c>
      <c r="X3583" t="s">
        <v>10498</v>
      </c>
      <c r="Y3583" t="s">
        <v>10504</v>
      </c>
      <c r="Z3583" t="s">
        <v>1005</v>
      </c>
      <c r="AA3583" t="s">
        <v>270</v>
      </c>
      <c r="AB3583" t="s">
        <v>783</v>
      </c>
      <c r="AD3583" t="s">
        <v>151</v>
      </c>
      <c r="AE3583" t="s">
        <v>312</v>
      </c>
    </row>
    <row r="3584" spans="1:31" x14ac:dyDescent="0.3">
      <c r="A3584" s="38">
        <v>23293</v>
      </c>
      <c r="B3584" t="s">
        <v>828</v>
      </c>
      <c r="C3584" t="s">
        <v>829</v>
      </c>
      <c r="D3584" t="s">
        <v>10505</v>
      </c>
      <c r="E3584" t="s">
        <v>10506</v>
      </c>
      <c r="F3584" t="s">
        <v>54</v>
      </c>
      <c r="G3584" t="s">
        <v>22</v>
      </c>
      <c r="H3584">
        <v>53</v>
      </c>
      <c r="I3584" t="s">
        <v>9771</v>
      </c>
      <c r="J3584" t="s">
        <v>10507</v>
      </c>
      <c r="K3584" t="s">
        <v>833</v>
      </c>
      <c r="L3584" t="s">
        <v>10</v>
      </c>
      <c r="M3584" t="s">
        <v>25033</v>
      </c>
      <c r="Q3584" t="s">
        <v>10508</v>
      </c>
      <c r="S3584" t="s">
        <v>10</v>
      </c>
      <c r="W3584" t="s">
        <v>57</v>
      </c>
      <c r="X3584" t="s">
        <v>10498</v>
      </c>
      <c r="Y3584" t="s">
        <v>10509</v>
      </c>
      <c r="Z3584" t="s">
        <v>6698</v>
      </c>
      <c r="AA3584" t="s">
        <v>1204</v>
      </c>
      <c r="AB3584" t="s">
        <v>783</v>
      </c>
      <c r="AD3584" t="s">
        <v>151</v>
      </c>
      <c r="AE3584" t="s">
        <v>286</v>
      </c>
    </row>
    <row r="3585" spans="1:31" x14ac:dyDescent="0.3">
      <c r="A3585" s="38">
        <v>23294</v>
      </c>
      <c r="B3585" t="s">
        <v>50</v>
      </c>
      <c r="C3585" t="s">
        <v>51</v>
      </c>
      <c r="D3585" t="s">
        <v>4915</v>
      </c>
      <c r="E3585" t="s">
        <v>674</v>
      </c>
      <c r="F3585" t="s">
        <v>54</v>
      </c>
      <c r="G3585" t="s">
        <v>22</v>
      </c>
      <c r="S3585" t="s">
        <v>10</v>
      </c>
      <c r="W3585" t="s">
        <v>57</v>
      </c>
      <c r="X3585" t="s">
        <v>10510</v>
      </c>
      <c r="Y3585" t="s">
        <v>10511</v>
      </c>
      <c r="Z3585" t="s">
        <v>2523</v>
      </c>
      <c r="AC3585" t="s">
        <v>554</v>
      </c>
      <c r="AD3585" t="s">
        <v>63</v>
      </c>
      <c r="AE3585" t="s">
        <v>300</v>
      </c>
    </row>
    <row r="3586" spans="1:31" x14ac:dyDescent="0.3">
      <c r="A3586" s="38">
        <v>23295</v>
      </c>
      <c r="B3586" t="s">
        <v>35</v>
      </c>
      <c r="C3586" t="s">
        <v>910</v>
      </c>
      <c r="D3586" t="s">
        <v>10512</v>
      </c>
      <c r="E3586" t="s">
        <v>7101</v>
      </c>
      <c r="F3586" t="s">
        <v>143</v>
      </c>
      <c r="G3586" t="s">
        <v>22</v>
      </c>
      <c r="S3586" t="s">
        <v>10</v>
      </c>
      <c r="W3586" t="s">
        <v>57</v>
      </c>
      <c r="X3586" t="s">
        <v>10513</v>
      </c>
      <c r="Y3586" t="s">
        <v>3394</v>
      </c>
      <c r="Z3586" t="s">
        <v>2523</v>
      </c>
      <c r="AD3586" t="s">
        <v>151</v>
      </c>
      <c r="AE3586" t="s">
        <v>312</v>
      </c>
    </row>
    <row r="3587" spans="1:31" x14ac:dyDescent="0.3">
      <c r="A3587" s="38">
        <v>23297</v>
      </c>
      <c r="B3587" t="s">
        <v>2201</v>
      </c>
      <c r="C3587" t="s">
        <v>2202</v>
      </c>
      <c r="D3587" t="s">
        <v>10514</v>
      </c>
      <c r="E3587" t="s">
        <v>2686</v>
      </c>
      <c r="F3587" t="s">
        <v>54</v>
      </c>
      <c r="G3587" t="s">
        <v>22</v>
      </c>
      <c r="S3587" t="s">
        <v>1142</v>
      </c>
      <c r="W3587" t="s">
        <v>57</v>
      </c>
      <c r="X3587" t="s">
        <v>10513</v>
      </c>
      <c r="Y3587" t="s">
        <v>10515</v>
      </c>
      <c r="Z3587" t="s">
        <v>1005</v>
      </c>
      <c r="AC3587" t="s">
        <v>101</v>
      </c>
      <c r="AD3587" t="s">
        <v>63</v>
      </c>
      <c r="AE3587" t="s">
        <v>71</v>
      </c>
    </row>
    <row r="3588" spans="1:31" x14ac:dyDescent="0.3">
      <c r="A3588" s="38">
        <v>23298</v>
      </c>
      <c r="B3588" t="s">
        <v>72</v>
      </c>
      <c r="C3588" t="s">
        <v>73</v>
      </c>
      <c r="D3588" t="s">
        <v>495</v>
      </c>
      <c r="E3588" t="s">
        <v>1289</v>
      </c>
      <c r="F3588" t="s">
        <v>54</v>
      </c>
      <c r="G3588" t="s">
        <v>22</v>
      </c>
      <c r="H3588" t="s">
        <v>10516</v>
      </c>
      <c r="I3588" t="s">
        <v>7751</v>
      </c>
      <c r="J3588" t="s">
        <v>7752</v>
      </c>
      <c r="K3588" t="s">
        <v>476</v>
      </c>
      <c r="L3588" t="s">
        <v>10</v>
      </c>
      <c r="M3588" t="s">
        <v>25034</v>
      </c>
      <c r="Q3588" t="s">
        <v>10517</v>
      </c>
      <c r="S3588" t="s">
        <v>10</v>
      </c>
      <c r="W3588" t="s">
        <v>57</v>
      </c>
      <c r="X3588" t="s">
        <v>10513</v>
      </c>
      <c r="Y3588" t="s">
        <v>10518</v>
      </c>
      <c r="Z3588" t="s">
        <v>2523</v>
      </c>
      <c r="AC3588" t="s">
        <v>10519</v>
      </c>
      <c r="AD3588" t="s">
        <v>63</v>
      </c>
      <c r="AE3588" t="s">
        <v>134</v>
      </c>
    </row>
    <row r="3589" spans="1:31" x14ac:dyDescent="0.3">
      <c r="A3589" s="38">
        <v>23299</v>
      </c>
      <c r="B3589" t="s">
        <v>135</v>
      </c>
      <c r="C3589" t="s">
        <v>136</v>
      </c>
      <c r="D3589" t="s">
        <v>3729</v>
      </c>
      <c r="E3589" t="s">
        <v>2295</v>
      </c>
      <c r="F3589" t="s">
        <v>143</v>
      </c>
      <c r="G3589" t="s">
        <v>22</v>
      </c>
      <c r="H3589">
        <v>9</v>
      </c>
      <c r="I3589" t="s">
        <v>10520</v>
      </c>
      <c r="J3589" t="s">
        <v>10521</v>
      </c>
      <c r="K3589" t="s">
        <v>1276</v>
      </c>
      <c r="L3589" t="s">
        <v>10</v>
      </c>
      <c r="M3589" t="s">
        <v>25035</v>
      </c>
      <c r="Q3589" t="s">
        <v>10522</v>
      </c>
      <c r="S3589" t="s">
        <v>11</v>
      </c>
      <c r="W3589" t="s">
        <v>57</v>
      </c>
      <c r="X3589" t="s">
        <v>10513</v>
      </c>
      <c r="Y3589" t="s">
        <v>8182</v>
      </c>
      <c r="Z3589" t="s">
        <v>1005</v>
      </c>
      <c r="AC3589" t="s">
        <v>210</v>
      </c>
      <c r="AD3589" t="s">
        <v>63</v>
      </c>
      <c r="AE3589" t="s">
        <v>134</v>
      </c>
    </row>
    <row r="3590" spans="1:31" x14ac:dyDescent="0.3">
      <c r="A3590" s="38">
        <v>23300</v>
      </c>
      <c r="B3590" t="s">
        <v>196</v>
      </c>
      <c r="C3590" t="s">
        <v>197</v>
      </c>
      <c r="D3590" t="s">
        <v>10523</v>
      </c>
      <c r="E3590" t="s">
        <v>10524</v>
      </c>
      <c r="F3590" t="s">
        <v>54</v>
      </c>
      <c r="G3590" t="s">
        <v>22</v>
      </c>
      <c r="Q3590" t="s">
        <v>10525</v>
      </c>
      <c r="S3590" t="s">
        <v>4336</v>
      </c>
      <c r="W3590" t="s">
        <v>227</v>
      </c>
      <c r="X3590" t="s">
        <v>10526</v>
      </c>
      <c r="Y3590" t="s">
        <v>10527</v>
      </c>
      <c r="Z3590" t="s">
        <v>2523</v>
      </c>
      <c r="AA3590" t="s">
        <v>2097</v>
      </c>
      <c r="AB3590" t="s">
        <v>728</v>
      </c>
      <c r="AD3590" t="s">
        <v>151</v>
      </c>
      <c r="AE3590" t="s">
        <v>312</v>
      </c>
    </row>
    <row r="3591" spans="1:31" x14ac:dyDescent="0.3">
      <c r="A3591" s="38">
        <v>23301</v>
      </c>
      <c r="B3591" t="s">
        <v>50</v>
      </c>
      <c r="C3591" t="s">
        <v>51</v>
      </c>
      <c r="D3591" t="s">
        <v>7574</v>
      </c>
      <c r="E3591" t="s">
        <v>10528</v>
      </c>
      <c r="F3591" t="s">
        <v>143</v>
      </c>
      <c r="G3591" t="s">
        <v>22</v>
      </c>
      <c r="H3591">
        <v>4</v>
      </c>
      <c r="I3591" t="s">
        <v>10529</v>
      </c>
      <c r="J3591" t="s">
        <v>10530</v>
      </c>
      <c r="K3591" t="s">
        <v>1432</v>
      </c>
      <c r="L3591" t="s">
        <v>10</v>
      </c>
      <c r="M3591" t="s">
        <v>25036</v>
      </c>
      <c r="Q3591" t="s">
        <v>10531</v>
      </c>
      <c r="S3591" t="s">
        <v>283</v>
      </c>
      <c r="W3591" t="s">
        <v>57</v>
      </c>
      <c r="X3591" t="s">
        <v>10532</v>
      </c>
      <c r="Y3591" t="s">
        <v>10533</v>
      </c>
      <c r="Z3591" t="s">
        <v>6698</v>
      </c>
      <c r="AA3591" t="s">
        <v>79</v>
      </c>
      <c r="AB3591" t="s">
        <v>828</v>
      </c>
      <c r="AD3591" t="s">
        <v>151</v>
      </c>
      <c r="AE3591" t="s">
        <v>312</v>
      </c>
    </row>
    <row r="3592" spans="1:31" x14ac:dyDescent="0.3">
      <c r="A3592" s="38">
        <v>23302</v>
      </c>
      <c r="B3592" t="s">
        <v>4862</v>
      </c>
      <c r="C3592" t="s">
        <v>9147</v>
      </c>
      <c r="D3592" t="s">
        <v>2699</v>
      </c>
      <c r="E3592" t="s">
        <v>10534</v>
      </c>
      <c r="F3592" t="s">
        <v>143</v>
      </c>
      <c r="G3592" t="s">
        <v>22</v>
      </c>
      <c r="S3592" t="s">
        <v>8334</v>
      </c>
      <c r="W3592" t="s">
        <v>57</v>
      </c>
      <c r="X3592" t="s">
        <v>10535</v>
      </c>
      <c r="Y3592" t="s">
        <v>10536</v>
      </c>
      <c r="Z3592" t="s">
        <v>60</v>
      </c>
      <c r="AD3592" t="s">
        <v>84</v>
      </c>
      <c r="AE3592" t="s">
        <v>300</v>
      </c>
    </row>
    <row r="3593" spans="1:31" x14ac:dyDescent="0.3">
      <c r="A3593" s="38">
        <v>23303</v>
      </c>
      <c r="B3593" t="s">
        <v>4862</v>
      </c>
      <c r="C3593" t="s">
        <v>9147</v>
      </c>
      <c r="D3593" t="s">
        <v>10537</v>
      </c>
      <c r="E3593" t="s">
        <v>10538</v>
      </c>
      <c r="F3593" t="s">
        <v>54</v>
      </c>
      <c r="G3593" t="s">
        <v>22</v>
      </c>
      <c r="S3593" t="s">
        <v>2787</v>
      </c>
      <c r="W3593" t="s">
        <v>57</v>
      </c>
      <c r="X3593" t="s">
        <v>10535</v>
      </c>
      <c r="Y3593" t="s">
        <v>10539</v>
      </c>
      <c r="Z3593" t="s">
        <v>1005</v>
      </c>
      <c r="AD3593" t="s">
        <v>84</v>
      </c>
      <c r="AE3593" t="s">
        <v>1036</v>
      </c>
    </row>
    <row r="3594" spans="1:31" x14ac:dyDescent="0.3">
      <c r="A3594" s="38">
        <v>23304</v>
      </c>
      <c r="B3594" t="s">
        <v>4862</v>
      </c>
      <c r="C3594" t="s">
        <v>9147</v>
      </c>
      <c r="D3594" t="s">
        <v>10540</v>
      </c>
      <c r="E3594" t="s">
        <v>3021</v>
      </c>
      <c r="F3594" t="s">
        <v>54</v>
      </c>
      <c r="G3594" t="s">
        <v>22</v>
      </c>
      <c r="S3594" t="s">
        <v>10</v>
      </c>
      <c r="W3594" t="s">
        <v>57</v>
      </c>
      <c r="X3594" t="s">
        <v>10535</v>
      </c>
      <c r="Y3594" t="s">
        <v>10541</v>
      </c>
      <c r="Z3594" t="s">
        <v>60</v>
      </c>
      <c r="AD3594" t="s">
        <v>84</v>
      </c>
      <c r="AE3594" t="s">
        <v>300</v>
      </c>
    </row>
    <row r="3595" spans="1:31" x14ac:dyDescent="0.3">
      <c r="A3595" s="38">
        <v>23305</v>
      </c>
      <c r="B3595" t="s">
        <v>72</v>
      </c>
      <c r="C3595" t="s">
        <v>73</v>
      </c>
      <c r="D3595" t="s">
        <v>937</v>
      </c>
      <c r="E3595" t="s">
        <v>473</v>
      </c>
      <c r="F3595" t="s">
        <v>54</v>
      </c>
      <c r="G3595" t="s">
        <v>22</v>
      </c>
      <c r="S3595" t="s">
        <v>10</v>
      </c>
      <c r="W3595" t="s">
        <v>57</v>
      </c>
      <c r="X3595" t="s">
        <v>10542</v>
      </c>
      <c r="Y3595" t="s">
        <v>10543</v>
      </c>
      <c r="Z3595" t="s">
        <v>762</v>
      </c>
      <c r="AC3595" t="s">
        <v>1353</v>
      </c>
      <c r="AD3595" t="s">
        <v>63</v>
      </c>
      <c r="AE3595" t="s">
        <v>134</v>
      </c>
    </row>
    <row r="3596" spans="1:31" x14ac:dyDescent="0.3">
      <c r="A3596" s="38">
        <v>23306</v>
      </c>
      <c r="B3596" t="s">
        <v>4862</v>
      </c>
      <c r="C3596" t="s">
        <v>9147</v>
      </c>
      <c r="D3596" t="s">
        <v>10544</v>
      </c>
      <c r="E3596" t="s">
        <v>10545</v>
      </c>
      <c r="F3596" t="s">
        <v>54</v>
      </c>
      <c r="G3596" t="s">
        <v>22</v>
      </c>
      <c r="S3596" t="s">
        <v>2787</v>
      </c>
      <c r="W3596" t="s">
        <v>57</v>
      </c>
      <c r="X3596" t="s">
        <v>10546</v>
      </c>
      <c r="Y3596" t="s">
        <v>10547</v>
      </c>
      <c r="Z3596" t="s">
        <v>1005</v>
      </c>
      <c r="AD3596" t="s">
        <v>84</v>
      </c>
      <c r="AE3596" t="s">
        <v>968</v>
      </c>
    </row>
    <row r="3597" spans="1:31" x14ac:dyDescent="0.3">
      <c r="A3597" s="38">
        <v>23307</v>
      </c>
      <c r="B3597" t="s">
        <v>4862</v>
      </c>
      <c r="C3597" t="s">
        <v>9147</v>
      </c>
      <c r="D3597" t="s">
        <v>10548</v>
      </c>
      <c r="E3597" t="s">
        <v>9186</v>
      </c>
      <c r="F3597" t="s">
        <v>54</v>
      </c>
      <c r="G3597" t="s">
        <v>22</v>
      </c>
      <c r="S3597" t="s">
        <v>11</v>
      </c>
      <c r="W3597" t="s">
        <v>57</v>
      </c>
      <c r="X3597" t="s">
        <v>10546</v>
      </c>
      <c r="Y3597" t="s">
        <v>10549</v>
      </c>
      <c r="Z3597" t="s">
        <v>60</v>
      </c>
      <c r="AD3597" t="s">
        <v>84</v>
      </c>
      <c r="AE3597" t="s">
        <v>71</v>
      </c>
    </row>
    <row r="3598" spans="1:31" x14ac:dyDescent="0.3">
      <c r="A3598" s="38">
        <v>23308</v>
      </c>
      <c r="B3598" t="s">
        <v>4862</v>
      </c>
      <c r="C3598" t="s">
        <v>9147</v>
      </c>
      <c r="D3598" t="s">
        <v>10550</v>
      </c>
      <c r="E3598" t="s">
        <v>996</v>
      </c>
      <c r="F3598" t="s">
        <v>54</v>
      </c>
      <c r="G3598" t="s">
        <v>22</v>
      </c>
      <c r="S3598" t="s">
        <v>11</v>
      </c>
      <c r="W3598" t="s">
        <v>57</v>
      </c>
      <c r="X3598" t="s">
        <v>10546</v>
      </c>
      <c r="Y3598" t="s">
        <v>10551</v>
      </c>
      <c r="Z3598" t="s">
        <v>60</v>
      </c>
      <c r="AD3598" t="s">
        <v>84</v>
      </c>
      <c r="AE3598" t="s">
        <v>300</v>
      </c>
    </row>
    <row r="3599" spans="1:31" x14ac:dyDescent="0.3">
      <c r="A3599" s="38">
        <v>23309</v>
      </c>
      <c r="B3599" t="s">
        <v>72</v>
      </c>
      <c r="C3599" t="s">
        <v>73</v>
      </c>
      <c r="D3599" t="s">
        <v>10552</v>
      </c>
      <c r="E3599" t="s">
        <v>9258</v>
      </c>
      <c r="F3599" t="s">
        <v>54</v>
      </c>
      <c r="G3599" t="s">
        <v>22</v>
      </c>
      <c r="H3599">
        <v>10</v>
      </c>
      <c r="I3599" t="s">
        <v>10553</v>
      </c>
      <c r="J3599" t="s">
        <v>10554</v>
      </c>
      <c r="K3599" t="s">
        <v>627</v>
      </c>
      <c r="L3599" t="s">
        <v>10</v>
      </c>
      <c r="M3599" t="s">
        <v>25037</v>
      </c>
      <c r="Q3599" t="s">
        <v>10555</v>
      </c>
      <c r="S3599" t="s">
        <v>10</v>
      </c>
      <c r="W3599" t="s">
        <v>57</v>
      </c>
      <c r="X3599" t="s">
        <v>10546</v>
      </c>
      <c r="Y3599" t="s">
        <v>10556</v>
      </c>
      <c r="Z3599" t="s">
        <v>6698</v>
      </c>
      <c r="AC3599" t="s">
        <v>4997</v>
      </c>
      <c r="AD3599" t="s">
        <v>63</v>
      </c>
      <c r="AE3599" t="s">
        <v>251</v>
      </c>
    </row>
    <row r="3600" spans="1:31" x14ac:dyDescent="0.3">
      <c r="A3600" s="38">
        <v>23310</v>
      </c>
      <c r="B3600" t="s">
        <v>72</v>
      </c>
      <c r="C3600" t="s">
        <v>73</v>
      </c>
      <c r="D3600" t="s">
        <v>10557</v>
      </c>
      <c r="E3600" t="s">
        <v>10558</v>
      </c>
      <c r="F3600" t="s">
        <v>54</v>
      </c>
      <c r="G3600" t="s">
        <v>22</v>
      </c>
      <c r="S3600" t="s">
        <v>4336</v>
      </c>
      <c r="W3600" t="s">
        <v>227</v>
      </c>
      <c r="X3600" t="s">
        <v>10546</v>
      </c>
      <c r="Y3600" t="s">
        <v>10559</v>
      </c>
      <c r="Z3600" t="s">
        <v>60</v>
      </c>
      <c r="AC3600" t="s">
        <v>79</v>
      </c>
      <c r="AD3600" t="s">
        <v>63</v>
      </c>
      <c r="AE3600" t="s">
        <v>71</v>
      </c>
    </row>
    <row r="3601" spans="1:33" x14ac:dyDescent="0.3">
      <c r="A3601" s="38">
        <v>23311</v>
      </c>
      <c r="B3601" t="s">
        <v>182</v>
      </c>
      <c r="C3601" t="s">
        <v>217</v>
      </c>
      <c r="D3601" t="s">
        <v>5342</v>
      </c>
      <c r="E3601" t="s">
        <v>10560</v>
      </c>
      <c r="F3601" t="s">
        <v>54</v>
      </c>
      <c r="G3601" t="s">
        <v>22</v>
      </c>
      <c r="S3601" t="s">
        <v>11</v>
      </c>
      <c r="W3601" t="s">
        <v>57</v>
      </c>
      <c r="X3601" t="s">
        <v>10546</v>
      </c>
      <c r="Y3601" t="s">
        <v>10561</v>
      </c>
      <c r="Z3601" t="s">
        <v>2523</v>
      </c>
      <c r="AC3601" t="s">
        <v>183</v>
      </c>
      <c r="AD3601" t="s">
        <v>63</v>
      </c>
      <c r="AE3601" t="s">
        <v>968</v>
      </c>
    </row>
    <row r="3602" spans="1:33" x14ac:dyDescent="0.3">
      <c r="A3602" s="38">
        <v>23312</v>
      </c>
      <c r="B3602" t="s">
        <v>182</v>
      </c>
      <c r="C3602" t="s">
        <v>217</v>
      </c>
      <c r="D3602" t="s">
        <v>10562</v>
      </c>
      <c r="E3602" t="s">
        <v>10563</v>
      </c>
      <c r="F3602" t="s">
        <v>54</v>
      </c>
      <c r="G3602" t="s">
        <v>22</v>
      </c>
      <c r="S3602" t="s">
        <v>3779</v>
      </c>
      <c r="W3602" t="s">
        <v>57</v>
      </c>
      <c r="X3602" t="s">
        <v>10546</v>
      </c>
      <c r="Y3602" t="s">
        <v>10564</v>
      </c>
      <c r="Z3602" t="s">
        <v>60</v>
      </c>
      <c r="AC3602" t="s">
        <v>183</v>
      </c>
      <c r="AD3602" t="s">
        <v>63</v>
      </c>
      <c r="AE3602" t="s">
        <v>968</v>
      </c>
    </row>
    <row r="3603" spans="1:33" x14ac:dyDescent="0.3">
      <c r="A3603" s="38">
        <v>23313</v>
      </c>
      <c r="B3603" t="s">
        <v>4862</v>
      </c>
      <c r="C3603" t="s">
        <v>9147</v>
      </c>
      <c r="D3603" t="s">
        <v>10565</v>
      </c>
      <c r="E3603" t="s">
        <v>10566</v>
      </c>
      <c r="F3603" t="s">
        <v>143</v>
      </c>
      <c r="G3603" t="s">
        <v>22</v>
      </c>
      <c r="S3603" t="s">
        <v>76</v>
      </c>
      <c r="W3603" t="s">
        <v>57</v>
      </c>
      <c r="X3603" t="s">
        <v>10546</v>
      </c>
      <c r="Y3603" t="s">
        <v>10567</v>
      </c>
      <c r="Z3603" t="s">
        <v>6698</v>
      </c>
      <c r="AD3603" t="s">
        <v>84</v>
      </c>
      <c r="AE3603" t="s">
        <v>236</v>
      </c>
    </row>
    <row r="3604" spans="1:33" x14ac:dyDescent="0.3">
      <c r="A3604" s="38">
        <v>23316</v>
      </c>
      <c r="B3604" t="s">
        <v>135</v>
      </c>
      <c r="C3604" t="s">
        <v>136</v>
      </c>
      <c r="D3604" t="s">
        <v>10568</v>
      </c>
      <c r="E3604" t="s">
        <v>10569</v>
      </c>
      <c r="F3604" t="s">
        <v>54</v>
      </c>
      <c r="G3604" t="s">
        <v>22</v>
      </c>
      <c r="S3604" t="s">
        <v>10</v>
      </c>
      <c r="W3604" t="s">
        <v>57</v>
      </c>
      <c r="X3604" t="s">
        <v>10570</v>
      </c>
      <c r="Y3604" t="s">
        <v>10571</v>
      </c>
      <c r="Z3604" t="s">
        <v>762</v>
      </c>
      <c r="AC3604" t="s">
        <v>2262</v>
      </c>
      <c r="AD3604" t="s">
        <v>63</v>
      </c>
      <c r="AE3604" t="s">
        <v>71</v>
      </c>
    </row>
    <row r="3605" spans="1:33" x14ac:dyDescent="0.3">
      <c r="A3605" s="38">
        <v>23317</v>
      </c>
      <c r="B3605" t="s">
        <v>1644</v>
      </c>
      <c r="C3605" t="s">
        <v>1645</v>
      </c>
      <c r="D3605" t="s">
        <v>2699</v>
      </c>
      <c r="E3605" t="s">
        <v>1436</v>
      </c>
      <c r="F3605" t="s">
        <v>54</v>
      </c>
      <c r="G3605" t="s">
        <v>55</v>
      </c>
      <c r="S3605" t="s">
        <v>10</v>
      </c>
      <c r="W3605" t="s">
        <v>57</v>
      </c>
      <c r="X3605" t="s">
        <v>10570</v>
      </c>
      <c r="Y3605" t="s">
        <v>10572</v>
      </c>
      <c r="Z3605" t="s">
        <v>762</v>
      </c>
      <c r="AD3605" t="s">
        <v>151</v>
      </c>
    </row>
    <row r="3606" spans="1:33" x14ac:dyDescent="0.3">
      <c r="A3606" s="38">
        <v>23318</v>
      </c>
      <c r="B3606" t="s">
        <v>72</v>
      </c>
      <c r="C3606" t="s">
        <v>73</v>
      </c>
      <c r="D3606" t="s">
        <v>10573</v>
      </c>
      <c r="E3606" t="s">
        <v>6769</v>
      </c>
      <c r="F3606" t="s">
        <v>54</v>
      </c>
      <c r="G3606" t="s">
        <v>22</v>
      </c>
      <c r="H3606" t="s">
        <v>2845</v>
      </c>
      <c r="I3606" t="s">
        <v>10574</v>
      </c>
      <c r="J3606" t="s">
        <v>10575</v>
      </c>
      <c r="K3606" t="s">
        <v>476</v>
      </c>
      <c r="L3606" t="s">
        <v>10</v>
      </c>
      <c r="M3606" t="s">
        <v>25038</v>
      </c>
      <c r="Q3606" t="s">
        <v>10576</v>
      </c>
      <c r="R3606" t="s">
        <v>25039</v>
      </c>
      <c r="S3606" t="s">
        <v>10</v>
      </c>
      <c r="W3606" t="s">
        <v>57</v>
      </c>
      <c r="X3606" t="s">
        <v>10577</v>
      </c>
      <c r="Y3606" t="s">
        <v>5629</v>
      </c>
      <c r="Z3606" t="s">
        <v>8624</v>
      </c>
      <c r="AA3606" t="s">
        <v>270</v>
      </c>
      <c r="AB3606" t="s">
        <v>592</v>
      </c>
      <c r="AD3606" t="s">
        <v>151</v>
      </c>
      <c r="AE3606" t="s">
        <v>312</v>
      </c>
      <c r="AF3606" t="s">
        <v>28065</v>
      </c>
      <c r="AG3606" t="s">
        <v>28065</v>
      </c>
    </row>
    <row r="3607" spans="1:33" x14ac:dyDescent="0.3">
      <c r="A3607" s="38">
        <v>23319</v>
      </c>
      <c r="B3607" t="s">
        <v>50</v>
      </c>
      <c r="C3607" t="s">
        <v>51</v>
      </c>
      <c r="D3607" t="s">
        <v>10578</v>
      </c>
      <c r="E3607" t="s">
        <v>9404</v>
      </c>
      <c r="F3607" t="s">
        <v>54</v>
      </c>
      <c r="G3607" t="s">
        <v>22</v>
      </c>
      <c r="S3607" t="s">
        <v>11</v>
      </c>
      <c r="W3607" t="s">
        <v>57</v>
      </c>
      <c r="X3607" t="s">
        <v>10579</v>
      </c>
      <c r="Y3607" t="s">
        <v>10580</v>
      </c>
      <c r="Z3607" t="s">
        <v>2523</v>
      </c>
      <c r="AC3607" t="s">
        <v>3973</v>
      </c>
      <c r="AD3607" t="s">
        <v>63</v>
      </c>
      <c r="AE3607" t="s">
        <v>300</v>
      </c>
    </row>
    <row r="3608" spans="1:33" x14ac:dyDescent="0.3">
      <c r="A3608" s="38">
        <v>23320</v>
      </c>
      <c r="B3608" t="s">
        <v>169</v>
      </c>
      <c r="C3608" t="s">
        <v>170</v>
      </c>
      <c r="D3608" t="s">
        <v>10581</v>
      </c>
      <c r="E3608" t="s">
        <v>3491</v>
      </c>
      <c r="F3608" t="s">
        <v>54</v>
      </c>
      <c r="G3608" t="s">
        <v>22</v>
      </c>
      <c r="H3608">
        <v>16</v>
      </c>
      <c r="I3608" t="s">
        <v>10582</v>
      </c>
      <c r="J3608" t="s">
        <v>10583</v>
      </c>
      <c r="K3608" t="s">
        <v>10</v>
      </c>
      <c r="L3608" t="s">
        <v>10</v>
      </c>
      <c r="M3608" t="s">
        <v>25040</v>
      </c>
      <c r="Q3608" t="s">
        <v>10584</v>
      </c>
      <c r="S3608" t="s">
        <v>11</v>
      </c>
      <c r="W3608" t="s">
        <v>57</v>
      </c>
      <c r="X3608" t="s">
        <v>10579</v>
      </c>
      <c r="Y3608" t="s">
        <v>10585</v>
      </c>
      <c r="Z3608" t="s">
        <v>60</v>
      </c>
      <c r="AA3608" t="s">
        <v>79</v>
      </c>
      <c r="AB3608" t="s">
        <v>573</v>
      </c>
      <c r="AC3608" t="s">
        <v>1353</v>
      </c>
      <c r="AD3608" t="s">
        <v>63</v>
      </c>
      <c r="AE3608" t="s">
        <v>134</v>
      </c>
    </row>
    <row r="3609" spans="1:33" x14ac:dyDescent="0.3">
      <c r="A3609" s="38">
        <v>23321</v>
      </c>
      <c r="B3609" t="s">
        <v>72</v>
      </c>
      <c r="C3609" t="s">
        <v>73</v>
      </c>
      <c r="D3609" t="s">
        <v>10586</v>
      </c>
      <c r="E3609" t="s">
        <v>10587</v>
      </c>
      <c r="F3609" t="s">
        <v>54</v>
      </c>
      <c r="G3609" t="s">
        <v>22</v>
      </c>
      <c r="H3609">
        <v>46</v>
      </c>
      <c r="I3609" t="s">
        <v>10588</v>
      </c>
      <c r="J3609" t="s">
        <v>10589</v>
      </c>
      <c r="K3609" t="s">
        <v>10590</v>
      </c>
      <c r="L3609" t="s">
        <v>10</v>
      </c>
      <c r="Q3609" t="s">
        <v>10591</v>
      </c>
      <c r="S3609" t="s">
        <v>5690</v>
      </c>
      <c r="W3609" t="s">
        <v>57</v>
      </c>
      <c r="X3609" t="s">
        <v>10592</v>
      </c>
      <c r="Y3609" t="s">
        <v>10593</v>
      </c>
      <c r="Z3609" t="s">
        <v>1005</v>
      </c>
      <c r="AA3609" t="s">
        <v>1204</v>
      </c>
      <c r="AB3609" t="s">
        <v>50</v>
      </c>
      <c r="AC3609" t="s">
        <v>250</v>
      </c>
      <c r="AD3609" t="s">
        <v>63</v>
      </c>
      <c r="AE3609" t="s">
        <v>300</v>
      </c>
    </row>
    <row r="3610" spans="1:33" x14ac:dyDescent="0.3">
      <c r="A3610" s="38">
        <v>23322</v>
      </c>
      <c r="B3610" t="s">
        <v>175</v>
      </c>
      <c r="C3610" t="s">
        <v>176</v>
      </c>
      <c r="D3610" t="s">
        <v>5392</v>
      </c>
      <c r="E3610" t="s">
        <v>2973</v>
      </c>
      <c r="F3610" t="s">
        <v>54</v>
      </c>
      <c r="G3610" t="s">
        <v>22</v>
      </c>
      <c r="S3610" t="s">
        <v>11</v>
      </c>
      <c r="W3610" t="s">
        <v>57</v>
      </c>
      <c r="X3610" t="s">
        <v>10594</v>
      </c>
      <c r="Y3610" t="s">
        <v>10595</v>
      </c>
      <c r="Z3610" t="s">
        <v>1005</v>
      </c>
      <c r="AD3610" t="s">
        <v>151</v>
      </c>
      <c r="AE3610" t="s">
        <v>312</v>
      </c>
    </row>
    <row r="3611" spans="1:33" x14ac:dyDescent="0.3">
      <c r="A3611" s="38">
        <v>23323</v>
      </c>
      <c r="B3611" t="s">
        <v>994</v>
      </c>
      <c r="C3611" t="s">
        <v>995</v>
      </c>
      <c r="D3611" t="s">
        <v>10596</v>
      </c>
      <c r="E3611" t="s">
        <v>4247</v>
      </c>
      <c r="F3611" t="s">
        <v>54</v>
      </c>
      <c r="G3611" t="s">
        <v>22</v>
      </c>
      <c r="S3611" t="s">
        <v>119</v>
      </c>
      <c r="W3611" t="s">
        <v>227</v>
      </c>
      <c r="X3611" t="s">
        <v>10597</v>
      </c>
      <c r="Y3611" t="s">
        <v>10598</v>
      </c>
      <c r="Z3611" t="s">
        <v>60</v>
      </c>
      <c r="AC3611" t="s">
        <v>2746</v>
      </c>
      <c r="AD3611" t="s">
        <v>63</v>
      </c>
      <c r="AE3611" t="s">
        <v>251</v>
      </c>
    </row>
    <row r="3612" spans="1:33" x14ac:dyDescent="0.3">
      <c r="A3612" s="38">
        <v>23324</v>
      </c>
      <c r="B3612" t="s">
        <v>728</v>
      </c>
      <c r="C3612" t="s">
        <v>729</v>
      </c>
      <c r="D3612" t="s">
        <v>10599</v>
      </c>
      <c r="E3612" t="s">
        <v>616</v>
      </c>
      <c r="F3612" t="s">
        <v>54</v>
      </c>
      <c r="G3612" t="s">
        <v>22</v>
      </c>
      <c r="H3612" t="s">
        <v>10600</v>
      </c>
      <c r="J3612" t="s">
        <v>10601</v>
      </c>
      <c r="K3612" t="s">
        <v>10602</v>
      </c>
      <c r="L3612" t="s">
        <v>10</v>
      </c>
      <c r="M3612" t="s">
        <v>25041</v>
      </c>
      <c r="Q3612" t="s">
        <v>10603</v>
      </c>
      <c r="S3612" t="s">
        <v>119</v>
      </c>
      <c r="T3612" t="s">
        <v>227</v>
      </c>
      <c r="W3612" t="s">
        <v>57</v>
      </c>
      <c r="X3612" t="s">
        <v>10604</v>
      </c>
      <c r="Y3612" t="s">
        <v>10605</v>
      </c>
      <c r="Z3612" t="s">
        <v>60</v>
      </c>
      <c r="AC3612" t="s">
        <v>1850</v>
      </c>
      <c r="AD3612" t="s">
        <v>151</v>
      </c>
      <c r="AE3612" t="s">
        <v>1197</v>
      </c>
    </row>
    <row r="3613" spans="1:33" x14ac:dyDescent="0.3">
      <c r="A3613" s="38">
        <v>23325</v>
      </c>
      <c r="B3613" t="s">
        <v>196</v>
      </c>
      <c r="C3613" t="s">
        <v>197</v>
      </c>
      <c r="D3613" t="s">
        <v>10606</v>
      </c>
      <c r="E3613" t="s">
        <v>10607</v>
      </c>
      <c r="F3613" t="s">
        <v>54</v>
      </c>
      <c r="G3613" t="s">
        <v>22</v>
      </c>
      <c r="S3613" t="s">
        <v>10608</v>
      </c>
      <c r="W3613" t="s">
        <v>57</v>
      </c>
      <c r="X3613" t="s">
        <v>10609</v>
      </c>
      <c r="Y3613" t="s">
        <v>10610</v>
      </c>
      <c r="Z3613" t="s">
        <v>1005</v>
      </c>
      <c r="AC3613" t="s">
        <v>201</v>
      </c>
      <c r="AD3613" t="s">
        <v>63</v>
      </c>
      <c r="AE3613" t="s">
        <v>968</v>
      </c>
    </row>
    <row r="3614" spans="1:33" x14ac:dyDescent="0.3">
      <c r="A3614" s="38">
        <v>23326</v>
      </c>
      <c r="B3614" t="s">
        <v>728</v>
      </c>
      <c r="C3614" t="s">
        <v>729</v>
      </c>
      <c r="D3614" t="s">
        <v>10611</v>
      </c>
      <c r="E3614" t="s">
        <v>10612</v>
      </c>
      <c r="F3614" t="s">
        <v>54</v>
      </c>
      <c r="G3614" t="s">
        <v>22</v>
      </c>
      <c r="S3614" t="s">
        <v>11</v>
      </c>
      <c r="W3614" t="s">
        <v>227</v>
      </c>
      <c r="X3614" t="s">
        <v>10613</v>
      </c>
      <c r="Y3614" t="s">
        <v>2830</v>
      </c>
      <c r="Z3614" t="s">
        <v>2523</v>
      </c>
      <c r="AC3614" t="s">
        <v>1850</v>
      </c>
      <c r="AD3614" t="s">
        <v>63</v>
      </c>
      <c r="AE3614" t="s">
        <v>71</v>
      </c>
    </row>
    <row r="3615" spans="1:33" x14ac:dyDescent="0.3">
      <c r="A3615" s="38">
        <v>23327</v>
      </c>
      <c r="B3615" t="s">
        <v>115</v>
      </c>
      <c r="C3615" t="s">
        <v>116</v>
      </c>
      <c r="D3615" t="s">
        <v>2195</v>
      </c>
      <c r="E3615" t="s">
        <v>10614</v>
      </c>
      <c r="F3615" t="s">
        <v>143</v>
      </c>
      <c r="G3615" t="s">
        <v>22</v>
      </c>
      <c r="M3615" t="s">
        <v>25042</v>
      </c>
      <c r="Q3615" t="s">
        <v>10615</v>
      </c>
      <c r="S3615" t="s">
        <v>10</v>
      </c>
      <c r="W3615" t="s">
        <v>57</v>
      </c>
      <c r="X3615" t="s">
        <v>10616</v>
      </c>
      <c r="Y3615" t="s">
        <v>10617</v>
      </c>
      <c r="Z3615" t="s">
        <v>1005</v>
      </c>
      <c r="AD3615" t="s">
        <v>151</v>
      </c>
      <c r="AE3615" t="s">
        <v>471</v>
      </c>
    </row>
    <row r="3616" spans="1:33" x14ac:dyDescent="0.3">
      <c r="A3616" s="38">
        <v>23328</v>
      </c>
      <c r="B3616" t="s">
        <v>158</v>
      </c>
      <c r="C3616" t="s">
        <v>159</v>
      </c>
      <c r="D3616" t="s">
        <v>10618</v>
      </c>
      <c r="E3616" t="s">
        <v>5246</v>
      </c>
      <c r="F3616" t="s">
        <v>54</v>
      </c>
      <c r="G3616" t="s">
        <v>22</v>
      </c>
      <c r="S3616" t="s">
        <v>1142</v>
      </c>
      <c r="W3616" t="s">
        <v>57</v>
      </c>
      <c r="X3616" t="s">
        <v>10619</v>
      </c>
      <c r="Y3616" t="s">
        <v>10620</v>
      </c>
      <c r="Z3616" t="s">
        <v>2523</v>
      </c>
      <c r="AC3616" t="s">
        <v>79</v>
      </c>
      <c r="AD3616" t="s">
        <v>63</v>
      </c>
      <c r="AE3616" t="s">
        <v>300</v>
      </c>
    </row>
    <row r="3617" spans="1:31" x14ac:dyDescent="0.3">
      <c r="A3617" s="38">
        <v>23329</v>
      </c>
      <c r="B3617" t="s">
        <v>728</v>
      </c>
      <c r="C3617" t="s">
        <v>729</v>
      </c>
      <c r="D3617" t="s">
        <v>10621</v>
      </c>
      <c r="E3617" t="s">
        <v>2460</v>
      </c>
      <c r="F3617" t="s">
        <v>54</v>
      </c>
      <c r="G3617" t="s">
        <v>22</v>
      </c>
      <c r="S3617" t="s">
        <v>1142</v>
      </c>
      <c r="W3617" t="s">
        <v>57</v>
      </c>
      <c r="X3617" t="s">
        <v>10619</v>
      </c>
      <c r="Y3617" t="s">
        <v>10622</v>
      </c>
      <c r="Z3617" t="s">
        <v>2523</v>
      </c>
      <c r="AC3617" t="s">
        <v>3370</v>
      </c>
      <c r="AD3617" t="s">
        <v>63</v>
      </c>
      <c r="AE3617" t="s">
        <v>71</v>
      </c>
    </row>
    <row r="3618" spans="1:31" x14ac:dyDescent="0.3">
      <c r="A3618" s="38">
        <v>23330</v>
      </c>
      <c r="B3618" t="s">
        <v>35</v>
      </c>
      <c r="C3618" t="s">
        <v>910</v>
      </c>
      <c r="D3618" t="s">
        <v>10623</v>
      </c>
      <c r="E3618" t="s">
        <v>5733</v>
      </c>
      <c r="F3618" t="s">
        <v>54</v>
      </c>
      <c r="G3618" t="s">
        <v>22</v>
      </c>
      <c r="S3618" t="s">
        <v>283</v>
      </c>
      <c r="W3618" t="s">
        <v>57</v>
      </c>
      <c r="X3618" t="s">
        <v>10624</v>
      </c>
      <c r="Y3618" t="s">
        <v>10625</v>
      </c>
      <c r="Z3618" t="s">
        <v>2523</v>
      </c>
      <c r="AC3618" t="s">
        <v>3356</v>
      </c>
      <c r="AD3618" t="s">
        <v>63</v>
      </c>
      <c r="AE3618" t="s">
        <v>968</v>
      </c>
    </row>
    <row r="3619" spans="1:31" x14ac:dyDescent="0.3">
      <c r="A3619" s="38">
        <v>23331</v>
      </c>
      <c r="B3619" t="s">
        <v>2201</v>
      </c>
      <c r="C3619" t="s">
        <v>2202</v>
      </c>
      <c r="D3619" t="s">
        <v>10626</v>
      </c>
      <c r="E3619" t="s">
        <v>8762</v>
      </c>
      <c r="F3619" t="s">
        <v>54</v>
      </c>
      <c r="G3619" t="s">
        <v>22</v>
      </c>
      <c r="S3619" t="s">
        <v>10</v>
      </c>
      <c r="W3619" t="s">
        <v>57</v>
      </c>
      <c r="X3619" t="s">
        <v>10624</v>
      </c>
      <c r="Y3619" t="s">
        <v>10627</v>
      </c>
      <c r="Z3619" t="s">
        <v>1005</v>
      </c>
      <c r="AC3619" t="s">
        <v>79</v>
      </c>
      <c r="AD3619" t="s">
        <v>63</v>
      </c>
      <c r="AE3619" t="s">
        <v>71</v>
      </c>
    </row>
    <row r="3620" spans="1:31" x14ac:dyDescent="0.3">
      <c r="A3620" s="38">
        <v>23332</v>
      </c>
      <c r="B3620" t="s">
        <v>175</v>
      </c>
      <c r="C3620" t="s">
        <v>176</v>
      </c>
      <c r="D3620" t="s">
        <v>10628</v>
      </c>
      <c r="E3620" t="s">
        <v>10629</v>
      </c>
      <c r="F3620" t="s">
        <v>54</v>
      </c>
      <c r="G3620" t="s">
        <v>22</v>
      </c>
      <c r="S3620" t="s">
        <v>1142</v>
      </c>
      <c r="W3620" t="s">
        <v>57</v>
      </c>
      <c r="X3620" t="s">
        <v>10624</v>
      </c>
      <c r="Y3620" t="s">
        <v>3126</v>
      </c>
      <c r="Z3620" t="s">
        <v>2523</v>
      </c>
      <c r="AC3620" t="s">
        <v>8156</v>
      </c>
      <c r="AD3620" t="s">
        <v>63</v>
      </c>
      <c r="AE3620" t="s">
        <v>236</v>
      </c>
    </row>
    <row r="3621" spans="1:31" x14ac:dyDescent="0.3">
      <c r="A3621" s="38">
        <v>23333</v>
      </c>
      <c r="B3621" t="s">
        <v>175</v>
      </c>
      <c r="C3621" t="s">
        <v>176</v>
      </c>
      <c r="D3621" t="s">
        <v>10630</v>
      </c>
      <c r="E3621" t="s">
        <v>10631</v>
      </c>
      <c r="F3621" t="s">
        <v>54</v>
      </c>
      <c r="G3621" t="s">
        <v>22</v>
      </c>
      <c r="S3621" t="s">
        <v>3347</v>
      </c>
      <c r="W3621" t="s">
        <v>57</v>
      </c>
      <c r="X3621" t="s">
        <v>10624</v>
      </c>
      <c r="Y3621" t="s">
        <v>10632</v>
      </c>
      <c r="Z3621" t="s">
        <v>1005</v>
      </c>
      <c r="AC3621" t="s">
        <v>10633</v>
      </c>
      <c r="AD3621" t="s">
        <v>63</v>
      </c>
      <c r="AE3621" t="s">
        <v>312</v>
      </c>
    </row>
    <row r="3622" spans="1:31" x14ac:dyDescent="0.3">
      <c r="A3622" s="38">
        <v>23334</v>
      </c>
      <c r="B3622" t="s">
        <v>211</v>
      </c>
      <c r="C3622" t="s">
        <v>212</v>
      </c>
      <c r="D3622" t="s">
        <v>10634</v>
      </c>
      <c r="E3622" t="s">
        <v>2322</v>
      </c>
      <c r="F3622" t="s">
        <v>143</v>
      </c>
      <c r="G3622" t="s">
        <v>55</v>
      </c>
      <c r="S3622" t="s">
        <v>10</v>
      </c>
      <c r="W3622" t="s">
        <v>57</v>
      </c>
      <c r="X3622" t="s">
        <v>10624</v>
      </c>
      <c r="Y3622" t="s">
        <v>3057</v>
      </c>
      <c r="Z3622" t="s">
        <v>762</v>
      </c>
      <c r="AC3622" t="s">
        <v>4188</v>
      </c>
      <c r="AD3622" t="s">
        <v>63</v>
      </c>
    </row>
    <row r="3623" spans="1:31" x14ac:dyDescent="0.3">
      <c r="A3623" s="38">
        <v>23335</v>
      </c>
      <c r="B3623" t="s">
        <v>182</v>
      </c>
      <c r="C3623" t="s">
        <v>217</v>
      </c>
      <c r="D3623" t="s">
        <v>10635</v>
      </c>
      <c r="E3623" t="s">
        <v>10636</v>
      </c>
      <c r="F3623" t="s">
        <v>54</v>
      </c>
      <c r="G3623" t="s">
        <v>22</v>
      </c>
      <c r="S3623" t="s">
        <v>11</v>
      </c>
      <c r="W3623" t="s">
        <v>227</v>
      </c>
      <c r="X3623" t="s">
        <v>10637</v>
      </c>
      <c r="Y3623" t="s">
        <v>10638</v>
      </c>
      <c r="Z3623" t="s">
        <v>2523</v>
      </c>
      <c r="AC3623" t="s">
        <v>79</v>
      </c>
      <c r="AD3623" t="s">
        <v>63</v>
      </c>
      <c r="AE3623" t="s">
        <v>71</v>
      </c>
    </row>
    <row r="3624" spans="1:31" x14ac:dyDescent="0.3">
      <c r="A3624" s="38">
        <v>23336</v>
      </c>
      <c r="B3624" t="s">
        <v>50</v>
      </c>
      <c r="C3624" t="s">
        <v>51</v>
      </c>
      <c r="D3624" t="s">
        <v>9562</v>
      </c>
      <c r="E3624" t="s">
        <v>884</v>
      </c>
      <c r="F3624" t="s">
        <v>54</v>
      </c>
      <c r="G3624" t="s">
        <v>22</v>
      </c>
      <c r="H3624">
        <v>13</v>
      </c>
      <c r="I3624" t="s">
        <v>5185</v>
      </c>
      <c r="J3624" t="s">
        <v>10639</v>
      </c>
      <c r="K3624" t="s">
        <v>3567</v>
      </c>
      <c r="L3624" t="s">
        <v>10</v>
      </c>
      <c r="M3624" t="s">
        <v>25043</v>
      </c>
      <c r="Q3624" t="s">
        <v>10640</v>
      </c>
      <c r="S3624" t="s">
        <v>10</v>
      </c>
      <c r="W3624" t="s">
        <v>57</v>
      </c>
      <c r="X3624" t="s">
        <v>10637</v>
      </c>
      <c r="Y3624" t="s">
        <v>10641</v>
      </c>
      <c r="Z3624" t="s">
        <v>2523</v>
      </c>
      <c r="AD3624" t="s">
        <v>151</v>
      </c>
      <c r="AE3624" t="s">
        <v>2715</v>
      </c>
    </row>
    <row r="3625" spans="1:31" x14ac:dyDescent="0.3">
      <c r="A3625" s="38">
        <v>23337</v>
      </c>
      <c r="B3625" t="s">
        <v>50</v>
      </c>
      <c r="C3625" t="s">
        <v>51</v>
      </c>
      <c r="D3625" t="s">
        <v>10642</v>
      </c>
      <c r="E3625" t="s">
        <v>2392</v>
      </c>
      <c r="F3625" t="s">
        <v>54</v>
      </c>
      <c r="G3625" t="s">
        <v>22</v>
      </c>
      <c r="S3625" t="s">
        <v>283</v>
      </c>
      <c r="W3625" t="s">
        <v>57</v>
      </c>
      <c r="X3625" t="s">
        <v>10637</v>
      </c>
      <c r="Y3625" t="s">
        <v>10643</v>
      </c>
      <c r="Z3625" t="s">
        <v>6698</v>
      </c>
      <c r="AD3625" t="s">
        <v>84</v>
      </c>
      <c r="AE3625" t="s">
        <v>251</v>
      </c>
    </row>
    <row r="3626" spans="1:31" x14ac:dyDescent="0.3">
      <c r="A3626" s="38">
        <v>23338</v>
      </c>
      <c r="B3626" t="s">
        <v>135</v>
      </c>
      <c r="C3626" t="s">
        <v>136</v>
      </c>
      <c r="D3626" t="s">
        <v>273</v>
      </c>
      <c r="E3626" t="s">
        <v>1042</v>
      </c>
      <c r="F3626" t="s">
        <v>143</v>
      </c>
      <c r="G3626" t="s">
        <v>22</v>
      </c>
      <c r="S3626" t="s">
        <v>10</v>
      </c>
      <c r="W3626" t="s">
        <v>57</v>
      </c>
      <c r="X3626" t="s">
        <v>10637</v>
      </c>
      <c r="Y3626" t="s">
        <v>10644</v>
      </c>
      <c r="Z3626" t="s">
        <v>2523</v>
      </c>
      <c r="AD3626" t="s">
        <v>84</v>
      </c>
      <c r="AE3626" t="s">
        <v>300</v>
      </c>
    </row>
    <row r="3627" spans="1:31" x14ac:dyDescent="0.3">
      <c r="A3627" s="38">
        <v>23339</v>
      </c>
      <c r="B3627" t="s">
        <v>135</v>
      </c>
      <c r="C3627" t="s">
        <v>136</v>
      </c>
      <c r="D3627" t="s">
        <v>1821</v>
      </c>
      <c r="E3627" t="s">
        <v>3536</v>
      </c>
      <c r="F3627" t="s">
        <v>54</v>
      </c>
      <c r="G3627" t="s">
        <v>22</v>
      </c>
      <c r="Q3627" t="s">
        <v>10645</v>
      </c>
      <c r="S3627" t="s">
        <v>10</v>
      </c>
      <c r="W3627" t="s">
        <v>57</v>
      </c>
      <c r="X3627" t="s">
        <v>10637</v>
      </c>
      <c r="Y3627" t="s">
        <v>10646</v>
      </c>
      <c r="Z3627" t="s">
        <v>60</v>
      </c>
      <c r="AD3627" t="s">
        <v>151</v>
      </c>
      <c r="AE3627" t="s">
        <v>471</v>
      </c>
    </row>
    <row r="3628" spans="1:31" x14ac:dyDescent="0.3">
      <c r="A3628" s="38">
        <v>23340</v>
      </c>
      <c r="B3628" t="s">
        <v>211</v>
      </c>
      <c r="C3628" t="s">
        <v>212</v>
      </c>
      <c r="D3628" t="s">
        <v>2148</v>
      </c>
      <c r="E3628" t="s">
        <v>2510</v>
      </c>
      <c r="F3628" t="s">
        <v>54</v>
      </c>
      <c r="G3628" t="s">
        <v>22</v>
      </c>
      <c r="S3628" t="s">
        <v>10</v>
      </c>
      <c r="W3628" t="s">
        <v>57</v>
      </c>
      <c r="X3628" t="s">
        <v>10647</v>
      </c>
      <c r="Y3628" t="s">
        <v>10648</v>
      </c>
      <c r="Z3628" t="s">
        <v>2523</v>
      </c>
      <c r="AC3628" t="s">
        <v>79</v>
      </c>
      <c r="AD3628" t="s">
        <v>63</v>
      </c>
      <c r="AE3628" t="s">
        <v>1036</v>
      </c>
    </row>
    <row r="3629" spans="1:31" x14ac:dyDescent="0.3">
      <c r="A3629" s="38">
        <v>23341</v>
      </c>
      <c r="B3629" t="s">
        <v>783</v>
      </c>
      <c r="C3629" t="s">
        <v>784</v>
      </c>
      <c r="D3629" t="s">
        <v>10649</v>
      </c>
      <c r="E3629" t="s">
        <v>10650</v>
      </c>
      <c r="F3629" t="s">
        <v>54</v>
      </c>
      <c r="G3629" t="s">
        <v>22</v>
      </c>
      <c r="S3629" t="s">
        <v>8848</v>
      </c>
      <c r="W3629" t="s">
        <v>57</v>
      </c>
      <c r="X3629" t="s">
        <v>10651</v>
      </c>
      <c r="Y3629" t="s">
        <v>10652</v>
      </c>
      <c r="Z3629" t="s">
        <v>2523</v>
      </c>
      <c r="AC3629" t="s">
        <v>79</v>
      </c>
      <c r="AD3629" t="s">
        <v>63</v>
      </c>
      <c r="AE3629" t="s">
        <v>300</v>
      </c>
    </row>
    <row r="3630" spans="1:31" x14ac:dyDescent="0.3">
      <c r="A3630" s="38">
        <v>23342</v>
      </c>
      <c r="B3630" t="s">
        <v>72</v>
      </c>
      <c r="C3630" t="s">
        <v>73</v>
      </c>
      <c r="D3630" t="s">
        <v>10653</v>
      </c>
      <c r="E3630" t="s">
        <v>630</v>
      </c>
      <c r="F3630" t="s">
        <v>54</v>
      </c>
      <c r="G3630" t="s">
        <v>22</v>
      </c>
      <c r="H3630">
        <v>46</v>
      </c>
      <c r="I3630" t="s">
        <v>10654</v>
      </c>
      <c r="J3630" t="s">
        <v>10655</v>
      </c>
      <c r="K3630" t="s">
        <v>10590</v>
      </c>
      <c r="L3630" t="s">
        <v>10</v>
      </c>
      <c r="M3630" t="s">
        <v>25044</v>
      </c>
      <c r="Q3630" t="s">
        <v>10656</v>
      </c>
      <c r="S3630" t="s">
        <v>5690</v>
      </c>
      <c r="W3630" t="s">
        <v>57</v>
      </c>
      <c r="X3630" t="s">
        <v>10657</v>
      </c>
      <c r="Y3630" t="s">
        <v>4394</v>
      </c>
      <c r="Z3630" t="s">
        <v>6698</v>
      </c>
      <c r="AA3630" t="s">
        <v>79</v>
      </c>
      <c r="AB3630" t="s">
        <v>158</v>
      </c>
      <c r="AC3630" t="s">
        <v>250</v>
      </c>
      <c r="AD3630" t="s">
        <v>63</v>
      </c>
      <c r="AE3630" t="s">
        <v>134</v>
      </c>
    </row>
    <row r="3631" spans="1:31" x14ac:dyDescent="0.3">
      <c r="A3631" s="38">
        <v>23343</v>
      </c>
      <c r="B3631" t="s">
        <v>158</v>
      </c>
      <c r="C3631" t="s">
        <v>159</v>
      </c>
      <c r="D3631" t="s">
        <v>10658</v>
      </c>
      <c r="E3631" t="s">
        <v>1799</v>
      </c>
      <c r="F3631" t="s">
        <v>54</v>
      </c>
      <c r="G3631" t="s">
        <v>22</v>
      </c>
      <c r="S3631" t="s">
        <v>1532</v>
      </c>
      <c r="W3631" t="s">
        <v>57</v>
      </c>
      <c r="X3631" t="s">
        <v>10657</v>
      </c>
      <c r="Y3631" t="s">
        <v>7210</v>
      </c>
      <c r="Z3631" t="s">
        <v>2523</v>
      </c>
      <c r="AC3631" t="s">
        <v>79</v>
      </c>
      <c r="AD3631" t="s">
        <v>63</v>
      </c>
      <c r="AE3631" t="s">
        <v>1036</v>
      </c>
    </row>
    <row r="3632" spans="1:31" x14ac:dyDescent="0.3">
      <c r="A3632" s="38">
        <v>23344</v>
      </c>
      <c r="B3632" t="s">
        <v>50</v>
      </c>
      <c r="C3632" t="s">
        <v>51</v>
      </c>
      <c r="D3632" t="s">
        <v>10659</v>
      </c>
      <c r="E3632" t="s">
        <v>2176</v>
      </c>
      <c r="F3632" t="s">
        <v>143</v>
      </c>
      <c r="G3632" t="s">
        <v>22</v>
      </c>
      <c r="S3632" t="s">
        <v>10</v>
      </c>
      <c r="W3632" t="s">
        <v>57</v>
      </c>
      <c r="X3632" t="s">
        <v>10660</v>
      </c>
      <c r="Y3632" t="s">
        <v>4193</v>
      </c>
      <c r="Z3632" t="s">
        <v>6698</v>
      </c>
      <c r="AC3632" t="s">
        <v>3973</v>
      </c>
      <c r="AD3632" t="s">
        <v>63</v>
      </c>
      <c r="AE3632" t="s">
        <v>134</v>
      </c>
    </row>
    <row r="3633" spans="1:33" x14ac:dyDescent="0.3">
      <c r="A3633" s="38">
        <v>23345</v>
      </c>
      <c r="B3633" t="s">
        <v>828</v>
      </c>
      <c r="C3633" t="s">
        <v>829</v>
      </c>
      <c r="D3633" t="s">
        <v>5194</v>
      </c>
      <c r="E3633" t="s">
        <v>711</v>
      </c>
      <c r="F3633" t="s">
        <v>54</v>
      </c>
      <c r="G3633" t="s">
        <v>22</v>
      </c>
      <c r="H3633">
        <v>12</v>
      </c>
      <c r="I3633" t="s">
        <v>10661</v>
      </c>
      <c r="J3633" t="s">
        <v>10662</v>
      </c>
      <c r="K3633" t="s">
        <v>1432</v>
      </c>
      <c r="L3633" t="s">
        <v>10</v>
      </c>
      <c r="S3633" t="s">
        <v>10</v>
      </c>
      <c r="W3633" t="s">
        <v>57</v>
      </c>
      <c r="X3633" t="s">
        <v>10663</v>
      </c>
      <c r="Y3633" t="s">
        <v>10664</v>
      </c>
      <c r="Z3633" t="s">
        <v>762</v>
      </c>
      <c r="AD3633" t="s">
        <v>84</v>
      </c>
      <c r="AE3633" t="s">
        <v>251</v>
      </c>
    </row>
    <row r="3634" spans="1:33" x14ac:dyDescent="0.3">
      <c r="A3634" s="38">
        <v>23346</v>
      </c>
      <c r="B3634" t="s">
        <v>115</v>
      </c>
      <c r="C3634" t="s">
        <v>116</v>
      </c>
      <c r="D3634" t="s">
        <v>10665</v>
      </c>
      <c r="E3634" t="s">
        <v>1436</v>
      </c>
      <c r="F3634" t="s">
        <v>54</v>
      </c>
      <c r="G3634" t="s">
        <v>22</v>
      </c>
      <c r="H3634">
        <v>51</v>
      </c>
      <c r="I3634" t="s">
        <v>10666</v>
      </c>
      <c r="J3634" t="s">
        <v>10667</v>
      </c>
      <c r="K3634" t="s">
        <v>3900</v>
      </c>
      <c r="L3634" t="s">
        <v>10</v>
      </c>
      <c r="Q3634" t="s">
        <v>10668</v>
      </c>
      <c r="S3634" t="s">
        <v>119</v>
      </c>
      <c r="W3634" t="s">
        <v>227</v>
      </c>
      <c r="X3634" t="s">
        <v>10669</v>
      </c>
      <c r="Y3634" t="s">
        <v>10670</v>
      </c>
      <c r="Z3634" t="s">
        <v>60</v>
      </c>
      <c r="AA3634" t="s">
        <v>6040</v>
      </c>
      <c r="AB3634" t="s">
        <v>169</v>
      </c>
      <c r="AD3634" t="s">
        <v>84</v>
      </c>
      <c r="AE3634" t="s">
        <v>134</v>
      </c>
    </row>
    <row r="3635" spans="1:33" x14ac:dyDescent="0.3">
      <c r="A3635" s="38">
        <v>23348</v>
      </c>
      <c r="B3635" t="s">
        <v>783</v>
      </c>
      <c r="C3635" t="s">
        <v>784</v>
      </c>
      <c r="D3635" t="s">
        <v>10671</v>
      </c>
      <c r="E3635" t="s">
        <v>6805</v>
      </c>
      <c r="F3635" t="s">
        <v>54</v>
      </c>
      <c r="G3635" t="s">
        <v>22</v>
      </c>
      <c r="S3635" t="s">
        <v>11</v>
      </c>
      <c r="W3635" t="s">
        <v>57</v>
      </c>
      <c r="X3635" t="s">
        <v>10672</v>
      </c>
      <c r="Y3635" t="s">
        <v>10673</v>
      </c>
      <c r="Z3635" t="s">
        <v>1005</v>
      </c>
      <c r="AD3635" t="s">
        <v>151</v>
      </c>
      <c r="AE3635" t="s">
        <v>471</v>
      </c>
    </row>
    <row r="3636" spans="1:33" x14ac:dyDescent="0.3">
      <c r="A3636" s="38">
        <v>23349</v>
      </c>
      <c r="B3636" t="s">
        <v>135</v>
      </c>
      <c r="C3636" t="s">
        <v>136</v>
      </c>
      <c r="D3636" t="s">
        <v>9019</v>
      </c>
      <c r="E3636" t="s">
        <v>10674</v>
      </c>
      <c r="F3636" t="s">
        <v>54</v>
      </c>
      <c r="G3636" t="s">
        <v>22</v>
      </c>
      <c r="S3636" t="s">
        <v>283</v>
      </c>
      <c r="W3636" t="s">
        <v>57</v>
      </c>
      <c r="X3636" t="s">
        <v>10672</v>
      </c>
      <c r="Y3636" t="s">
        <v>10675</v>
      </c>
      <c r="Z3636" t="s">
        <v>2523</v>
      </c>
      <c r="AC3636" t="s">
        <v>210</v>
      </c>
      <c r="AD3636" t="s">
        <v>63</v>
      </c>
      <c r="AE3636" t="s">
        <v>968</v>
      </c>
    </row>
    <row r="3637" spans="1:33" x14ac:dyDescent="0.3">
      <c r="A3637" s="38">
        <v>23350</v>
      </c>
      <c r="B3637" t="s">
        <v>135</v>
      </c>
      <c r="C3637" t="s">
        <v>136</v>
      </c>
      <c r="D3637" t="s">
        <v>10676</v>
      </c>
      <c r="E3637" t="s">
        <v>10677</v>
      </c>
      <c r="F3637" t="s">
        <v>54</v>
      </c>
      <c r="G3637" t="s">
        <v>22</v>
      </c>
      <c r="S3637" t="s">
        <v>10</v>
      </c>
      <c r="W3637" t="s">
        <v>57</v>
      </c>
      <c r="X3637" t="s">
        <v>10672</v>
      </c>
      <c r="Y3637" t="s">
        <v>10678</v>
      </c>
      <c r="Z3637" t="s">
        <v>2523</v>
      </c>
      <c r="AD3637" t="s">
        <v>84</v>
      </c>
      <c r="AE3637" t="s">
        <v>134</v>
      </c>
    </row>
    <row r="3638" spans="1:33" x14ac:dyDescent="0.3">
      <c r="A3638" s="38">
        <v>23351</v>
      </c>
      <c r="B3638" t="s">
        <v>135</v>
      </c>
      <c r="C3638" t="s">
        <v>136</v>
      </c>
      <c r="D3638" t="s">
        <v>9019</v>
      </c>
      <c r="E3638" t="s">
        <v>9319</v>
      </c>
      <c r="F3638" t="s">
        <v>54</v>
      </c>
      <c r="G3638" t="s">
        <v>22</v>
      </c>
      <c r="S3638" t="s">
        <v>283</v>
      </c>
      <c r="W3638" t="s">
        <v>57</v>
      </c>
      <c r="X3638" t="s">
        <v>10672</v>
      </c>
      <c r="Y3638" t="s">
        <v>10679</v>
      </c>
      <c r="Z3638" t="s">
        <v>2523</v>
      </c>
      <c r="AC3638" t="s">
        <v>79</v>
      </c>
      <c r="AD3638" t="s">
        <v>63</v>
      </c>
      <c r="AE3638" t="s">
        <v>1036</v>
      </c>
    </row>
    <row r="3639" spans="1:33" x14ac:dyDescent="0.3">
      <c r="A3639" s="38">
        <v>23352</v>
      </c>
      <c r="B3639" t="s">
        <v>196</v>
      </c>
      <c r="C3639" t="s">
        <v>197</v>
      </c>
      <c r="D3639" t="s">
        <v>10680</v>
      </c>
      <c r="E3639" t="s">
        <v>335</v>
      </c>
      <c r="F3639" t="s">
        <v>54</v>
      </c>
      <c r="G3639" t="s">
        <v>55</v>
      </c>
      <c r="S3639" t="s">
        <v>283</v>
      </c>
      <c r="W3639" t="s">
        <v>57</v>
      </c>
      <c r="X3639" t="s">
        <v>10681</v>
      </c>
      <c r="Y3639" t="s">
        <v>10682</v>
      </c>
      <c r="Z3639" t="s">
        <v>1005</v>
      </c>
      <c r="AC3639" t="s">
        <v>10683</v>
      </c>
      <c r="AD3639" t="s">
        <v>63</v>
      </c>
    </row>
    <row r="3640" spans="1:33" x14ac:dyDescent="0.3">
      <c r="A3640" s="38">
        <v>23353</v>
      </c>
      <c r="B3640" t="s">
        <v>592</v>
      </c>
      <c r="C3640" t="s">
        <v>593</v>
      </c>
      <c r="D3640" t="s">
        <v>10684</v>
      </c>
      <c r="E3640" t="s">
        <v>2785</v>
      </c>
      <c r="F3640" t="s">
        <v>54</v>
      </c>
      <c r="G3640" t="s">
        <v>22</v>
      </c>
      <c r="S3640" t="s">
        <v>4379</v>
      </c>
      <c r="W3640" t="s">
        <v>57</v>
      </c>
      <c r="X3640" t="s">
        <v>10681</v>
      </c>
      <c r="Y3640" t="s">
        <v>10685</v>
      </c>
      <c r="Z3640" t="s">
        <v>1005</v>
      </c>
      <c r="AD3640" t="s">
        <v>151</v>
      </c>
      <c r="AE3640" t="s">
        <v>471</v>
      </c>
    </row>
    <row r="3641" spans="1:33" x14ac:dyDescent="0.3">
      <c r="A3641" s="38">
        <v>23354</v>
      </c>
      <c r="B3641" t="s">
        <v>1116</v>
      </c>
      <c r="C3641" t="s">
        <v>1117</v>
      </c>
      <c r="D3641" t="s">
        <v>10686</v>
      </c>
      <c r="E3641" t="s">
        <v>4402</v>
      </c>
      <c r="F3641" t="s">
        <v>143</v>
      </c>
      <c r="G3641" t="s">
        <v>22</v>
      </c>
      <c r="S3641" t="s">
        <v>283</v>
      </c>
      <c r="W3641" t="s">
        <v>57</v>
      </c>
      <c r="X3641" t="s">
        <v>10681</v>
      </c>
      <c r="Y3641" t="s">
        <v>4714</v>
      </c>
      <c r="Z3641" t="s">
        <v>60</v>
      </c>
      <c r="AD3641" t="s">
        <v>151</v>
      </c>
      <c r="AE3641" t="s">
        <v>471</v>
      </c>
      <c r="AF3641" t="s">
        <v>28065</v>
      </c>
      <c r="AG3641" t="s">
        <v>28065</v>
      </c>
    </row>
    <row r="3642" spans="1:33" x14ac:dyDescent="0.3">
      <c r="A3642" s="38">
        <v>23355</v>
      </c>
      <c r="B3642" t="s">
        <v>1116</v>
      </c>
      <c r="C3642" t="s">
        <v>1117</v>
      </c>
      <c r="D3642" t="s">
        <v>10687</v>
      </c>
      <c r="E3642" t="s">
        <v>4402</v>
      </c>
      <c r="F3642" t="s">
        <v>143</v>
      </c>
      <c r="G3642" t="s">
        <v>22</v>
      </c>
      <c r="S3642" t="s">
        <v>10</v>
      </c>
      <c r="W3642" t="s">
        <v>57</v>
      </c>
      <c r="X3642" t="s">
        <v>10681</v>
      </c>
      <c r="Y3642" t="s">
        <v>1525</v>
      </c>
      <c r="Z3642" t="s">
        <v>60</v>
      </c>
      <c r="AC3642" t="s">
        <v>1353</v>
      </c>
      <c r="AD3642" t="s">
        <v>63</v>
      </c>
      <c r="AE3642" t="s">
        <v>134</v>
      </c>
    </row>
    <row r="3643" spans="1:33" x14ac:dyDescent="0.3">
      <c r="A3643" s="38">
        <v>23356</v>
      </c>
      <c r="B3643" t="s">
        <v>72</v>
      </c>
      <c r="C3643" t="s">
        <v>73</v>
      </c>
      <c r="D3643" t="s">
        <v>130</v>
      </c>
      <c r="E3643" t="s">
        <v>3706</v>
      </c>
      <c r="F3643" t="s">
        <v>143</v>
      </c>
      <c r="G3643" t="s">
        <v>22</v>
      </c>
      <c r="S3643" t="s">
        <v>10</v>
      </c>
      <c r="W3643" t="s">
        <v>57</v>
      </c>
      <c r="X3643" t="s">
        <v>10681</v>
      </c>
      <c r="Y3643" t="s">
        <v>10688</v>
      </c>
      <c r="Z3643" t="s">
        <v>2523</v>
      </c>
      <c r="AC3643" t="s">
        <v>79</v>
      </c>
      <c r="AD3643" t="s">
        <v>63</v>
      </c>
      <c r="AE3643" t="s">
        <v>71</v>
      </c>
    </row>
    <row r="3644" spans="1:33" x14ac:dyDescent="0.3">
      <c r="A3644" s="38">
        <v>23357</v>
      </c>
      <c r="B3644" t="s">
        <v>72</v>
      </c>
      <c r="C3644" t="s">
        <v>73</v>
      </c>
      <c r="D3644" t="s">
        <v>10689</v>
      </c>
      <c r="E3644" t="s">
        <v>1067</v>
      </c>
      <c r="F3644" t="s">
        <v>54</v>
      </c>
      <c r="G3644" t="s">
        <v>22</v>
      </c>
      <c r="S3644" t="s">
        <v>10</v>
      </c>
      <c r="W3644" t="s">
        <v>57</v>
      </c>
      <c r="X3644" t="s">
        <v>10681</v>
      </c>
      <c r="Y3644" t="s">
        <v>10690</v>
      </c>
      <c r="Z3644" t="s">
        <v>6698</v>
      </c>
      <c r="AC3644" t="s">
        <v>339</v>
      </c>
      <c r="AD3644" t="s">
        <v>63</v>
      </c>
      <c r="AE3644" t="s">
        <v>134</v>
      </c>
    </row>
    <row r="3645" spans="1:33" x14ac:dyDescent="0.3">
      <c r="A3645" s="38">
        <v>23358</v>
      </c>
      <c r="B3645" t="s">
        <v>72</v>
      </c>
      <c r="C3645" t="s">
        <v>73</v>
      </c>
      <c r="D3645" t="s">
        <v>6975</v>
      </c>
      <c r="E3645" t="s">
        <v>247</v>
      </c>
      <c r="F3645" t="s">
        <v>54</v>
      </c>
      <c r="G3645" t="s">
        <v>22</v>
      </c>
      <c r="H3645">
        <v>24</v>
      </c>
      <c r="I3645" t="s">
        <v>6976</v>
      </c>
      <c r="J3645" t="s">
        <v>6977</v>
      </c>
      <c r="K3645" t="s">
        <v>6978</v>
      </c>
      <c r="L3645" t="s">
        <v>10</v>
      </c>
      <c r="M3645" t="s">
        <v>25045</v>
      </c>
      <c r="Q3645" t="s">
        <v>6979</v>
      </c>
      <c r="S3645" t="s">
        <v>10</v>
      </c>
      <c r="W3645" t="s">
        <v>57</v>
      </c>
      <c r="X3645" t="s">
        <v>10681</v>
      </c>
      <c r="Y3645" t="s">
        <v>10691</v>
      </c>
      <c r="Z3645" t="s">
        <v>2523</v>
      </c>
      <c r="AC3645" t="s">
        <v>5047</v>
      </c>
      <c r="AD3645" t="s">
        <v>63</v>
      </c>
      <c r="AE3645" t="s">
        <v>134</v>
      </c>
    </row>
    <row r="3646" spans="1:33" x14ac:dyDescent="0.3">
      <c r="A3646" s="38">
        <v>23359</v>
      </c>
      <c r="B3646" t="s">
        <v>72</v>
      </c>
      <c r="C3646" t="s">
        <v>73</v>
      </c>
      <c r="D3646" t="s">
        <v>130</v>
      </c>
      <c r="E3646" t="s">
        <v>4765</v>
      </c>
      <c r="F3646" t="s">
        <v>54</v>
      </c>
      <c r="G3646" t="s">
        <v>22</v>
      </c>
      <c r="S3646" t="s">
        <v>10</v>
      </c>
      <c r="W3646" t="s">
        <v>57</v>
      </c>
      <c r="X3646" t="s">
        <v>10681</v>
      </c>
      <c r="Y3646" t="s">
        <v>10692</v>
      </c>
      <c r="Z3646" t="s">
        <v>2523</v>
      </c>
      <c r="AC3646" t="s">
        <v>79</v>
      </c>
      <c r="AD3646" t="s">
        <v>63</v>
      </c>
      <c r="AE3646" t="s">
        <v>968</v>
      </c>
    </row>
    <row r="3647" spans="1:33" x14ac:dyDescent="0.3">
      <c r="A3647" s="38">
        <v>23360</v>
      </c>
      <c r="B3647" t="s">
        <v>182</v>
      </c>
      <c r="C3647" t="s">
        <v>217</v>
      </c>
      <c r="D3647" t="s">
        <v>10693</v>
      </c>
      <c r="E3647" t="s">
        <v>3827</v>
      </c>
      <c r="F3647" t="s">
        <v>143</v>
      </c>
      <c r="G3647" t="s">
        <v>22</v>
      </c>
      <c r="H3647" t="s">
        <v>460</v>
      </c>
      <c r="I3647" t="s">
        <v>8359</v>
      </c>
      <c r="J3647" t="s">
        <v>10694</v>
      </c>
      <c r="K3647" t="s">
        <v>2214</v>
      </c>
      <c r="L3647" t="s">
        <v>10</v>
      </c>
      <c r="M3647" t="s">
        <v>28134</v>
      </c>
      <c r="Q3647" t="s">
        <v>8361</v>
      </c>
      <c r="R3647" t="s">
        <v>28135</v>
      </c>
      <c r="S3647" t="s">
        <v>76</v>
      </c>
      <c r="W3647" t="s">
        <v>57</v>
      </c>
      <c r="X3647" t="s">
        <v>10695</v>
      </c>
      <c r="Y3647" t="s">
        <v>10696</v>
      </c>
      <c r="Z3647" t="s">
        <v>8624</v>
      </c>
      <c r="AA3647" t="s">
        <v>988</v>
      </c>
      <c r="AB3647" t="s">
        <v>72</v>
      </c>
      <c r="AD3647" t="s">
        <v>151</v>
      </c>
      <c r="AE3647" t="s">
        <v>312</v>
      </c>
      <c r="AF3647" t="s">
        <v>28065</v>
      </c>
      <c r="AG3647" t="s">
        <v>28065</v>
      </c>
    </row>
    <row r="3648" spans="1:33" x14ac:dyDescent="0.3">
      <c r="A3648" s="38">
        <v>23361</v>
      </c>
      <c r="B3648" t="s">
        <v>72</v>
      </c>
      <c r="C3648" t="s">
        <v>73</v>
      </c>
      <c r="D3648" t="s">
        <v>10697</v>
      </c>
      <c r="E3648" t="s">
        <v>6034</v>
      </c>
      <c r="F3648" t="s">
        <v>54</v>
      </c>
      <c r="G3648" t="s">
        <v>22</v>
      </c>
      <c r="H3648">
        <v>45</v>
      </c>
      <c r="I3648" t="s">
        <v>10698</v>
      </c>
      <c r="J3648" t="s">
        <v>10699</v>
      </c>
      <c r="K3648" t="s">
        <v>10</v>
      </c>
      <c r="L3648" t="s">
        <v>10</v>
      </c>
      <c r="M3648" t="s">
        <v>25047</v>
      </c>
      <c r="Q3648" t="s">
        <v>10700</v>
      </c>
      <c r="S3648" t="s">
        <v>10</v>
      </c>
      <c r="W3648" t="s">
        <v>57</v>
      </c>
      <c r="X3648" t="s">
        <v>10695</v>
      </c>
      <c r="Y3648" t="s">
        <v>5724</v>
      </c>
      <c r="Z3648" t="s">
        <v>8624</v>
      </c>
      <c r="AA3648" t="s">
        <v>1204</v>
      </c>
      <c r="AB3648" t="s">
        <v>592</v>
      </c>
      <c r="AD3648" t="s">
        <v>151</v>
      </c>
      <c r="AE3648" t="s">
        <v>312</v>
      </c>
    </row>
    <row r="3649" spans="1:31" x14ac:dyDescent="0.3">
      <c r="A3649" s="38">
        <v>23362</v>
      </c>
      <c r="B3649" t="s">
        <v>4862</v>
      </c>
      <c r="C3649" t="s">
        <v>9147</v>
      </c>
      <c r="D3649" t="s">
        <v>10701</v>
      </c>
      <c r="E3649" t="s">
        <v>10702</v>
      </c>
      <c r="F3649" t="s">
        <v>54</v>
      </c>
      <c r="G3649" t="s">
        <v>22</v>
      </c>
      <c r="S3649" t="s">
        <v>119</v>
      </c>
      <c r="W3649" t="s">
        <v>227</v>
      </c>
      <c r="X3649" t="s">
        <v>10703</v>
      </c>
      <c r="Y3649" t="s">
        <v>10704</v>
      </c>
      <c r="Z3649" t="s">
        <v>1005</v>
      </c>
      <c r="AD3649" t="s">
        <v>84</v>
      </c>
      <c r="AE3649" t="s">
        <v>300</v>
      </c>
    </row>
    <row r="3650" spans="1:31" x14ac:dyDescent="0.3">
      <c r="A3650" s="38">
        <v>23363</v>
      </c>
      <c r="B3650" t="s">
        <v>187</v>
      </c>
      <c r="C3650" t="s">
        <v>188</v>
      </c>
      <c r="D3650" t="s">
        <v>10705</v>
      </c>
      <c r="E3650" t="s">
        <v>2601</v>
      </c>
      <c r="F3650" t="s">
        <v>54</v>
      </c>
      <c r="G3650" t="s">
        <v>22</v>
      </c>
      <c r="Q3650" t="s">
        <v>10706</v>
      </c>
      <c r="S3650" t="s">
        <v>10</v>
      </c>
      <c r="W3650" t="s">
        <v>57</v>
      </c>
      <c r="X3650" t="s">
        <v>10703</v>
      </c>
      <c r="Y3650" t="s">
        <v>10707</v>
      </c>
      <c r="Z3650" t="s">
        <v>6698</v>
      </c>
      <c r="AD3650" t="s">
        <v>151</v>
      </c>
      <c r="AE3650" t="s">
        <v>1197</v>
      </c>
    </row>
    <row r="3651" spans="1:31" x14ac:dyDescent="0.3">
      <c r="A3651" s="38">
        <v>23364</v>
      </c>
      <c r="B3651" t="s">
        <v>4862</v>
      </c>
      <c r="C3651" t="s">
        <v>9147</v>
      </c>
      <c r="D3651" t="s">
        <v>10708</v>
      </c>
      <c r="E3651" t="s">
        <v>10112</v>
      </c>
      <c r="F3651" t="s">
        <v>143</v>
      </c>
      <c r="G3651" t="s">
        <v>22</v>
      </c>
      <c r="S3651" t="s">
        <v>3184</v>
      </c>
      <c r="W3651" t="s">
        <v>227</v>
      </c>
      <c r="X3651" t="s">
        <v>10703</v>
      </c>
      <c r="Y3651" t="s">
        <v>10709</v>
      </c>
      <c r="Z3651" t="s">
        <v>2523</v>
      </c>
      <c r="AD3651" t="s">
        <v>84</v>
      </c>
      <c r="AE3651" t="s">
        <v>1036</v>
      </c>
    </row>
    <row r="3652" spans="1:31" x14ac:dyDescent="0.3">
      <c r="A3652" s="38">
        <v>23365</v>
      </c>
      <c r="B3652" t="s">
        <v>783</v>
      </c>
      <c r="C3652" t="s">
        <v>784</v>
      </c>
      <c r="D3652" t="s">
        <v>1051</v>
      </c>
      <c r="E3652" t="s">
        <v>10710</v>
      </c>
      <c r="F3652" t="s">
        <v>143</v>
      </c>
      <c r="G3652" t="s">
        <v>22</v>
      </c>
      <c r="S3652" t="s">
        <v>10</v>
      </c>
      <c r="W3652" t="s">
        <v>57</v>
      </c>
      <c r="X3652" t="s">
        <v>10703</v>
      </c>
      <c r="Y3652" t="s">
        <v>10711</v>
      </c>
      <c r="Z3652" t="s">
        <v>6698</v>
      </c>
      <c r="AC3652" t="s">
        <v>79</v>
      </c>
      <c r="AD3652" t="s">
        <v>63</v>
      </c>
      <c r="AE3652" t="s">
        <v>236</v>
      </c>
    </row>
    <row r="3653" spans="1:31" x14ac:dyDescent="0.3">
      <c r="A3653" s="38">
        <v>23366</v>
      </c>
      <c r="B3653" t="s">
        <v>163</v>
      </c>
      <c r="C3653" t="s">
        <v>164</v>
      </c>
      <c r="D3653" t="s">
        <v>806</v>
      </c>
      <c r="E3653" t="s">
        <v>1604</v>
      </c>
      <c r="F3653" t="s">
        <v>143</v>
      </c>
      <c r="G3653" t="s">
        <v>22</v>
      </c>
      <c r="S3653" t="s">
        <v>10</v>
      </c>
      <c r="W3653" t="s">
        <v>57</v>
      </c>
      <c r="X3653" t="s">
        <v>10712</v>
      </c>
      <c r="Y3653" t="s">
        <v>10713</v>
      </c>
      <c r="Z3653" t="s">
        <v>2523</v>
      </c>
      <c r="AD3653" t="s">
        <v>151</v>
      </c>
      <c r="AE3653" t="s">
        <v>2831</v>
      </c>
    </row>
    <row r="3654" spans="1:31" x14ac:dyDescent="0.3">
      <c r="A3654" s="38">
        <v>23367</v>
      </c>
      <c r="B3654" t="s">
        <v>163</v>
      </c>
      <c r="C3654" t="s">
        <v>164</v>
      </c>
      <c r="D3654" t="s">
        <v>966</v>
      </c>
      <c r="E3654" t="s">
        <v>1137</v>
      </c>
      <c r="F3654" t="s">
        <v>54</v>
      </c>
      <c r="G3654" t="s">
        <v>22</v>
      </c>
      <c r="S3654" t="s">
        <v>10</v>
      </c>
      <c r="W3654" t="s">
        <v>57</v>
      </c>
      <c r="X3654" t="s">
        <v>10712</v>
      </c>
      <c r="Y3654" t="s">
        <v>10714</v>
      </c>
      <c r="Z3654" t="s">
        <v>2523</v>
      </c>
      <c r="AC3654" t="s">
        <v>79</v>
      </c>
      <c r="AD3654" t="s">
        <v>63</v>
      </c>
      <c r="AE3654" t="s">
        <v>134</v>
      </c>
    </row>
    <row r="3655" spans="1:31" x14ac:dyDescent="0.3">
      <c r="A3655" s="38">
        <v>23368</v>
      </c>
      <c r="B3655" t="s">
        <v>135</v>
      </c>
      <c r="C3655" t="s">
        <v>136</v>
      </c>
      <c r="D3655" t="s">
        <v>10715</v>
      </c>
      <c r="E3655" t="s">
        <v>3937</v>
      </c>
      <c r="F3655" t="s">
        <v>54</v>
      </c>
      <c r="G3655" t="s">
        <v>22</v>
      </c>
      <c r="S3655" t="s">
        <v>193</v>
      </c>
      <c r="W3655" t="s">
        <v>57</v>
      </c>
      <c r="X3655" t="s">
        <v>10712</v>
      </c>
      <c r="Y3655" t="s">
        <v>5528</v>
      </c>
      <c r="Z3655" t="s">
        <v>2523</v>
      </c>
      <c r="AC3655" t="s">
        <v>79</v>
      </c>
      <c r="AD3655" t="s">
        <v>63</v>
      </c>
      <c r="AE3655" t="s">
        <v>71</v>
      </c>
    </row>
    <row r="3656" spans="1:31" x14ac:dyDescent="0.3">
      <c r="A3656" s="38">
        <v>23369</v>
      </c>
      <c r="B3656" t="s">
        <v>211</v>
      </c>
      <c r="C3656" t="s">
        <v>212</v>
      </c>
      <c r="D3656" t="s">
        <v>10716</v>
      </c>
      <c r="E3656" t="s">
        <v>10717</v>
      </c>
      <c r="F3656" t="s">
        <v>143</v>
      </c>
      <c r="G3656" t="s">
        <v>22</v>
      </c>
      <c r="S3656" t="s">
        <v>10</v>
      </c>
      <c r="W3656" t="s">
        <v>57</v>
      </c>
      <c r="X3656" t="s">
        <v>10718</v>
      </c>
      <c r="Y3656" t="s">
        <v>10719</v>
      </c>
      <c r="Z3656" t="s">
        <v>2523</v>
      </c>
      <c r="AC3656" t="s">
        <v>2262</v>
      </c>
      <c r="AD3656" t="s">
        <v>63</v>
      </c>
      <c r="AE3656" t="s">
        <v>312</v>
      </c>
    </row>
    <row r="3657" spans="1:31" x14ac:dyDescent="0.3">
      <c r="A3657" s="38">
        <v>23370</v>
      </c>
      <c r="B3657" t="s">
        <v>211</v>
      </c>
      <c r="C3657" t="s">
        <v>212</v>
      </c>
      <c r="D3657" t="s">
        <v>10720</v>
      </c>
      <c r="E3657" t="s">
        <v>10721</v>
      </c>
      <c r="F3657" t="s">
        <v>143</v>
      </c>
      <c r="G3657" t="s">
        <v>22</v>
      </c>
      <c r="S3657" t="s">
        <v>2787</v>
      </c>
      <c r="W3657" t="s">
        <v>57</v>
      </c>
      <c r="X3657" t="s">
        <v>10718</v>
      </c>
      <c r="Y3657" t="s">
        <v>10722</v>
      </c>
      <c r="Z3657" t="s">
        <v>6698</v>
      </c>
      <c r="AC3657" t="s">
        <v>2262</v>
      </c>
      <c r="AD3657" t="s">
        <v>63</v>
      </c>
      <c r="AE3657" t="s">
        <v>134</v>
      </c>
    </row>
    <row r="3658" spans="1:31" x14ac:dyDescent="0.3">
      <c r="A3658" s="38">
        <v>23371</v>
      </c>
      <c r="B3658" t="s">
        <v>211</v>
      </c>
      <c r="C3658" t="s">
        <v>212</v>
      </c>
      <c r="D3658" t="s">
        <v>10723</v>
      </c>
      <c r="E3658" t="s">
        <v>10724</v>
      </c>
      <c r="F3658" t="s">
        <v>143</v>
      </c>
      <c r="G3658" t="s">
        <v>22</v>
      </c>
      <c r="S3658" t="s">
        <v>11</v>
      </c>
      <c r="W3658" t="s">
        <v>57</v>
      </c>
      <c r="X3658" t="s">
        <v>10718</v>
      </c>
      <c r="Y3658" t="s">
        <v>10725</v>
      </c>
      <c r="Z3658" t="s">
        <v>2523</v>
      </c>
      <c r="AC3658" t="s">
        <v>1489</v>
      </c>
      <c r="AD3658" t="s">
        <v>63</v>
      </c>
      <c r="AE3658" t="s">
        <v>968</v>
      </c>
    </row>
    <row r="3659" spans="1:31" x14ac:dyDescent="0.3">
      <c r="A3659" s="38">
        <v>23372</v>
      </c>
      <c r="B3659" t="s">
        <v>175</v>
      </c>
      <c r="C3659" t="s">
        <v>176</v>
      </c>
      <c r="D3659" t="s">
        <v>8208</v>
      </c>
      <c r="E3659" t="s">
        <v>10726</v>
      </c>
      <c r="F3659" t="s">
        <v>54</v>
      </c>
      <c r="G3659" t="s">
        <v>22</v>
      </c>
      <c r="Q3659" t="s">
        <v>10727</v>
      </c>
      <c r="S3659" t="s">
        <v>193</v>
      </c>
      <c r="W3659" t="s">
        <v>57</v>
      </c>
      <c r="X3659" t="s">
        <v>10728</v>
      </c>
      <c r="Y3659" t="s">
        <v>10729</v>
      </c>
      <c r="Z3659" t="s">
        <v>2523</v>
      </c>
      <c r="AA3659" t="s">
        <v>491</v>
      </c>
      <c r="AB3659" t="s">
        <v>169</v>
      </c>
      <c r="AD3659" t="s">
        <v>151</v>
      </c>
      <c r="AE3659" t="s">
        <v>312</v>
      </c>
    </row>
    <row r="3660" spans="1:31" x14ac:dyDescent="0.3">
      <c r="A3660" s="38">
        <v>23373</v>
      </c>
      <c r="B3660" t="s">
        <v>50</v>
      </c>
      <c r="C3660" t="s">
        <v>51</v>
      </c>
      <c r="D3660" t="s">
        <v>4260</v>
      </c>
      <c r="E3660" t="s">
        <v>4765</v>
      </c>
      <c r="F3660" t="s">
        <v>54</v>
      </c>
      <c r="G3660" t="s">
        <v>22</v>
      </c>
      <c r="S3660" t="s">
        <v>11</v>
      </c>
      <c r="W3660" t="s">
        <v>57</v>
      </c>
      <c r="X3660" t="s">
        <v>10728</v>
      </c>
      <c r="Y3660" t="s">
        <v>5020</v>
      </c>
      <c r="Z3660" t="s">
        <v>8624</v>
      </c>
      <c r="AC3660" t="s">
        <v>79</v>
      </c>
      <c r="AD3660" t="s">
        <v>63</v>
      </c>
      <c r="AE3660" t="s">
        <v>300</v>
      </c>
    </row>
    <row r="3661" spans="1:31" x14ac:dyDescent="0.3">
      <c r="A3661" s="38">
        <v>23374</v>
      </c>
      <c r="B3661" t="s">
        <v>158</v>
      </c>
      <c r="C3661" t="s">
        <v>159</v>
      </c>
      <c r="D3661" t="s">
        <v>10730</v>
      </c>
      <c r="E3661" t="s">
        <v>389</v>
      </c>
      <c r="F3661" t="s">
        <v>54</v>
      </c>
      <c r="G3661" t="s">
        <v>22</v>
      </c>
      <c r="S3661" t="s">
        <v>11</v>
      </c>
      <c r="W3661" t="s">
        <v>57</v>
      </c>
      <c r="X3661" t="s">
        <v>10728</v>
      </c>
      <c r="Y3661" t="s">
        <v>7160</v>
      </c>
      <c r="Z3661" t="s">
        <v>2523</v>
      </c>
      <c r="AC3661" t="s">
        <v>79</v>
      </c>
      <c r="AD3661" t="s">
        <v>63</v>
      </c>
      <c r="AE3661" t="s">
        <v>300</v>
      </c>
    </row>
    <row r="3662" spans="1:31" x14ac:dyDescent="0.3">
      <c r="A3662" s="38">
        <v>23375</v>
      </c>
      <c r="B3662" t="s">
        <v>4862</v>
      </c>
      <c r="C3662" t="s">
        <v>9147</v>
      </c>
      <c r="D3662" t="s">
        <v>10731</v>
      </c>
      <c r="E3662" t="s">
        <v>6110</v>
      </c>
      <c r="F3662" t="s">
        <v>143</v>
      </c>
      <c r="G3662" t="s">
        <v>22</v>
      </c>
      <c r="S3662" t="s">
        <v>3184</v>
      </c>
      <c r="W3662" t="s">
        <v>227</v>
      </c>
      <c r="X3662" t="s">
        <v>10732</v>
      </c>
      <c r="Y3662" t="s">
        <v>10733</v>
      </c>
      <c r="Z3662" t="s">
        <v>2523</v>
      </c>
      <c r="AD3662" t="s">
        <v>84</v>
      </c>
      <c r="AE3662" t="s">
        <v>968</v>
      </c>
    </row>
    <row r="3663" spans="1:31" x14ac:dyDescent="0.3">
      <c r="A3663" s="38">
        <v>23376</v>
      </c>
      <c r="B3663" t="s">
        <v>187</v>
      </c>
      <c r="C3663" t="s">
        <v>188</v>
      </c>
      <c r="D3663" t="s">
        <v>1108</v>
      </c>
      <c r="E3663" t="s">
        <v>6066</v>
      </c>
      <c r="F3663" t="s">
        <v>54</v>
      </c>
      <c r="G3663" t="s">
        <v>22</v>
      </c>
      <c r="H3663">
        <v>13</v>
      </c>
      <c r="I3663" t="s">
        <v>10734</v>
      </c>
      <c r="J3663" t="s">
        <v>10735</v>
      </c>
      <c r="K3663" t="s">
        <v>8212</v>
      </c>
      <c r="L3663" t="s">
        <v>10</v>
      </c>
      <c r="M3663" t="s">
        <v>25048</v>
      </c>
      <c r="Q3663" t="s">
        <v>10736</v>
      </c>
      <c r="S3663" t="s">
        <v>10</v>
      </c>
      <c r="W3663" t="s">
        <v>57</v>
      </c>
      <c r="X3663" t="s">
        <v>10737</v>
      </c>
      <c r="Y3663" t="s">
        <v>4896</v>
      </c>
      <c r="Z3663" t="s">
        <v>6698</v>
      </c>
      <c r="AD3663" t="s">
        <v>84</v>
      </c>
      <c r="AE3663" t="s">
        <v>251</v>
      </c>
    </row>
    <row r="3664" spans="1:31" x14ac:dyDescent="0.3">
      <c r="A3664" s="38">
        <v>23377</v>
      </c>
      <c r="B3664" t="s">
        <v>50</v>
      </c>
      <c r="C3664" t="s">
        <v>51</v>
      </c>
      <c r="D3664" t="s">
        <v>10738</v>
      </c>
      <c r="E3664" t="s">
        <v>199</v>
      </c>
      <c r="F3664" t="s">
        <v>54</v>
      </c>
      <c r="G3664" t="s">
        <v>22</v>
      </c>
      <c r="H3664">
        <v>15</v>
      </c>
      <c r="I3664" t="s">
        <v>10739</v>
      </c>
      <c r="J3664" t="s">
        <v>10740</v>
      </c>
      <c r="K3664" t="s">
        <v>10</v>
      </c>
      <c r="L3664" t="s">
        <v>10</v>
      </c>
      <c r="M3664" t="s">
        <v>25049</v>
      </c>
      <c r="Q3664" t="s">
        <v>10741</v>
      </c>
      <c r="S3664" t="s">
        <v>11</v>
      </c>
      <c r="W3664" t="s">
        <v>57</v>
      </c>
      <c r="X3664" t="s">
        <v>10742</v>
      </c>
      <c r="Y3664" t="s">
        <v>10743</v>
      </c>
      <c r="Z3664" t="s">
        <v>2523</v>
      </c>
      <c r="AA3664" t="s">
        <v>2112</v>
      </c>
      <c r="AB3664" t="s">
        <v>72</v>
      </c>
      <c r="AD3664" t="s">
        <v>151</v>
      </c>
      <c r="AE3664" t="s">
        <v>471</v>
      </c>
    </row>
    <row r="3665" spans="1:33" x14ac:dyDescent="0.3">
      <c r="A3665" s="38">
        <v>23378</v>
      </c>
      <c r="B3665" t="s">
        <v>2201</v>
      </c>
      <c r="C3665" t="s">
        <v>2202</v>
      </c>
      <c r="D3665" t="s">
        <v>10744</v>
      </c>
      <c r="E3665" t="s">
        <v>4045</v>
      </c>
      <c r="F3665" t="s">
        <v>54</v>
      </c>
      <c r="G3665" t="s">
        <v>22</v>
      </c>
      <c r="S3665" t="s">
        <v>11</v>
      </c>
      <c r="W3665" t="s">
        <v>57</v>
      </c>
      <c r="X3665" t="s">
        <v>10742</v>
      </c>
      <c r="Y3665" t="s">
        <v>1529</v>
      </c>
      <c r="Z3665" t="s">
        <v>60</v>
      </c>
      <c r="AA3665" t="s">
        <v>10745</v>
      </c>
      <c r="AB3665" t="s">
        <v>592</v>
      </c>
      <c r="AC3665" t="s">
        <v>8431</v>
      </c>
      <c r="AD3665" t="s">
        <v>63</v>
      </c>
      <c r="AE3665" t="s">
        <v>1093</v>
      </c>
    </row>
    <row r="3666" spans="1:33" x14ac:dyDescent="0.3">
      <c r="A3666" s="38">
        <v>23379</v>
      </c>
      <c r="B3666" t="s">
        <v>175</v>
      </c>
      <c r="C3666" t="s">
        <v>176</v>
      </c>
      <c r="D3666" t="s">
        <v>10746</v>
      </c>
      <c r="E3666" t="s">
        <v>1566</v>
      </c>
      <c r="F3666" t="s">
        <v>54</v>
      </c>
      <c r="G3666" t="s">
        <v>22</v>
      </c>
      <c r="H3666" t="s">
        <v>305</v>
      </c>
      <c r="I3666" t="s">
        <v>10747</v>
      </c>
      <c r="J3666" t="s">
        <v>10748</v>
      </c>
      <c r="K3666" t="s">
        <v>660</v>
      </c>
      <c r="L3666" t="s">
        <v>10</v>
      </c>
      <c r="M3666" t="s">
        <v>25050</v>
      </c>
      <c r="Q3666" t="s">
        <v>10749</v>
      </c>
      <c r="R3666" t="s">
        <v>25051</v>
      </c>
      <c r="S3666" t="s">
        <v>1142</v>
      </c>
      <c r="W3666" t="s">
        <v>57</v>
      </c>
      <c r="X3666" t="s">
        <v>10742</v>
      </c>
      <c r="Y3666" t="s">
        <v>10750</v>
      </c>
      <c r="Z3666" t="s">
        <v>1005</v>
      </c>
      <c r="AD3666" t="s">
        <v>151</v>
      </c>
      <c r="AE3666" t="s">
        <v>312</v>
      </c>
      <c r="AF3666" t="s">
        <v>28065</v>
      </c>
      <c r="AG3666" t="s">
        <v>28065</v>
      </c>
    </row>
    <row r="3667" spans="1:33" x14ac:dyDescent="0.3">
      <c r="A3667" s="38">
        <v>23380</v>
      </c>
      <c r="B3667" t="s">
        <v>72</v>
      </c>
      <c r="C3667" t="s">
        <v>73</v>
      </c>
      <c r="D3667" t="s">
        <v>10573</v>
      </c>
      <c r="E3667" t="s">
        <v>2601</v>
      </c>
      <c r="F3667" t="s">
        <v>54</v>
      </c>
      <c r="G3667" t="s">
        <v>22</v>
      </c>
      <c r="H3667">
        <v>19</v>
      </c>
      <c r="I3667" t="s">
        <v>10574</v>
      </c>
      <c r="J3667" t="s">
        <v>10751</v>
      </c>
      <c r="K3667" t="s">
        <v>476</v>
      </c>
      <c r="L3667" t="s">
        <v>10</v>
      </c>
      <c r="Q3667" t="s">
        <v>10576</v>
      </c>
      <c r="S3667" t="s">
        <v>10</v>
      </c>
      <c r="W3667" t="s">
        <v>57</v>
      </c>
      <c r="X3667" t="s">
        <v>10742</v>
      </c>
      <c r="Y3667" t="s">
        <v>10533</v>
      </c>
      <c r="Z3667" t="s">
        <v>6698</v>
      </c>
      <c r="AA3667" t="s">
        <v>1204</v>
      </c>
      <c r="AB3667" t="s">
        <v>592</v>
      </c>
      <c r="AD3667" t="s">
        <v>151</v>
      </c>
      <c r="AE3667" t="s">
        <v>312</v>
      </c>
    </row>
    <row r="3668" spans="1:33" x14ac:dyDescent="0.3">
      <c r="A3668" s="38">
        <v>23381</v>
      </c>
      <c r="B3668" t="s">
        <v>4862</v>
      </c>
      <c r="C3668" t="s">
        <v>9147</v>
      </c>
      <c r="D3668" t="s">
        <v>10752</v>
      </c>
      <c r="E3668" t="s">
        <v>10753</v>
      </c>
      <c r="F3668" t="s">
        <v>143</v>
      </c>
      <c r="G3668" t="s">
        <v>22</v>
      </c>
      <c r="S3668" t="s">
        <v>5690</v>
      </c>
      <c r="W3668" t="s">
        <v>57</v>
      </c>
      <c r="X3668" t="s">
        <v>10754</v>
      </c>
      <c r="Y3668" t="s">
        <v>10755</v>
      </c>
      <c r="Z3668" t="s">
        <v>8627</v>
      </c>
      <c r="AD3668" t="s">
        <v>84</v>
      </c>
      <c r="AE3668" t="s">
        <v>968</v>
      </c>
    </row>
    <row r="3669" spans="1:33" x14ac:dyDescent="0.3">
      <c r="A3669" s="38">
        <v>23382</v>
      </c>
      <c r="B3669" t="s">
        <v>783</v>
      </c>
      <c r="C3669" t="s">
        <v>784</v>
      </c>
      <c r="D3669" t="s">
        <v>10756</v>
      </c>
      <c r="E3669" t="s">
        <v>1164</v>
      </c>
      <c r="F3669" t="s">
        <v>54</v>
      </c>
      <c r="G3669" t="s">
        <v>22</v>
      </c>
      <c r="S3669" t="s">
        <v>10</v>
      </c>
      <c r="W3669" t="s">
        <v>57</v>
      </c>
      <c r="X3669" t="s">
        <v>10757</v>
      </c>
      <c r="Y3669" t="s">
        <v>10758</v>
      </c>
      <c r="Z3669" t="s">
        <v>1005</v>
      </c>
      <c r="AC3669" t="s">
        <v>270</v>
      </c>
      <c r="AD3669" t="s">
        <v>63</v>
      </c>
      <c r="AE3669" t="s">
        <v>134</v>
      </c>
    </row>
    <row r="3670" spans="1:33" x14ac:dyDescent="0.3">
      <c r="A3670" s="38">
        <v>23383</v>
      </c>
      <c r="B3670" t="s">
        <v>182</v>
      </c>
      <c r="C3670" t="s">
        <v>217</v>
      </c>
      <c r="D3670" t="s">
        <v>7776</v>
      </c>
      <c r="E3670" t="s">
        <v>7244</v>
      </c>
      <c r="F3670" t="s">
        <v>143</v>
      </c>
      <c r="G3670" t="s">
        <v>22</v>
      </c>
      <c r="S3670" t="s">
        <v>10</v>
      </c>
      <c r="W3670" t="s">
        <v>57</v>
      </c>
      <c r="X3670" t="s">
        <v>10759</v>
      </c>
      <c r="Y3670" t="s">
        <v>10760</v>
      </c>
      <c r="Z3670" t="s">
        <v>8624</v>
      </c>
      <c r="AC3670" t="s">
        <v>183</v>
      </c>
      <c r="AD3670" t="s">
        <v>63</v>
      </c>
      <c r="AE3670" t="s">
        <v>300</v>
      </c>
    </row>
    <row r="3671" spans="1:33" x14ac:dyDescent="0.3">
      <c r="A3671" s="38">
        <v>23384</v>
      </c>
      <c r="B3671" t="s">
        <v>592</v>
      </c>
      <c r="C3671" t="s">
        <v>593</v>
      </c>
      <c r="D3671" t="s">
        <v>239</v>
      </c>
      <c r="E3671" t="s">
        <v>7638</v>
      </c>
      <c r="F3671" t="s">
        <v>54</v>
      </c>
      <c r="G3671" t="s">
        <v>22</v>
      </c>
      <c r="S3671" t="s">
        <v>10</v>
      </c>
      <c r="W3671" t="s">
        <v>57</v>
      </c>
      <c r="X3671" t="s">
        <v>10759</v>
      </c>
      <c r="Y3671" t="s">
        <v>10761</v>
      </c>
      <c r="Z3671" t="s">
        <v>2523</v>
      </c>
      <c r="AC3671" t="s">
        <v>596</v>
      </c>
      <c r="AD3671" t="s">
        <v>63</v>
      </c>
      <c r="AE3671" t="s">
        <v>71</v>
      </c>
    </row>
    <row r="3672" spans="1:33" x14ac:dyDescent="0.3">
      <c r="A3672" s="38">
        <v>23385</v>
      </c>
      <c r="B3672" t="s">
        <v>182</v>
      </c>
      <c r="C3672" t="s">
        <v>217</v>
      </c>
      <c r="D3672" t="s">
        <v>10693</v>
      </c>
      <c r="E3672" t="s">
        <v>219</v>
      </c>
      <c r="F3672" t="s">
        <v>54</v>
      </c>
      <c r="G3672" t="s">
        <v>22</v>
      </c>
      <c r="H3672" t="s">
        <v>460</v>
      </c>
      <c r="I3672" t="s">
        <v>8359</v>
      </c>
      <c r="J3672" t="s">
        <v>10694</v>
      </c>
      <c r="K3672" t="s">
        <v>2214</v>
      </c>
      <c r="L3672" t="s">
        <v>10</v>
      </c>
      <c r="M3672" t="s">
        <v>28136</v>
      </c>
      <c r="Q3672" t="s">
        <v>8361</v>
      </c>
      <c r="R3672" t="s">
        <v>28137</v>
      </c>
      <c r="S3672" t="s">
        <v>76</v>
      </c>
      <c r="W3672" t="s">
        <v>57</v>
      </c>
      <c r="X3672" t="s">
        <v>10759</v>
      </c>
      <c r="Y3672" t="s">
        <v>10762</v>
      </c>
      <c r="Z3672" t="s">
        <v>6698</v>
      </c>
      <c r="AA3672" t="s">
        <v>988</v>
      </c>
      <c r="AB3672" t="s">
        <v>72</v>
      </c>
      <c r="AD3672" t="s">
        <v>151</v>
      </c>
      <c r="AE3672" t="s">
        <v>286</v>
      </c>
      <c r="AF3672" t="s">
        <v>28065</v>
      </c>
      <c r="AG3672" t="s">
        <v>28065</v>
      </c>
    </row>
    <row r="3673" spans="1:33" x14ac:dyDescent="0.3">
      <c r="A3673" s="38">
        <v>23386</v>
      </c>
      <c r="B3673" t="s">
        <v>513</v>
      </c>
      <c r="C3673" t="s">
        <v>514</v>
      </c>
      <c r="D3673" t="s">
        <v>10763</v>
      </c>
      <c r="E3673" t="s">
        <v>3676</v>
      </c>
      <c r="F3673" t="s">
        <v>54</v>
      </c>
      <c r="G3673" t="s">
        <v>22</v>
      </c>
      <c r="S3673" t="s">
        <v>11</v>
      </c>
      <c r="W3673" t="s">
        <v>57</v>
      </c>
      <c r="X3673" t="s">
        <v>10759</v>
      </c>
      <c r="Y3673" t="s">
        <v>10764</v>
      </c>
      <c r="Z3673" t="s">
        <v>8627</v>
      </c>
      <c r="AD3673" t="s">
        <v>151</v>
      </c>
      <c r="AE3673" t="s">
        <v>312</v>
      </c>
    </row>
    <row r="3674" spans="1:33" x14ac:dyDescent="0.3">
      <c r="A3674" s="38">
        <v>23387</v>
      </c>
      <c r="B3674" t="s">
        <v>8662</v>
      </c>
      <c r="C3674" t="s">
        <v>8663</v>
      </c>
      <c r="D3674" t="s">
        <v>10765</v>
      </c>
      <c r="E3674" t="s">
        <v>7542</v>
      </c>
      <c r="F3674" t="s">
        <v>143</v>
      </c>
      <c r="G3674" t="s">
        <v>22</v>
      </c>
      <c r="Q3674" t="s">
        <v>10766</v>
      </c>
      <c r="S3674" t="s">
        <v>718</v>
      </c>
      <c r="W3674" t="s">
        <v>57</v>
      </c>
      <c r="X3674" t="s">
        <v>10759</v>
      </c>
      <c r="Y3674" t="s">
        <v>10767</v>
      </c>
      <c r="Z3674" t="s">
        <v>8627</v>
      </c>
      <c r="AA3674" t="s">
        <v>2112</v>
      </c>
      <c r="AB3674" t="s">
        <v>513</v>
      </c>
      <c r="AD3674" t="s">
        <v>151</v>
      </c>
      <c r="AE3674" t="s">
        <v>312</v>
      </c>
    </row>
    <row r="3675" spans="1:33" x14ac:dyDescent="0.3">
      <c r="A3675" s="38">
        <v>23388</v>
      </c>
      <c r="B3675" t="s">
        <v>50</v>
      </c>
      <c r="C3675" t="s">
        <v>51</v>
      </c>
      <c r="D3675" t="s">
        <v>10768</v>
      </c>
      <c r="E3675" t="s">
        <v>10769</v>
      </c>
      <c r="F3675" t="s">
        <v>54</v>
      </c>
      <c r="G3675" t="s">
        <v>22</v>
      </c>
      <c r="Q3675" t="s">
        <v>10770</v>
      </c>
      <c r="S3675" t="s">
        <v>10</v>
      </c>
      <c r="W3675" t="s">
        <v>57</v>
      </c>
      <c r="X3675" t="s">
        <v>10759</v>
      </c>
      <c r="Y3675" t="s">
        <v>10771</v>
      </c>
      <c r="Z3675" t="s">
        <v>6698</v>
      </c>
      <c r="AD3675" t="s">
        <v>151</v>
      </c>
      <c r="AE3675" t="s">
        <v>286</v>
      </c>
    </row>
    <row r="3676" spans="1:33" x14ac:dyDescent="0.3">
      <c r="A3676" s="38">
        <v>23389</v>
      </c>
      <c r="B3676" t="s">
        <v>513</v>
      </c>
      <c r="C3676" t="s">
        <v>514</v>
      </c>
      <c r="D3676" t="s">
        <v>10772</v>
      </c>
      <c r="E3676" t="s">
        <v>4402</v>
      </c>
      <c r="F3676" t="s">
        <v>143</v>
      </c>
      <c r="G3676" t="s">
        <v>22</v>
      </c>
      <c r="S3676" t="s">
        <v>10</v>
      </c>
      <c r="W3676" t="s">
        <v>57</v>
      </c>
      <c r="X3676" t="s">
        <v>10759</v>
      </c>
      <c r="Y3676" t="s">
        <v>2968</v>
      </c>
      <c r="Z3676" t="s">
        <v>60</v>
      </c>
      <c r="AC3676" t="s">
        <v>4233</v>
      </c>
      <c r="AD3676" t="s">
        <v>63</v>
      </c>
      <c r="AE3676" t="s">
        <v>1093</v>
      </c>
    </row>
    <row r="3677" spans="1:33" x14ac:dyDescent="0.3">
      <c r="A3677" s="38">
        <v>23390</v>
      </c>
      <c r="B3677" t="s">
        <v>95</v>
      </c>
      <c r="C3677" t="s">
        <v>96</v>
      </c>
      <c r="D3677" t="s">
        <v>10773</v>
      </c>
      <c r="E3677" t="s">
        <v>6362</v>
      </c>
      <c r="F3677" t="s">
        <v>143</v>
      </c>
      <c r="G3677" t="s">
        <v>22</v>
      </c>
      <c r="S3677" t="s">
        <v>11</v>
      </c>
      <c r="W3677" t="s">
        <v>57</v>
      </c>
      <c r="X3677" t="s">
        <v>10759</v>
      </c>
      <c r="Y3677" t="s">
        <v>10774</v>
      </c>
      <c r="Z3677" t="s">
        <v>60</v>
      </c>
      <c r="AC3677" t="s">
        <v>1380</v>
      </c>
      <c r="AD3677" t="s">
        <v>63</v>
      </c>
      <c r="AE3677" t="s">
        <v>71</v>
      </c>
    </row>
    <row r="3678" spans="1:33" x14ac:dyDescent="0.3">
      <c r="A3678" s="38">
        <v>23391</v>
      </c>
      <c r="B3678" t="s">
        <v>783</v>
      </c>
      <c r="C3678" t="s">
        <v>784</v>
      </c>
      <c r="D3678" t="s">
        <v>10775</v>
      </c>
      <c r="E3678" t="s">
        <v>3818</v>
      </c>
      <c r="F3678" t="s">
        <v>54</v>
      </c>
      <c r="G3678" t="s">
        <v>22</v>
      </c>
      <c r="H3678">
        <v>36</v>
      </c>
      <c r="I3678" t="s">
        <v>10776</v>
      </c>
      <c r="J3678" t="s">
        <v>1631</v>
      </c>
      <c r="K3678" t="s">
        <v>1925</v>
      </c>
      <c r="L3678" t="s">
        <v>10</v>
      </c>
      <c r="M3678" t="s">
        <v>25052</v>
      </c>
      <c r="Q3678" t="s">
        <v>10777</v>
      </c>
      <c r="S3678" t="s">
        <v>10</v>
      </c>
      <c r="W3678" t="s">
        <v>57</v>
      </c>
      <c r="X3678" t="s">
        <v>10759</v>
      </c>
      <c r="Y3678" t="s">
        <v>7094</v>
      </c>
      <c r="Z3678" t="s">
        <v>2523</v>
      </c>
      <c r="AA3678" t="s">
        <v>2732</v>
      </c>
      <c r="AB3678" t="s">
        <v>62</v>
      </c>
      <c r="AD3678" t="s">
        <v>151</v>
      </c>
      <c r="AE3678" t="s">
        <v>471</v>
      </c>
    </row>
    <row r="3679" spans="1:33" x14ac:dyDescent="0.3">
      <c r="A3679" s="38">
        <v>23392</v>
      </c>
      <c r="B3679" t="s">
        <v>783</v>
      </c>
      <c r="C3679" t="s">
        <v>784</v>
      </c>
      <c r="D3679" t="s">
        <v>6858</v>
      </c>
      <c r="E3679" t="s">
        <v>4043</v>
      </c>
      <c r="F3679" t="s">
        <v>54</v>
      </c>
      <c r="G3679" t="s">
        <v>22</v>
      </c>
      <c r="M3679" t="s">
        <v>25053</v>
      </c>
      <c r="Q3679" t="s">
        <v>10778</v>
      </c>
      <c r="S3679" t="s">
        <v>10</v>
      </c>
      <c r="W3679" t="s">
        <v>57</v>
      </c>
      <c r="X3679" t="s">
        <v>10779</v>
      </c>
      <c r="Y3679" t="s">
        <v>10045</v>
      </c>
      <c r="Z3679" t="s">
        <v>6698</v>
      </c>
      <c r="AA3679" t="s">
        <v>1204</v>
      </c>
      <c r="AB3679" t="s">
        <v>258</v>
      </c>
      <c r="AD3679" t="s">
        <v>151</v>
      </c>
      <c r="AE3679" t="s">
        <v>286</v>
      </c>
    </row>
    <row r="3680" spans="1:33" x14ac:dyDescent="0.3">
      <c r="A3680" s="38">
        <v>23393</v>
      </c>
      <c r="B3680" t="s">
        <v>2201</v>
      </c>
      <c r="C3680" t="s">
        <v>2202</v>
      </c>
      <c r="D3680" t="s">
        <v>10780</v>
      </c>
      <c r="E3680" t="s">
        <v>481</v>
      </c>
      <c r="F3680" t="s">
        <v>54</v>
      </c>
      <c r="G3680" t="s">
        <v>22</v>
      </c>
      <c r="Q3680" t="s">
        <v>10781</v>
      </c>
      <c r="S3680" t="s">
        <v>1142</v>
      </c>
      <c r="W3680" t="s">
        <v>57</v>
      </c>
      <c r="X3680" t="s">
        <v>10779</v>
      </c>
      <c r="Y3680" t="s">
        <v>10782</v>
      </c>
      <c r="Z3680" t="s">
        <v>60</v>
      </c>
      <c r="AC3680" t="s">
        <v>2882</v>
      </c>
      <c r="AD3680" t="s">
        <v>63</v>
      </c>
      <c r="AE3680" t="s">
        <v>286</v>
      </c>
    </row>
    <row r="3681" spans="1:33" x14ac:dyDescent="0.3">
      <c r="A3681" s="38">
        <v>23394</v>
      </c>
      <c r="B3681" t="s">
        <v>258</v>
      </c>
      <c r="C3681" t="s">
        <v>259</v>
      </c>
      <c r="D3681" t="s">
        <v>10783</v>
      </c>
      <c r="E3681" t="s">
        <v>9186</v>
      </c>
      <c r="F3681" t="s">
        <v>54</v>
      </c>
      <c r="G3681" t="s">
        <v>22</v>
      </c>
      <c r="Q3681" t="s">
        <v>10784</v>
      </c>
      <c r="S3681" t="s">
        <v>11</v>
      </c>
      <c r="W3681" t="s">
        <v>57</v>
      </c>
      <c r="X3681" t="s">
        <v>10779</v>
      </c>
      <c r="Y3681" t="s">
        <v>10785</v>
      </c>
      <c r="Z3681" t="s">
        <v>60</v>
      </c>
      <c r="AD3681" t="s">
        <v>84</v>
      </c>
      <c r="AE3681" t="s">
        <v>251</v>
      </c>
    </row>
    <row r="3682" spans="1:33" x14ac:dyDescent="0.3">
      <c r="A3682" s="38">
        <v>23395</v>
      </c>
      <c r="B3682" t="s">
        <v>182</v>
      </c>
      <c r="C3682" t="s">
        <v>217</v>
      </c>
      <c r="D3682" t="s">
        <v>1867</v>
      </c>
      <c r="E3682" t="s">
        <v>244</v>
      </c>
      <c r="F3682" t="s">
        <v>54</v>
      </c>
      <c r="G3682" t="s">
        <v>55</v>
      </c>
      <c r="S3682" t="s">
        <v>10</v>
      </c>
      <c r="W3682" t="s">
        <v>57</v>
      </c>
      <c r="X3682" t="s">
        <v>10779</v>
      </c>
      <c r="Y3682" t="s">
        <v>10786</v>
      </c>
      <c r="Z3682" t="s">
        <v>69</v>
      </c>
      <c r="AC3682" t="s">
        <v>358</v>
      </c>
      <c r="AD3682" t="s">
        <v>63</v>
      </c>
    </row>
    <row r="3683" spans="1:33" x14ac:dyDescent="0.3">
      <c r="A3683" s="38">
        <v>23396</v>
      </c>
      <c r="B3683" t="s">
        <v>95</v>
      </c>
      <c r="C3683" t="s">
        <v>96</v>
      </c>
      <c r="D3683" t="s">
        <v>10787</v>
      </c>
      <c r="E3683" t="s">
        <v>1180</v>
      </c>
      <c r="F3683" t="s">
        <v>54</v>
      </c>
      <c r="G3683" t="s">
        <v>22</v>
      </c>
      <c r="S3683" t="s">
        <v>10</v>
      </c>
      <c r="W3683" t="s">
        <v>57</v>
      </c>
      <c r="X3683" t="s">
        <v>10779</v>
      </c>
      <c r="Y3683" t="s">
        <v>10788</v>
      </c>
      <c r="Z3683" t="s">
        <v>2523</v>
      </c>
      <c r="AC3683" t="s">
        <v>1526</v>
      </c>
      <c r="AD3683" t="s">
        <v>63</v>
      </c>
      <c r="AE3683" t="s">
        <v>968</v>
      </c>
    </row>
    <row r="3684" spans="1:33" x14ac:dyDescent="0.3">
      <c r="A3684" s="38">
        <v>23397</v>
      </c>
      <c r="B3684" t="s">
        <v>72</v>
      </c>
      <c r="C3684" t="s">
        <v>73</v>
      </c>
      <c r="D3684" t="s">
        <v>2645</v>
      </c>
      <c r="E3684" t="s">
        <v>185</v>
      </c>
      <c r="F3684" t="s">
        <v>54</v>
      </c>
      <c r="G3684" t="s">
        <v>22</v>
      </c>
      <c r="S3684" t="s">
        <v>11</v>
      </c>
      <c r="W3684" t="s">
        <v>57</v>
      </c>
      <c r="X3684" t="s">
        <v>10779</v>
      </c>
      <c r="Y3684" t="s">
        <v>10789</v>
      </c>
      <c r="Z3684" t="s">
        <v>6698</v>
      </c>
      <c r="AC3684" t="s">
        <v>250</v>
      </c>
      <c r="AD3684" t="s">
        <v>63</v>
      </c>
      <c r="AE3684" t="s">
        <v>251</v>
      </c>
    </row>
    <row r="3685" spans="1:33" x14ac:dyDescent="0.3">
      <c r="A3685" s="38">
        <v>23398</v>
      </c>
      <c r="B3685" t="s">
        <v>72</v>
      </c>
      <c r="C3685" t="s">
        <v>73</v>
      </c>
      <c r="D3685" t="s">
        <v>2645</v>
      </c>
      <c r="E3685" t="s">
        <v>6442</v>
      </c>
      <c r="F3685" t="s">
        <v>54</v>
      </c>
      <c r="G3685" t="s">
        <v>22</v>
      </c>
      <c r="S3685" t="s">
        <v>11</v>
      </c>
      <c r="W3685" t="s">
        <v>57</v>
      </c>
      <c r="X3685" t="s">
        <v>10779</v>
      </c>
      <c r="Y3685" t="s">
        <v>10790</v>
      </c>
      <c r="Z3685" t="s">
        <v>8624</v>
      </c>
      <c r="AC3685" t="s">
        <v>250</v>
      </c>
      <c r="AD3685" t="s">
        <v>63</v>
      </c>
      <c r="AE3685" t="s">
        <v>1036</v>
      </c>
    </row>
    <row r="3686" spans="1:33" x14ac:dyDescent="0.3">
      <c r="A3686" s="38">
        <v>23400</v>
      </c>
      <c r="B3686" t="s">
        <v>72</v>
      </c>
      <c r="C3686" t="s">
        <v>73</v>
      </c>
      <c r="D3686" t="s">
        <v>10791</v>
      </c>
      <c r="E3686" t="s">
        <v>3676</v>
      </c>
      <c r="F3686" t="s">
        <v>54</v>
      </c>
      <c r="G3686" t="s">
        <v>22</v>
      </c>
      <c r="S3686" t="s">
        <v>11</v>
      </c>
      <c r="W3686" t="s">
        <v>57</v>
      </c>
      <c r="X3686" t="s">
        <v>10792</v>
      </c>
      <c r="Y3686" t="s">
        <v>4058</v>
      </c>
      <c r="Z3686" t="s">
        <v>2523</v>
      </c>
      <c r="AC3686" t="s">
        <v>79</v>
      </c>
      <c r="AD3686" t="s">
        <v>63</v>
      </c>
      <c r="AE3686" t="s">
        <v>968</v>
      </c>
    </row>
    <row r="3687" spans="1:33" x14ac:dyDescent="0.3">
      <c r="A3687" s="38">
        <v>23401</v>
      </c>
      <c r="B3687" t="s">
        <v>1393</v>
      </c>
      <c r="C3687" t="s">
        <v>1394</v>
      </c>
      <c r="D3687" t="s">
        <v>10793</v>
      </c>
      <c r="E3687" t="s">
        <v>10794</v>
      </c>
      <c r="F3687" t="s">
        <v>143</v>
      </c>
      <c r="G3687" t="s">
        <v>22</v>
      </c>
      <c r="Q3687" t="s">
        <v>10795</v>
      </c>
      <c r="S3687" t="s">
        <v>10</v>
      </c>
      <c r="W3687" t="s">
        <v>57</v>
      </c>
      <c r="X3687" t="s">
        <v>10792</v>
      </c>
      <c r="Y3687" t="s">
        <v>10796</v>
      </c>
      <c r="Z3687" t="s">
        <v>2523</v>
      </c>
      <c r="AA3687" t="s">
        <v>2732</v>
      </c>
      <c r="AB3687" t="s">
        <v>62</v>
      </c>
      <c r="AD3687" t="s">
        <v>151</v>
      </c>
      <c r="AE3687" t="s">
        <v>471</v>
      </c>
    </row>
    <row r="3688" spans="1:33" x14ac:dyDescent="0.3">
      <c r="A3688" s="38">
        <v>23402</v>
      </c>
      <c r="B3688" t="s">
        <v>175</v>
      </c>
      <c r="C3688" t="s">
        <v>176</v>
      </c>
      <c r="D3688" t="s">
        <v>3624</v>
      </c>
      <c r="E3688" t="s">
        <v>918</v>
      </c>
      <c r="F3688" t="s">
        <v>54</v>
      </c>
      <c r="G3688" t="s">
        <v>22</v>
      </c>
      <c r="S3688" t="s">
        <v>10</v>
      </c>
      <c r="W3688" t="s">
        <v>57</v>
      </c>
      <c r="X3688" t="s">
        <v>10792</v>
      </c>
      <c r="Y3688" t="s">
        <v>3277</v>
      </c>
      <c r="Z3688" t="s">
        <v>2523</v>
      </c>
      <c r="AA3688" t="s">
        <v>10797</v>
      </c>
      <c r="AB3688" t="s">
        <v>72</v>
      </c>
      <c r="AC3688" t="s">
        <v>250</v>
      </c>
      <c r="AD3688" t="s">
        <v>63</v>
      </c>
      <c r="AE3688" t="s">
        <v>300</v>
      </c>
    </row>
    <row r="3689" spans="1:33" x14ac:dyDescent="0.3">
      <c r="A3689" s="38">
        <v>23403</v>
      </c>
      <c r="B3689" t="s">
        <v>158</v>
      </c>
      <c r="C3689" t="s">
        <v>159</v>
      </c>
      <c r="D3689" t="s">
        <v>10798</v>
      </c>
      <c r="E3689" t="s">
        <v>10799</v>
      </c>
      <c r="F3689" t="s">
        <v>54</v>
      </c>
      <c r="G3689" t="s">
        <v>22</v>
      </c>
      <c r="S3689" t="s">
        <v>11</v>
      </c>
      <c r="W3689" t="s">
        <v>57</v>
      </c>
      <c r="X3689" t="s">
        <v>10800</v>
      </c>
      <c r="Y3689" t="s">
        <v>10801</v>
      </c>
      <c r="Z3689" t="s">
        <v>6698</v>
      </c>
      <c r="AC3689" t="s">
        <v>3825</v>
      </c>
      <c r="AD3689" t="s">
        <v>63</v>
      </c>
      <c r="AE3689" t="s">
        <v>134</v>
      </c>
    </row>
    <row r="3690" spans="1:33" x14ac:dyDescent="0.3">
      <c r="A3690" s="38">
        <v>23404</v>
      </c>
      <c r="B3690" t="s">
        <v>158</v>
      </c>
      <c r="C3690" t="s">
        <v>159</v>
      </c>
      <c r="D3690" t="s">
        <v>10802</v>
      </c>
      <c r="E3690" t="s">
        <v>10803</v>
      </c>
      <c r="F3690" t="s">
        <v>143</v>
      </c>
      <c r="G3690" t="s">
        <v>22</v>
      </c>
      <c r="S3690" t="s">
        <v>11</v>
      </c>
      <c r="W3690" t="s">
        <v>57</v>
      </c>
      <c r="X3690" t="s">
        <v>10800</v>
      </c>
      <c r="Y3690" t="s">
        <v>10804</v>
      </c>
      <c r="Z3690" t="s">
        <v>2523</v>
      </c>
      <c r="AC3690" t="s">
        <v>3825</v>
      </c>
      <c r="AD3690" t="s">
        <v>63</v>
      </c>
      <c r="AE3690" t="s">
        <v>134</v>
      </c>
    </row>
    <row r="3691" spans="1:33" x14ac:dyDescent="0.3">
      <c r="A3691" s="38">
        <v>23405</v>
      </c>
      <c r="B3691" t="s">
        <v>50</v>
      </c>
      <c r="C3691" t="s">
        <v>51</v>
      </c>
      <c r="D3691" t="s">
        <v>10805</v>
      </c>
      <c r="E3691" t="s">
        <v>4841</v>
      </c>
      <c r="F3691" t="s">
        <v>54</v>
      </c>
      <c r="G3691" t="s">
        <v>22</v>
      </c>
      <c r="H3691">
        <v>2</v>
      </c>
      <c r="I3691" t="s">
        <v>10806</v>
      </c>
      <c r="J3691" t="s">
        <v>10807</v>
      </c>
      <c r="K3691" t="s">
        <v>10808</v>
      </c>
      <c r="L3691" t="s">
        <v>10</v>
      </c>
      <c r="Q3691" t="s">
        <v>10809</v>
      </c>
      <c r="S3691" t="s">
        <v>11</v>
      </c>
      <c r="W3691" t="s">
        <v>57</v>
      </c>
      <c r="X3691" t="s">
        <v>10800</v>
      </c>
      <c r="Y3691" t="s">
        <v>10810</v>
      </c>
      <c r="Z3691" t="s">
        <v>2523</v>
      </c>
      <c r="AA3691" t="s">
        <v>79</v>
      </c>
      <c r="AB3691" t="s">
        <v>158</v>
      </c>
      <c r="AC3691" t="s">
        <v>3973</v>
      </c>
      <c r="AD3691" t="s">
        <v>63</v>
      </c>
      <c r="AE3691" t="s">
        <v>134</v>
      </c>
    </row>
    <row r="3692" spans="1:33" x14ac:dyDescent="0.3">
      <c r="A3692" s="38">
        <v>23406</v>
      </c>
      <c r="B3692" t="s">
        <v>158</v>
      </c>
      <c r="C3692" t="s">
        <v>159</v>
      </c>
      <c r="D3692" t="s">
        <v>97</v>
      </c>
      <c r="E3692" t="s">
        <v>6066</v>
      </c>
      <c r="F3692" t="s">
        <v>54</v>
      </c>
      <c r="G3692" t="s">
        <v>22</v>
      </c>
      <c r="S3692" t="s">
        <v>11</v>
      </c>
      <c r="W3692" t="s">
        <v>57</v>
      </c>
      <c r="X3692" t="s">
        <v>10800</v>
      </c>
      <c r="Y3692" t="s">
        <v>6499</v>
      </c>
      <c r="Z3692" t="s">
        <v>2523</v>
      </c>
      <c r="AC3692" t="s">
        <v>79</v>
      </c>
      <c r="AD3692" t="s">
        <v>63</v>
      </c>
      <c r="AE3692" t="s">
        <v>71</v>
      </c>
    </row>
    <row r="3693" spans="1:33" x14ac:dyDescent="0.3">
      <c r="A3693" s="38">
        <v>23407</v>
      </c>
      <c r="B3693" t="s">
        <v>573</v>
      </c>
      <c r="C3693" t="s">
        <v>574</v>
      </c>
      <c r="D3693" t="s">
        <v>10811</v>
      </c>
      <c r="E3693" t="s">
        <v>10170</v>
      </c>
      <c r="F3693" t="s">
        <v>54</v>
      </c>
      <c r="G3693" t="s">
        <v>22</v>
      </c>
      <c r="H3693">
        <v>11</v>
      </c>
      <c r="I3693" t="s">
        <v>10812</v>
      </c>
      <c r="J3693" t="s">
        <v>10813</v>
      </c>
      <c r="K3693" t="s">
        <v>10814</v>
      </c>
      <c r="L3693" t="s">
        <v>10</v>
      </c>
      <c r="S3693" t="s">
        <v>11</v>
      </c>
      <c r="W3693" t="s">
        <v>227</v>
      </c>
      <c r="X3693" t="s">
        <v>10800</v>
      </c>
      <c r="Y3693" t="s">
        <v>10815</v>
      </c>
      <c r="Z3693" t="s">
        <v>69</v>
      </c>
      <c r="AD3693" t="s">
        <v>84</v>
      </c>
      <c r="AE3693" t="s">
        <v>312</v>
      </c>
    </row>
    <row r="3694" spans="1:33" x14ac:dyDescent="0.3">
      <c r="A3694" s="38">
        <v>23408</v>
      </c>
      <c r="B3694" t="s">
        <v>50</v>
      </c>
      <c r="C3694" t="s">
        <v>51</v>
      </c>
      <c r="D3694" t="s">
        <v>10816</v>
      </c>
      <c r="E3694" t="s">
        <v>1186</v>
      </c>
      <c r="F3694" t="s">
        <v>54</v>
      </c>
      <c r="G3694" t="s">
        <v>55</v>
      </c>
      <c r="M3694" t="s">
        <v>25054</v>
      </c>
      <c r="Q3694" t="s">
        <v>10817</v>
      </c>
      <c r="R3694" t="s">
        <v>25055</v>
      </c>
      <c r="S3694" t="s">
        <v>11</v>
      </c>
      <c r="W3694" t="s">
        <v>57</v>
      </c>
      <c r="X3694" t="s">
        <v>10800</v>
      </c>
      <c r="Y3694" t="s">
        <v>10818</v>
      </c>
      <c r="Z3694" t="s">
        <v>762</v>
      </c>
      <c r="AD3694" t="s">
        <v>151</v>
      </c>
      <c r="AE3694" t="s">
        <v>71</v>
      </c>
      <c r="AF3694" t="s">
        <v>28065</v>
      </c>
      <c r="AG3694" t="s">
        <v>28065</v>
      </c>
    </row>
    <row r="3695" spans="1:33" x14ac:dyDescent="0.3">
      <c r="A3695" s="38">
        <v>23409</v>
      </c>
      <c r="B3695" t="s">
        <v>573</v>
      </c>
      <c r="C3695" t="s">
        <v>574</v>
      </c>
      <c r="D3695" t="s">
        <v>10819</v>
      </c>
      <c r="E3695" t="s">
        <v>884</v>
      </c>
      <c r="F3695" t="s">
        <v>54</v>
      </c>
      <c r="G3695" t="s">
        <v>22</v>
      </c>
      <c r="H3695">
        <v>1</v>
      </c>
      <c r="I3695" t="s">
        <v>10820</v>
      </c>
      <c r="J3695" t="s">
        <v>3243</v>
      </c>
      <c r="K3695" t="s">
        <v>3244</v>
      </c>
      <c r="L3695" t="s">
        <v>10</v>
      </c>
      <c r="S3695" t="s">
        <v>11</v>
      </c>
      <c r="W3695" t="s">
        <v>227</v>
      </c>
      <c r="X3695" t="s">
        <v>10800</v>
      </c>
      <c r="Y3695" t="s">
        <v>2542</v>
      </c>
      <c r="Z3695" t="s">
        <v>69</v>
      </c>
      <c r="AD3695" t="s">
        <v>151</v>
      </c>
      <c r="AE3695" t="s">
        <v>312</v>
      </c>
    </row>
    <row r="3696" spans="1:33" x14ac:dyDescent="0.3">
      <c r="A3696" s="38">
        <v>23410</v>
      </c>
      <c r="B3696" t="s">
        <v>175</v>
      </c>
      <c r="C3696" t="s">
        <v>176</v>
      </c>
      <c r="D3696" t="s">
        <v>10821</v>
      </c>
      <c r="E3696" t="s">
        <v>4015</v>
      </c>
      <c r="F3696" t="s">
        <v>54</v>
      </c>
      <c r="G3696" t="s">
        <v>22</v>
      </c>
      <c r="H3696">
        <v>28</v>
      </c>
      <c r="I3696" t="s">
        <v>10822</v>
      </c>
      <c r="J3696" t="s">
        <v>10823</v>
      </c>
      <c r="K3696" t="s">
        <v>4785</v>
      </c>
      <c r="L3696" t="s">
        <v>10</v>
      </c>
      <c r="M3696" t="s">
        <v>25056</v>
      </c>
      <c r="Q3696" t="s">
        <v>10824</v>
      </c>
      <c r="S3696" t="s">
        <v>5150</v>
      </c>
      <c r="W3696" t="s">
        <v>57</v>
      </c>
      <c r="X3696" t="s">
        <v>10800</v>
      </c>
      <c r="Y3696" t="s">
        <v>9522</v>
      </c>
      <c r="Z3696" t="s">
        <v>6698</v>
      </c>
      <c r="AD3696" t="s">
        <v>151</v>
      </c>
      <c r="AE3696" t="s">
        <v>286</v>
      </c>
    </row>
    <row r="3697" spans="1:33" x14ac:dyDescent="0.3">
      <c r="A3697" s="38">
        <v>23411</v>
      </c>
      <c r="B3697" t="s">
        <v>258</v>
      </c>
      <c r="C3697" t="s">
        <v>259</v>
      </c>
      <c r="D3697" t="s">
        <v>10825</v>
      </c>
      <c r="E3697" t="s">
        <v>4679</v>
      </c>
      <c r="F3697" t="s">
        <v>54</v>
      </c>
      <c r="G3697" t="s">
        <v>22</v>
      </c>
      <c r="Q3697" t="s">
        <v>4614</v>
      </c>
      <c r="S3697" t="s">
        <v>119</v>
      </c>
      <c r="W3697" t="s">
        <v>227</v>
      </c>
      <c r="X3697" t="s">
        <v>10826</v>
      </c>
      <c r="Y3697" t="s">
        <v>10827</v>
      </c>
      <c r="Z3697" t="s">
        <v>60</v>
      </c>
      <c r="AA3697" t="s">
        <v>10828</v>
      </c>
      <c r="AB3697" t="s">
        <v>85</v>
      </c>
      <c r="AD3697" t="s">
        <v>84</v>
      </c>
      <c r="AE3697" t="s">
        <v>471</v>
      </c>
    </row>
    <row r="3698" spans="1:33" x14ac:dyDescent="0.3">
      <c r="A3698" s="38">
        <v>23412</v>
      </c>
      <c r="B3698" t="s">
        <v>276</v>
      </c>
      <c r="C3698" t="s">
        <v>277</v>
      </c>
      <c r="D3698" t="s">
        <v>2357</v>
      </c>
      <c r="E3698" t="s">
        <v>397</v>
      </c>
      <c r="F3698" t="s">
        <v>143</v>
      </c>
      <c r="G3698" t="s">
        <v>22</v>
      </c>
      <c r="Q3698" t="s">
        <v>10829</v>
      </c>
      <c r="S3698" t="s">
        <v>10</v>
      </c>
      <c r="W3698" t="s">
        <v>57</v>
      </c>
      <c r="X3698" t="s">
        <v>10826</v>
      </c>
      <c r="Y3698" t="s">
        <v>10830</v>
      </c>
      <c r="Z3698" t="s">
        <v>60</v>
      </c>
      <c r="AD3698" t="s">
        <v>151</v>
      </c>
      <c r="AE3698" t="s">
        <v>312</v>
      </c>
    </row>
    <row r="3699" spans="1:33" x14ac:dyDescent="0.3">
      <c r="A3699" s="38">
        <v>23413</v>
      </c>
      <c r="B3699" t="s">
        <v>828</v>
      </c>
      <c r="C3699" t="s">
        <v>829</v>
      </c>
      <c r="D3699" t="s">
        <v>10831</v>
      </c>
      <c r="E3699" t="s">
        <v>10832</v>
      </c>
      <c r="F3699" t="s">
        <v>54</v>
      </c>
      <c r="G3699" t="s">
        <v>22</v>
      </c>
      <c r="S3699" t="s">
        <v>283</v>
      </c>
      <c r="W3699" t="s">
        <v>227</v>
      </c>
      <c r="X3699" t="s">
        <v>10833</v>
      </c>
      <c r="Y3699" t="s">
        <v>10834</v>
      </c>
      <c r="Z3699" t="s">
        <v>60</v>
      </c>
      <c r="AC3699" t="s">
        <v>2552</v>
      </c>
      <c r="AD3699" t="s">
        <v>63</v>
      </c>
      <c r="AE3699" t="s">
        <v>71</v>
      </c>
    </row>
    <row r="3700" spans="1:33" x14ac:dyDescent="0.3">
      <c r="A3700" s="38">
        <v>23414</v>
      </c>
      <c r="B3700" t="s">
        <v>175</v>
      </c>
      <c r="C3700" t="s">
        <v>176</v>
      </c>
      <c r="D3700" t="s">
        <v>10835</v>
      </c>
      <c r="E3700" t="s">
        <v>1033</v>
      </c>
      <c r="F3700" t="s">
        <v>54</v>
      </c>
      <c r="G3700" t="s">
        <v>22</v>
      </c>
      <c r="M3700" t="s">
        <v>25057</v>
      </c>
      <c r="Q3700" t="s">
        <v>25058</v>
      </c>
      <c r="R3700" t="s">
        <v>25059</v>
      </c>
      <c r="S3700" t="s">
        <v>11</v>
      </c>
      <c r="W3700" t="s">
        <v>57</v>
      </c>
      <c r="X3700" t="s">
        <v>10833</v>
      </c>
      <c r="Y3700" t="s">
        <v>10836</v>
      </c>
      <c r="Z3700" t="s">
        <v>1005</v>
      </c>
      <c r="AD3700" t="s">
        <v>151</v>
      </c>
      <c r="AE3700" t="s">
        <v>471</v>
      </c>
      <c r="AF3700" t="s">
        <v>28065</v>
      </c>
      <c r="AG3700" t="s">
        <v>28065</v>
      </c>
    </row>
    <row r="3701" spans="1:33" x14ac:dyDescent="0.3">
      <c r="A3701" s="38">
        <v>23415</v>
      </c>
      <c r="B3701" t="s">
        <v>169</v>
      </c>
      <c r="C3701" t="s">
        <v>170</v>
      </c>
      <c r="D3701" t="s">
        <v>10837</v>
      </c>
      <c r="E3701" t="s">
        <v>3249</v>
      </c>
      <c r="F3701" t="s">
        <v>54</v>
      </c>
      <c r="G3701" t="s">
        <v>22</v>
      </c>
      <c r="Q3701" t="s">
        <v>10838</v>
      </c>
      <c r="S3701" t="s">
        <v>11</v>
      </c>
      <c r="W3701" t="s">
        <v>57</v>
      </c>
      <c r="X3701" t="s">
        <v>10839</v>
      </c>
      <c r="Y3701" t="s">
        <v>10840</v>
      </c>
      <c r="Z3701" t="s">
        <v>2523</v>
      </c>
      <c r="AC3701" t="s">
        <v>4100</v>
      </c>
      <c r="AD3701" t="s">
        <v>63</v>
      </c>
      <c r="AE3701" t="s">
        <v>134</v>
      </c>
    </row>
    <row r="3702" spans="1:33" x14ac:dyDescent="0.3">
      <c r="A3702" s="38">
        <v>23416</v>
      </c>
      <c r="B3702" t="s">
        <v>1393</v>
      </c>
      <c r="C3702" t="s">
        <v>1394</v>
      </c>
      <c r="D3702" t="s">
        <v>10841</v>
      </c>
      <c r="E3702" t="s">
        <v>674</v>
      </c>
      <c r="F3702" t="s">
        <v>54</v>
      </c>
      <c r="G3702" t="s">
        <v>22</v>
      </c>
      <c r="S3702" t="s">
        <v>283</v>
      </c>
      <c r="W3702" t="s">
        <v>57</v>
      </c>
      <c r="X3702" t="s">
        <v>10842</v>
      </c>
      <c r="Y3702" t="s">
        <v>10843</v>
      </c>
      <c r="Z3702" t="s">
        <v>8624</v>
      </c>
      <c r="AD3702" t="s">
        <v>84</v>
      </c>
      <c r="AE3702" t="s">
        <v>134</v>
      </c>
    </row>
    <row r="3703" spans="1:33" x14ac:dyDescent="0.3">
      <c r="A3703" s="38">
        <v>23417</v>
      </c>
      <c r="B3703" t="s">
        <v>1393</v>
      </c>
      <c r="C3703" t="s">
        <v>1394</v>
      </c>
      <c r="D3703" t="s">
        <v>10844</v>
      </c>
      <c r="E3703" t="s">
        <v>8020</v>
      </c>
      <c r="F3703" t="s">
        <v>54</v>
      </c>
      <c r="G3703" t="s">
        <v>22</v>
      </c>
      <c r="S3703" t="s">
        <v>11</v>
      </c>
      <c r="W3703" t="s">
        <v>57</v>
      </c>
      <c r="X3703" t="s">
        <v>10842</v>
      </c>
      <c r="Y3703" t="s">
        <v>8145</v>
      </c>
      <c r="Z3703" t="s">
        <v>6698</v>
      </c>
      <c r="AD3703" t="s">
        <v>151</v>
      </c>
      <c r="AE3703" t="s">
        <v>286</v>
      </c>
      <c r="AF3703" t="s">
        <v>28065</v>
      </c>
      <c r="AG3703" t="s">
        <v>28065</v>
      </c>
    </row>
    <row r="3704" spans="1:33" x14ac:dyDescent="0.3">
      <c r="A3704" s="38">
        <v>23418</v>
      </c>
      <c r="B3704" t="s">
        <v>1393</v>
      </c>
      <c r="C3704" t="s">
        <v>1394</v>
      </c>
      <c r="D3704" t="s">
        <v>10844</v>
      </c>
      <c r="E3704" t="s">
        <v>4590</v>
      </c>
      <c r="F3704" t="s">
        <v>54</v>
      </c>
      <c r="G3704" t="s">
        <v>22</v>
      </c>
      <c r="M3704" t="s">
        <v>25060</v>
      </c>
      <c r="Q3704" t="s">
        <v>25061</v>
      </c>
      <c r="R3704" t="s">
        <v>25062</v>
      </c>
      <c r="S3704" t="s">
        <v>11</v>
      </c>
      <c r="W3704" t="s">
        <v>57</v>
      </c>
      <c r="X3704" t="s">
        <v>10842</v>
      </c>
      <c r="Y3704" t="s">
        <v>10845</v>
      </c>
      <c r="Z3704" t="s">
        <v>8624</v>
      </c>
      <c r="AD3704" t="s">
        <v>151</v>
      </c>
      <c r="AE3704" t="s">
        <v>312</v>
      </c>
      <c r="AF3704" t="s">
        <v>28065</v>
      </c>
      <c r="AG3704" t="s">
        <v>28065</v>
      </c>
    </row>
    <row r="3705" spans="1:33" x14ac:dyDescent="0.3">
      <c r="A3705" s="38">
        <v>23419</v>
      </c>
      <c r="B3705" t="s">
        <v>276</v>
      </c>
      <c r="C3705" t="s">
        <v>277</v>
      </c>
      <c r="D3705" t="s">
        <v>6026</v>
      </c>
      <c r="E3705" t="s">
        <v>10846</v>
      </c>
      <c r="F3705" t="s">
        <v>54</v>
      </c>
      <c r="G3705" t="s">
        <v>22</v>
      </c>
      <c r="S3705" t="s">
        <v>119</v>
      </c>
      <c r="W3705" t="s">
        <v>57</v>
      </c>
      <c r="X3705" t="s">
        <v>10847</v>
      </c>
      <c r="Y3705" t="s">
        <v>4110</v>
      </c>
      <c r="Z3705" t="s">
        <v>2523</v>
      </c>
      <c r="AC3705" t="s">
        <v>604</v>
      </c>
      <c r="AD3705" t="s">
        <v>63</v>
      </c>
      <c r="AE3705" t="s">
        <v>300</v>
      </c>
    </row>
    <row r="3706" spans="1:33" x14ac:dyDescent="0.3">
      <c r="A3706" s="38">
        <v>23420</v>
      </c>
      <c r="B3706" t="s">
        <v>163</v>
      </c>
      <c r="C3706" t="s">
        <v>164</v>
      </c>
      <c r="D3706" t="s">
        <v>830</v>
      </c>
      <c r="E3706" t="s">
        <v>918</v>
      </c>
      <c r="F3706" t="s">
        <v>54</v>
      </c>
      <c r="G3706" t="s">
        <v>22</v>
      </c>
      <c r="Q3706" t="s">
        <v>10848</v>
      </c>
      <c r="S3706" t="s">
        <v>10</v>
      </c>
      <c r="W3706" t="s">
        <v>57</v>
      </c>
      <c r="X3706" t="s">
        <v>10849</v>
      </c>
      <c r="Y3706" t="s">
        <v>8948</v>
      </c>
      <c r="Z3706" t="s">
        <v>2523</v>
      </c>
      <c r="AD3706" t="s">
        <v>151</v>
      </c>
      <c r="AE3706" t="s">
        <v>312</v>
      </c>
    </row>
    <row r="3707" spans="1:33" x14ac:dyDescent="0.3">
      <c r="A3707" s="38">
        <v>23421</v>
      </c>
      <c r="B3707" t="s">
        <v>163</v>
      </c>
      <c r="C3707" t="s">
        <v>164</v>
      </c>
      <c r="D3707" t="s">
        <v>830</v>
      </c>
      <c r="E3707" t="s">
        <v>1064</v>
      </c>
      <c r="F3707" t="s">
        <v>54</v>
      </c>
      <c r="G3707" t="s">
        <v>22</v>
      </c>
      <c r="Q3707" t="s">
        <v>10850</v>
      </c>
      <c r="S3707" t="s">
        <v>10</v>
      </c>
      <c r="W3707" t="s">
        <v>57</v>
      </c>
      <c r="X3707" t="s">
        <v>10849</v>
      </c>
      <c r="Y3707" t="s">
        <v>10151</v>
      </c>
      <c r="Z3707" t="s">
        <v>6698</v>
      </c>
      <c r="AD3707" t="s">
        <v>151</v>
      </c>
      <c r="AE3707" t="s">
        <v>286</v>
      </c>
      <c r="AF3707" t="s">
        <v>28065</v>
      </c>
      <c r="AG3707" t="s">
        <v>28065</v>
      </c>
    </row>
    <row r="3708" spans="1:33" x14ac:dyDescent="0.3">
      <c r="A3708" s="38">
        <v>23422</v>
      </c>
      <c r="B3708" t="s">
        <v>72</v>
      </c>
      <c r="C3708" t="s">
        <v>73</v>
      </c>
      <c r="D3708" t="s">
        <v>1085</v>
      </c>
      <c r="E3708" t="s">
        <v>10851</v>
      </c>
      <c r="F3708" t="s">
        <v>143</v>
      </c>
      <c r="G3708" t="s">
        <v>22</v>
      </c>
      <c r="S3708" t="s">
        <v>11</v>
      </c>
      <c r="W3708" t="s">
        <v>57</v>
      </c>
      <c r="X3708" t="s">
        <v>10849</v>
      </c>
      <c r="Y3708" t="s">
        <v>10852</v>
      </c>
      <c r="Z3708" t="s">
        <v>2523</v>
      </c>
      <c r="AC3708" t="s">
        <v>339</v>
      </c>
      <c r="AD3708" t="s">
        <v>63</v>
      </c>
      <c r="AE3708" t="s">
        <v>968</v>
      </c>
    </row>
    <row r="3709" spans="1:33" x14ac:dyDescent="0.3">
      <c r="A3709" s="38">
        <v>23423</v>
      </c>
      <c r="B3709" t="s">
        <v>573</v>
      </c>
      <c r="C3709" t="s">
        <v>574</v>
      </c>
      <c r="D3709" t="s">
        <v>4143</v>
      </c>
      <c r="E3709" t="s">
        <v>4180</v>
      </c>
      <c r="F3709" t="s">
        <v>143</v>
      </c>
      <c r="G3709" t="s">
        <v>22</v>
      </c>
      <c r="S3709" t="s">
        <v>10</v>
      </c>
      <c r="W3709" t="s">
        <v>57</v>
      </c>
      <c r="X3709" t="s">
        <v>10853</v>
      </c>
      <c r="Y3709" t="s">
        <v>4290</v>
      </c>
      <c r="Z3709" t="s">
        <v>6698</v>
      </c>
      <c r="AD3709" t="s">
        <v>84</v>
      </c>
      <c r="AE3709" t="s">
        <v>134</v>
      </c>
    </row>
    <row r="3710" spans="1:33" x14ac:dyDescent="0.3">
      <c r="A3710" s="38">
        <v>23424</v>
      </c>
      <c r="B3710" t="s">
        <v>573</v>
      </c>
      <c r="C3710" t="s">
        <v>574</v>
      </c>
      <c r="D3710" t="s">
        <v>9851</v>
      </c>
      <c r="E3710" t="s">
        <v>7049</v>
      </c>
      <c r="F3710" t="s">
        <v>143</v>
      </c>
      <c r="G3710" t="s">
        <v>22</v>
      </c>
      <c r="S3710" t="s">
        <v>10</v>
      </c>
      <c r="W3710" t="s">
        <v>57</v>
      </c>
      <c r="X3710" t="s">
        <v>10853</v>
      </c>
      <c r="Y3710" t="s">
        <v>10854</v>
      </c>
      <c r="Z3710" t="s">
        <v>6698</v>
      </c>
      <c r="AC3710" t="s">
        <v>3620</v>
      </c>
      <c r="AD3710" t="s">
        <v>63</v>
      </c>
      <c r="AE3710" t="s">
        <v>71</v>
      </c>
    </row>
    <row r="3711" spans="1:33" x14ac:dyDescent="0.3">
      <c r="A3711" s="38">
        <v>23425</v>
      </c>
      <c r="B3711" t="s">
        <v>592</v>
      </c>
      <c r="C3711" t="s">
        <v>593</v>
      </c>
      <c r="D3711" t="s">
        <v>9041</v>
      </c>
      <c r="E3711" t="s">
        <v>3603</v>
      </c>
      <c r="F3711" t="s">
        <v>143</v>
      </c>
      <c r="G3711" t="s">
        <v>55</v>
      </c>
      <c r="S3711" t="s">
        <v>283</v>
      </c>
      <c r="W3711" t="s">
        <v>57</v>
      </c>
      <c r="X3711" t="s">
        <v>10853</v>
      </c>
      <c r="Y3711" t="s">
        <v>9045</v>
      </c>
      <c r="Z3711" t="s">
        <v>762</v>
      </c>
      <c r="AC3711" t="s">
        <v>9046</v>
      </c>
      <c r="AD3711" t="s">
        <v>63</v>
      </c>
    </row>
    <row r="3712" spans="1:33" x14ac:dyDescent="0.3">
      <c r="A3712" s="38">
        <v>23426</v>
      </c>
      <c r="B3712" t="s">
        <v>72</v>
      </c>
      <c r="C3712" t="s">
        <v>73</v>
      </c>
      <c r="D3712" t="s">
        <v>10855</v>
      </c>
      <c r="E3712" t="s">
        <v>10856</v>
      </c>
      <c r="F3712" t="s">
        <v>143</v>
      </c>
      <c r="G3712" t="s">
        <v>22</v>
      </c>
      <c r="S3712" t="s">
        <v>119</v>
      </c>
      <c r="W3712" t="s">
        <v>57</v>
      </c>
      <c r="X3712" t="s">
        <v>10853</v>
      </c>
      <c r="Y3712" t="s">
        <v>4634</v>
      </c>
      <c r="Z3712" t="s">
        <v>6698</v>
      </c>
      <c r="AC3712" t="s">
        <v>79</v>
      </c>
      <c r="AD3712" t="s">
        <v>63</v>
      </c>
      <c r="AE3712" t="s">
        <v>236</v>
      </c>
    </row>
    <row r="3713" spans="1:31" x14ac:dyDescent="0.3">
      <c r="A3713" s="38">
        <v>23427</v>
      </c>
      <c r="B3713" t="s">
        <v>50</v>
      </c>
      <c r="C3713" t="s">
        <v>51</v>
      </c>
      <c r="D3713" t="s">
        <v>10857</v>
      </c>
      <c r="E3713" t="s">
        <v>1647</v>
      </c>
      <c r="F3713" t="s">
        <v>54</v>
      </c>
      <c r="G3713" t="s">
        <v>22</v>
      </c>
      <c r="S3713" t="s">
        <v>283</v>
      </c>
      <c r="W3713" t="s">
        <v>57</v>
      </c>
      <c r="X3713" t="s">
        <v>10858</v>
      </c>
      <c r="Y3713" t="s">
        <v>9995</v>
      </c>
      <c r="Z3713" t="s">
        <v>2523</v>
      </c>
      <c r="AC3713" t="s">
        <v>5181</v>
      </c>
      <c r="AD3713" t="s">
        <v>63</v>
      </c>
      <c r="AE3713" t="s">
        <v>236</v>
      </c>
    </row>
    <row r="3714" spans="1:31" x14ac:dyDescent="0.3">
      <c r="A3714" s="38">
        <v>23428</v>
      </c>
      <c r="B3714" t="s">
        <v>50</v>
      </c>
      <c r="C3714" t="s">
        <v>51</v>
      </c>
      <c r="D3714" t="s">
        <v>8055</v>
      </c>
      <c r="E3714" t="s">
        <v>4464</v>
      </c>
      <c r="F3714" t="s">
        <v>143</v>
      </c>
      <c r="G3714" t="s">
        <v>22</v>
      </c>
      <c r="S3714" t="s">
        <v>11</v>
      </c>
      <c r="W3714" t="s">
        <v>57</v>
      </c>
      <c r="X3714" t="s">
        <v>10858</v>
      </c>
      <c r="Y3714" t="s">
        <v>10859</v>
      </c>
      <c r="Z3714" t="s">
        <v>2523</v>
      </c>
      <c r="AC3714" t="s">
        <v>5181</v>
      </c>
      <c r="AD3714" t="s">
        <v>63</v>
      </c>
      <c r="AE3714" t="s">
        <v>236</v>
      </c>
    </row>
    <row r="3715" spans="1:31" x14ac:dyDescent="0.3">
      <c r="A3715" s="38">
        <v>23429</v>
      </c>
      <c r="B3715" t="s">
        <v>592</v>
      </c>
      <c r="C3715" t="s">
        <v>593</v>
      </c>
      <c r="D3715" t="s">
        <v>6065</v>
      </c>
      <c r="E3715" t="s">
        <v>9713</v>
      </c>
      <c r="F3715" t="s">
        <v>54</v>
      </c>
      <c r="G3715" t="s">
        <v>55</v>
      </c>
      <c r="S3715" t="s">
        <v>283</v>
      </c>
      <c r="W3715" t="s">
        <v>57</v>
      </c>
      <c r="X3715" t="s">
        <v>10860</v>
      </c>
      <c r="Y3715" t="s">
        <v>10861</v>
      </c>
      <c r="Z3715" t="s">
        <v>1005</v>
      </c>
      <c r="AC3715" t="s">
        <v>3476</v>
      </c>
      <c r="AD3715" t="s">
        <v>63</v>
      </c>
    </row>
    <row r="3716" spans="1:31" x14ac:dyDescent="0.3">
      <c r="A3716" s="38">
        <v>23430</v>
      </c>
      <c r="B3716" t="s">
        <v>592</v>
      </c>
      <c r="C3716" t="s">
        <v>593</v>
      </c>
      <c r="D3716" t="s">
        <v>10862</v>
      </c>
      <c r="E3716" t="s">
        <v>3932</v>
      </c>
      <c r="F3716" t="s">
        <v>143</v>
      </c>
      <c r="G3716" t="s">
        <v>22</v>
      </c>
      <c r="Q3716" t="s">
        <v>10863</v>
      </c>
      <c r="S3716" t="s">
        <v>11</v>
      </c>
      <c r="W3716" t="s">
        <v>227</v>
      </c>
      <c r="X3716" t="s">
        <v>10860</v>
      </c>
      <c r="Y3716" t="s">
        <v>10864</v>
      </c>
      <c r="Z3716" t="s">
        <v>2523</v>
      </c>
      <c r="AA3716" t="s">
        <v>10865</v>
      </c>
      <c r="AB3716" t="s">
        <v>95</v>
      </c>
      <c r="AD3716" t="s">
        <v>151</v>
      </c>
      <c r="AE3716" t="s">
        <v>2831</v>
      </c>
    </row>
    <row r="3717" spans="1:31" x14ac:dyDescent="0.3">
      <c r="A3717" s="38">
        <v>23431</v>
      </c>
      <c r="B3717" t="s">
        <v>276</v>
      </c>
      <c r="C3717" t="s">
        <v>277</v>
      </c>
      <c r="D3717" t="s">
        <v>7465</v>
      </c>
      <c r="E3717" t="s">
        <v>10866</v>
      </c>
      <c r="F3717" t="s">
        <v>143</v>
      </c>
      <c r="G3717" t="s">
        <v>22</v>
      </c>
      <c r="S3717" t="s">
        <v>10</v>
      </c>
      <c r="W3717" t="s">
        <v>57</v>
      </c>
      <c r="X3717" t="s">
        <v>10867</v>
      </c>
      <c r="Y3717" t="s">
        <v>10868</v>
      </c>
      <c r="Z3717" t="s">
        <v>2523</v>
      </c>
      <c r="AC3717" t="s">
        <v>1843</v>
      </c>
      <c r="AD3717" t="s">
        <v>63</v>
      </c>
      <c r="AE3717" t="s">
        <v>134</v>
      </c>
    </row>
    <row r="3718" spans="1:31" x14ac:dyDescent="0.3">
      <c r="A3718" s="38">
        <v>23432</v>
      </c>
      <c r="B3718" t="s">
        <v>85</v>
      </c>
      <c r="C3718" t="s">
        <v>86</v>
      </c>
      <c r="D3718" t="s">
        <v>10869</v>
      </c>
      <c r="E3718" t="s">
        <v>10870</v>
      </c>
      <c r="F3718" t="s">
        <v>143</v>
      </c>
      <c r="G3718" t="s">
        <v>22</v>
      </c>
      <c r="S3718" t="s">
        <v>10</v>
      </c>
      <c r="W3718" t="s">
        <v>57</v>
      </c>
      <c r="X3718" t="s">
        <v>10871</v>
      </c>
      <c r="Y3718" t="s">
        <v>9774</v>
      </c>
      <c r="Z3718" t="s">
        <v>6698</v>
      </c>
      <c r="AC3718" t="s">
        <v>604</v>
      </c>
      <c r="AD3718" t="s">
        <v>63</v>
      </c>
      <c r="AE3718" t="s">
        <v>71</v>
      </c>
    </row>
    <row r="3719" spans="1:31" x14ac:dyDescent="0.3">
      <c r="A3719" s="38">
        <v>23433</v>
      </c>
      <c r="B3719" t="s">
        <v>72</v>
      </c>
      <c r="C3719" t="s">
        <v>73</v>
      </c>
      <c r="D3719" t="s">
        <v>10872</v>
      </c>
      <c r="E3719" t="s">
        <v>5647</v>
      </c>
      <c r="F3719" t="s">
        <v>54</v>
      </c>
      <c r="G3719" t="s">
        <v>22</v>
      </c>
      <c r="S3719" t="s">
        <v>10</v>
      </c>
      <c r="W3719" t="s">
        <v>57</v>
      </c>
      <c r="X3719" t="s">
        <v>10873</v>
      </c>
      <c r="Y3719" t="s">
        <v>10874</v>
      </c>
      <c r="Z3719" t="s">
        <v>2523</v>
      </c>
      <c r="AC3719" t="s">
        <v>339</v>
      </c>
      <c r="AD3719" t="s">
        <v>63</v>
      </c>
      <c r="AE3719" t="s">
        <v>71</v>
      </c>
    </row>
    <row r="3720" spans="1:31" x14ac:dyDescent="0.3">
      <c r="A3720" s="38">
        <v>23434</v>
      </c>
      <c r="B3720" t="s">
        <v>1393</v>
      </c>
      <c r="C3720" t="s">
        <v>1394</v>
      </c>
      <c r="D3720" t="s">
        <v>3058</v>
      </c>
      <c r="E3720" t="s">
        <v>4409</v>
      </c>
      <c r="F3720" t="s">
        <v>54</v>
      </c>
      <c r="G3720" t="s">
        <v>22</v>
      </c>
      <c r="S3720" t="s">
        <v>11</v>
      </c>
      <c r="W3720" t="s">
        <v>57</v>
      </c>
      <c r="X3720" t="s">
        <v>10875</v>
      </c>
      <c r="Y3720" t="s">
        <v>9282</v>
      </c>
      <c r="Z3720" t="s">
        <v>6698</v>
      </c>
      <c r="AC3720" t="s">
        <v>3060</v>
      </c>
      <c r="AD3720" t="s">
        <v>63</v>
      </c>
      <c r="AE3720" t="s">
        <v>71</v>
      </c>
    </row>
    <row r="3721" spans="1:31" x14ac:dyDescent="0.3">
      <c r="A3721" s="38">
        <v>23435</v>
      </c>
      <c r="B3721" t="s">
        <v>592</v>
      </c>
      <c r="C3721" t="s">
        <v>593</v>
      </c>
      <c r="D3721" t="s">
        <v>4884</v>
      </c>
      <c r="E3721" t="s">
        <v>1064</v>
      </c>
      <c r="F3721" t="s">
        <v>54</v>
      </c>
      <c r="G3721" t="s">
        <v>55</v>
      </c>
      <c r="S3721" t="s">
        <v>119</v>
      </c>
      <c r="W3721" t="s">
        <v>57</v>
      </c>
      <c r="X3721" t="s">
        <v>10875</v>
      </c>
      <c r="Y3721" t="s">
        <v>5704</v>
      </c>
      <c r="Z3721" t="s">
        <v>762</v>
      </c>
      <c r="AC3721" t="s">
        <v>2746</v>
      </c>
      <c r="AD3721" t="s">
        <v>63</v>
      </c>
    </row>
    <row r="3722" spans="1:31" x14ac:dyDescent="0.3">
      <c r="A3722" s="38">
        <v>23436</v>
      </c>
      <c r="B3722" t="s">
        <v>196</v>
      </c>
      <c r="C3722" t="s">
        <v>197</v>
      </c>
      <c r="D3722" t="s">
        <v>10876</v>
      </c>
      <c r="E3722" t="s">
        <v>3645</v>
      </c>
      <c r="F3722" t="s">
        <v>54</v>
      </c>
      <c r="G3722" t="s">
        <v>22</v>
      </c>
      <c r="S3722" t="s">
        <v>119</v>
      </c>
      <c r="W3722" t="s">
        <v>57</v>
      </c>
      <c r="X3722" t="s">
        <v>10875</v>
      </c>
      <c r="Y3722" t="s">
        <v>10877</v>
      </c>
      <c r="Z3722" t="s">
        <v>2523</v>
      </c>
      <c r="AC3722" t="s">
        <v>2882</v>
      </c>
      <c r="AD3722" t="s">
        <v>63</v>
      </c>
      <c r="AE3722" t="s">
        <v>300</v>
      </c>
    </row>
    <row r="3723" spans="1:31" x14ac:dyDescent="0.3">
      <c r="A3723" s="38">
        <v>23437</v>
      </c>
      <c r="B3723" t="s">
        <v>196</v>
      </c>
      <c r="C3723" t="s">
        <v>197</v>
      </c>
      <c r="D3723" t="s">
        <v>10876</v>
      </c>
      <c r="E3723" t="s">
        <v>4217</v>
      </c>
      <c r="F3723" t="s">
        <v>143</v>
      </c>
      <c r="G3723" t="s">
        <v>22</v>
      </c>
      <c r="S3723" t="s">
        <v>119</v>
      </c>
      <c r="W3723" t="s">
        <v>227</v>
      </c>
      <c r="X3723" t="s">
        <v>10875</v>
      </c>
      <c r="Y3723" t="s">
        <v>5014</v>
      </c>
      <c r="Z3723" t="s">
        <v>2523</v>
      </c>
      <c r="AC3723" t="s">
        <v>2882</v>
      </c>
      <c r="AD3723" t="s">
        <v>63</v>
      </c>
      <c r="AE3723" t="s">
        <v>251</v>
      </c>
    </row>
    <row r="3724" spans="1:31" x14ac:dyDescent="0.3">
      <c r="A3724" s="38">
        <v>23438</v>
      </c>
      <c r="B3724" t="s">
        <v>50</v>
      </c>
      <c r="C3724" t="s">
        <v>51</v>
      </c>
      <c r="D3724" t="s">
        <v>7103</v>
      </c>
      <c r="E3724" t="s">
        <v>8199</v>
      </c>
      <c r="F3724" t="s">
        <v>54</v>
      </c>
      <c r="G3724" t="s">
        <v>22</v>
      </c>
      <c r="S3724" t="s">
        <v>11</v>
      </c>
      <c r="W3724" t="s">
        <v>57</v>
      </c>
      <c r="X3724" t="s">
        <v>10875</v>
      </c>
      <c r="Y3724" t="s">
        <v>4193</v>
      </c>
      <c r="Z3724" t="s">
        <v>6698</v>
      </c>
      <c r="AC3724" t="s">
        <v>3973</v>
      </c>
      <c r="AD3724" t="s">
        <v>63</v>
      </c>
      <c r="AE3724" t="s">
        <v>134</v>
      </c>
    </row>
    <row r="3725" spans="1:31" x14ac:dyDescent="0.3">
      <c r="A3725" s="38">
        <v>23439</v>
      </c>
      <c r="B3725" t="s">
        <v>728</v>
      </c>
      <c r="C3725" t="s">
        <v>729</v>
      </c>
      <c r="D3725" t="s">
        <v>10878</v>
      </c>
      <c r="E3725" t="s">
        <v>10879</v>
      </c>
      <c r="F3725" t="s">
        <v>143</v>
      </c>
      <c r="G3725" t="s">
        <v>22</v>
      </c>
      <c r="S3725" t="s">
        <v>4336</v>
      </c>
      <c r="W3725" t="s">
        <v>227</v>
      </c>
      <c r="X3725" t="s">
        <v>10875</v>
      </c>
      <c r="Y3725" t="s">
        <v>10880</v>
      </c>
      <c r="Z3725" t="s">
        <v>60</v>
      </c>
      <c r="AC3725" t="s">
        <v>3370</v>
      </c>
      <c r="AD3725" t="s">
        <v>63</v>
      </c>
      <c r="AE3725" t="s">
        <v>71</v>
      </c>
    </row>
    <row r="3726" spans="1:31" x14ac:dyDescent="0.3">
      <c r="A3726" s="38">
        <v>23440</v>
      </c>
      <c r="B3726" t="s">
        <v>456</v>
      </c>
      <c r="C3726" t="s">
        <v>457</v>
      </c>
      <c r="D3726" t="s">
        <v>10881</v>
      </c>
      <c r="E3726" t="s">
        <v>2295</v>
      </c>
      <c r="F3726" t="s">
        <v>143</v>
      </c>
      <c r="G3726" t="s">
        <v>22</v>
      </c>
      <c r="H3726">
        <v>19</v>
      </c>
      <c r="I3726" t="s">
        <v>10882</v>
      </c>
      <c r="J3726" t="s">
        <v>10883</v>
      </c>
      <c r="K3726" t="s">
        <v>1306</v>
      </c>
      <c r="L3726" t="s">
        <v>10</v>
      </c>
      <c r="M3726" t="s">
        <v>25063</v>
      </c>
      <c r="Q3726" t="s">
        <v>10884</v>
      </c>
      <c r="S3726" t="s">
        <v>10</v>
      </c>
      <c r="W3726" t="s">
        <v>57</v>
      </c>
      <c r="X3726" t="s">
        <v>10885</v>
      </c>
      <c r="Y3726" t="s">
        <v>10886</v>
      </c>
      <c r="Z3726" t="s">
        <v>1005</v>
      </c>
      <c r="AC3726" t="s">
        <v>763</v>
      </c>
      <c r="AD3726" t="s">
        <v>63</v>
      </c>
      <c r="AE3726" t="s">
        <v>968</v>
      </c>
    </row>
    <row r="3727" spans="1:31" x14ac:dyDescent="0.3">
      <c r="A3727" s="38">
        <v>23441</v>
      </c>
      <c r="B3727" t="s">
        <v>1393</v>
      </c>
      <c r="C3727" t="s">
        <v>1394</v>
      </c>
      <c r="D3727" t="s">
        <v>8808</v>
      </c>
      <c r="E3727" t="s">
        <v>10887</v>
      </c>
      <c r="F3727" t="s">
        <v>54</v>
      </c>
      <c r="G3727" t="s">
        <v>22</v>
      </c>
      <c r="S3727" t="s">
        <v>8810</v>
      </c>
      <c r="W3727" t="s">
        <v>57</v>
      </c>
      <c r="X3727" t="s">
        <v>10885</v>
      </c>
      <c r="Y3727" t="s">
        <v>10888</v>
      </c>
      <c r="Z3727" t="s">
        <v>2523</v>
      </c>
      <c r="AC3727" t="s">
        <v>300</v>
      </c>
      <c r="AD3727" t="s">
        <v>63</v>
      </c>
      <c r="AE3727" t="s">
        <v>236</v>
      </c>
    </row>
    <row r="3728" spans="1:31" x14ac:dyDescent="0.3">
      <c r="A3728" s="38">
        <v>23442</v>
      </c>
      <c r="B3728" t="s">
        <v>592</v>
      </c>
      <c r="C3728" t="s">
        <v>593</v>
      </c>
      <c r="D3728" t="s">
        <v>10889</v>
      </c>
      <c r="E3728" t="s">
        <v>10890</v>
      </c>
      <c r="F3728" t="s">
        <v>54</v>
      </c>
      <c r="G3728" t="s">
        <v>22</v>
      </c>
      <c r="S3728" t="s">
        <v>2676</v>
      </c>
      <c r="W3728" t="s">
        <v>57</v>
      </c>
      <c r="X3728" t="s">
        <v>10885</v>
      </c>
      <c r="Y3728" t="s">
        <v>9111</v>
      </c>
      <c r="Z3728" t="s">
        <v>2523</v>
      </c>
      <c r="AC3728" t="s">
        <v>596</v>
      </c>
      <c r="AD3728" t="s">
        <v>63</v>
      </c>
      <c r="AE3728" t="s">
        <v>236</v>
      </c>
    </row>
    <row r="3729" spans="1:33" x14ac:dyDescent="0.3">
      <c r="A3729" s="38">
        <v>23443</v>
      </c>
      <c r="B3729" t="s">
        <v>456</v>
      </c>
      <c r="C3729" t="s">
        <v>457</v>
      </c>
      <c r="D3729" t="s">
        <v>10891</v>
      </c>
      <c r="E3729" t="s">
        <v>10892</v>
      </c>
      <c r="F3729" t="s">
        <v>54</v>
      </c>
      <c r="G3729" t="s">
        <v>22</v>
      </c>
      <c r="S3729" t="s">
        <v>10</v>
      </c>
      <c r="W3729" t="s">
        <v>57</v>
      </c>
      <c r="X3729" t="s">
        <v>10885</v>
      </c>
      <c r="Y3729" t="s">
        <v>4959</v>
      </c>
      <c r="Z3729" t="s">
        <v>8624</v>
      </c>
      <c r="AC3729" t="s">
        <v>763</v>
      </c>
      <c r="AD3729" t="s">
        <v>63</v>
      </c>
      <c r="AE3729" t="s">
        <v>300</v>
      </c>
    </row>
    <row r="3730" spans="1:33" x14ac:dyDescent="0.3">
      <c r="A3730" s="38">
        <v>23444</v>
      </c>
      <c r="B3730" t="s">
        <v>783</v>
      </c>
      <c r="C3730" t="s">
        <v>784</v>
      </c>
      <c r="D3730" t="s">
        <v>10893</v>
      </c>
      <c r="E3730" t="s">
        <v>3491</v>
      </c>
      <c r="F3730" t="s">
        <v>54</v>
      </c>
      <c r="G3730" t="s">
        <v>22</v>
      </c>
      <c r="S3730" t="s">
        <v>10</v>
      </c>
      <c r="W3730" t="s">
        <v>57</v>
      </c>
      <c r="X3730" t="s">
        <v>10894</v>
      </c>
      <c r="Y3730" t="s">
        <v>10895</v>
      </c>
      <c r="Z3730" t="s">
        <v>2523</v>
      </c>
      <c r="AD3730" t="s">
        <v>84</v>
      </c>
      <c r="AE3730" t="s">
        <v>968</v>
      </c>
    </row>
    <row r="3731" spans="1:33" x14ac:dyDescent="0.3">
      <c r="A3731" s="38">
        <v>23445</v>
      </c>
      <c r="B3731" t="s">
        <v>35</v>
      </c>
      <c r="C3731" t="s">
        <v>910</v>
      </c>
      <c r="D3731" t="s">
        <v>9672</v>
      </c>
      <c r="E3731" t="s">
        <v>4043</v>
      </c>
      <c r="F3731" t="s">
        <v>54</v>
      </c>
      <c r="G3731" t="s">
        <v>22</v>
      </c>
      <c r="Q3731" t="s">
        <v>9673</v>
      </c>
      <c r="S3731" t="s">
        <v>11</v>
      </c>
      <c r="W3731" t="s">
        <v>57</v>
      </c>
      <c r="X3731" t="s">
        <v>10894</v>
      </c>
      <c r="Y3731" t="s">
        <v>10896</v>
      </c>
      <c r="Z3731" t="s">
        <v>8624</v>
      </c>
      <c r="AD3731" t="s">
        <v>151</v>
      </c>
      <c r="AE3731" t="s">
        <v>1610</v>
      </c>
    </row>
    <row r="3732" spans="1:33" x14ac:dyDescent="0.3">
      <c r="A3732" s="38">
        <v>23446</v>
      </c>
      <c r="B3732" t="s">
        <v>50</v>
      </c>
      <c r="C3732" t="s">
        <v>51</v>
      </c>
      <c r="D3732" t="s">
        <v>10897</v>
      </c>
      <c r="E3732" t="s">
        <v>6805</v>
      </c>
      <c r="F3732" t="s">
        <v>54</v>
      </c>
      <c r="G3732" t="s">
        <v>22</v>
      </c>
      <c r="S3732" t="s">
        <v>11</v>
      </c>
      <c r="W3732" t="s">
        <v>57</v>
      </c>
      <c r="X3732" t="s">
        <v>10894</v>
      </c>
      <c r="Y3732" t="s">
        <v>10898</v>
      </c>
      <c r="Z3732" t="s">
        <v>1005</v>
      </c>
      <c r="AD3732" t="s">
        <v>84</v>
      </c>
      <c r="AE3732" t="s">
        <v>134</v>
      </c>
    </row>
    <row r="3733" spans="1:33" x14ac:dyDescent="0.3">
      <c r="A3733" s="38">
        <v>23447</v>
      </c>
      <c r="B3733" t="s">
        <v>182</v>
      </c>
      <c r="C3733" t="s">
        <v>217</v>
      </c>
      <c r="D3733" t="s">
        <v>3681</v>
      </c>
      <c r="E3733" t="s">
        <v>655</v>
      </c>
      <c r="F3733" t="s">
        <v>54</v>
      </c>
      <c r="G3733" t="s">
        <v>55</v>
      </c>
      <c r="Q3733" t="s">
        <v>10899</v>
      </c>
      <c r="S3733" t="s">
        <v>10</v>
      </c>
      <c r="W3733" t="s">
        <v>57</v>
      </c>
      <c r="X3733" t="s">
        <v>10894</v>
      </c>
      <c r="Y3733" t="s">
        <v>10900</v>
      </c>
      <c r="Z3733" t="s">
        <v>69</v>
      </c>
      <c r="AD3733" t="s">
        <v>151</v>
      </c>
    </row>
    <row r="3734" spans="1:33" x14ac:dyDescent="0.3">
      <c r="A3734" s="38">
        <v>23448</v>
      </c>
      <c r="B3734" t="s">
        <v>276</v>
      </c>
      <c r="C3734" t="s">
        <v>277</v>
      </c>
      <c r="D3734" t="s">
        <v>410</v>
      </c>
      <c r="E3734" t="s">
        <v>459</v>
      </c>
      <c r="F3734" t="s">
        <v>54</v>
      </c>
      <c r="G3734" t="s">
        <v>22</v>
      </c>
      <c r="S3734" t="s">
        <v>10</v>
      </c>
      <c r="W3734" t="s">
        <v>57</v>
      </c>
      <c r="X3734" t="s">
        <v>10901</v>
      </c>
      <c r="Y3734" t="s">
        <v>10902</v>
      </c>
      <c r="Z3734" t="s">
        <v>69</v>
      </c>
      <c r="AC3734" t="s">
        <v>79</v>
      </c>
      <c r="AD3734" t="s">
        <v>63</v>
      </c>
      <c r="AE3734" t="s">
        <v>71</v>
      </c>
    </row>
    <row r="3735" spans="1:33" x14ac:dyDescent="0.3">
      <c r="A3735" s="38">
        <v>23449</v>
      </c>
      <c r="B3735" t="s">
        <v>62</v>
      </c>
      <c r="C3735" t="s">
        <v>64</v>
      </c>
      <c r="D3735" t="s">
        <v>10903</v>
      </c>
      <c r="E3735" t="s">
        <v>8938</v>
      </c>
      <c r="F3735" t="s">
        <v>54</v>
      </c>
      <c r="G3735" t="s">
        <v>22</v>
      </c>
      <c r="S3735" t="s">
        <v>10</v>
      </c>
      <c r="W3735" t="s">
        <v>57</v>
      </c>
      <c r="X3735" t="s">
        <v>10901</v>
      </c>
      <c r="Y3735" t="s">
        <v>10243</v>
      </c>
      <c r="Z3735" t="s">
        <v>2523</v>
      </c>
      <c r="AD3735" t="s">
        <v>63</v>
      </c>
      <c r="AE3735" t="s">
        <v>236</v>
      </c>
    </row>
    <row r="3736" spans="1:33" x14ac:dyDescent="0.3">
      <c r="A3736" s="38">
        <v>23450</v>
      </c>
      <c r="B3736" t="s">
        <v>486</v>
      </c>
      <c r="C3736" t="s">
        <v>487</v>
      </c>
      <c r="D3736" t="s">
        <v>10904</v>
      </c>
      <c r="E3736" t="s">
        <v>10905</v>
      </c>
      <c r="F3736" t="s">
        <v>54</v>
      </c>
      <c r="G3736" t="s">
        <v>22</v>
      </c>
      <c r="H3736">
        <v>12</v>
      </c>
      <c r="I3736" t="s">
        <v>10906</v>
      </c>
      <c r="J3736" t="s">
        <v>10907</v>
      </c>
      <c r="K3736" t="s">
        <v>9773</v>
      </c>
      <c r="L3736" t="s">
        <v>10</v>
      </c>
      <c r="Q3736" t="s">
        <v>10908</v>
      </c>
      <c r="S3736" t="s">
        <v>10</v>
      </c>
      <c r="W3736" t="s">
        <v>57</v>
      </c>
      <c r="X3736" t="s">
        <v>10901</v>
      </c>
      <c r="Y3736" t="s">
        <v>10909</v>
      </c>
      <c r="Z3736" t="s">
        <v>6698</v>
      </c>
      <c r="AA3736" t="s">
        <v>491</v>
      </c>
      <c r="AB3736" t="s">
        <v>196</v>
      </c>
      <c r="AC3736" t="s">
        <v>10910</v>
      </c>
      <c r="AD3736" t="s">
        <v>63</v>
      </c>
      <c r="AE3736" t="s">
        <v>134</v>
      </c>
    </row>
    <row r="3737" spans="1:33" x14ac:dyDescent="0.3">
      <c r="A3737" s="38">
        <v>23451</v>
      </c>
      <c r="B3737" t="s">
        <v>50</v>
      </c>
      <c r="C3737" t="s">
        <v>51</v>
      </c>
      <c r="D3737" t="s">
        <v>9056</v>
      </c>
      <c r="E3737" t="s">
        <v>3995</v>
      </c>
      <c r="F3737" t="s">
        <v>54</v>
      </c>
      <c r="G3737" t="s">
        <v>22</v>
      </c>
      <c r="H3737" t="s">
        <v>924</v>
      </c>
      <c r="I3737" t="s">
        <v>10911</v>
      </c>
      <c r="J3737" t="s">
        <v>10912</v>
      </c>
      <c r="K3737" t="s">
        <v>3726</v>
      </c>
      <c r="L3737" t="s">
        <v>10</v>
      </c>
      <c r="M3737" t="s">
        <v>28138</v>
      </c>
      <c r="Q3737" t="s">
        <v>10913</v>
      </c>
      <c r="R3737" t="s">
        <v>28139</v>
      </c>
      <c r="S3737" t="s">
        <v>10</v>
      </c>
      <c r="W3737" t="s">
        <v>57</v>
      </c>
      <c r="X3737" t="s">
        <v>10901</v>
      </c>
      <c r="Y3737" t="s">
        <v>10914</v>
      </c>
      <c r="Z3737" t="s">
        <v>8624</v>
      </c>
      <c r="AA3737" t="s">
        <v>270</v>
      </c>
      <c r="AB3737" t="s">
        <v>62</v>
      </c>
      <c r="AD3737" t="s">
        <v>151</v>
      </c>
      <c r="AE3737" t="s">
        <v>312</v>
      </c>
      <c r="AF3737" t="s">
        <v>28065</v>
      </c>
      <c r="AG3737" t="s">
        <v>28065</v>
      </c>
    </row>
    <row r="3738" spans="1:33" x14ac:dyDescent="0.3">
      <c r="A3738" s="38">
        <v>23452</v>
      </c>
      <c r="B3738" t="s">
        <v>592</v>
      </c>
      <c r="C3738" t="s">
        <v>593</v>
      </c>
      <c r="D3738" t="s">
        <v>767</v>
      </c>
      <c r="E3738" t="s">
        <v>88</v>
      </c>
      <c r="F3738" t="s">
        <v>54</v>
      </c>
      <c r="G3738" t="s">
        <v>55</v>
      </c>
      <c r="S3738" t="s">
        <v>10</v>
      </c>
      <c r="W3738" t="s">
        <v>57</v>
      </c>
      <c r="X3738" t="s">
        <v>10901</v>
      </c>
      <c r="Y3738" t="s">
        <v>10915</v>
      </c>
      <c r="Z3738" t="s">
        <v>69</v>
      </c>
      <c r="AC3738" t="s">
        <v>3130</v>
      </c>
      <c r="AD3738" t="s">
        <v>63</v>
      </c>
    </row>
    <row r="3739" spans="1:33" x14ac:dyDescent="0.3">
      <c r="A3739" s="38">
        <v>23453</v>
      </c>
      <c r="B3739" t="s">
        <v>196</v>
      </c>
      <c r="C3739" t="s">
        <v>197</v>
      </c>
      <c r="D3739" t="s">
        <v>10916</v>
      </c>
      <c r="E3739" t="s">
        <v>2036</v>
      </c>
      <c r="F3739" t="s">
        <v>54</v>
      </c>
      <c r="G3739" t="s">
        <v>22</v>
      </c>
      <c r="H3739">
        <v>65</v>
      </c>
      <c r="I3739" t="s">
        <v>10917</v>
      </c>
      <c r="J3739" t="s">
        <v>10918</v>
      </c>
      <c r="K3739" t="s">
        <v>9773</v>
      </c>
      <c r="L3739" t="s">
        <v>10</v>
      </c>
      <c r="Q3739" t="s">
        <v>10919</v>
      </c>
      <c r="S3739" t="s">
        <v>10</v>
      </c>
      <c r="W3739" t="s">
        <v>57</v>
      </c>
      <c r="X3739" t="s">
        <v>10901</v>
      </c>
      <c r="Y3739" t="s">
        <v>10920</v>
      </c>
      <c r="Z3739" t="s">
        <v>6698</v>
      </c>
      <c r="AA3739" t="s">
        <v>10921</v>
      </c>
      <c r="AB3739" t="s">
        <v>62</v>
      </c>
      <c r="AD3739" t="s">
        <v>151</v>
      </c>
      <c r="AE3739" t="s">
        <v>1197</v>
      </c>
    </row>
    <row r="3740" spans="1:33" x14ac:dyDescent="0.3">
      <c r="A3740" s="38">
        <v>23454</v>
      </c>
      <c r="B3740" t="s">
        <v>62</v>
      </c>
      <c r="C3740" t="s">
        <v>64</v>
      </c>
      <c r="D3740" t="s">
        <v>937</v>
      </c>
      <c r="E3740" t="s">
        <v>75</v>
      </c>
      <c r="F3740" t="s">
        <v>54</v>
      </c>
      <c r="G3740" t="s">
        <v>22</v>
      </c>
      <c r="H3740">
        <v>12</v>
      </c>
      <c r="I3740" t="s">
        <v>10922</v>
      </c>
      <c r="J3740" t="s">
        <v>10923</v>
      </c>
      <c r="K3740" t="s">
        <v>10924</v>
      </c>
      <c r="L3740" t="s">
        <v>10</v>
      </c>
      <c r="S3740" t="s">
        <v>119</v>
      </c>
      <c r="W3740" t="s">
        <v>227</v>
      </c>
      <c r="X3740" t="s">
        <v>10901</v>
      </c>
      <c r="Y3740" t="s">
        <v>10925</v>
      </c>
      <c r="Z3740" t="s">
        <v>762</v>
      </c>
      <c r="AD3740" t="s">
        <v>63</v>
      </c>
      <c r="AE3740" t="s">
        <v>134</v>
      </c>
    </row>
    <row r="3741" spans="1:33" x14ac:dyDescent="0.3">
      <c r="A3741" s="38">
        <v>23455</v>
      </c>
      <c r="B3741" t="s">
        <v>62</v>
      </c>
      <c r="C3741" t="s">
        <v>64</v>
      </c>
      <c r="D3741" t="s">
        <v>10926</v>
      </c>
      <c r="E3741" t="s">
        <v>10927</v>
      </c>
      <c r="F3741" t="s">
        <v>54</v>
      </c>
      <c r="G3741" t="s">
        <v>22</v>
      </c>
      <c r="H3741">
        <v>60</v>
      </c>
      <c r="I3741" t="s">
        <v>10928</v>
      </c>
      <c r="J3741" t="s">
        <v>10923</v>
      </c>
      <c r="K3741" t="s">
        <v>10924</v>
      </c>
      <c r="L3741" t="s">
        <v>10</v>
      </c>
      <c r="S3741" t="s">
        <v>119</v>
      </c>
      <c r="W3741" t="s">
        <v>227</v>
      </c>
      <c r="X3741" t="s">
        <v>10901</v>
      </c>
      <c r="Y3741" t="s">
        <v>10929</v>
      </c>
      <c r="Z3741" t="s">
        <v>69</v>
      </c>
      <c r="AD3741" t="s">
        <v>63</v>
      </c>
      <c r="AE3741" t="s">
        <v>300</v>
      </c>
    </row>
    <row r="3742" spans="1:33" x14ac:dyDescent="0.3">
      <c r="A3742" s="38">
        <v>23456</v>
      </c>
      <c r="B3742" t="s">
        <v>72</v>
      </c>
      <c r="C3742" t="s">
        <v>73</v>
      </c>
      <c r="D3742" t="s">
        <v>10930</v>
      </c>
      <c r="E3742" t="s">
        <v>10931</v>
      </c>
      <c r="F3742" t="s">
        <v>54</v>
      </c>
      <c r="G3742" t="s">
        <v>22</v>
      </c>
      <c r="H3742" t="s">
        <v>2341</v>
      </c>
      <c r="I3742" t="s">
        <v>6036</v>
      </c>
      <c r="J3742" t="s">
        <v>10932</v>
      </c>
      <c r="K3742" t="s">
        <v>10</v>
      </c>
      <c r="L3742" t="s">
        <v>10</v>
      </c>
      <c r="M3742" t="s">
        <v>25064</v>
      </c>
      <c r="Q3742" t="s">
        <v>10933</v>
      </c>
      <c r="R3742" t="s">
        <v>25065</v>
      </c>
      <c r="S3742" t="s">
        <v>11</v>
      </c>
      <c r="W3742" t="s">
        <v>57</v>
      </c>
      <c r="X3742" t="s">
        <v>10901</v>
      </c>
      <c r="Y3742" t="s">
        <v>10934</v>
      </c>
      <c r="Z3742" t="s">
        <v>8624</v>
      </c>
      <c r="AD3742" t="s">
        <v>151</v>
      </c>
      <c r="AE3742" t="s">
        <v>1610</v>
      </c>
      <c r="AF3742" t="s">
        <v>28065</v>
      </c>
      <c r="AG3742" t="s">
        <v>28065</v>
      </c>
    </row>
    <row r="3743" spans="1:33" x14ac:dyDescent="0.3">
      <c r="A3743" s="38">
        <v>23457</v>
      </c>
      <c r="B3743" t="s">
        <v>175</v>
      </c>
      <c r="C3743" t="s">
        <v>176</v>
      </c>
      <c r="D3743" t="s">
        <v>6713</v>
      </c>
      <c r="E3743" t="s">
        <v>302</v>
      </c>
      <c r="F3743" t="s">
        <v>54</v>
      </c>
      <c r="G3743" t="s">
        <v>22</v>
      </c>
      <c r="M3743" t="s">
        <v>25066</v>
      </c>
      <c r="Q3743" t="s">
        <v>6716</v>
      </c>
      <c r="R3743" t="s">
        <v>25067</v>
      </c>
      <c r="S3743" t="s">
        <v>1142</v>
      </c>
      <c r="W3743" t="s">
        <v>57</v>
      </c>
      <c r="X3743" t="s">
        <v>10901</v>
      </c>
      <c r="Y3743" t="s">
        <v>10935</v>
      </c>
      <c r="Z3743" t="s">
        <v>8624</v>
      </c>
      <c r="AD3743" t="s">
        <v>151</v>
      </c>
      <c r="AE3743" t="s">
        <v>312</v>
      </c>
      <c r="AF3743" t="s">
        <v>28065</v>
      </c>
      <c r="AG3743" t="s">
        <v>28065</v>
      </c>
    </row>
    <row r="3744" spans="1:33" x14ac:dyDescent="0.3">
      <c r="A3744" s="38">
        <v>23458</v>
      </c>
      <c r="B3744" t="s">
        <v>72</v>
      </c>
      <c r="C3744" t="s">
        <v>73</v>
      </c>
      <c r="D3744" t="s">
        <v>10936</v>
      </c>
      <c r="E3744" t="s">
        <v>10937</v>
      </c>
      <c r="F3744" t="s">
        <v>143</v>
      </c>
      <c r="G3744" t="s">
        <v>22</v>
      </c>
      <c r="H3744">
        <v>18</v>
      </c>
      <c r="I3744" t="s">
        <v>3238</v>
      </c>
      <c r="J3744" t="s">
        <v>10938</v>
      </c>
      <c r="K3744" t="s">
        <v>10939</v>
      </c>
      <c r="L3744" t="s">
        <v>10</v>
      </c>
      <c r="M3744" t="s">
        <v>25068</v>
      </c>
      <c r="Q3744" t="s">
        <v>10940</v>
      </c>
      <c r="S3744" t="s">
        <v>10</v>
      </c>
      <c r="W3744" t="s">
        <v>57</v>
      </c>
      <c r="X3744" t="s">
        <v>10901</v>
      </c>
      <c r="Y3744" t="s">
        <v>10941</v>
      </c>
      <c r="Z3744" t="s">
        <v>2523</v>
      </c>
      <c r="AC3744" t="s">
        <v>1353</v>
      </c>
      <c r="AD3744" t="s">
        <v>63</v>
      </c>
      <c r="AE3744" t="s">
        <v>251</v>
      </c>
    </row>
    <row r="3745" spans="1:31" x14ac:dyDescent="0.3">
      <c r="A3745" s="38">
        <v>23459</v>
      </c>
      <c r="B3745" t="s">
        <v>62</v>
      </c>
      <c r="C3745" t="s">
        <v>64</v>
      </c>
      <c r="D3745" t="s">
        <v>10942</v>
      </c>
      <c r="E3745" t="s">
        <v>6092</v>
      </c>
      <c r="F3745" t="s">
        <v>143</v>
      </c>
      <c r="G3745" t="s">
        <v>22</v>
      </c>
      <c r="S3745" t="s">
        <v>10</v>
      </c>
      <c r="W3745" t="s">
        <v>57</v>
      </c>
      <c r="X3745" t="s">
        <v>10901</v>
      </c>
      <c r="Y3745" t="s">
        <v>10943</v>
      </c>
      <c r="Z3745" t="s">
        <v>8627</v>
      </c>
      <c r="AD3745" t="s">
        <v>63</v>
      </c>
      <c r="AE3745" t="s">
        <v>251</v>
      </c>
    </row>
    <row r="3746" spans="1:31" x14ac:dyDescent="0.3">
      <c r="A3746" s="38">
        <v>23460</v>
      </c>
      <c r="B3746" t="s">
        <v>62</v>
      </c>
      <c r="C3746" t="s">
        <v>64</v>
      </c>
      <c r="D3746" t="s">
        <v>10944</v>
      </c>
      <c r="E3746" t="s">
        <v>10945</v>
      </c>
      <c r="F3746" t="s">
        <v>54</v>
      </c>
      <c r="G3746" t="s">
        <v>22</v>
      </c>
      <c r="S3746" t="s">
        <v>10</v>
      </c>
      <c r="W3746" t="s">
        <v>57</v>
      </c>
      <c r="X3746" t="s">
        <v>10901</v>
      </c>
      <c r="Y3746" t="s">
        <v>10946</v>
      </c>
      <c r="Z3746" t="s">
        <v>8627</v>
      </c>
      <c r="AC3746" t="s">
        <v>70</v>
      </c>
      <c r="AD3746" t="s">
        <v>63</v>
      </c>
      <c r="AE3746" t="s">
        <v>968</v>
      </c>
    </row>
    <row r="3747" spans="1:31" x14ac:dyDescent="0.3">
      <c r="A3747" s="38">
        <v>23461</v>
      </c>
      <c r="B3747" t="s">
        <v>62</v>
      </c>
      <c r="C3747" t="s">
        <v>64</v>
      </c>
      <c r="D3747" t="s">
        <v>10947</v>
      </c>
      <c r="E3747" t="s">
        <v>932</v>
      </c>
      <c r="F3747" t="s">
        <v>54</v>
      </c>
      <c r="G3747" t="s">
        <v>22</v>
      </c>
      <c r="Q3747" t="s">
        <v>10795</v>
      </c>
      <c r="S3747" t="s">
        <v>283</v>
      </c>
      <c r="W3747" t="s">
        <v>227</v>
      </c>
      <c r="X3747" t="s">
        <v>10901</v>
      </c>
      <c r="Y3747" t="s">
        <v>10948</v>
      </c>
      <c r="Z3747" t="s">
        <v>69</v>
      </c>
      <c r="AD3747" t="s">
        <v>63</v>
      </c>
      <c r="AE3747" t="s">
        <v>1036</v>
      </c>
    </row>
    <row r="3748" spans="1:31" x14ac:dyDescent="0.3">
      <c r="A3748" s="38">
        <v>23462</v>
      </c>
      <c r="B3748" t="s">
        <v>62</v>
      </c>
      <c r="C3748" t="s">
        <v>64</v>
      </c>
      <c r="D3748" t="s">
        <v>8670</v>
      </c>
      <c r="E3748" t="s">
        <v>711</v>
      </c>
      <c r="F3748" t="s">
        <v>54</v>
      </c>
      <c r="G3748" t="s">
        <v>22</v>
      </c>
      <c r="S3748" t="s">
        <v>10</v>
      </c>
      <c r="W3748" t="s">
        <v>57</v>
      </c>
      <c r="X3748" t="s">
        <v>10901</v>
      </c>
      <c r="Y3748" t="s">
        <v>9078</v>
      </c>
      <c r="Z3748" t="s">
        <v>69</v>
      </c>
      <c r="AC3748" t="s">
        <v>70</v>
      </c>
      <c r="AD3748" t="s">
        <v>63</v>
      </c>
      <c r="AE3748" t="s">
        <v>1036</v>
      </c>
    </row>
    <row r="3749" spans="1:31" x14ac:dyDescent="0.3">
      <c r="A3749" s="38">
        <v>23463</v>
      </c>
      <c r="B3749" t="s">
        <v>158</v>
      </c>
      <c r="C3749" t="s">
        <v>159</v>
      </c>
      <c r="D3749" t="s">
        <v>10949</v>
      </c>
      <c r="E3749" t="s">
        <v>10950</v>
      </c>
      <c r="F3749" t="s">
        <v>54</v>
      </c>
      <c r="G3749" t="s">
        <v>22</v>
      </c>
      <c r="S3749" t="s">
        <v>283</v>
      </c>
      <c r="W3749" t="s">
        <v>57</v>
      </c>
      <c r="X3749" t="s">
        <v>10951</v>
      </c>
      <c r="Y3749" t="s">
        <v>10952</v>
      </c>
      <c r="Z3749" t="s">
        <v>6698</v>
      </c>
      <c r="AC3749" t="s">
        <v>3825</v>
      </c>
      <c r="AD3749" t="s">
        <v>63</v>
      </c>
      <c r="AE3749" t="s">
        <v>71</v>
      </c>
    </row>
    <row r="3750" spans="1:31" x14ac:dyDescent="0.3">
      <c r="A3750" s="38">
        <v>23464</v>
      </c>
      <c r="B3750" t="s">
        <v>158</v>
      </c>
      <c r="C3750" t="s">
        <v>159</v>
      </c>
      <c r="D3750" t="s">
        <v>10949</v>
      </c>
      <c r="E3750" t="s">
        <v>10953</v>
      </c>
      <c r="F3750" t="s">
        <v>54</v>
      </c>
      <c r="G3750" t="s">
        <v>22</v>
      </c>
      <c r="S3750" t="s">
        <v>283</v>
      </c>
      <c r="W3750" t="s">
        <v>57</v>
      </c>
      <c r="X3750" t="s">
        <v>10951</v>
      </c>
      <c r="Y3750" t="s">
        <v>10954</v>
      </c>
      <c r="Z3750" t="s">
        <v>8624</v>
      </c>
      <c r="AC3750" t="s">
        <v>79</v>
      </c>
      <c r="AD3750" t="s">
        <v>63</v>
      </c>
      <c r="AE3750" t="s">
        <v>300</v>
      </c>
    </row>
    <row r="3751" spans="1:31" x14ac:dyDescent="0.3">
      <c r="A3751" s="38">
        <v>23465</v>
      </c>
      <c r="B3751" t="s">
        <v>158</v>
      </c>
      <c r="C3751" t="s">
        <v>159</v>
      </c>
      <c r="D3751" t="s">
        <v>777</v>
      </c>
      <c r="E3751" t="s">
        <v>10955</v>
      </c>
      <c r="F3751" t="s">
        <v>143</v>
      </c>
      <c r="G3751" t="s">
        <v>22</v>
      </c>
      <c r="S3751" t="s">
        <v>10</v>
      </c>
      <c r="W3751" t="s">
        <v>57</v>
      </c>
      <c r="X3751" t="s">
        <v>10951</v>
      </c>
      <c r="Y3751" t="s">
        <v>10956</v>
      </c>
      <c r="Z3751" t="s">
        <v>2523</v>
      </c>
      <c r="AC3751" t="s">
        <v>3825</v>
      </c>
      <c r="AD3751" t="s">
        <v>63</v>
      </c>
      <c r="AE3751" t="s">
        <v>968</v>
      </c>
    </row>
    <row r="3752" spans="1:31" x14ac:dyDescent="0.3">
      <c r="A3752" s="38">
        <v>23466</v>
      </c>
      <c r="B3752" t="s">
        <v>158</v>
      </c>
      <c r="C3752" t="s">
        <v>159</v>
      </c>
      <c r="D3752" t="s">
        <v>10957</v>
      </c>
      <c r="E3752" t="s">
        <v>10958</v>
      </c>
      <c r="F3752" t="s">
        <v>54</v>
      </c>
      <c r="G3752" t="s">
        <v>22</v>
      </c>
      <c r="S3752" t="s">
        <v>11</v>
      </c>
      <c r="W3752" t="s">
        <v>57</v>
      </c>
      <c r="X3752" t="s">
        <v>10951</v>
      </c>
      <c r="Y3752" t="s">
        <v>10064</v>
      </c>
      <c r="Z3752" t="s">
        <v>6698</v>
      </c>
      <c r="AC3752" t="s">
        <v>3825</v>
      </c>
      <c r="AD3752" t="s">
        <v>63</v>
      </c>
      <c r="AE3752" t="s">
        <v>236</v>
      </c>
    </row>
    <row r="3753" spans="1:31" x14ac:dyDescent="0.3">
      <c r="A3753" s="38">
        <v>23467</v>
      </c>
      <c r="B3753" t="s">
        <v>592</v>
      </c>
      <c r="C3753" t="s">
        <v>593</v>
      </c>
      <c r="D3753" t="s">
        <v>10959</v>
      </c>
      <c r="E3753" t="s">
        <v>7382</v>
      </c>
      <c r="F3753" t="s">
        <v>54</v>
      </c>
      <c r="G3753" t="s">
        <v>22</v>
      </c>
      <c r="S3753" t="s">
        <v>11</v>
      </c>
      <c r="W3753" t="s">
        <v>57</v>
      </c>
      <c r="X3753" t="s">
        <v>10951</v>
      </c>
      <c r="Y3753" t="s">
        <v>10960</v>
      </c>
      <c r="Z3753" t="s">
        <v>2523</v>
      </c>
      <c r="AC3753" t="s">
        <v>3130</v>
      </c>
      <c r="AD3753" t="s">
        <v>63</v>
      </c>
      <c r="AE3753" t="s">
        <v>71</v>
      </c>
    </row>
    <row r="3754" spans="1:31" x14ac:dyDescent="0.3">
      <c r="A3754" s="38">
        <v>23468</v>
      </c>
      <c r="B3754" t="s">
        <v>592</v>
      </c>
      <c r="C3754" t="s">
        <v>593</v>
      </c>
      <c r="D3754" t="s">
        <v>6341</v>
      </c>
      <c r="E3754" t="s">
        <v>3006</v>
      </c>
      <c r="F3754" t="s">
        <v>143</v>
      </c>
      <c r="G3754" t="s">
        <v>55</v>
      </c>
      <c r="S3754" t="s">
        <v>10</v>
      </c>
      <c r="W3754" t="s">
        <v>57</v>
      </c>
      <c r="X3754" t="s">
        <v>10951</v>
      </c>
      <c r="Y3754" t="s">
        <v>840</v>
      </c>
      <c r="Z3754" t="s">
        <v>762</v>
      </c>
      <c r="AD3754" t="s">
        <v>151</v>
      </c>
    </row>
    <row r="3755" spans="1:31" x14ac:dyDescent="0.3">
      <c r="A3755" s="38">
        <v>23469</v>
      </c>
      <c r="B3755" t="s">
        <v>592</v>
      </c>
      <c r="C3755" t="s">
        <v>593</v>
      </c>
      <c r="D3755" t="s">
        <v>10961</v>
      </c>
      <c r="E3755" t="s">
        <v>8202</v>
      </c>
      <c r="F3755" t="s">
        <v>54</v>
      </c>
      <c r="G3755" t="s">
        <v>22</v>
      </c>
      <c r="Q3755" t="s">
        <v>10962</v>
      </c>
      <c r="S3755" t="s">
        <v>283</v>
      </c>
      <c r="W3755" t="s">
        <v>57</v>
      </c>
      <c r="X3755" t="s">
        <v>10951</v>
      </c>
      <c r="Y3755" t="s">
        <v>10963</v>
      </c>
      <c r="Z3755" t="s">
        <v>8624</v>
      </c>
      <c r="AD3755" t="s">
        <v>151</v>
      </c>
      <c r="AE3755" t="s">
        <v>312</v>
      </c>
    </row>
    <row r="3756" spans="1:31" x14ac:dyDescent="0.3">
      <c r="A3756" s="38">
        <v>23470</v>
      </c>
      <c r="B3756" t="s">
        <v>592</v>
      </c>
      <c r="C3756" t="s">
        <v>593</v>
      </c>
      <c r="D3756" t="s">
        <v>10964</v>
      </c>
      <c r="E3756" t="s">
        <v>10965</v>
      </c>
      <c r="F3756" t="s">
        <v>54</v>
      </c>
      <c r="G3756" t="s">
        <v>22</v>
      </c>
      <c r="S3756" t="s">
        <v>119</v>
      </c>
      <c r="W3756" t="s">
        <v>57</v>
      </c>
      <c r="X3756" t="s">
        <v>10951</v>
      </c>
      <c r="Y3756" t="s">
        <v>10966</v>
      </c>
      <c r="Z3756" t="s">
        <v>8624</v>
      </c>
      <c r="AC3756" t="s">
        <v>596</v>
      </c>
      <c r="AD3756" t="s">
        <v>63</v>
      </c>
      <c r="AE3756" t="s">
        <v>300</v>
      </c>
    </row>
    <row r="3757" spans="1:31" x14ac:dyDescent="0.3">
      <c r="A3757" s="38">
        <v>23471</v>
      </c>
      <c r="B3757" t="s">
        <v>196</v>
      </c>
      <c r="C3757" t="s">
        <v>197</v>
      </c>
      <c r="D3757" t="s">
        <v>10967</v>
      </c>
      <c r="E3757" t="s">
        <v>332</v>
      </c>
      <c r="F3757" t="s">
        <v>143</v>
      </c>
      <c r="G3757" t="s">
        <v>22</v>
      </c>
      <c r="S3757" t="s">
        <v>11</v>
      </c>
      <c r="W3757" t="s">
        <v>227</v>
      </c>
      <c r="X3757" t="s">
        <v>10951</v>
      </c>
      <c r="Y3757" t="s">
        <v>10968</v>
      </c>
      <c r="Z3757" t="s">
        <v>2523</v>
      </c>
      <c r="AC3757" t="s">
        <v>235</v>
      </c>
      <c r="AD3757" t="s">
        <v>63</v>
      </c>
      <c r="AE3757" t="s">
        <v>71</v>
      </c>
    </row>
    <row r="3758" spans="1:31" x14ac:dyDescent="0.3">
      <c r="A3758" s="38">
        <v>23472</v>
      </c>
      <c r="B3758" t="s">
        <v>196</v>
      </c>
      <c r="C3758" t="s">
        <v>197</v>
      </c>
      <c r="D3758" t="s">
        <v>10969</v>
      </c>
      <c r="E3758" t="s">
        <v>9743</v>
      </c>
      <c r="F3758" t="s">
        <v>54</v>
      </c>
      <c r="G3758" t="s">
        <v>22</v>
      </c>
      <c r="S3758" t="s">
        <v>11</v>
      </c>
      <c r="W3758" t="s">
        <v>227</v>
      </c>
      <c r="X3758" t="s">
        <v>10951</v>
      </c>
      <c r="Y3758" t="s">
        <v>10970</v>
      </c>
      <c r="Z3758" t="s">
        <v>2523</v>
      </c>
      <c r="AC3758" t="s">
        <v>2882</v>
      </c>
      <c r="AD3758" t="s">
        <v>63</v>
      </c>
      <c r="AE3758" t="s">
        <v>1093</v>
      </c>
    </row>
    <row r="3759" spans="1:31" x14ac:dyDescent="0.3">
      <c r="A3759" s="38">
        <v>23473</v>
      </c>
      <c r="B3759" t="s">
        <v>175</v>
      </c>
      <c r="C3759" t="s">
        <v>176</v>
      </c>
      <c r="D3759" t="s">
        <v>7895</v>
      </c>
      <c r="E3759" t="s">
        <v>1369</v>
      </c>
      <c r="F3759" t="s">
        <v>54</v>
      </c>
      <c r="G3759" t="s">
        <v>22</v>
      </c>
      <c r="Q3759" t="s">
        <v>7940</v>
      </c>
      <c r="S3759" t="s">
        <v>11</v>
      </c>
      <c r="W3759" t="s">
        <v>57</v>
      </c>
      <c r="X3759" t="s">
        <v>10951</v>
      </c>
      <c r="Y3759" t="s">
        <v>10971</v>
      </c>
      <c r="Z3759" t="s">
        <v>1005</v>
      </c>
      <c r="AD3759" t="s">
        <v>151</v>
      </c>
      <c r="AE3759" t="s">
        <v>312</v>
      </c>
    </row>
    <row r="3760" spans="1:31" x14ac:dyDescent="0.3">
      <c r="A3760" s="38">
        <v>23474</v>
      </c>
      <c r="B3760" t="s">
        <v>175</v>
      </c>
      <c r="C3760" t="s">
        <v>176</v>
      </c>
      <c r="D3760" t="s">
        <v>10972</v>
      </c>
      <c r="E3760" t="s">
        <v>10973</v>
      </c>
      <c r="F3760" t="s">
        <v>143</v>
      </c>
      <c r="G3760" t="s">
        <v>22</v>
      </c>
      <c r="S3760" t="s">
        <v>4379</v>
      </c>
      <c r="W3760" t="s">
        <v>57</v>
      </c>
      <c r="X3760" t="s">
        <v>10951</v>
      </c>
      <c r="Y3760" t="s">
        <v>5306</v>
      </c>
      <c r="Z3760" t="s">
        <v>8624</v>
      </c>
      <c r="AD3760" t="s">
        <v>151</v>
      </c>
      <c r="AE3760" t="s">
        <v>312</v>
      </c>
    </row>
    <row r="3761" spans="1:31" x14ac:dyDescent="0.3">
      <c r="A3761" s="38">
        <v>23475</v>
      </c>
      <c r="B3761" t="s">
        <v>175</v>
      </c>
      <c r="C3761" t="s">
        <v>176</v>
      </c>
      <c r="D3761" t="s">
        <v>10972</v>
      </c>
      <c r="E3761" t="s">
        <v>10974</v>
      </c>
      <c r="F3761" t="s">
        <v>54</v>
      </c>
      <c r="G3761" t="s">
        <v>22</v>
      </c>
      <c r="S3761" t="s">
        <v>4379</v>
      </c>
      <c r="W3761" t="s">
        <v>57</v>
      </c>
      <c r="X3761" t="s">
        <v>10951</v>
      </c>
      <c r="Y3761" t="s">
        <v>5306</v>
      </c>
      <c r="Z3761" t="s">
        <v>8624</v>
      </c>
      <c r="AD3761" t="s">
        <v>151</v>
      </c>
      <c r="AE3761" t="s">
        <v>312</v>
      </c>
    </row>
    <row r="3762" spans="1:31" x14ac:dyDescent="0.3">
      <c r="A3762" s="38">
        <v>23476</v>
      </c>
      <c r="B3762" t="s">
        <v>196</v>
      </c>
      <c r="C3762" t="s">
        <v>197</v>
      </c>
      <c r="D3762" t="s">
        <v>10975</v>
      </c>
      <c r="E3762" t="s">
        <v>2392</v>
      </c>
      <c r="F3762" t="s">
        <v>54</v>
      </c>
      <c r="G3762" t="s">
        <v>22</v>
      </c>
      <c r="S3762" t="s">
        <v>283</v>
      </c>
      <c r="W3762" t="s">
        <v>57</v>
      </c>
      <c r="X3762" t="s">
        <v>10951</v>
      </c>
      <c r="Y3762" t="s">
        <v>10976</v>
      </c>
      <c r="Z3762" t="s">
        <v>2523</v>
      </c>
      <c r="AC3762" t="s">
        <v>235</v>
      </c>
      <c r="AD3762" t="s">
        <v>63</v>
      </c>
      <c r="AE3762" t="s">
        <v>236</v>
      </c>
    </row>
    <row r="3763" spans="1:31" x14ac:dyDescent="0.3">
      <c r="A3763" s="38">
        <v>23477</v>
      </c>
      <c r="B3763" t="s">
        <v>196</v>
      </c>
      <c r="C3763" t="s">
        <v>197</v>
      </c>
      <c r="D3763" t="s">
        <v>10977</v>
      </c>
      <c r="E3763" t="s">
        <v>10978</v>
      </c>
      <c r="F3763" t="s">
        <v>54</v>
      </c>
      <c r="G3763" t="s">
        <v>22</v>
      </c>
      <c r="S3763" t="s">
        <v>10</v>
      </c>
      <c r="W3763" t="s">
        <v>57</v>
      </c>
      <c r="X3763" t="s">
        <v>10951</v>
      </c>
      <c r="Y3763" t="s">
        <v>10979</v>
      </c>
      <c r="Z3763" t="s">
        <v>2523</v>
      </c>
      <c r="AD3763" t="s">
        <v>151</v>
      </c>
      <c r="AE3763" t="s">
        <v>471</v>
      </c>
    </row>
    <row r="3764" spans="1:31" x14ac:dyDescent="0.3">
      <c r="A3764" s="38">
        <v>23478</v>
      </c>
      <c r="B3764" t="s">
        <v>50</v>
      </c>
      <c r="C3764" t="s">
        <v>51</v>
      </c>
      <c r="D3764" t="s">
        <v>10980</v>
      </c>
      <c r="E3764" t="s">
        <v>7643</v>
      </c>
      <c r="F3764" t="s">
        <v>143</v>
      </c>
      <c r="G3764" t="s">
        <v>55</v>
      </c>
      <c r="S3764" t="s">
        <v>10</v>
      </c>
      <c r="W3764" t="s">
        <v>57</v>
      </c>
      <c r="X3764" t="s">
        <v>10951</v>
      </c>
      <c r="Y3764" t="s">
        <v>10981</v>
      </c>
      <c r="Z3764" t="s">
        <v>762</v>
      </c>
      <c r="AD3764" t="s">
        <v>151</v>
      </c>
    </row>
    <row r="3765" spans="1:31" x14ac:dyDescent="0.3">
      <c r="A3765" s="38">
        <v>23479</v>
      </c>
      <c r="B3765" t="s">
        <v>50</v>
      </c>
      <c r="C3765" t="s">
        <v>51</v>
      </c>
      <c r="D3765" t="s">
        <v>10982</v>
      </c>
      <c r="E3765" t="s">
        <v>4590</v>
      </c>
      <c r="F3765" t="s">
        <v>54</v>
      </c>
      <c r="G3765" t="s">
        <v>22</v>
      </c>
      <c r="S3765" t="s">
        <v>11</v>
      </c>
      <c r="W3765" t="s">
        <v>57</v>
      </c>
      <c r="X3765" t="s">
        <v>10951</v>
      </c>
      <c r="Y3765" t="s">
        <v>10983</v>
      </c>
      <c r="Z3765" t="s">
        <v>8624</v>
      </c>
      <c r="AD3765" t="s">
        <v>151</v>
      </c>
      <c r="AE3765" t="s">
        <v>312</v>
      </c>
    </row>
    <row r="3766" spans="1:31" x14ac:dyDescent="0.3">
      <c r="A3766" s="38">
        <v>23480</v>
      </c>
      <c r="B3766" t="s">
        <v>50</v>
      </c>
      <c r="C3766" t="s">
        <v>51</v>
      </c>
      <c r="D3766" t="s">
        <v>10982</v>
      </c>
      <c r="E3766" t="s">
        <v>6831</v>
      </c>
      <c r="F3766" t="s">
        <v>54</v>
      </c>
      <c r="G3766" t="s">
        <v>22</v>
      </c>
      <c r="S3766" t="s">
        <v>11</v>
      </c>
      <c r="W3766" t="s">
        <v>57</v>
      </c>
      <c r="X3766" t="s">
        <v>10951</v>
      </c>
      <c r="Y3766" t="s">
        <v>10983</v>
      </c>
      <c r="Z3766" t="s">
        <v>8624</v>
      </c>
      <c r="AD3766" t="s">
        <v>151</v>
      </c>
      <c r="AE3766" t="s">
        <v>312</v>
      </c>
    </row>
    <row r="3767" spans="1:31" x14ac:dyDescent="0.3">
      <c r="A3767" s="38">
        <v>23481</v>
      </c>
      <c r="B3767" t="s">
        <v>50</v>
      </c>
      <c r="C3767" t="s">
        <v>51</v>
      </c>
      <c r="D3767" t="s">
        <v>10984</v>
      </c>
      <c r="E3767" t="s">
        <v>2098</v>
      </c>
      <c r="F3767" t="s">
        <v>143</v>
      </c>
      <c r="G3767" t="s">
        <v>55</v>
      </c>
      <c r="S3767" t="s">
        <v>10</v>
      </c>
      <c r="W3767" t="s">
        <v>57</v>
      </c>
      <c r="X3767" t="s">
        <v>10951</v>
      </c>
      <c r="Y3767" t="s">
        <v>10985</v>
      </c>
      <c r="Z3767" t="s">
        <v>762</v>
      </c>
      <c r="AC3767" t="s">
        <v>1226</v>
      </c>
      <c r="AD3767" t="s">
        <v>63</v>
      </c>
    </row>
    <row r="3768" spans="1:31" x14ac:dyDescent="0.3">
      <c r="A3768" s="38">
        <v>23482</v>
      </c>
      <c r="B3768" t="s">
        <v>573</v>
      </c>
      <c r="C3768" t="s">
        <v>574</v>
      </c>
      <c r="D3768" t="s">
        <v>10986</v>
      </c>
      <c r="E3768" t="s">
        <v>1075</v>
      </c>
      <c r="F3768" t="s">
        <v>54</v>
      </c>
      <c r="G3768" t="s">
        <v>22</v>
      </c>
      <c r="S3768" t="s">
        <v>10</v>
      </c>
      <c r="W3768" t="s">
        <v>57</v>
      </c>
      <c r="X3768" t="s">
        <v>10951</v>
      </c>
      <c r="Y3768" t="s">
        <v>10987</v>
      </c>
      <c r="Z3768" t="s">
        <v>1005</v>
      </c>
      <c r="AC3768" t="s">
        <v>3620</v>
      </c>
      <c r="AD3768" t="s">
        <v>63</v>
      </c>
      <c r="AE3768" t="s">
        <v>71</v>
      </c>
    </row>
    <row r="3769" spans="1:31" x14ac:dyDescent="0.3">
      <c r="A3769" s="38">
        <v>23483</v>
      </c>
      <c r="B3769" t="s">
        <v>592</v>
      </c>
      <c r="C3769" t="s">
        <v>593</v>
      </c>
      <c r="D3769" t="s">
        <v>10208</v>
      </c>
      <c r="E3769" t="s">
        <v>634</v>
      </c>
      <c r="F3769" t="s">
        <v>54</v>
      </c>
      <c r="G3769" t="s">
        <v>55</v>
      </c>
      <c r="S3769" t="s">
        <v>11</v>
      </c>
      <c r="W3769" t="s">
        <v>57</v>
      </c>
      <c r="X3769" t="s">
        <v>10951</v>
      </c>
      <c r="Y3769" t="s">
        <v>929</v>
      </c>
      <c r="Z3769" t="s">
        <v>1005</v>
      </c>
      <c r="AC3769" t="s">
        <v>3130</v>
      </c>
      <c r="AD3769" t="s">
        <v>63</v>
      </c>
    </row>
    <row r="3770" spans="1:31" x14ac:dyDescent="0.3">
      <c r="A3770" s="38">
        <v>23484</v>
      </c>
      <c r="B3770" t="s">
        <v>400</v>
      </c>
      <c r="C3770" t="s">
        <v>401</v>
      </c>
      <c r="D3770" t="s">
        <v>10988</v>
      </c>
      <c r="E3770" t="s">
        <v>8343</v>
      </c>
      <c r="F3770" t="s">
        <v>54</v>
      </c>
      <c r="G3770" t="s">
        <v>22</v>
      </c>
      <c r="Q3770" t="s">
        <v>10989</v>
      </c>
      <c r="S3770" t="s">
        <v>11</v>
      </c>
      <c r="W3770" t="s">
        <v>227</v>
      </c>
      <c r="X3770" t="s">
        <v>10951</v>
      </c>
      <c r="Y3770" t="s">
        <v>7077</v>
      </c>
      <c r="Z3770" t="s">
        <v>2523</v>
      </c>
      <c r="AD3770" t="s">
        <v>84</v>
      </c>
      <c r="AE3770" t="s">
        <v>300</v>
      </c>
    </row>
    <row r="3771" spans="1:31" x14ac:dyDescent="0.3">
      <c r="A3771" s="38">
        <v>23485</v>
      </c>
      <c r="B3771" t="s">
        <v>169</v>
      </c>
      <c r="C3771" t="s">
        <v>170</v>
      </c>
      <c r="D3771" t="s">
        <v>8732</v>
      </c>
      <c r="E3771" t="s">
        <v>10990</v>
      </c>
      <c r="F3771" t="s">
        <v>54</v>
      </c>
      <c r="G3771" t="s">
        <v>22</v>
      </c>
      <c r="S3771" t="s">
        <v>119</v>
      </c>
      <c r="W3771" t="s">
        <v>227</v>
      </c>
      <c r="X3771" t="s">
        <v>10991</v>
      </c>
      <c r="Y3771" t="s">
        <v>10992</v>
      </c>
      <c r="Z3771" t="s">
        <v>2523</v>
      </c>
      <c r="AC3771" t="s">
        <v>4084</v>
      </c>
      <c r="AD3771" t="s">
        <v>63</v>
      </c>
      <c r="AE3771" t="s">
        <v>236</v>
      </c>
    </row>
    <row r="3772" spans="1:31" x14ac:dyDescent="0.3">
      <c r="A3772" s="38">
        <v>23486</v>
      </c>
      <c r="B3772" t="s">
        <v>400</v>
      </c>
      <c r="C3772" t="s">
        <v>401</v>
      </c>
      <c r="D3772" t="s">
        <v>809</v>
      </c>
      <c r="E3772" t="s">
        <v>3827</v>
      </c>
      <c r="F3772" t="s">
        <v>143</v>
      </c>
      <c r="G3772" t="s">
        <v>22</v>
      </c>
      <c r="S3772" t="s">
        <v>10</v>
      </c>
      <c r="W3772" t="s">
        <v>57</v>
      </c>
      <c r="X3772" t="s">
        <v>10991</v>
      </c>
      <c r="Y3772" t="s">
        <v>10993</v>
      </c>
      <c r="Z3772" t="s">
        <v>6698</v>
      </c>
      <c r="AC3772" t="s">
        <v>1035</v>
      </c>
      <c r="AD3772" t="s">
        <v>63</v>
      </c>
      <c r="AE3772" t="s">
        <v>236</v>
      </c>
    </row>
    <row r="3773" spans="1:31" x14ac:dyDescent="0.3">
      <c r="A3773" s="38">
        <v>23487</v>
      </c>
      <c r="B3773" t="s">
        <v>400</v>
      </c>
      <c r="C3773" t="s">
        <v>401</v>
      </c>
      <c r="D3773" t="s">
        <v>6677</v>
      </c>
      <c r="E3773" t="s">
        <v>4032</v>
      </c>
      <c r="F3773" t="s">
        <v>143</v>
      </c>
      <c r="G3773" t="s">
        <v>22</v>
      </c>
      <c r="S3773" t="s">
        <v>10</v>
      </c>
      <c r="W3773" t="s">
        <v>57</v>
      </c>
      <c r="X3773" t="s">
        <v>10991</v>
      </c>
      <c r="Y3773" t="s">
        <v>10994</v>
      </c>
      <c r="Z3773" t="s">
        <v>6698</v>
      </c>
      <c r="AC3773" t="s">
        <v>1035</v>
      </c>
      <c r="AD3773" t="s">
        <v>63</v>
      </c>
      <c r="AE3773" t="s">
        <v>236</v>
      </c>
    </row>
    <row r="3774" spans="1:31" x14ac:dyDescent="0.3">
      <c r="A3774" s="38">
        <v>23488</v>
      </c>
      <c r="B3774" t="s">
        <v>400</v>
      </c>
      <c r="C3774" t="s">
        <v>401</v>
      </c>
      <c r="D3774" t="s">
        <v>10995</v>
      </c>
      <c r="E3774" t="s">
        <v>1075</v>
      </c>
      <c r="F3774" t="s">
        <v>54</v>
      </c>
      <c r="G3774" t="s">
        <v>22</v>
      </c>
      <c r="S3774" t="s">
        <v>10</v>
      </c>
      <c r="W3774" t="s">
        <v>57</v>
      </c>
      <c r="X3774" t="s">
        <v>10991</v>
      </c>
      <c r="Y3774" t="s">
        <v>10996</v>
      </c>
      <c r="Z3774" t="s">
        <v>6698</v>
      </c>
      <c r="AC3774" t="s">
        <v>79</v>
      </c>
      <c r="AD3774" t="s">
        <v>63</v>
      </c>
      <c r="AE3774" t="s">
        <v>236</v>
      </c>
    </row>
    <row r="3775" spans="1:31" x14ac:dyDescent="0.3">
      <c r="A3775" s="38">
        <v>23489</v>
      </c>
      <c r="B3775" t="s">
        <v>400</v>
      </c>
      <c r="C3775" t="s">
        <v>401</v>
      </c>
      <c r="D3775" t="s">
        <v>10997</v>
      </c>
      <c r="E3775" t="s">
        <v>2392</v>
      </c>
      <c r="F3775" t="s">
        <v>54</v>
      </c>
      <c r="G3775" t="s">
        <v>22</v>
      </c>
      <c r="S3775" t="s">
        <v>10</v>
      </c>
      <c r="W3775" t="s">
        <v>57</v>
      </c>
      <c r="X3775" t="s">
        <v>10991</v>
      </c>
      <c r="Y3775" t="s">
        <v>10998</v>
      </c>
      <c r="Z3775" t="s">
        <v>6698</v>
      </c>
      <c r="AC3775" t="s">
        <v>2732</v>
      </c>
      <c r="AD3775" t="s">
        <v>63</v>
      </c>
      <c r="AE3775" t="s">
        <v>236</v>
      </c>
    </row>
    <row r="3776" spans="1:31" x14ac:dyDescent="0.3">
      <c r="A3776" s="38">
        <v>23490</v>
      </c>
      <c r="B3776" t="s">
        <v>728</v>
      </c>
      <c r="C3776" t="s">
        <v>729</v>
      </c>
      <c r="D3776" t="s">
        <v>10999</v>
      </c>
      <c r="E3776" t="s">
        <v>2330</v>
      </c>
      <c r="F3776" t="s">
        <v>54</v>
      </c>
      <c r="G3776" t="s">
        <v>22</v>
      </c>
      <c r="S3776" t="s">
        <v>119</v>
      </c>
      <c r="W3776" t="s">
        <v>227</v>
      </c>
      <c r="X3776" t="s">
        <v>10991</v>
      </c>
      <c r="Y3776" t="s">
        <v>11000</v>
      </c>
      <c r="Z3776" t="s">
        <v>2523</v>
      </c>
      <c r="AC3776" t="s">
        <v>1850</v>
      </c>
      <c r="AD3776" t="s">
        <v>63</v>
      </c>
      <c r="AE3776" t="s">
        <v>968</v>
      </c>
    </row>
    <row r="3777" spans="1:31" x14ac:dyDescent="0.3">
      <c r="A3777" s="38">
        <v>23491</v>
      </c>
      <c r="B3777" t="s">
        <v>513</v>
      </c>
      <c r="C3777" t="s">
        <v>514</v>
      </c>
      <c r="D3777" t="s">
        <v>11001</v>
      </c>
      <c r="E3777" t="s">
        <v>108</v>
      </c>
      <c r="F3777" t="s">
        <v>54</v>
      </c>
      <c r="G3777" t="s">
        <v>22</v>
      </c>
      <c r="S3777" t="s">
        <v>10</v>
      </c>
      <c r="W3777" t="s">
        <v>57</v>
      </c>
      <c r="X3777" t="s">
        <v>10991</v>
      </c>
      <c r="Y3777" t="s">
        <v>11002</v>
      </c>
      <c r="Z3777" t="s">
        <v>2523</v>
      </c>
      <c r="AC3777" t="s">
        <v>4233</v>
      </c>
      <c r="AD3777" t="s">
        <v>63</v>
      </c>
      <c r="AE3777" t="s">
        <v>251</v>
      </c>
    </row>
    <row r="3778" spans="1:31" x14ac:dyDescent="0.3">
      <c r="A3778" s="38">
        <v>23492</v>
      </c>
      <c r="B3778" t="s">
        <v>72</v>
      </c>
      <c r="C3778" t="s">
        <v>73</v>
      </c>
      <c r="D3778" t="s">
        <v>11003</v>
      </c>
      <c r="E3778" t="s">
        <v>1888</v>
      </c>
      <c r="F3778" t="s">
        <v>54</v>
      </c>
      <c r="G3778" t="s">
        <v>22</v>
      </c>
      <c r="H3778">
        <v>50</v>
      </c>
      <c r="I3778" t="s">
        <v>2614</v>
      </c>
      <c r="J3778" t="s">
        <v>11004</v>
      </c>
      <c r="K3778" t="s">
        <v>10</v>
      </c>
      <c r="L3778" t="s">
        <v>10</v>
      </c>
      <c r="M3778" t="s">
        <v>25069</v>
      </c>
      <c r="Q3778" t="s">
        <v>11005</v>
      </c>
      <c r="S3778" t="s">
        <v>11</v>
      </c>
      <c r="W3778" t="s">
        <v>57</v>
      </c>
      <c r="X3778" t="s">
        <v>10991</v>
      </c>
      <c r="Y3778" t="s">
        <v>11006</v>
      </c>
      <c r="Z3778" t="s">
        <v>60</v>
      </c>
      <c r="AC3778" t="s">
        <v>683</v>
      </c>
      <c r="AD3778" t="s">
        <v>63</v>
      </c>
      <c r="AE3778" t="s">
        <v>251</v>
      </c>
    </row>
    <row r="3779" spans="1:31" x14ac:dyDescent="0.3">
      <c r="A3779" s="38">
        <v>23493</v>
      </c>
      <c r="B3779" t="s">
        <v>72</v>
      </c>
      <c r="C3779" t="s">
        <v>73</v>
      </c>
      <c r="D3779" t="s">
        <v>11007</v>
      </c>
      <c r="E3779" t="s">
        <v>11008</v>
      </c>
      <c r="F3779" t="s">
        <v>54</v>
      </c>
      <c r="G3779" t="s">
        <v>22</v>
      </c>
      <c r="S3779" t="s">
        <v>119</v>
      </c>
      <c r="W3779" t="s">
        <v>57</v>
      </c>
      <c r="X3779" t="s">
        <v>10991</v>
      </c>
      <c r="Y3779" t="s">
        <v>2850</v>
      </c>
      <c r="Z3779" t="s">
        <v>2523</v>
      </c>
      <c r="AC3779" t="s">
        <v>79</v>
      </c>
      <c r="AD3779" t="s">
        <v>63</v>
      </c>
      <c r="AE3779" t="s">
        <v>968</v>
      </c>
    </row>
    <row r="3780" spans="1:31" x14ac:dyDescent="0.3">
      <c r="A3780" s="38">
        <v>23494</v>
      </c>
      <c r="B3780" t="s">
        <v>513</v>
      </c>
      <c r="C3780" t="s">
        <v>514</v>
      </c>
      <c r="D3780" t="s">
        <v>11009</v>
      </c>
      <c r="E3780" t="s">
        <v>11010</v>
      </c>
      <c r="F3780" t="s">
        <v>143</v>
      </c>
      <c r="G3780" t="s">
        <v>22</v>
      </c>
      <c r="S3780" t="s">
        <v>11</v>
      </c>
      <c r="W3780" t="s">
        <v>57</v>
      </c>
      <c r="X3780" t="s">
        <v>10991</v>
      </c>
      <c r="Y3780" t="s">
        <v>11011</v>
      </c>
      <c r="Z3780" t="s">
        <v>8627</v>
      </c>
      <c r="AC3780" t="s">
        <v>4233</v>
      </c>
      <c r="AD3780" t="s">
        <v>63</v>
      </c>
      <c r="AE3780" t="s">
        <v>1093</v>
      </c>
    </row>
    <row r="3781" spans="1:31" x14ac:dyDescent="0.3">
      <c r="A3781" s="38">
        <v>23495</v>
      </c>
      <c r="B3781" t="s">
        <v>513</v>
      </c>
      <c r="C3781" t="s">
        <v>514</v>
      </c>
      <c r="D3781" t="s">
        <v>515</v>
      </c>
      <c r="E3781" t="s">
        <v>711</v>
      </c>
      <c r="F3781" t="s">
        <v>54</v>
      </c>
      <c r="G3781" t="s">
        <v>55</v>
      </c>
      <c r="S3781" t="s">
        <v>10</v>
      </c>
      <c r="W3781" t="s">
        <v>57</v>
      </c>
      <c r="X3781" t="s">
        <v>10991</v>
      </c>
      <c r="Y3781" t="s">
        <v>11012</v>
      </c>
      <c r="Z3781" t="s">
        <v>60</v>
      </c>
      <c r="AD3781" t="s">
        <v>151</v>
      </c>
    </row>
    <row r="3782" spans="1:31" x14ac:dyDescent="0.3">
      <c r="A3782" s="38">
        <v>23496</v>
      </c>
      <c r="B3782" t="s">
        <v>35</v>
      </c>
      <c r="C3782" t="s">
        <v>910</v>
      </c>
      <c r="D3782" t="s">
        <v>213</v>
      </c>
      <c r="E3782" t="s">
        <v>11013</v>
      </c>
      <c r="F3782" t="s">
        <v>54</v>
      </c>
      <c r="G3782" t="s">
        <v>22</v>
      </c>
      <c r="Q3782" t="s">
        <v>11014</v>
      </c>
      <c r="S3782" t="s">
        <v>283</v>
      </c>
      <c r="W3782" t="s">
        <v>57</v>
      </c>
      <c r="X3782" t="s">
        <v>10991</v>
      </c>
      <c r="Y3782" t="s">
        <v>11015</v>
      </c>
      <c r="Z3782" t="s">
        <v>2523</v>
      </c>
      <c r="AD3782" t="s">
        <v>151</v>
      </c>
      <c r="AE3782" t="s">
        <v>471</v>
      </c>
    </row>
    <row r="3783" spans="1:31" x14ac:dyDescent="0.3">
      <c r="A3783" s="38">
        <v>23497</v>
      </c>
      <c r="B3783" t="s">
        <v>573</v>
      </c>
      <c r="C3783" t="s">
        <v>574</v>
      </c>
      <c r="D3783" t="s">
        <v>213</v>
      </c>
      <c r="E3783" t="s">
        <v>1647</v>
      </c>
      <c r="F3783" t="s">
        <v>54</v>
      </c>
      <c r="G3783" t="s">
        <v>22</v>
      </c>
      <c r="Q3783" t="s">
        <v>11014</v>
      </c>
      <c r="S3783" t="s">
        <v>283</v>
      </c>
      <c r="W3783" t="s">
        <v>57</v>
      </c>
      <c r="X3783" t="s">
        <v>10991</v>
      </c>
      <c r="Y3783" t="s">
        <v>11016</v>
      </c>
      <c r="Z3783" t="s">
        <v>8624</v>
      </c>
      <c r="AA3783" t="s">
        <v>2097</v>
      </c>
      <c r="AB3783" t="s">
        <v>35</v>
      </c>
      <c r="AD3783" t="s">
        <v>151</v>
      </c>
      <c r="AE3783" t="s">
        <v>312</v>
      </c>
    </row>
    <row r="3784" spans="1:31" x14ac:dyDescent="0.3">
      <c r="A3784" s="38">
        <v>23498</v>
      </c>
      <c r="B3784" t="s">
        <v>573</v>
      </c>
      <c r="C3784" t="s">
        <v>574</v>
      </c>
      <c r="D3784" t="s">
        <v>11017</v>
      </c>
      <c r="E3784" t="s">
        <v>9713</v>
      </c>
      <c r="F3784" t="s">
        <v>143</v>
      </c>
      <c r="G3784" t="s">
        <v>22</v>
      </c>
      <c r="S3784" t="s">
        <v>10</v>
      </c>
      <c r="W3784" t="s">
        <v>57</v>
      </c>
      <c r="X3784" t="s">
        <v>10991</v>
      </c>
      <c r="Y3784" t="s">
        <v>8438</v>
      </c>
      <c r="Z3784" t="s">
        <v>2523</v>
      </c>
      <c r="AC3784" t="s">
        <v>1909</v>
      </c>
      <c r="AD3784" t="s">
        <v>63</v>
      </c>
      <c r="AE3784" t="s">
        <v>11018</v>
      </c>
    </row>
    <row r="3785" spans="1:31" x14ac:dyDescent="0.3">
      <c r="A3785" s="38">
        <v>23499</v>
      </c>
      <c r="B3785" t="s">
        <v>400</v>
      </c>
      <c r="C3785" t="s">
        <v>401</v>
      </c>
      <c r="D3785" t="s">
        <v>11019</v>
      </c>
      <c r="E3785" t="s">
        <v>5733</v>
      </c>
      <c r="F3785" t="s">
        <v>54</v>
      </c>
      <c r="G3785" t="s">
        <v>22</v>
      </c>
      <c r="Q3785" t="s">
        <v>11020</v>
      </c>
      <c r="S3785" t="s">
        <v>11</v>
      </c>
      <c r="W3785" t="s">
        <v>227</v>
      </c>
      <c r="X3785" t="s">
        <v>10991</v>
      </c>
      <c r="Y3785" t="s">
        <v>5570</v>
      </c>
      <c r="Z3785" t="s">
        <v>2523</v>
      </c>
      <c r="AD3785" t="s">
        <v>84</v>
      </c>
      <c r="AE3785" t="s">
        <v>134</v>
      </c>
    </row>
    <row r="3786" spans="1:31" x14ac:dyDescent="0.3">
      <c r="A3786" s="38">
        <v>23500</v>
      </c>
      <c r="B3786" t="s">
        <v>400</v>
      </c>
      <c r="C3786" t="s">
        <v>401</v>
      </c>
      <c r="D3786" t="s">
        <v>11021</v>
      </c>
      <c r="E3786" t="s">
        <v>11022</v>
      </c>
      <c r="F3786" t="s">
        <v>54</v>
      </c>
      <c r="G3786" t="s">
        <v>22</v>
      </c>
      <c r="S3786" t="s">
        <v>11</v>
      </c>
      <c r="W3786" t="s">
        <v>227</v>
      </c>
      <c r="X3786" t="s">
        <v>10991</v>
      </c>
      <c r="Y3786" t="s">
        <v>6781</v>
      </c>
      <c r="Z3786" t="s">
        <v>2523</v>
      </c>
      <c r="AD3786" t="s">
        <v>84</v>
      </c>
      <c r="AE3786" t="s">
        <v>300</v>
      </c>
    </row>
    <row r="3787" spans="1:31" x14ac:dyDescent="0.3">
      <c r="A3787" s="38">
        <v>23501</v>
      </c>
      <c r="B3787" t="s">
        <v>400</v>
      </c>
      <c r="C3787" t="s">
        <v>401</v>
      </c>
      <c r="D3787" t="s">
        <v>11021</v>
      </c>
      <c r="E3787" t="s">
        <v>53</v>
      </c>
      <c r="F3787" t="s">
        <v>54</v>
      </c>
      <c r="G3787" t="s">
        <v>22</v>
      </c>
      <c r="S3787" t="s">
        <v>11</v>
      </c>
      <c r="W3787" t="s">
        <v>227</v>
      </c>
      <c r="X3787" t="s">
        <v>10991</v>
      </c>
      <c r="Y3787" t="s">
        <v>11023</v>
      </c>
      <c r="Z3787" t="s">
        <v>2523</v>
      </c>
      <c r="AC3787" t="s">
        <v>11024</v>
      </c>
      <c r="AD3787" t="s">
        <v>63</v>
      </c>
      <c r="AE3787" t="s">
        <v>968</v>
      </c>
    </row>
    <row r="3788" spans="1:31" x14ac:dyDescent="0.3">
      <c r="A3788" s="38">
        <v>23502</v>
      </c>
      <c r="B3788" t="s">
        <v>95</v>
      </c>
      <c r="C3788" t="s">
        <v>96</v>
      </c>
      <c r="D3788" t="s">
        <v>11025</v>
      </c>
      <c r="E3788" t="s">
        <v>8971</v>
      </c>
      <c r="F3788" t="s">
        <v>54</v>
      </c>
      <c r="G3788" t="s">
        <v>22</v>
      </c>
      <c r="H3788">
        <v>8</v>
      </c>
      <c r="I3788" t="s">
        <v>11026</v>
      </c>
      <c r="J3788" t="s">
        <v>2847</v>
      </c>
      <c r="K3788" t="s">
        <v>11027</v>
      </c>
      <c r="L3788" t="s">
        <v>10</v>
      </c>
      <c r="M3788" t="s">
        <v>25070</v>
      </c>
      <c r="Q3788" t="s">
        <v>11028</v>
      </c>
      <c r="S3788" t="s">
        <v>11</v>
      </c>
      <c r="W3788" t="s">
        <v>57</v>
      </c>
      <c r="X3788" t="s">
        <v>10991</v>
      </c>
      <c r="Y3788" t="s">
        <v>4474</v>
      </c>
      <c r="Z3788" t="s">
        <v>6698</v>
      </c>
      <c r="AA3788" t="s">
        <v>491</v>
      </c>
      <c r="AB3788" t="s">
        <v>400</v>
      </c>
      <c r="AD3788" t="s">
        <v>151</v>
      </c>
      <c r="AE3788" t="s">
        <v>1197</v>
      </c>
    </row>
    <row r="3789" spans="1:31" x14ac:dyDescent="0.3">
      <c r="A3789" s="38">
        <v>23503</v>
      </c>
      <c r="B3789" t="s">
        <v>400</v>
      </c>
      <c r="C3789" t="s">
        <v>401</v>
      </c>
      <c r="D3789" t="s">
        <v>7506</v>
      </c>
      <c r="E3789" t="s">
        <v>7197</v>
      </c>
      <c r="F3789" t="s">
        <v>54</v>
      </c>
      <c r="G3789" t="s">
        <v>22</v>
      </c>
      <c r="S3789" t="s">
        <v>11</v>
      </c>
      <c r="W3789" t="s">
        <v>227</v>
      </c>
      <c r="X3789" t="s">
        <v>10991</v>
      </c>
      <c r="Y3789" t="s">
        <v>9170</v>
      </c>
      <c r="Z3789" t="s">
        <v>2523</v>
      </c>
      <c r="AC3789" t="s">
        <v>2732</v>
      </c>
      <c r="AD3789" t="s">
        <v>63</v>
      </c>
      <c r="AE3789" t="s">
        <v>134</v>
      </c>
    </row>
    <row r="3790" spans="1:31" x14ac:dyDescent="0.3">
      <c r="A3790" s="38">
        <v>23504</v>
      </c>
      <c r="B3790" t="s">
        <v>1802</v>
      </c>
      <c r="C3790" t="s">
        <v>1803</v>
      </c>
      <c r="D3790" t="s">
        <v>6051</v>
      </c>
      <c r="E3790" t="s">
        <v>4811</v>
      </c>
      <c r="F3790" t="s">
        <v>54</v>
      </c>
      <c r="G3790" t="s">
        <v>22</v>
      </c>
      <c r="S3790" t="s">
        <v>10</v>
      </c>
      <c r="W3790" t="s">
        <v>57</v>
      </c>
      <c r="X3790" t="s">
        <v>10991</v>
      </c>
      <c r="Y3790" t="s">
        <v>11029</v>
      </c>
      <c r="Z3790" t="s">
        <v>60</v>
      </c>
      <c r="AD3790" t="s">
        <v>151</v>
      </c>
      <c r="AE3790" t="s">
        <v>1558</v>
      </c>
    </row>
    <row r="3791" spans="1:31" x14ac:dyDescent="0.3">
      <c r="A3791" s="38">
        <v>23505</v>
      </c>
      <c r="B3791" t="s">
        <v>1802</v>
      </c>
      <c r="C3791" t="s">
        <v>1803</v>
      </c>
      <c r="D3791" t="s">
        <v>11030</v>
      </c>
      <c r="E3791" t="s">
        <v>2966</v>
      </c>
      <c r="F3791" t="s">
        <v>54</v>
      </c>
      <c r="G3791" t="s">
        <v>22</v>
      </c>
      <c r="S3791" t="s">
        <v>4379</v>
      </c>
      <c r="W3791" t="s">
        <v>57</v>
      </c>
      <c r="X3791" t="s">
        <v>10991</v>
      </c>
      <c r="Y3791" t="s">
        <v>11031</v>
      </c>
      <c r="Z3791" t="s">
        <v>1005</v>
      </c>
      <c r="AC3791" t="s">
        <v>319</v>
      </c>
      <c r="AD3791" t="s">
        <v>63</v>
      </c>
      <c r="AE3791" t="s">
        <v>134</v>
      </c>
    </row>
    <row r="3792" spans="1:31" x14ac:dyDescent="0.3">
      <c r="A3792" s="38">
        <v>23506</v>
      </c>
      <c r="B3792" t="s">
        <v>728</v>
      </c>
      <c r="C3792" t="s">
        <v>729</v>
      </c>
      <c r="D3792" t="s">
        <v>11032</v>
      </c>
      <c r="E3792" t="s">
        <v>7638</v>
      </c>
      <c r="F3792" t="s">
        <v>54</v>
      </c>
      <c r="G3792" t="s">
        <v>22</v>
      </c>
      <c r="S3792" t="s">
        <v>119</v>
      </c>
      <c r="W3792" t="s">
        <v>227</v>
      </c>
      <c r="X3792" t="s">
        <v>10991</v>
      </c>
      <c r="Y3792" t="s">
        <v>4219</v>
      </c>
      <c r="Z3792" t="s">
        <v>2523</v>
      </c>
      <c r="AC3792" t="s">
        <v>1850</v>
      </c>
      <c r="AD3792" t="s">
        <v>63</v>
      </c>
      <c r="AE3792" t="s">
        <v>968</v>
      </c>
    </row>
    <row r="3793" spans="1:33" x14ac:dyDescent="0.3">
      <c r="A3793" s="38">
        <v>23507</v>
      </c>
      <c r="B3793" t="s">
        <v>728</v>
      </c>
      <c r="C3793" t="s">
        <v>729</v>
      </c>
      <c r="D3793" t="s">
        <v>11032</v>
      </c>
      <c r="E3793" t="s">
        <v>7584</v>
      </c>
      <c r="F3793" t="s">
        <v>54</v>
      </c>
      <c r="G3793" t="s">
        <v>22</v>
      </c>
      <c r="S3793" t="s">
        <v>119</v>
      </c>
      <c r="W3793" t="s">
        <v>227</v>
      </c>
      <c r="X3793" t="s">
        <v>10991</v>
      </c>
      <c r="Y3793" t="s">
        <v>4219</v>
      </c>
      <c r="Z3793" t="s">
        <v>2523</v>
      </c>
      <c r="AC3793" t="s">
        <v>1850</v>
      </c>
      <c r="AD3793" t="s">
        <v>63</v>
      </c>
      <c r="AE3793" t="s">
        <v>968</v>
      </c>
    </row>
    <row r="3794" spans="1:33" x14ac:dyDescent="0.3">
      <c r="A3794" s="38">
        <v>23508</v>
      </c>
      <c r="B3794" t="s">
        <v>258</v>
      </c>
      <c r="C3794" t="s">
        <v>259</v>
      </c>
      <c r="D3794" t="s">
        <v>11033</v>
      </c>
      <c r="E3794" t="s">
        <v>11034</v>
      </c>
      <c r="F3794" t="s">
        <v>54</v>
      </c>
      <c r="G3794" t="s">
        <v>22</v>
      </c>
      <c r="M3794" t="s">
        <v>25071</v>
      </c>
      <c r="Q3794" t="s">
        <v>25072</v>
      </c>
      <c r="R3794" t="s">
        <v>25073</v>
      </c>
      <c r="S3794" t="s">
        <v>4379</v>
      </c>
      <c r="W3794" t="s">
        <v>57</v>
      </c>
      <c r="X3794" t="s">
        <v>10991</v>
      </c>
      <c r="Y3794" t="s">
        <v>10099</v>
      </c>
      <c r="Z3794" t="s">
        <v>762</v>
      </c>
      <c r="AD3794" t="s">
        <v>151</v>
      </c>
      <c r="AE3794" t="s">
        <v>471</v>
      </c>
      <c r="AF3794" t="s">
        <v>28065</v>
      </c>
      <c r="AG3794" t="s">
        <v>28065</v>
      </c>
    </row>
    <row r="3795" spans="1:33" x14ac:dyDescent="0.3">
      <c r="A3795" s="38">
        <v>23510</v>
      </c>
      <c r="B3795" t="s">
        <v>50</v>
      </c>
      <c r="C3795" t="s">
        <v>51</v>
      </c>
      <c r="D3795" t="s">
        <v>4391</v>
      </c>
      <c r="E3795" t="s">
        <v>11035</v>
      </c>
      <c r="F3795" t="s">
        <v>54</v>
      </c>
      <c r="G3795" t="s">
        <v>55</v>
      </c>
      <c r="S3795" t="s">
        <v>10</v>
      </c>
      <c r="W3795" t="s">
        <v>57</v>
      </c>
      <c r="X3795" t="s">
        <v>10991</v>
      </c>
      <c r="Y3795" t="s">
        <v>11036</v>
      </c>
      <c r="Z3795" t="s">
        <v>762</v>
      </c>
      <c r="AC3795" t="s">
        <v>3973</v>
      </c>
      <c r="AD3795" t="s">
        <v>63</v>
      </c>
    </row>
    <row r="3796" spans="1:33" x14ac:dyDescent="0.3">
      <c r="A3796" s="38">
        <v>23511</v>
      </c>
      <c r="B3796" t="s">
        <v>1393</v>
      </c>
      <c r="C3796" t="s">
        <v>1394</v>
      </c>
      <c r="D3796" t="s">
        <v>11037</v>
      </c>
      <c r="E3796" t="s">
        <v>11038</v>
      </c>
      <c r="F3796" t="s">
        <v>143</v>
      </c>
      <c r="G3796" t="s">
        <v>22</v>
      </c>
      <c r="S3796" t="s">
        <v>283</v>
      </c>
      <c r="W3796" t="s">
        <v>57</v>
      </c>
      <c r="X3796" t="s">
        <v>10991</v>
      </c>
      <c r="Y3796" t="s">
        <v>5257</v>
      </c>
      <c r="Z3796" t="s">
        <v>8624</v>
      </c>
      <c r="AC3796" t="s">
        <v>300</v>
      </c>
      <c r="AD3796" t="s">
        <v>63</v>
      </c>
      <c r="AE3796" t="s">
        <v>300</v>
      </c>
    </row>
    <row r="3797" spans="1:33" x14ac:dyDescent="0.3">
      <c r="A3797" s="38">
        <v>23513</v>
      </c>
      <c r="B3797" t="s">
        <v>1393</v>
      </c>
      <c r="C3797" t="s">
        <v>1394</v>
      </c>
      <c r="D3797" t="s">
        <v>11039</v>
      </c>
      <c r="E3797" t="s">
        <v>5134</v>
      </c>
      <c r="F3797" t="s">
        <v>143</v>
      </c>
      <c r="G3797" t="s">
        <v>22</v>
      </c>
      <c r="S3797" t="s">
        <v>283</v>
      </c>
      <c r="W3797" t="s">
        <v>57</v>
      </c>
      <c r="X3797" t="s">
        <v>10991</v>
      </c>
      <c r="Y3797" t="s">
        <v>11040</v>
      </c>
      <c r="Z3797" t="s">
        <v>8624</v>
      </c>
      <c r="AC3797" t="s">
        <v>300</v>
      </c>
      <c r="AD3797" t="s">
        <v>63</v>
      </c>
      <c r="AE3797" t="s">
        <v>300</v>
      </c>
    </row>
    <row r="3798" spans="1:33" x14ac:dyDescent="0.3">
      <c r="A3798" s="38">
        <v>23514</v>
      </c>
      <c r="B3798" t="s">
        <v>187</v>
      </c>
      <c r="C3798" t="s">
        <v>188</v>
      </c>
      <c r="D3798" t="s">
        <v>9328</v>
      </c>
      <c r="E3798" t="s">
        <v>2601</v>
      </c>
      <c r="F3798" t="s">
        <v>54</v>
      </c>
      <c r="G3798" t="s">
        <v>22</v>
      </c>
      <c r="Q3798" t="s">
        <v>9329</v>
      </c>
      <c r="S3798" t="s">
        <v>9330</v>
      </c>
      <c r="W3798" t="s">
        <v>57</v>
      </c>
      <c r="X3798" t="s">
        <v>10991</v>
      </c>
      <c r="Y3798" t="s">
        <v>4748</v>
      </c>
      <c r="Z3798" t="s">
        <v>6698</v>
      </c>
      <c r="AD3798" t="s">
        <v>151</v>
      </c>
      <c r="AE3798" t="s">
        <v>1197</v>
      </c>
    </row>
    <row r="3799" spans="1:33" x14ac:dyDescent="0.3">
      <c r="A3799" s="38">
        <v>23515</v>
      </c>
      <c r="B3799" t="s">
        <v>187</v>
      </c>
      <c r="C3799" t="s">
        <v>188</v>
      </c>
      <c r="D3799" t="s">
        <v>937</v>
      </c>
      <c r="E3799" t="s">
        <v>996</v>
      </c>
      <c r="F3799" t="s">
        <v>54</v>
      </c>
      <c r="G3799" t="s">
        <v>22</v>
      </c>
      <c r="S3799" t="s">
        <v>10</v>
      </c>
      <c r="W3799" t="s">
        <v>57</v>
      </c>
      <c r="X3799" t="s">
        <v>10991</v>
      </c>
      <c r="Y3799" t="s">
        <v>11041</v>
      </c>
      <c r="Z3799" t="s">
        <v>2523</v>
      </c>
      <c r="AD3799" t="s">
        <v>151</v>
      </c>
      <c r="AE3799" t="s">
        <v>471</v>
      </c>
    </row>
    <row r="3800" spans="1:33" x14ac:dyDescent="0.3">
      <c r="A3800" s="38">
        <v>23516</v>
      </c>
      <c r="B3800" t="s">
        <v>187</v>
      </c>
      <c r="C3800" t="s">
        <v>188</v>
      </c>
      <c r="D3800" t="s">
        <v>5302</v>
      </c>
      <c r="E3800" t="s">
        <v>1075</v>
      </c>
      <c r="F3800" t="s">
        <v>54</v>
      </c>
      <c r="G3800" t="s">
        <v>22</v>
      </c>
      <c r="S3800" t="s">
        <v>10</v>
      </c>
      <c r="W3800" t="s">
        <v>57</v>
      </c>
      <c r="X3800" t="s">
        <v>10991</v>
      </c>
      <c r="Y3800" t="s">
        <v>8877</v>
      </c>
      <c r="Z3800" t="s">
        <v>6698</v>
      </c>
      <c r="AC3800" t="s">
        <v>319</v>
      </c>
      <c r="AD3800" t="s">
        <v>151</v>
      </c>
      <c r="AE3800" t="s">
        <v>1197</v>
      </c>
    </row>
    <row r="3801" spans="1:33" x14ac:dyDescent="0.3">
      <c r="A3801" s="38">
        <v>23517</v>
      </c>
      <c r="B3801" t="s">
        <v>187</v>
      </c>
      <c r="C3801" t="s">
        <v>188</v>
      </c>
      <c r="D3801" t="s">
        <v>8732</v>
      </c>
      <c r="E3801" t="s">
        <v>6073</v>
      </c>
      <c r="F3801" t="s">
        <v>54</v>
      </c>
      <c r="G3801" t="s">
        <v>22</v>
      </c>
      <c r="S3801" t="s">
        <v>10</v>
      </c>
      <c r="W3801" t="s">
        <v>57</v>
      </c>
      <c r="X3801" t="s">
        <v>10991</v>
      </c>
      <c r="Y3801" t="s">
        <v>10066</v>
      </c>
      <c r="Z3801" t="s">
        <v>6698</v>
      </c>
      <c r="AC3801" t="s">
        <v>3563</v>
      </c>
      <c r="AD3801" t="s">
        <v>63</v>
      </c>
      <c r="AE3801" t="s">
        <v>236</v>
      </c>
    </row>
    <row r="3802" spans="1:33" x14ac:dyDescent="0.3">
      <c r="A3802" s="38">
        <v>23518</v>
      </c>
      <c r="B3802" t="s">
        <v>187</v>
      </c>
      <c r="C3802" t="s">
        <v>188</v>
      </c>
      <c r="D3802" t="s">
        <v>383</v>
      </c>
      <c r="E3802" t="s">
        <v>11042</v>
      </c>
      <c r="F3802" t="s">
        <v>143</v>
      </c>
      <c r="G3802" t="s">
        <v>22</v>
      </c>
      <c r="H3802" t="s">
        <v>11043</v>
      </c>
      <c r="J3802" t="s">
        <v>4901</v>
      </c>
      <c r="K3802" t="s">
        <v>11044</v>
      </c>
      <c r="L3802" t="s">
        <v>10</v>
      </c>
      <c r="Q3802" t="s">
        <v>11045</v>
      </c>
      <c r="S3802" t="s">
        <v>10</v>
      </c>
      <c r="W3802" t="s">
        <v>57</v>
      </c>
      <c r="X3802" t="s">
        <v>11046</v>
      </c>
      <c r="Y3802" t="s">
        <v>4427</v>
      </c>
      <c r="Z3802" t="s">
        <v>6698</v>
      </c>
      <c r="AD3802" t="s">
        <v>151</v>
      </c>
      <c r="AE3802" t="s">
        <v>286</v>
      </c>
    </row>
    <row r="3803" spans="1:33" x14ac:dyDescent="0.3">
      <c r="A3803" s="38">
        <v>23519</v>
      </c>
      <c r="B3803" t="s">
        <v>258</v>
      </c>
      <c r="C3803" t="s">
        <v>259</v>
      </c>
      <c r="D3803" t="s">
        <v>4773</v>
      </c>
      <c r="E3803" t="s">
        <v>3187</v>
      </c>
      <c r="F3803" t="s">
        <v>54</v>
      </c>
      <c r="G3803" t="s">
        <v>22</v>
      </c>
      <c r="S3803" t="s">
        <v>10</v>
      </c>
      <c r="W3803" t="s">
        <v>57</v>
      </c>
      <c r="X3803" t="s">
        <v>11046</v>
      </c>
      <c r="Y3803" t="s">
        <v>11047</v>
      </c>
      <c r="Z3803" t="s">
        <v>2523</v>
      </c>
      <c r="AD3803" t="s">
        <v>84</v>
      </c>
      <c r="AE3803" t="s">
        <v>251</v>
      </c>
    </row>
    <row r="3804" spans="1:33" x14ac:dyDescent="0.3">
      <c r="A3804" s="38">
        <v>23520</v>
      </c>
      <c r="B3804" t="s">
        <v>62</v>
      </c>
      <c r="C3804" t="s">
        <v>64</v>
      </c>
      <c r="D3804" t="s">
        <v>11048</v>
      </c>
      <c r="E3804" t="s">
        <v>1647</v>
      </c>
      <c r="F3804" t="s">
        <v>54</v>
      </c>
      <c r="G3804" t="s">
        <v>22</v>
      </c>
      <c r="S3804" t="s">
        <v>11</v>
      </c>
      <c r="W3804" t="s">
        <v>57</v>
      </c>
      <c r="X3804" t="s">
        <v>11046</v>
      </c>
      <c r="Y3804" t="s">
        <v>11049</v>
      </c>
      <c r="Z3804" t="s">
        <v>6698</v>
      </c>
      <c r="AD3804" t="s">
        <v>63</v>
      </c>
      <c r="AE3804" t="s">
        <v>134</v>
      </c>
    </row>
    <row r="3805" spans="1:33" x14ac:dyDescent="0.3">
      <c r="A3805" s="38">
        <v>23521</v>
      </c>
      <c r="B3805" t="s">
        <v>196</v>
      </c>
      <c r="C3805" t="s">
        <v>197</v>
      </c>
      <c r="D3805" t="s">
        <v>11050</v>
      </c>
      <c r="E3805" t="s">
        <v>10945</v>
      </c>
      <c r="F3805" t="s">
        <v>54</v>
      </c>
      <c r="G3805" t="s">
        <v>22</v>
      </c>
      <c r="H3805">
        <v>5</v>
      </c>
      <c r="I3805" t="s">
        <v>11051</v>
      </c>
      <c r="J3805" t="s">
        <v>11052</v>
      </c>
      <c r="K3805" t="s">
        <v>11053</v>
      </c>
      <c r="L3805" t="s">
        <v>10</v>
      </c>
      <c r="Q3805" t="s">
        <v>11054</v>
      </c>
      <c r="S3805" t="s">
        <v>2787</v>
      </c>
      <c r="W3805" t="s">
        <v>57</v>
      </c>
      <c r="X3805" t="s">
        <v>11046</v>
      </c>
      <c r="Y3805" t="s">
        <v>11055</v>
      </c>
      <c r="Z3805" t="s">
        <v>6698</v>
      </c>
      <c r="AA3805" t="s">
        <v>270</v>
      </c>
      <c r="AB3805" t="s">
        <v>62</v>
      </c>
      <c r="AD3805" t="s">
        <v>84</v>
      </c>
      <c r="AE3805" t="s">
        <v>11056</v>
      </c>
    </row>
    <row r="3806" spans="1:33" x14ac:dyDescent="0.3">
      <c r="A3806" s="38">
        <v>23522</v>
      </c>
      <c r="B3806" t="s">
        <v>62</v>
      </c>
      <c r="C3806" t="s">
        <v>64</v>
      </c>
      <c r="D3806" t="s">
        <v>11057</v>
      </c>
      <c r="E3806" t="s">
        <v>7344</v>
      </c>
      <c r="F3806" t="s">
        <v>143</v>
      </c>
      <c r="G3806" t="s">
        <v>22</v>
      </c>
      <c r="S3806" t="s">
        <v>283</v>
      </c>
      <c r="W3806" t="s">
        <v>57</v>
      </c>
      <c r="X3806" t="s">
        <v>11046</v>
      </c>
      <c r="Y3806" t="s">
        <v>11058</v>
      </c>
      <c r="Z3806" t="s">
        <v>8624</v>
      </c>
      <c r="AC3806" t="s">
        <v>70</v>
      </c>
      <c r="AD3806" t="s">
        <v>63</v>
      </c>
      <c r="AE3806" t="s">
        <v>134</v>
      </c>
    </row>
    <row r="3807" spans="1:33" x14ac:dyDescent="0.3">
      <c r="A3807" s="38">
        <v>23523</v>
      </c>
      <c r="B3807" t="s">
        <v>62</v>
      </c>
      <c r="C3807" t="s">
        <v>64</v>
      </c>
      <c r="D3807" t="s">
        <v>11057</v>
      </c>
      <c r="E3807" t="s">
        <v>3146</v>
      </c>
      <c r="F3807" t="s">
        <v>143</v>
      </c>
      <c r="G3807" t="s">
        <v>22</v>
      </c>
      <c r="S3807" t="s">
        <v>283</v>
      </c>
      <c r="W3807" t="s">
        <v>57</v>
      </c>
      <c r="X3807" t="s">
        <v>11046</v>
      </c>
      <c r="Y3807" t="s">
        <v>11059</v>
      </c>
      <c r="Z3807" t="s">
        <v>6698</v>
      </c>
      <c r="AC3807" t="s">
        <v>70</v>
      </c>
      <c r="AD3807" t="s">
        <v>63</v>
      </c>
      <c r="AE3807" t="s">
        <v>236</v>
      </c>
    </row>
    <row r="3808" spans="1:33" x14ac:dyDescent="0.3">
      <c r="A3808" s="38">
        <v>23524</v>
      </c>
      <c r="B3808" t="s">
        <v>486</v>
      </c>
      <c r="C3808" t="s">
        <v>487</v>
      </c>
      <c r="D3808" t="s">
        <v>10904</v>
      </c>
      <c r="E3808" t="s">
        <v>11060</v>
      </c>
      <c r="F3808" t="s">
        <v>143</v>
      </c>
      <c r="G3808" t="s">
        <v>22</v>
      </c>
      <c r="H3808">
        <v>12</v>
      </c>
      <c r="I3808" t="s">
        <v>10906</v>
      </c>
      <c r="J3808" t="s">
        <v>10907</v>
      </c>
      <c r="K3808" t="s">
        <v>9773</v>
      </c>
      <c r="L3808" t="s">
        <v>10</v>
      </c>
      <c r="Q3808" t="s">
        <v>10908</v>
      </c>
      <c r="S3808" t="s">
        <v>10</v>
      </c>
      <c r="W3808" t="s">
        <v>57</v>
      </c>
      <c r="X3808" t="s">
        <v>11046</v>
      </c>
      <c r="Y3808" t="s">
        <v>10909</v>
      </c>
      <c r="Z3808" t="s">
        <v>6698</v>
      </c>
      <c r="AA3808" t="s">
        <v>491</v>
      </c>
      <c r="AB3808" t="s">
        <v>196</v>
      </c>
      <c r="AC3808" t="s">
        <v>10910</v>
      </c>
      <c r="AD3808" t="s">
        <v>63</v>
      </c>
      <c r="AE3808" t="s">
        <v>134</v>
      </c>
    </row>
    <row r="3809" spans="1:31" x14ac:dyDescent="0.3">
      <c r="A3809" s="38">
        <v>23525</v>
      </c>
      <c r="B3809" t="s">
        <v>513</v>
      </c>
      <c r="C3809" t="s">
        <v>514</v>
      </c>
      <c r="D3809" t="s">
        <v>11061</v>
      </c>
      <c r="E3809" t="s">
        <v>11062</v>
      </c>
      <c r="F3809" t="s">
        <v>143</v>
      </c>
      <c r="G3809" t="s">
        <v>22</v>
      </c>
      <c r="H3809">
        <v>41</v>
      </c>
      <c r="I3809" t="s">
        <v>11063</v>
      </c>
      <c r="J3809" t="s">
        <v>11064</v>
      </c>
      <c r="K3809" t="s">
        <v>10</v>
      </c>
      <c r="L3809" t="s">
        <v>10</v>
      </c>
      <c r="Q3809" t="s">
        <v>11065</v>
      </c>
      <c r="S3809" t="s">
        <v>10</v>
      </c>
      <c r="W3809" t="s">
        <v>57</v>
      </c>
      <c r="X3809" t="s">
        <v>11046</v>
      </c>
      <c r="Y3809" t="s">
        <v>6119</v>
      </c>
      <c r="Z3809" t="s">
        <v>2523</v>
      </c>
      <c r="AA3809" t="s">
        <v>270</v>
      </c>
      <c r="AB3809" t="s">
        <v>62</v>
      </c>
      <c r="AC3809" t="s">
        <v>11066</v>
      </c>
      <c r="AD3809" t="s">
        <v>63</v>
      </c>
      <c r="AE3809" t="s">
        <v>300</v>
      </c>
    </row>
    <row r="3810" spans="1:31" x14ac:dyDescent="0.3">
      <c r="A3810" s="38">
        <v>23526</v>
      </c>
      <c r="B3810" t="s">
        <v>95</v>
      </c>
      <c r="C3810" t="s">
        <v>96</v>
      </c>
      <c r="D3810" t="s">
        <v>10903</v>
      </c>
      <c r="E3810" t="s">
        <v>3893</v>
      </c>
      <c r="F3810" t="s">
        <v>143</v>
      </c>
      <c r="G3810" t="s">
        <v>22</v>
      </c>
      <c r="H3810" t="s">
        <v>2244</v>
      </c>
      <c r="I3810" t="s">
        <v>11067</v>
      </c>
      <c r="J3810" t="s">
        <v>11068</v>
      </c>
      <c r="K3810" t="s">
        <v>9773</v>
      </c>
      <c r="L3810" t="s">
        <v>10</v>
      </c>
      <c r="Q3810" t="s">
        <v>11069</v>
      </c>
      <c r="S3810" t="s">
        <v>10</v>
      </c>
      <c r="W3810" t="s">
        <v>57</v>
      </c>
      <c r="X3810" t="s">
        <v>11046</v>
      </c>
      <c r="Y3810" t="s">
        <v>11070</v>
      </c>
      <c r="Z3810" t="s">
        <v>6698</v>
      </c>
      <c r="AA3810" t="s">
        <v>11071</v>
      </c>
      <c r="AB3810" t="s">
        <v>62</v>
      </c>
      <c r="AD3810" t="s">
        <v>84</v>
      </c>
      <c r="AE3810" t="s">
        <v>236</v>
      </c>
    </row>
    <row r="3811" spans="1:31" x14ac:dyDescent="0.3">
      <c r="A3811" s="38">
        <v>23527</v>
      </c>
      <c r="B3811" t="s">
        <v>163</v>
      </c>
      <c r="C3811" t="s">
        <v>164</v>
      </c>
      <c r="D3811" t="s">
        <v>11072</v>
      </c>
      <c r="E3811" t="s">
        <v>507</v>
      </c>
      <c r="F3811" t="s">
        <v>54</v>
      </c>
      <c r="G3811" t="s">
        <v>22</v>
      </c>
      <c r="S3811" t="s">
        <v>283</v>
      </c>
      <c r="W3811" t="s">
        <v>57</v>
      </c>
      <c r="X3811" t="s">
        <v>11046</v>
      </c>
      <c r="Y3811" t="s">
        <v>9270</v>
      </c>
      <c r="Z3811" t="s">
        <v>60</v>
      </c>
      <c r="AD3811" t="s">
        <v>84</v>
      </c>
      <c r="AE3811" t="s">
        <v>236</v>
      </c>
    </row>
    <row r="3812" spans="1:31" x14ac:dyDescent="0.3">
      <c r="A3812" s="38">
        <v>23528</v>
      </c>
      <c r="B3812" t="s">
        <v>573</v>
      </c>
      <c r="C3812" t="s">
        <v>574</v>
      </c>
      <c r="D3812" t="s">
        <v>11073</v>
      </c>
      <c r="E3812" t="s">
        <v>11074</v>
      </c>
      <c r="F3812" t="s">
        <v>54</v>
      </c>
      <c r="G3812" t="s">
        <v>22</v>
      </c>
      <c r="S3812" t="s">
        <v>2787</v>
      </c>
      <c r="W3812" t="s">
        <v>57</v>
      </c>
      <c r="X3812" t="s">
        <v>11046</v>
      </c>
      <c r="Y3812" t="s">
        <v>5193</v>
      </c>
      <c r="Z3812" t="s">
        <v>2523</v>
      </c>
      <c r="AC3812" t="s">
        <v>1696</v>
      </c>
      <c r="AD3812" t="s">
        <v>63</v>
      </c>
      <c r="AE3812" t="s">
        <v>251</v>
      </c>
    </row>
    <row r="3813" spans="1:31" x14ac:dyDescent="0.3">
      <c r="A3813" s="38">
        <v>23529</v>
      </c>
      <c r="B3813" t="s">
        <v>413</v>
      </c>
      <c r="C3813" t="s">
        <v>414</v>
      </c>
      <c r="D3813" t="s">
        <v>633</v>
      </c>
      <c r="E3813" t="s">
        <v>11075</v>
      </c>
      <c r="F3813" t="s">
        <v>54</v>
      </c>
      <c r="G3813" t="s">
        <v>22</v>
      </c>
      <c r="Q3813" t="s">
        <v>2393</v>
      </c>
      <c r="S3813" t="s">
        <v>119</v>
      </c>
      <c r="W3813" t="s">
        <v>57</v>
      </c>
      <c r="X3813" t="s">
        <v>11046</v>
      </c>
      <c r="Y3813" t="s">
        <v>4088</v>
      </c>
      <c r="Z3813" t="s">
        <v>2523</v>
      </c>
      <c r="AD3813" t="s">
        <v>151</v>
      </c>
      <c r="AE3813" t="s">
        <v>471</v>
      </c>
    </row>
    <row r="3814" spans="1:31" x14ac:dyDescent="0.3">
      <c r="A3814" s="38">
        <v>23530</v>
      </c>
      <c r="B3814" t="s">
        <v>2201</v>
      </c>
      <c r="C3814" t="s">
        <v>2202</v>
      </c>
      <c r="D3814" t="s">
        <v>11076</v>
      </c>
      <c r="E3814" t="s">
        <v>3335</v>
      </c>
      <c r="F3814" t="s">
        <v>143</v>
      </c>
      <c r="G3814" t="s">
        <v>22</v>
      </c>
      <c r="W3814" t="s">
        <v>57</v>
      </c>
      <c r="X3814" t="s">
        <v>11046</v>
      </c>
      <c r="Y3814" t="s">
        <v>11077</v>
      </c>
      <c r="Z3814" t="s">
        <v>762</v>
      </c>
      <c r="AC3814" t="s">
        <v>4396</v>
      </c>
      <c r="AD3814" t="s">
        <v>63</v>
      </c>
      <c r="AE3814" t="s">
        <v>71</v>
      </c>
    </row>
    <row r="3815" spans="1:31" x14ac:dyDescent="0.3">
      <c r="A3815" s="38">
        <v>23531</v>
      </c>
      <c r="B3815" t="s">
        <v>276</v>
      </c>
      <c r="C3815" t="s">
        <v>277</v>
      </c>
      <c r="D3815" t="s">
        <v>11078</v>
      </c>
      <c r="E3815" t="s">
        <v>5072</v>
      </c>
      <c r="F3815" t="s">
        <v>54</v>
      </c>
      <c r="G3815" t="s">
        <v>22</v>
      </c>
      <c r="M3815" t="s">
        <v>25074</v>
      </c>
      <c r="Q3815" t="s">
        <v>11079</v>
      </c>
      <c r="S3815" t="s">
        <v>283</v>
      </c>
      <c r="W3815" t="s">
        <v>57</v>
      </c>
      <c r="X3815" t="s">
        <v>11046</v>
      </c>
      <c r="Y3815" t="s">
        <v>11080</v>
      </c>
      <c r="Z3815" t="s">
        <v>2523</v>
      </c>
      <c r="AD3815" t="s">
        <v>151</v>
      </c>
      <c r="AE3815" t="s">
        <v>312</v>
      </c>
    </row>
    <row r="3816" spans="1:31" x14ac:dyDescent="0.3">
      <c r="A3816" s="38">
        <v>23532</v>
      </c>
      <c r="B3816" t="s">
        <v>169</v>
      </c>
      <c r="C3816" t="s">
        <v>170</v>
      </c>
      <c r="D3816" t="s">
        <v>11081</v>
      </c>
      <c r="E3816" t="s">
        <v>807</v>
      </c>
      <c r="F3816" t="s">
        <v>54</v>
      </c>
      <c r="G3816" t="s">
        <v>22</v>
      </c>
      <c r="S3816" t="s">
        <v>119</v>
      </c>
      <c r="W3816" t="s">
        <v>227</v>
      </c>
      <c r="X3816" t="s">
        <v>11046</v>
      </c>
      <c r="Y3816" t="s">
        <v>6505</v>
      </c>
      <c r="Z3816" t="s">
        <v>2523</v>
      </c>
      <c r="AC3816" t="s">
        <v>174</v>
      </c>
      <c r="AD3816" t="s">
        <v>63</v>
      </c>
      <c r="AE3816" t="s">
        <v>968</v>
      </c>
    </row>
    <row r="3817" spans="1:31" x14ac:dyDescent="0.3">
      <c r="A3817" s="38">
        <v>23533</v>
      </c>
      <c r="B3817" t="s">
        <v>592</v>
      </c>
      <c r="C3817" t="s">
        <v>593</v>
      </c>
      <c r="D3817" t="s">
        <v>11082</v>
      </c>
      <c r="E3817" t="s">
        <v>53</v>
      </c>
      <c r="F3817" t="s">
        <v>54</v>
      </c>
      <c r="G3817" t="s">
        <v>22</v>
      </c>
      <c r="S3817" t="s">
        <v>283</v>
      </c>
      <c r="W3817" t="s">
        <v>57</v>
      </c>
      <c r="X3817" t="s">
        <v>11046</v>
      </c>
      <c r="Y3817" t="s">
        <v>11083</v>
      </c>
      <c r="Z3817" t="s">
        <v>2523</v>
      </c>
      <c r="AC3817" t="s">
        <v>596</v>
      </c>
      <c r="AD3817" t="s">
        <v>63</v>
      </c>
      <c r="AE3817" t="s">
        <v>968</v>
      </c>
    </row>
    <row r="3818" spans="1:31" x14ac:dyDescent="0.3">
      <c r="A3818" s="38">
        <v>23534</v>
      </c>
      <c r="B3818" t="s">
        <v>592</v>
      </c>
      <c r="C3818" t="s">
        <v>593</v>
      </c>
      <c r="D3818" t="s">
        <v>11084</v>
      </c>
      <c r="E3818" t="s">
        <v>1101</v>
      </c>
      <c r="F3818" t="s">
        <v>54</v>
      </c>
      <c r="G3818" t="s">
        <v>22</v>
      </c>
      <c r="S3818" t="s">
        <v>10</v>
      </c>
      <c r="W3818" t="s">
        <v>57</v>
      </c>
      <c r="X3818" t="s">
        <v>11046</v>
      </c>
      <c r="Y3818" t="s">
        <v>11085</v>
      </c>
      <c r="Z3818" t="s">
        <v>2523</v>
      </c>
      <c r="AC3818" t="s">
        <v>3130</v>
      </c>
      <c r="AD3818" t="s">
        <v>63</v>
      </c>
      <c r="AE3818" t="s">
        <v>71</v>
      </c>
    </row>
    <row r="3819" spans="1:31" x14ac:dyDescent="0.3">
      <c r="A3819" s="38">
        <v>23535</v>
      </c>
      <c r="B3819" t="s">
        <v>456</v>
      </c>
      <c r="C3819" t="s">
        <v>457</v>
      </c>
      <c r="D3819" t="s">
        <v>730</v>
      </c>
      <c r="E3819" t="s">
        <v>1313</v>
      </c>
      <c r="F3819" t="s">
        <v>54</v>
      </c>
      <c r="G3819" t="s">
        <v>55</v>
      </c>
      <c r="H3819">
        <v>21</v>
      </c>
      <c r="I3819" t="s">
        <v>11086</v>
      </c>
      <c r="J3819" t="s">
        <v>11087</v>
      </c>
      <c r="K3819" t="s">
        <v>1306</v>
      </c>
      <c r="L3819" t="s">
        <v>10</v>
      </c>
      <c r="M3819" t="s">
        <v>25075</v>
      </c>
      <c r="Q3819" t="s">
        <v>11088</v>
      </c>
      <c r="S3819" t="s">
        <v>10</v>
      </c>
      <c r="W3819" t="s">
        <v>57</v>
      </c>
      <c r="X3819" t="s">
        <v>11046</v>
      </c>
      <c r="Y3819" t="s">
        <v>11089</v>
      </c>
      <c r="Z3819" t="s">
        <v>1005</v>
      </c>
      <c r="AD3819" t="s">
        <v>151</v>
      </c>
      <c r="AE3819" t="s">
        <v>134</v>
      </c>
    </row>
    <row r="3820" spans="1:31" x14ac:dyDescent="0.3">
      <c r="A3820" s="38">
        <v>23536</v>
      </c>
      <c r="B3820" t="s">
        <v>456</v>
      </c>
      <c r="C3820" t="s">
        <v>457</v>
      </c>
      <c r="D3820" t="s">
        <v>11090</v>
      </c>
      <c r="E3820" t="s">
        <v>3482</v>
      </c>
      <c r="F3820" t="s">
        <v>54</v>
      </c>
      <c r="G3820" t="s">
        <v>22</v>
      </c>
      <c r="S3820" t="s">
        <v>193</v>
      </c>
      <c r="W3820" t="s">
        <v>57</v>
      </c>
      <c r="X3820" t="s">
        <v>11046</v>
      </c>
      <c r="Y3820" t="s">
        <v>128</v>
      </c>
      <c r="Z3820" t="s">
        <v>2523</v>
      </c>
      <c r="AC3820" t="s">
        <v>763</v>
      </c>
      <c r="AD3820" t="s">
        <v>63</v>
      </c>
      <c r="AE3820" t="s">
        <v>968</v>
      </c>
    </row>
    <row r="3821" spans="1:31" x14ac:dyDescent="0.3">
      <c r="A3821" s="38">
        <v>23537</v>
      </c>
      <c r="B3821" t="s">
        <v>456</v>
      </c>
      <c r="C3821" t="s">
        <v>457</v>
      </c>
      <c r="D3821" t="s">
        <v>3633</v>
      </c>
      <c r="E3821" t="s">
        <v>1604</v>
      </c>
      <c r="F3821" t="s">
        <v>143</v>
      </c>
      <c r="G3821" t="s">
        <v>22</v>
      </c>
      <c r="S3821" t="s">
        <v>10</v>
      </c>
      <c r="W3821" t="s">
        <v>57</v>
      </c>
      <c r="X3821" t="s">
        <v>11046</v>
      </c>
      <c r="Y3821" t="s">
        <v>11091</v>
      </c>
      <c r="Z3821" t="s">
        <v>2523</v>
      </c>
      <c r="AD3821" t="s">
        <v>151</v>
      </c>
      <c r="AE3821" t="s">
        <v>471</v>
      </c>
    </row>
    <row r="3822" spans="1:31" x14ac:dyDescent="0.3">
      <c r="A3822" s="38">
        <v>23538</v>
      </c>
      <c r="B3822" t="s">
        <v>456</v>
      </c>
      <c r="C3822" t="s">
        <v>457</v>
      </c>
      <c r="D3822" t="s">
        <v>11092</v>
      </c>
      <c r="E3822" t="s">
        <v>11093</v>
      </c>
      <c r="F3822" t="s">
        <v>143</v>
      </c>
      <c r="G3822" t="s">
        <v>22</v>
      </c>
      <c r="S3822" t="s">
        <v>10</v>
      </c>
      <c r="W3822" t="s">
        <v>57</v>
      </c>
      <c r="X3822" t="s">
        <v>11046</v>
      </c>
      <c r="Y3822" t="s">
        <v>11094</v>
      </c>
      <c r="Z3822" t="s">
        <v>2523</v>
      </c>
      <c r="AC3822" t="s">
        <v>79</v>
      </c>
      <c r="AD3822" t="s">
        <v>63</v>
      </c>
      <c r="AE3822" t="s">
        <v>236</v>
      </c>
    </row>
    <row r="3823" spans="1:31" x14ac:dyDescent="0.3">
      <c r="A3823" s="38">
        <v>23539</v>
      </c>
      <c r="B3823" t="s">
        <v>573</v>
      </c>
      <c r="C3823" t="s">
        <v>574</v>
      </c>
      <c r="D3823" t="s">
        <v>11095</v>
      </c>
      <c r="E3823" t="s">
        <v>932</v>
      </c>
      <c r="F3823" t="s">
        <v>54</v>
      </c>
      <c r="G3823" t="s">
        <v>22</v>
      </c>
      <c r="S3823" t="s">
        <v>10</v>
      </c>
      <c r="W3823" t="s">
        <v>57</v>
      </c>
      <c r="X3823" t="s">
        <v>11046</v>
      </c>
      <c r="Y3823" t="s">
        <v>4146</v>
      </c>
      <c r="Z3823" t="s">
        <v>6698</v>
      </c>
      <c r="AC3823" t="s">
        <v>1705</v>
      </c>
      <c r="AD3823" t="s">
        <v>63</v>
      </c>
      <c r="AE3823" t="s">
        <v>71</v>
      </c>
    </row>
    <row r="3824" spans="1:31" x14ac:dyDescent="0.3">
      <c r="A3824" s="38">
        <v>23540</v>
      </c>
      <c r="B3824" t="s">
        <v>573</v>
      </c>
      <c r="C3824" t="s">
        <v>574</v>
      </c>
      <c r="D3824" t="s">
        <v>11096</v>
      </c>
      <c r="E3824" t="s">
        <v>1479</v>
      </c>
      <c r="F3824" t="s">
        <v>143</v>
      </c>
      <c r="G3824" t="s">
        <v>22</v>
      </c>
      <c r="H3824">
        <v>19</v>
      </c>
      <c r="I3824" t="s">
        <v>11097</v>
      </c>
      <c r="J3824" t="s">
        <v>11098</v>
      </c>
      <c r="K3824" t="s">
        <v>880</v>
      </c>
      <c r="L3824" t="s">
        <v>10</v>
      </c>
      <c r="M3824" t="s">
        <v>25076</v>
      </c>
      <c r="Q3824" t="s">
        <v>11099</v>
      </c>
      <c r="S3824" t="s">
        <v>5150</v>
      </c>
      <c r="W3824" t="s">
        <v>57</v>
      </c>
      <c r="X3824" t="s">
        <v>11046</v>
      </c>
      <c r="Y3824" t="s">
        <v>11100</v>
      </c>
      <c r="Z3824" t="s">
        <v>6698</v>
      </c>
      <c r="AD3824" t="s">
        <v>151</v>
      </c>
      <c r="AE3824" t="s">
        <v>286</v>
      </c>
    </row>
    <row r="3825" spans="1:31" x14ac:dyDescent="0.3">
      <c r="A3825" s="38">
        <v>23541</v>
      </c>
      <c r="B3825" t="s">
        <v>573</v>
      </c>
      <c r="C3825" t="s">
        <v>574</v>
      </c>
      <c r="D3825" t="s">
        <v>11096</v>
      </c>
      <c r="E3825" t="s">
        <v>10892</v>
      </c>
      <c r="F3825" t="s">
        <v>54</v>
      </c>
      <c r="G3825" t="s">
        <v>22</v>
      </c>
      <c r="H3825">
        <v>19</v>
      </c>
      <c r="I3825" t="s">
        <v>11097</v>
      </c>
      <c r="J3825" t="s">
        <v>11098</v>
      </c>
      <c r="K3825" t="s">
        <v>880</v>
      </c>
      <c r="L3825" t="s">
        <v>10</v>
      </c>
      <c r="M3825" t="s">
        <v>25076</v>
      </c>
      <c r="Q3825" t="s">
        <v>11101</v>
      </c>
      <c r="S3825" t="s">
        <v>5150</v>
      </c>
      <c r="W3825" t="s">
        <v>57</v>
      </c>
      <c r="X3825" t="s">
        <v>11046</v>
      </c>
      <c r="Y3825" t="s">
        <v>11102</v>
      </c>
      <c r="Z3825" t="s">
        <v>8624</v>
      </c>
      <c r="AD3825" t="s">
        <v>84</v>
      </c>
      <c r="AE3825" t="s">
        <v>134</v>
      </c>
    </row>
    <row r="3826" spans="1:31" x14ac:dyDescent="0.3">
      <c r="A3826" s="38">
        <v>23542</v>
      </c>
      <c r="B3826" t="s">
        <v>72</v>
      </c>
      <c r="C3826" t="s">
        <v>73</v>
      </c>
      <c r="D3826" t="s">
        <v>11103</v>
      </c>
      <c r="E3826" t="s">
        <v>219</v>
      </c>
      <c r="F3826" t="s">
        <v>54</v>
      </c>
      <c r="G3826" t="s">
        <v>22</v>
      </c>
      <c r="S3826" t="s">
        <v>10</v>
      </c>
      <c r="W3826" t="s">
        <v>57</v>
      </c>
      <c r="X3826" t="s">
        <v>11046</v>
      </c>
      <c r="Y3826" t="s">
        <v>11104</v>
      </c>
      <c r="Z3826" t="s">
        <v>2523</v>
      </c>
      <c r="AC3826" t="s">
        <v>339</v>
      </c>
      <c r="AD3826" t="s">
        <v>63</v>
      </c>
      <c r="AE3826" t="s">
        <v>236</v>
      </c>
    </row>
    <row r="3827" spans="1:31" x14ac:dyDescent="0.3">
      <c r="A3827" s="38">
        <v>23543</v>
      </c>
      <c r="B3827" t="s">
        <v>276</v>
      </c>
      <c r="C3827" t="s">
        <v>277</v>
      </c>
      <c r="D3827" t="s">
        <v>11105</v>
      </c>
      <c r="E3827" t="s">
        <v>4402</v>
      </c>
      <c r="F3827" t="s">
        <v>143</v>
      </c>
      <c r="G3827" t="s">
        <v>22</v>
      </c>
      <c r="Q3827" t="s">
        <v>11106</v>
      </c>
      <c r="S3827" t="s">
        <v>10</v>
      </c>
      <c r="W3827" t="s">
        <v>57</v>
      </c>
      <c r="X3827" t="s">
        <v>11046</v>
      </c>
      <c r="Y3827" t="s">
        <v>11107</v>
      </c>
      <c r="Z3827" t="s">
        <v>60</v>
      </c>
      <c r="AA3827" t="s">
        <v>988</v>
      </c>
      <c r="AB3827" t="s">
        <v>353</v>
      </c>
      <c r="AD3827" t="s">
        <v>151</v>
      </c>
      <c r="AE3827" t="s">
        <v>286</v>
      </c>
    </row>
    <row r="3828" spans="1:31" x14ac:dyDescent="0.3">
      <c r="A3828" s="38">
        <v>23544</v>
      </c>
      <c r="B3828" t="s">
        <v>175</v>
      </c>
      <c r="C3828" t="s">
        <v>176</v>
      </c>
      <c r="D3828" t="s">
        <v>5164</v>
      </c>
      <c r="E3828" t="s">
        <v>8971</v>
      </c>
      <c r="F3828" t="s">
        <v>54</v>
      </c>
      <c r="G3828" t="s">
        <v>22</v>
      </c>
      <c r="S3828" t="s">
        <v>10</v>
      </c>
      <c r="W3828" t="s">
        <v>57</v>
      </c>
      <c r="X3828" t="s">
        <v>11046</v>
      </c>
      <c r="Y3828" t="s">
        <v>11108</v>
      </c>
      <c r="Z3828" t="s">
        <v>8624</v>
      </c>
      <c r="AD3828" t="s">
        <v>151</v>
      </c>
      <c r="AE3828" t="s">
        <v>312</v>
      </c>
    </row>
    <row r="3829" spans="1:31" x14ac:dyDescent="0.3">
      <c r="A3829" s="38">
        <v>23545</v>
      </c>
      <c r="B3829" t="s">
        <v>851</v>
      </c>
      <c r="C3829" t="s">
        <v>852</v>
      </c>
      <c r="D3829" t="s">
        <v>11109</v>
      </c>
      <c r="E3829" t="s">
        <v>7134</v>
      </c>
      <c r="F3829" t="s">
        <v>54</v>
      </c>
      <c r="G3829" t="s">
        <v>22</v>
      </c>
      <c r="S3829" t="s">
        <v>119</v>
      </c>
      <c r="W3829" t="s">
        <v>227</v>
      </c>
      <c r="X3829" t="s">
        <v>11046</v>
      </c>
      <c r="Y3829" t="s">
        <v>11110</v>
      </c>
      <c r="Z3829" t="s">
        <v>2523</v>
      </c>
      <c r="AD3829" t="s">
        <v>63</v>
      </c>
      <c r="AE3829" t="s">
        <v>71</v>
      </c>
    </row>
    <row r="3830" spans="1:31" x14ac:dyDescent="0.3">
      <c r="A3830" s="38">
        <v>23546</v>
      </c>
      <c r="B3830" t="s">
        <v>72</v>
      </c>
      <c r="C3830" t="s">
        <v>73</v>
      </c>
      <c r="D3830" t="s">
        <v>11111</v>
      </c>
      <c r="E3830" t="s">
        <v>199</v>
      </c>
      <c r="F3830" t="s">
        <v>54</v>
      </c>
      <c r="G3830" t="s">
        <v>22</v>
      </c>
      <c r="S3830" t="s">
        <v>10</v>
      </c>
      <c r="W3830" t="s">
        <v>57</v>
      </c>
      <c r="X3830" t="s">
        <v>11112</v>
      </c>
      <c r="Y3830" t="s">
        <v>11113</v>
      </c>
      <c r="Z3830" t="s">
        <v>2523</v>
      </c>
      <c r="AC3830" t="s">
        <v>5047</v>
      </c>
      <c r="AD3830" t="s">
        <v>63</v>
      </c>
      <c r="AE3830" t="s">
        <v>968</v>
      </c>
    </row>
    <row r="3831" spans="1:31" x14ac:dyDescent="0.3">
      <c r="A3831" s="38">
        <v>23547</v>
      </c>
      <c r="B3831" t="s">
        <v>72</v>
      </c>
      <c r="C3831" t="s">
        <v>73</v>
      </c>
      <c r="D3831" t="s">
        <v>8970</v>
      </c>
      <c r="E3831" t="s">
        <v>1280</v>
      </c>
      <c r="F3831" t="s">
        <v>143</v>
      </c>
      <c r="G3831" t="s">
        <v>22</v>
      </c>
      <c r="M3831" t="s">
        <v>25077</v>
      </c>
      <c r="Q3831" t="s">
        <v>11114</v>
      </c>
      <c r="S3831" t="s">
        <v>10</v>
      </c>
      <c r="W3831" t="s">
        <v>57</v>
      </c>
      <c r="X3831" t="s">
        <v>11112</v>
      </c>
      <c r="Y3831" t="s">
        <v>11115</v>
      </c>
      <c r="Z3831" t="s">
        <v>60</v>
      </c>
      <c r="AD3831" t="s">
        <v>151</v>
      </c>
      <c r="AE3831" t="s">
        <v>286</v>
      </c>
    </row>
    <row r="3832" spans="1:31" x14ac:dyDescent="0.3">
      <c r="A3832" s="38">
        <v>23548</v>
      </c>
      <c r="B3832" t="s">
        <v>62</v>
      </c>
      <c r="C3832" t="s">
        <v>64</v>
      </c>
      <c r="D3832" t="s">
        <v>11116</v>
      </c>
      <c r="E3832" t="s">
        <v>5505</v>
      </c>
      <c r="F3832" t="s">
        <v>54</v>
      </c>
      <c r="G3832" t="s">
        <v>22</v>
      </c>
      <c r="S3832" t="s">
        <v>10</v>
      </c>
      <c r="W3832" t="s">
        <v>57</v>
      </c>
      <c r="X3832" t="s">
        <v>11112</v>
      </c>
      <c r="Y3832" t="s">
        <v>9038</v>
      </c>
      <c r="Z3832" t="s">
        <v>2523</v>
      </c>
      <c r="AC3832" t="s">
        <v>70</v>
      </c>
      <c r="AD3832" t="s">
        <v>63</v>
      </c>
      <c r="AE3832" t="s">
        <v>236</v>
      </c>
    </row>
    <row r="3833" spans="1:31" x14ac:dyDescent="0.3">
      <c r="A3833" s="38">
        <v>23549</v>
      </c>
      <c r="B3833" t="s">
        <v>62</v>
      </c>
      <c r="C3833" t="s">
        <v>64</v>
      </c>
      <c r="D3833" t="s">
        <v>11117</v>
      </c>
      <c r="E3833" t="s">
        <v>11118</v>
      </c>
      <c r="F3833" t="s">
        <v>54</v>
      </c>
      <c r="G3833" t="s">
        <v>22</v>
      </c>
      <c r="S3833" t="s">
        <v>11</v>
      </c>
      <c r="W3833" t="s">
        <v>57</v>
      </c>
      <c r="X3833" t="s">
        <v>11112</v>
      </c>
      <c r="Y3833" t="s">
        <v>11119</v>
      </c>
      <c r="Z3833" t="s">
        <v>2523</v>
      </c>
      <c r="AC3833" t="s">
        <v>70</v>
      </c>
      <c r="AD3833" t="s">
        <v>63</v>
      </c>
      <c r="AE3833" t="s">
        <v>968</v>
      </c>
    </row>
    <row r="3834" spans="1:31" x14ac:dyDescent="0.3">
      <c r="A3834" s="38">
        <v>23550</v>
      </c>
      <c r="B3834" t="s">
        <v>62</v>
      </c>
      <c r="C3834" t="s">
        <v>64</v>
      </c>
      <c r="D3834" t="s">
        <v>10944</v>
      </c>
      <c r="E3834" t="s">
        <v>9228</v>
      </c>
      <c r="F3834" t="s">
        <v>143</v>
      </c>
      <c r="G3834" t="s">
        <v>22</v>
      </c>
      <c r="S3834" t="s">
        <v>10</v>
      </c>
      <c r="W3834" t="s">
        <v>57</v>
      </c>
      <c r="X3834" t="s">
        <v>11112</v>
      </c>
      <c r="Y3834" t="s">
        <v>11120</v>
      </c>
      <c r="Z3834" t="s">
        <v>6698</v>
      </c>
      <c r="AC3834" t="s">
        <v>70</v>
      </c>
      <c r="AD3834" t="s">
        <v>63</v>
      </c>
      <c r="AE3834" t="s">
        <v>236</v>
      </c>
    </row>
    <row r="3835" spans="1:31" x14ac:dyDescent="0.3">
      <c r="A3835" s="38">
        <v>23551</v>
      </c>
      <c r="B3835" t="s">
        <v>456</v>
      </c>
      <c r="C3835" t="s">
        <v>457</v>
      </c>
      <c r="D3835" t="s">
        <v>2581</v>
      </c>
      <c r="E3835" t="s">
        <v>1180</v>
      </c>
      <c r="F3835" t="s">
        <v>54</v>
      </c>
      <c r="G3835" t="s">
        <v>22</v>
      </c>
      <c r="S3835" t="s">
        <v>10</v>
      </c>
      <c r="W3835" t="s">
        <v>57</v>
      </c>
      <c r="X3835" t="s">
        <v>11112</v>
      </c>
      <c r="Y3835" t="s">
        <v>7899</v>
      </c>
      <c r="Z3835" t="s">
        <v>2523</v>
      </c>
      <c r="AD3835" t="s">
        <v>84</v>
      </c>
      <c r="AE3835" t="s">
        <v>300</v>
      </c>
    </row>
    <row r="3836" spans="1:31" x14ac:dyDescent="0.3">
      <c r="A3836" s="38">
        <v>23552</v>
      </c>
      <c r="B3836" t="s">
        <v>72</v>
      </c>
      <c r="C3836" t="s">
        <v>73</v>
      </c>
      <c r="D3836" t="s">
        <v>11121</v>
      </c>
      <c r="E3836" t="s">
        <v>219</v>
      </c>
      <c r="F3836" t="s">
        <v>54</v>
      </c>
      <c r="G3836" t="s">
        <v>22</v>
      </c>
      <c r="H3836">
        <v>64</v>
      </c>
      <c r="I3836" t="s">
        <v>1274</v>
      </c>
      <c r="J3836" t="s">
        <v>11122</v>
      </c>
      <c r="K3836" t="s">
        <v>11123</v>
      </c>
      <c r="L3836" t="s">
        <v>10</v>
      </c>
      <c r="M3836" t="s">
        <v>25078</v>
      </c>
      <c r="Q3836" t="s">
        <v>11124</v>
      </c>
      <c r="S3836" t="s">
        <v>10</v>
      </c>
      <c r="W3836" t="s">
        <v>57</v>
      </c>
      <c r="X3836" t="s">
        <v>11112</v>
      </c>
      <c r="Y3836" t="s">
        <v>11125</v>
      </c>
      <c r="Z3836" t="s">
        <v>60</v>
      </c>
      <c r="AC3836" t="s">
        <v>1353</v>
      </c>
      <c r="AD3836" t="s">
        <v>63</v>
      </c>
      <c r="AE3836" t="s">
        <v>300</v>
      </c>
    </row>
    <row r="3837" spans="1:31" x14ac:dyDescent="0.3">
      <c r="A3837" s="38">
        <v>23553</v>
      </c>
      <c r="B3837" t="s">
        <v>573</v>
      </c>
      <c r="C3837" t="s">
        <v>574</v>
      </c>
      <c r="D3837" t="s">
        <v>11126</v>
      </c>
      <c r="E3837" t="s">
        <v>1164</v>
      </c>
      <c r="F3837" t="s">
        <v>54</v>
      </c>
      <c r="G3837" t="s">
        <v>22</v>
      </c>
      <c r="S3837" t="s">
        <v>283</v>
      </c>
      <c r="W3837" t="s">
        <v>57</v>
      </c>
      <c r="X3837" t="s">
        <v>11112</v>
      </c>
      <c r="Y3837" t="s">
        <v>11127</v>
      </c>
      <c r="Z3837" t="s">
        <v>2523</v>
      </c>
      <c r="AC3837" t="s">
        <v>3620</v>
      </c>
      <c r="AD3837" t="s">
        <v>63</v>
      </c>
      <c r="AE3837" t="s">
        <v>300</v>
      </c>
    </row>
    <row r="3838" spans="1:31" x14ac:dyDescent="0.3">
      <c r="A3838" s="38">
        <v>23554</v>
      </c>
      <c r="B3838" t="s">
        <v>50</v>
      </c>
      <c r="C3838" t="s">
        <v>51</v>
      </c>
      <c r="D3838" t="s">
        <v>11128</v>
      </c>
      <c r="E3838" t="s">
        <v>9404</v>
      </c>
      <c r="F3838" t="s">
        <v>54</v>
      </c>
      <c r="G3838" t="s">
        <v>22</v>
      </c>
      <c r="S3838" t="s">
        <v>11</v>
      </c>
      <c r="W3838" t="s">
        <v>57</v>
      </c>
      <c r="X3838" t="s">
        <v>11112</v>
      </c>
      <c r="Y3838" t="s">
        <v>11129</v>
      </c>
      <c r="Z3838" t="s">
        <v>8624</v>
      </c>
      <c r="AC3838" t="s">
        <v>4414</v>
      </c>
      <c r="AD3838" t="s">
        <v>63</v>
      </c>
      <c r="AE3838" t="s">
        <v>300</v>
      </c>
    </row>
    <row r="3839" spans="1:31" x14ac:dyDescent="0.3">
      <c r="A3839" s="38">
        <v>23555</v>
      </c>
      <c r="B3839" t="s">
        <v>573</v>
      </c>
      <c r="C3839" t="s">
        <v>574</v>
      </c>
      <c r="D3839" t="s">
        <v>4397</v>
      </c>
      <c r="E3839" t="s">
        <v>6769</v>
      </c>
      <c r="F3839" t="s">
        <v>54</v>
      </c>
      <c r="G3839" t="s">
        <v>22</v>
      </c>
      <c r="Q3839" t="s">
        <v>11130</v>
      </c>
      <c r="S3839" t="s">
        <v>11</v>
      </c>
      <c r="W3839" t="s">
        <v>57</v>
      </c>
      <c r="X3839" t="s">
        <v>11112</v>
      </c>
      <c r="Y3839" t="s">
        <v>11131</v>
      </c>
      <c r="Z3839" t="s">
        <v>6698</v>
      </c>
      <c r="AD3839" t="s">
        <v>151</v>
      </c>
      <c r="AE3839" t="s">
        <v>1197</v>
      </c>
    </row>
    <row r="3840" spans="1:31" x14ac:dyDescent="0.3">
      <c r="A3840" s="38">
        <v>23556</v>
      </c>
      <c r="B3840" t="s">
        <v>175</v>
      </c>
      <c r="C3840" t="s">
        <v>176</v>
      </c>
      <c r="D3840" t="s">
        <v>11132</v>
      </c>
      <c r="E3840" t="s">
        <v>11133</v>
      </c>
      <c r="F3840" t="s">
        <v>54</v>
      </c>
      <c r="G3840" t="s">
        <v>22</v>
      </c>
      <c r="Q3840" t="s">
        <v>11134</v>
      </c>
      <c r="S3840" t="s">
        <v>10</v>
      </c>
      <c r="W3840" t="s">
        <v>57</v>
      </c>
      <c r="X3840" t="s">
        <v>11112</v>
      </c>
      <c r="Y3840" t="s">
        <v>5507</v>
      </c>
      <c r="Z3840" t="s">
        <v>2523</v>
      </c>
      <c r="AC3840" t="s">
        <v>11135</v>
      </c>
      <c r="AD3840" t="s">
        <v>63</v>
      </c>
      <c r="AE3840" t="s">
        <v>300</v>
      </c>
    </row>
    <row r="3841" spans="1:33" x14ac:dyDescent="0.3">
      <c r="A3841" s="38">
        <v>23557</v>
      </c>
      <c r="B3841" t="s">
        <v>175</v>
      </c>
      <c r="C3841" t="s">
        <v>176</v>
      </c>
      <c r="D3841" t="s">
        <v>4145</v>
      </c>
      <c r="E3841" t="s">
        <v>261</v>
      </c>
      <c r="F3841" t="s">
        <v>54</v>
      </c>
      <c r="G3841" t="s">
        <v>22</v>
      </c>
      <c r="M3841" t="s">
        <v>25079</v>
      </c>
      <c r="Q3841" t="s">
        <v>25080</v>
      </c>
      <c r="R3841" t="s">
        <v>25081</v>
      </c>
      <c r="S3841" t="s">
        <v>10</v>
      </c>
      <c r="W3841" t="s">
        <v>57</v>
      </c>
      <c r="X3841" t="s">
        <v>11112</v>
      </c>
      <c r="Y3841" t="s">
        <v>9859</v>
      </c>
      <c r="Z3841" t="s">
        <v>8624</v>
      </c>
      <c r="AD3841" t="s">
        <v>151</v>
      </c>
      <c r="AE3841" t="s">
        <v>1558</v>
      </c>
      <c r="AF3841" t="s">
        <v>28065</v>
      </c>
      <c r="AG3841" t="s">
        <v>28065</v>
      </c>
    </row>
    <row r="3842" spans="1:33" x14ac:dyDescent="0.3">
      <c r="A3842" s="38">
        <v>23558</v>
      </c>
      <c r="B3842" t="s">
        <v>175</v>
      </c>
      <c r="C3842" t="s">
        <v>176</v>
      </c>
      <c r="D3842" t="s">
        <v>11136</v>
      </c>
      <c r="E3842" t="s">
        <v>11137</v>
      </c>
      <c r="F3842" t="s">
        <v>143</v>
      </c>
      <c r="G3842" t="s">
        <v>22</v>
      </c>
      <c r="S3842" t="s">
        <v>6501</v>
      </c>
      <c r="W3842" t="s">
        <v>57</v>
      </c>
      <c r="X3842" t="s">
        <v>11112</v>
      </c>
      <c r="Y3842" t="s">
        <v>11138</v>
      </c>
      <c r="Z3842" t="s">
        <v>762</v>
      </c>
      <c r="AC3842" t="s">
        <v>5167</v>
      </c>
      <c r="AD3842" t="s">
        <v>63</v>
      </c>
      <c r="AE3842" t="s">
        <v>236</v>
      </c>
    </row>
    <row r="3843" spans="1:33" x14ac:dyDescent="0.3">
      <c r="A3843" s="38">
        <v>23559</v>
      </c>
      <c r="B3843" t="s">
        <v>175</v>
      </c>
      <c r="C3843" t="s">
        <v>176</v>
      </c>
      <c r="D3843" t="s">
        <v>11139</v>
      </c>
      <c r="E3843" t="s">
        <v>6518</v>
      </c>
      <c r="F3843" t="s">
        <v>143</v>
      </c>
      <c r="G3843" t="s">
        <v>22</v>
      </c>
      <c r="S3843" t="s">
        <v>193</v>
      </c>
      <c r="W3843" t="s">
        <v>57</v>
      </c>
      <c r="X3843" t="s">
        <v>11112</v>
      </c>
      <c r="Y3843" t="s">
        <v>11140</v>
      </c>
      <c r="Z3843" t="s">
        <v>1005</v>
      </c>
      <c r="AD3843" t="s">
        <v>84</v>
      </c>
      <c r="AE3843" t="s">
        <v>11141</v>
      </c>
    </row>
    <row r="3844" spans="1:33" x14ac:dyDescent="0.3">
      <c r="A3844" s="38">
        <v>23560</v>
      </c>
      <c r="B3844" t="s">
        <v>513</v>
      </c>
      <c r="C3844" t="s">
        <v>514</v>
      </c>
      <c r="D3844" t="s">
        <v>11142</v>
      </c>
      <c r="E3844" t="s">
        <v>3629</v>
      </c>
      <c r="F3844" t="s">
        <v>143</v>
      </c>
      <c r="G3844" t="s">
        <v>22</v>
      </c>
      <c r="S3844" t="s">
        <v>718</v>
      </c>
      <c r="W3844" t="s">
        <v>57</v>
      </c>
      <c r="X3844" t="s">
        <v>11112</v>
      </c>
      <c r="Y3844" t="s">
        <v>4435</v>
      </c>
      <c r="Z3844" t="s">
        <v>6698</v>
      </c>
      <c r="AC3844" t="s">
        <v>79</v>
      </c>
      <c r="AD3844" t="s">
        <v>63</v>
      </c>
      <c r="AE3844" t="s">
        <v>71</v>
      </c>
    </row>
    <row r="3845" spans="1:33" x14ac:dyDescent="0.3">
      <c r="A3845" s="38">
        <v>23561</v>
      </c>
      <c r="B3845" t="s">
        <v>115</v>
      </c>
      <c r="C3845" t="s">
        <v>116</v>
      </c>
      <c r="D3845" t="s">
        <v>3696</v>
      </c>
      <c r="E3845" t="s">
        <v>332</v>
      </c>
      <c r="F3845" t="s">
        <v>143</v>
      </c>
      <c r="G3845" t="s">
        <v>22</v>
      </c>
      <c r="S3845" t="s">
        <v>10</v>
      </c>
      <c r="W3845" t="s">
        <v>57</v>
      </c>
      <c r="X3845" t="s">
        <v>11143</v>
      </c>
      <c r="Y3845" t="s">
        <v>11144</v>
      </c>
      <c r="Z3845" t="s">
        <v>2523</v>
      </c>
      <c r="AC3845" t="s">
        <v>8183</v>
      </c>
      <c r="AD3845" t="s">
        <v>63</v>
      </c>
      <c r="AE3845" t="s">
        <v>312</v>
      </c>
    </row>
    <row r="3846" spans="1:33" x14ac:dyDescent="0.3">
      <c r="A3846" s="38">
        <v>23562</v>
      </c>
      <c r="B3846" t="s">
        <v>115</v>
      </c>
      <c r="C3846" t="s">
        <v>116</v>
      </c>
      <c r="D3846" t="s">
        <v>11145</v>
      </c>
      <c r="E3846" t="s">
        <v>3187</v>
      </c>
      <c r="F3846" t="s">
        <v>54</v>
      </c>
      <c r="G3846" t="s">
        <v>22</v>
      </c>
      <c r="Q3846" t="s">
        <v>11146</v>
      </c>
      <c r="S3846" t="s">
        <v>119</v>
      </c>
      <c r="W3846" t="s">
        <v>57</v>
      </c>
      <c r="X3846" t="s">
        <v>11143</v>
      </c>
      <c r="Y3846" t="s">
        <v>4403</v>
      </c>
      <c r="Z3846" t="s">
        <v>6698</v>
      </c>
      <c r="AD3846" t="s">
        <v>151</v>
      </c>
      <c r="AE3846" t="s">
        <v>286</v>
      </c>
    </row>
    <row r="3847" spans="1:33" x14ac:dyDescent="0.3">
      <c r="A3847" s="38">
        <v>23563</v>
      </c>
      <c r="B3847" t="s">
        <v>115</v>
      </c>
      <c r="C3847" t="s">
        <v>116</v>
      </c>
      <c r="D3847" t="s">
        <v>11147</v>
      </c>
      <c r="E3847" t="s">
        <v>2158</v>
      </c>
      <c r="F3847" t="s">
        <v>143</v>
      </c>
      <c r="G3847" t="s">
        <v>22</v>
      </c>
      <c r="S3847" t="s">
        <v>119</v>
      </c>
      <c r="W3847" t="s">
        <v>57</v>
      </c>
      <c r="X3847" t="s">
        <v>11143</v>
      </c>
      <c r="Y3847" t="s">
        <v>3618</v>
      </c>
      <c r="Z3847" t="s">
        <v>2523</v>
      </c>
      <c r="AC3847" t="s">
        <v>2219</v>
      </c>
      <c r="AD3847" t="s">
        <v>63</v>
      </c>
      <c r="AE3847" t="s">
        <v>236</v>
      </c>
    </row>
    <row r="3848" spans="1:33" x14ac:dyDescent="0.3">
      <c r="A3848" s="38">
        <v>23564</v>
      </c>
      <c r="B3848" t="s">
        <v>115</v>
      </c>
      <c r="C3848" t="s">
        <v>116</v>
      </c>
      <c r="D3848" t="s">
        <v>11148</v>
      </c>
      <c r="E3848" t="s">
        <v>11149</v>
      </c>
      <c r="F3848" t="s">
        <v>143</v>
      </c>
      <c r="G3848" t="s">
        <v>22</v>
      </c>
      <c r="S3848" t="s">
        <v>119</v>
      </c>
      <c r="W3848" t="s">
        <v>57</v>
      </c>
      <c r="X3848" t="s">
        <v>11143</v>
      </c>
      <c r="Y3848" t="s">
        <v>6433</v>
      </c>
      <c r="Z3848" t="s">
        <v>2523</v>
      </c>
      <c r="AC3848" t="s">
        <v>2219</v>
      </c>
      <c r="AD3848" t="s">
        <v>63</v>
      </c>
      <c r="AE3848" t="s">
        <v>968</v>
      </c>
    </row>
    <row r="3849" spans="1:33" x14ac:dyDescent="0.3">
      <c r="A3849" s="38">
        <v>23565</v>
      </c>
      <c r="B3849" t="s">
        <v>211</v>
      </c>
      <c r="C3849" t="s">
        <v>212</v>
      </c>
      <c r="D3849" t="s">
        <v>11150</v>
      </c>
      <c r="E3849" t="s">
        <v>10112</v>
      </c>
      <c r="F3849" t="s">
        <v>143</v>
      </c>
      <c r="G3849" t="s">
        <v>22</v>
      </c>
      <c r="S3849" t="s">
        <v>10</v>
      </c>
      <c r="W3849" t="s">
        <v>57</v>
      </c>
      <c r="X3849" t="s">
        <v>11143</v>
      </c>
      <c r="Y3849" t="s">
        <v>8444</v>
      </c>
      <c r="Z3849" t="s">
        <v>2523</v>
      </c>
      <c r="AC3849" t="s">
        <v>2262</v>
      </c>
      <c r="AD3849" t="s">
        <v>63</v>
      </c>
      <c r="AE3849" t="s">
        <v>300</v>
      </c>
    </row>
    <row r="3850" spans="1:33" x14ac:dyDescent="0.3">
      <c r="A3850" s="38">
        <v>23566</v>
      </c>
      <c r="B3850" t="s">
        <v>211</v>
      </c>
      <c r="C3850" t="s">
        <v>212</v>
      </c>
      <c r="D3850" t="s">
        <v>11151</v>
      </c>
      <c r="E3850" t="s">
        <v>2330</v>
      </c>
      <c r="F3850" t="s">
        <v>54</v>
      </c>
      <c r="G3850" t="s">
        <v>22</v>
      </c>
      <c r="S3850" t="s">
        <v>10</v>
      </c>
      <c r="W3850" t="s">
        <v>57</v>
      </c>
      <c r="X3850" t="s">
        <v>11143</v>
      </c>
      <c r="Y3850" t="s">
        <v>3354</v>
      </c>
      <c r="Z3850" t="s">
        <v>2523</v>
      </c>
      <c r="AC3850" t="s">
        <v>1489</v>
      </c>
      <c r="AD3850" t="s">
        <v>63</v>
      </c>
      <c r="AE3850" t="s">
        <v>968</v>
      </c>
    </row>
    <row r="3851" spans="1:33" x14ac:dyDescent="0.3">
      <c r="A3851" s="38">
        <v>23567</v>
      </c>
      <c r="B3851" t="s">
        <v>35</v>
      </c>
      <c r="C3851" t="s">
        <v>910</v>
      </c>
      <c r="D3851" t="s">
        <v>11152</v>
      </c>
      <c r="E3851" t="s">
        <v>199</v>
      </c>
      <c r="F3851" t="s">
        <v>54</v>
      </c>
      <c r="G3851" t="s">
        <v>22</v>
      </c>
      <c r="S3851" t="s">
        <v>11</v>
      </c>
      <c r="W3851" t="s">
        <v>57</v>
      </c>
      <c r="X3851" t="s">
        <v>11143</v>
      </c>
      <c r="Y3851" t="s">
        <v>11153</v>
      </c>
      <c r="Z3851" t="s">
        <v>2523</v>
      </c>
      <c r="AD3851" t="s">
        <v>84</v>
      </c>
      <c r="AE3851" t="s">
        <v>134</v>
      </c>
    </row>
    <row r="3852" spans="1:33" x14ac:dyDescent="0.3">
      <c r="A3852" s="38">
        <v>23568</v>
      </c>
      <c r="B3852" t="s">
        <v>50</v>
      </c>
      <c r="C3852" t="s">
        <v>51</v>
      </c>
      <c r="D3852" t="s">
        <v>11154</v>
      </c>
      <c r="E3852" t="s">
        <v>10418</v>
      </c>
      <c r="F3852" t="s">
        <v>54</v>
      </c>
      <c r="G3852" t="s">
        <v>22</v>
      </c>
      <c r="S3852" t="s">
        <v>11</v>
      </c>
      <c r="W3852" t="s">
        <v>57</v>
      </c>
      <c r="X3852" t="s">
        <v>11143</v>
      </c>
      <c r="Y3852" t="s">
        <v>11155</v>
      </c>
      <c r="Z3852" t="s">
        <v>2523</v>
      </c>
      <c r="AC3852" t="s">
        <v>4414</v>
      </c>
      <c r="AD3852" t="s">
        <v>63</v>
      </c>
      <c r="AE3852" t="s">
        <v>968</v>
      </c>
    </row>
    <row r="3853" spans="1:33" x14ac:dyDescent="0.3">
      <c r="A3853" s="38">
        <v>23569</v>
      </c>
      <c r="B3853" t="s">
        <v>102</v>
      </c>
      <c r="C3853" t="s">
        <v>103</v>
      </c>
      <c r="D3853" t="s">
        <v>11156</v>
      </c>
      <c r="E3853" t="s">
        <v>1396</v>
      </c>
      <c r="F3853" t="s">
        <v>54</v>
      </c>
      <c r="G3853" t="s">
        <v>22</v>
      </c>
      <c r="S3853" t="s">
        <v>11</v>
      </c>
      <c r="W3853" t="s">
        <v>57</v>
      </c>
      <c r="X3853" t="s">
        <v>11143</v>
      </c>
      <c r="Y3853" t="s">
        <v>11157</v>
      </c>
      <c r="Z3853" t="s">
        <v>60</v>
      </c>
      <c r="AD3853" t="s">
        <v>151</v>
      </c>
      <c r="AE3853" t="s">
        <v>471</v>
      </c>
    </row>
    <row r="3854" spans="1:33" x14ac:dyDescent="0.3">
      <c r="A3854" s="38">
        <v>23570</v>
      </c>
      <c r="B3854" t="s">
        <v>102</v>
      </c>
      <c r="C3854" t="s">
        <v>103</v>
      </c>
      <c r="D3854" t="s">
        <v>2191</v>
      </c>
      <c r="E3854" t="s">
        <v>6066</v>
      </c>
      <c r="F3854" t="s">
        <v>54</v>
      </c>
      <c r="G3854" t="s">
        <v>22</v>
      </c>
      <c r="S3854" t="s">
        <v>11</v>
      </c>
      <c r="W3854" t="s">
        <v>227</v>
      </c>
      <c r="X3854" t="s">
        <v>11143</v>
      </c>
      <c r="Y3854" t="s">
        <v>11158</v>
      </c>
      <c r="Z3854" t="s">
        <v>2523</v>
      </c>
      <c r="AC3854" t="s">
        <v>11159</v>
      </c>
      <c r="AD3854" t="s">
        <v>63</v>
      </c>
      <c r="AE3854" t="s">
        <v>71</v>
      </c>
    </row>
    <row r="3855" spans="1:33" x14ac:dyDescent="0.3">
      <c r="A3855" s="38">
        <v>23571</v>
      </c>
      <c r="B3855" t="s">
        <v>102</v>
      </c>
      <c r="C3855" t="s">
        <v>103</v>
      </c>
      <c r="D3855" t="s">
        <v>11160</v>
      </c>
      <c r="E3855" t="s">
        <v>11161</v>
      </c>
      <c r="F3855" t="s">
        <v>54</v>
      </c>
      <c r="G3855" t="s">
        <v>22</v>
      </c>
      <c r="S3855" t="s">
        <v>119</v>
      </c>
      <c r="W3855" t="s">
        <v>227</v>
      </c>
      <c r="X3855" t="s">
        <v>11143</v>
      </c>
      <c r="Y3855" t="s">
        <v>11162</v>
      </c>
      <c r="Z3855" t="s">
        <v>60</v>
      </c>
      <c r="AD3855" t="s">
        <v>84</v>
      </c>
      <c r="AE3855" t="s">
        <v>251</v>
      </c>
    </row>
    <row r="3856" spans="1:33" x14ac:dyDescent="0.3">
      <c r="A3856" s="38">
        <v>23572</v>
      </c>
      <c r="B3856" t="s">
        <v>35</v>
      </c>
      <c r="C3856" t="s">
        <v>910</v>
      </c>
      <c r="D3856" t="s">
        <v>11163</v>
      </c>
      <c r="E3856" t="s">
        <v>75</v>
      </c>
      <c r="F3856" t="s">
        <v>54</v>
      </c>
      <c r="G3856" t="s">
        <v>22</v>
      </c>
      <c r="H3856" t="s">
        <v>7419</v>
      </c>
      <c r="I3856" t="s">
        <v>11164</v>
      </c>
      <c r="J3856" t="s">
        <v>11165</v>
      </c>
      <c r="K3856" t="s">
        <v>11166</v>
      </c>
      <c r="L3856" t="s">
        <v>10</v>
      </c>
      <c r="Q3856" t="s">
        <v>11167</v>
      </c>
      <c r="S3856" t="s">
        <v>119</v>
      </c>
      <c r="W3856" t="s">
        <v>227</v>
      </c>
      <c r="X3856" t="s">
        <v>11143</v>
      </c>
      <c r="Y3856" t="s">
        <v>11168</v>
      </c>
      <c r="Z3856" t="s">
        <v>2523</v>
      </c>
      <c r="AA3856" t="s">
        <v>11169</v>
      </c>
      <c r="AB3856" t="s">
        <v>85</v>
      </c>
      <c r="AD3856" t="s">
        <v>151</v>
      </c>
      <c r="AE3856" t="s">
        <v>2705</v>
      </c>
    </row>
    <row r="3857" spans="1:31" x14ac:dyDescent="0.3">
      <c r="A3857" s="38">
        <v>23573</v>
      </c>
      <c r="B3857" t="s">
        <v>102</v>
      </c>
      <c r="C3857" t="s">
        <v>103</v>
      </c>
      <c r="D3857" t="s">
        <v>10021</v>
      </c>
      <c r="E3857" t="s">
        <v>11170</v>
      </c>
      <c r="F3857" t="s">
        <v>143</v>
      </c>
      <c r="G3857" t="s">
        <v>22</v>
      </c>
      <c r="S3857" t="s">
        <v>11</v>
      </c>
      <c r="W3857" t="s">
        <v>227</v>
      </c>
      <c r="X3857" t="s">
        <v>11143</v>
      </c>
      <c r="Y3857" t="s">
        <v>3474</v>
      </c>
      <c r="Z3857" t="s">
        <v>2523</v>
      </c>
      <c r="AD3857" t="s">
        <v>84</v>
      </c>
      <c r="AE3857" t="s">
        <v>134</v>
      </c>
    </row>
    <row r="3858" spans="1:31" x14ac:dyDescent="0.3">
      <c r="A3858" s="38">
        <v>23574</v>
      </c>
      <c r="B3858" t="s">
        <v>102</v>
      </c>
      <c r="C3858" t="s">
        <v>103</v>
      </c>
      <c r="D3858" t="s">
        <v>10021</v>
      </c>
      <c r="E3858" t="s">
        <v>11171</v>
      </c>
      <c r="F3858" t="s">
        <v>143</v>
      </c>
      <c r="G3858" t="s">
        <v>22</v>
      </c>
      <c r="S3858" t="s">
        <v>11</v>
      </c>
      <c r="W3858" t="s">
        <v>227</v>
      </c>
      <c r="X3858" t="s">
        <v>11143</v>
      </c>
      <c r="Y3858" t="s">
        <v>11172</v>
      </c>
      <c r="Z3858" t="s">
        <v>1005</v>
      </c>
      <c r="AD3858" t="s">
        <v>84</v>
      </c>
      <c r="AE3858" t="s">
        <v>300</v>
      </c>
    </row>
    <row r="3859" spans="1:31" x14ac:dyDescent="0.3">
      <c r="A3859" s="38">
        <v>23575</v>
      </c>
      <c r="B3859" t="s">
        <v>102</v>
      </c>
      <c r="C3859" t="s">
        <v>103</v>
      </c>
      <c r="D3859" t="s">
        <v>10021</v>
      </c>
      <c r="E3859" t="s">
        <v>1227</v>
      </c>
      <c r="F3859" t="s">
        <v>54</v>
      </c>
      <c r="G3859" t="s">
        <v>22</v>
      </c>
      <c r="S3859" t="s">
        <v>11</v>
      </c>
      <c r="W3859" t="s">
        <v>227</v>
      </c>
      <c r="X3859" t="s">
        <v>11143</v>
      </c>
      <c r="Y3859" t="s">
        <v>11173</v>
      </c>
      <c r="Z3859" t="s">
        <v>1005</v>
      </c>
      <c r="AD3859" t="s">
        <v>84</v>
      </c>
      <c r="AE3859" t="s">
        <v>312</v>
      </c>
    </row>
    <row r="3860" spans="1:31" x14ac:dyDescent="0.3">
      <c r="A3860" s="38">
        <v>23576</v>
      </c>
      <c r="B3860" t="s">
        <v>102</v>
      </c>
      <c r="C3860" t="s">
        <v>103</v>
      </c>
      <c r="D3860" t="s">
        <v>11174</v>
      </c>
      <c r="E3860" t="s">
        <v>1057</v>
      </c>
      <c r="F3860" t="s">
        <v>143</v>
      </c>
      <c r="G3860" t="s">
        <v>22</v>
      </c>
      <c r="H3860">
        <v>30</v>
      </c>
      <c r="I3860" t="s">
        <v>11175</v>
      </c>
      <c r="J3860" t="s">
        <v>10237</v>
      </c>
      <c r="K3860" t="s">
        <v>1994</v>
      </c>
      <c r="L3860" t="s">
        <v>10</v>
      </c>
      <c r="S3860" t="s">
        <v>10</v>
      </c>
      <c r="W3860" t="s">
        <v>57</v>
      </c>
      <c r="X3860" t="s">
        <v>11143</v>
      </c>
      <c r="Y3860" t="s">
        <v>11176</v>
      </c>
      <c r="Z3860" t="s">
        <v>69</v>
      </c>
      <c r="AD3860" t="s">
        <v>84</v>
      </c>
      <c r="AE3860" t="s">
        <v>251</v>
      </c>
    </row>
    <row r="3861" spans="1:31" x14ac:dyDescent="0.3">
      <c r="A3861" s="38">
        <v>23577</v>
      </c>
      <c r="B3861" t="s">
        <v>400</v>
      </c>
      <c r="C3861" t="s">
        <v>401</v>
      </c>
      <c r="D3861" t="s">
        <v>1032</v>
      </c>
      <c r="E3861" t="s">
        <v>481</v>
      </c>
      <c r="F3861" t="s">
        <v>54</v>
      </c>
      <c r="G3861" t="s">
        <v>22</v>
      </c>
      <c r="S3861" t="s">
        <v>10</v>
      </c>
      <c r="W3861" t="s">
        <v>57</v>
      </c>
      <c r="X3861" t="s">
        <v>11143</v>
      </c>
      <c r="Y3861" t="s">
        <v>4108</v>
      </c>
      <c r="Z3861" t="s">
        <v>762</v>
      </c>
      <c r="AC3861" t="s">
        <v>1035</v>
      </c>
      <c r="AD3861" t="s">
        <v>63</v>
      </c>
      <c r="AE3861" t="s">
        <v>71</v>
      </c>
    </row>
    <row r="3862" spans="1:31" x14ac:dyDescent="0.3">
      <c r="A3862" s="38">
        <v>23578</v>
      </c>
      <c r="B3862" t="s">
        <v>202</v>
      </c>
      <c r="C3862" t="s">
        <v>203</v>
      </c>
      <c r="D3862" t="s">
        <v>11177</v>
      </c>
      <c r="E3862" t="s">
        <v>11178</v>
      </c>
      <c r="F3862" t="s">
        <v>143</v>
      </c>
      <c r="G3862" t="s">
        <v>22</v>
      </c>
      <c r="Q3862" t="s">
        <v>11179</v>
      </c>
      <c r="S3862" t="s">
        <v>11180</v>
      </c>
      <c r="W3862" t="s">
        <v>227</v>
      </c>
      <c r="X3862" t="s">
        <v>11143</v>
      </c>
      <c r="Y3862" t="s">
        <v>11181</v>
      </c>
      <c r="Z3862" t="s">
        <v>2523</v>
      </c>
      <c r="AD3862" t="s">
        <v>84</v>
      </c>
      <c r="AE3862" t="s">
        <v>251</v>
      </c>
    </row>
    <row r="3863" spans="1:31" x14ac:dyDescent="0.3">
      <c r="A3863" s="38">
        <v>23579</v>
      </c>
      <c r="B3863" t="s">
        <v>1393</v>
      </c>
      <c r="C3863" t="s">
        <v>1394</v>
      </c>
      <c r="D3863" t="s">
        <v>11182</v>
      </c>
      <c r="E3863" t="s">
        <v>11183</v>
      </c>
      <c r="F3863" t="s">
        <v>143</v>
      </c>
      <c r="G3863" t="s">
        <v>22</v>
      </c>
      <c r="S3863" t="s">
        <v>4336</v>
      </c>
      <c r="W3863" t="s">
        <v>227</v>
      </c>
      <c r="X3863" t="s">
        <v>11143</v>
      </c>
      <c r="Y3863" t="s">
        <v>11184</v>
      </c>
      <c r="Z3863" t="s">
        <v>2523</v>
      </c>
      <c r="AC3863" t="s">
        <v>300</v>
      </c>
      <c r="AD3863" t="s">
        <v>63</v>
      </c>
      <c r="AE3863" t="s">
        <v>71</v>
      </c>
    </row>
    <row r="3864" spans="1:31" x14ac:dyDescent="0.3">
      <c r="A3864" s="38">
        <v>23580</v>
      </c>
      <c r="B3864" t="s">
        <v>115</v>
      </c>
      <c r="C3864" t="s">
        <v>116</v>
      </c>
      <c r="D3864" t="s">
        <v>11148</v>
      </c>
      <c r="E3864" t="s">
        <v>11185</v>
      </c>
      <c r="F3864" t="s">
        <v>143</v>
      </c>
      <c r="G3864" t="s">
        <v>22</v>
      </c>
      <c r="S3864" t="s">
        <v>119</v>
      </c>
      <c r="W3864" t="s">
        <v>57</v>
      </c>
      <c r="X3864" t="s">
        <v>11186</v>
      </c>
      <c r="Y3864" t="s">
        <v>4605</v>
      </c>
      <c r="Z3864" t="s">
        <v>6698</v>
      </c>
      <c r="AC3864" t="s">
        <v>936</v>
      </c>
      <c r="AD3864" t="s">
        <v>63</v>
      </c>
      <c r="AE3864" t="s">
        <v>236</v>
      </c>
    </row>
    <row r="3865" spans="1:31" x14ac:dyDescent="0.3">
      <c r="A3865" s="38">
        <v>23581</v>
      </c>
      <c r="B3865" t="s">
        <v>102</v>
      </c>
      <c r="C3865" t="s">
        <v>103</v>
      </c>
      <c r="D3865" t="s">
        <v>11187</v>
      </c>
      <c r="E3865" t="s">
        <v>1971</v>
      </c>
      <c r="F3865" t="s">
        <v>143</v>
      </c>
      <c r="G3865" t="s">
        <v>22</v>
      </c>
      <c r="Q3865" t="s">
        <v>11188</v>
      </c>
      <c r="S3865" t="s">
        <v>10</v>
      </c>
      <c r="W3865" t="s">
        <v>57</v>
      </c>
      <c r="X3865" t="s">
        <v>11186</v>
      </c>
      <c r="Y3865" t="s">
        <v>11189</v>
      </c>
      <c r="Z3865" t="s">
        <v>762</v>
      </c>
      <c r="AD3865" t="s">
        <v>84</v>
      </c>
      <c r="AE3865" t="s">
        <v>251</v>
      </c>
    </row>
    <row r="3866" spans="1:31" x14ac:dyDescent="0.3">
      <c r="A3866" s="38">
        <v>23582</v>
      </c>
      <c r="B3866" t="s">
        <v>783</v>
      </c>
      <c r="C3866" t="s">
        <v>784</v>
      </c>
      <c r="D3866" t="s">
        <v>9552</v>
      </c>
      <c r="E3866" t="s">
        <v>4250</v>
      </c>
      <c r="F3866" t="s">
        <v>143</v>
      </c>
      <c r="G3866" t="s">
        <v>22</v>
      </c>
      <c r="S3866" t="s">
        <v>11</v>
      </c>
      <c r="W3866" t="s">
        <v>227</v>
      </c>
      <c r="X3866" t="s">
        <v>11186</v>
      </c>
      <c r="Y3866" t="s">
        <v>11158</v>
      </c>
      <c r="Z3866" t="s">
        <v>2523</v>
      </c>
      <c r="AD3866" t="s">
        <v>84</v>
      </c>
      <c r="AE3866" t="s">
        <v>71</v>
      </c>
    </row>
    <row r="3867" spans="1:31" x14ac:dyDescent="0.3">
      <c r="A3867" s="38">
        <v>23583</v>
      </c>
      <c r="B3867" t="s">
        <v>102</v>
      </c>
      <c r="C3867" t="s">
        <v>103</v>
      </c>
      <c r="D3867" t="s">
        <v>11190</v>
      </c>
      <c r="E3867" t="s">
        <v>674</v>
      </c>
      <c r="F3867" t="s">
        <v>54</v>
      </c>
      <c r="G3867" t="s">
        <v>22</v>
      </c>
      <c r="S3867" t="s">
        <v>11</v>
      </c>
      <c r="W3867" t="s">
        <v>227</v>
      </c>
      <c r="X3867" t="s">
        <v>11186</v>
      </c>
      <c r="Y3867" t="s">
        <v>11191</v>
      </c>
      <c r="Z3867" t="s">
        <v>60</v>
      </c>
      <c r="AC3867" t="s">
        <v>106</v>
      </c>
      <c r="AD3867" t="s">
        <v>63</v>
      </c>
      <c r="AE3867" t="s">
        <v>300</v>
      </c>
    </row>
    <row r="3868" spans="1:31" x14ac:dyDescent="0.3">
      <c r="A3868" s="38">
        <v>23584</v>
      </c>
      <c r="B3868" t="s">
        <v>102</v>
      </c>
      <c r="C3868" t="s">
        <v>103</v>
      </c>
      <c r="D3868" t="s">
        <v>11192</v>
      </c>
      <c r="E3868" t="s">
        <v>2183</v>
      </c>
      <c r="F3868" t="s">
        <v>54</v>
      </c>
      <c r="G3868" t="s">
        <v>22</v>
      </c>
      <c r="S3868" t="s">
        <v>11</v>
      </c>
      <c r="W3868" t="s">
        <v>227</v>
      </c>
      <c r="X3868" t="s">
        <v>11186</v>
      </c>
      <c r="Y3868" t="s">
        <v>11193</v>
      </c>
      <c r="Z3868" t="s">
        <v>1005</v>
      </c>
      <c r="AC3868" t="s">
        <v>1356</v>
      </c>
      <c r="AD3868" t="s">
        <v>63</v>
      </c>
      <c r="AE3868" t="s">
        <v>300</v>
      </c>
    </row>
    <row r="3869" spans="1:31" x14ac:dyDescent="0.3">
      <c r="A3869" s="38">
        <v>23585</v>
      </c>
      <c r="B3869" t="s">
        <v>534</v>
      </c>
      <c r="C3869" t="s">
        <v>535</v>
      </c>
      <c r="D3869" t="s">
        <v>11194</v>
      </c>
      <c r="E3869" t="s">
        <v>6805</v>
      </c>
      <c r="F3869" t="s">
        <v>54</v>
      </c>
      <c r="G3869" t="s">
        <v>22</v>
      </c>
      <c r="S3869" t="s">
        <v>11</v>
      </c>
      <c r="W3869" t="s">
        <v>57</v>
      </c>
      <c r="X3869" t="s">
        <v>11186</v>
      </c>
      <c r="Y3869" t="s">
        <v>11195</v>
      </c>
      <c r="Z3869" t="s">
        <v>762</v>
      </c>
      <c r="AC3869" t="s">
        <v>79</v>
      </c>
      <c r="AD3869" t="s">
        <v>63</v>
      </c>
      <c r="AE3869" t="s">
        <v>236</v>
      </c>
    </row>
    <row r="3870" spans="1:31" x14ac:dyDescent="0.3">
      <c r="A3870" s="38">
        <v>23586</v>
      </c>
      <c r="B3870" t="s">
        <v>62</v>
      </c>
      <c r="C3870" t="s">
        <v>64</v>
      </c>
      <c r="D3870" t="s">
        <v>3241</v>
      </c>
      <c r="E3870" t="s">
        <v>1323</v>
      </c>
      <c r="F3870" t="s">
        <v>54</v>
      </c>
      <c r="G3870" t="s">
        <v>22</v>
      </c>
      <c r="H3870">
        <v>31</v>
      </c>
      <c r="I3870" t="s">
        <v>3242</v>
      </c>
      <c r="J3870" t="s">
        <v>3243</v>
      </c>
      <c r="K3870" t="s">
        <v>3244</v>
      </c>
      <c r="L3870" t="s">
        <v>10</v>
      </c>
      <c r="Q3870" t="s">
        <v>3245</v>
      </c>
      <c r="S3870" t="s">
        <v>11</v>
      </c>
      <c r="W3870" t="s">
        <v>57</v>
      </c>
      <c r="X3870" t="s">
        <v>11186</v>
      </c>
      <c r="Y3870" t="s">
        <v>11196</v>
      </c>
      <c r="Z3870" t="s">
        <v>8624</v>
      </c>
      <c r="AC3870" t="s">
        <v>70</v>
      </c>
      <c r="AD3870" t="s">
        <v>63</v>
      </c>
      <c r="AE3870" t="s">
        <v>134</v>
      </c>
    </row>
    <row r="3871" spans="1:31" x14ac:dyDescent="0.3">
      <c r="A3871" s="38">
        <v>23587</v>
      </c>
      <c r="B3871" t="s">
        <v>196</v>
      </c>
      <c r="C3871" t="s">
        <v>197</v>
      </c>
      <c r="D3871" t="s">
        <v>9577</v>
      </c>
      <c r="E3871" t="s">
        <v>7379</v>
      </c>
      <c r="F3871" t="s">
        <v>54</v>
      </c>
      <c r="G3871" t="s">
        <v>22</v>
      </c>
      <c r="Q3871" t="s">
        <v>11197</v>
      </c>
      <c r="S3871" t="s">
        <v>11</v>
      </c>
      <c r="W3871" t="s">
        <v>57</v>
      </c>
      <c r="X3871" t="s">
        <v>11186</v>
      </c>
      <c r="Y3871" t="s">
        <v>11198</v>
      </c>
      <c r="Z3871" t="s">
        <v>6698</v>
      </c>
      <c r="AA3871" t="s">
        <v>2097</v>
      </c>
      <c r="AB3871" t="s">
        <v>62</v>
      </c>
      <c r="AD3871" t="s">
        <v>84</v>
      </c>
      <c r="AE3871" t="s">
        <v>251</v>
      </c>
    </row>
    <row r="3872" spans="1:31" x14ac:dyDescent="0.3">
      <c r="A3872" s="38">
        <v>23588</v>
      </c>
      <c r="B3872" t="s">
        <v>62</v>
      </c>
      <c r="C3872" t="s">
        <v>64</v>
      </c>
      <c r="D3872" t="s">
        <v>11199</v>
      </c>
      <c r="E3872" t="s">
        <v>11200</v>
      </c>
      <c r="F3872" t="s">
        <v>143</v>
      </c>
      <c r="G3872" t="s">
        <v>22</v>
      </c>
      <c r="S3872" t="s">
        <v>10</v>
      </c>
      <c r="W3872" t="s">
        <v>57</v>
      </c>
      <c r="X3872" t="s">
        <v>11186</v>
      </c>
      <c r="Y3872" t="s">
        <v>11201</v>
      </c>
      <c r="Z3872" t="s">
        <v>60</v>
      </c>
      <c r="AC3872" t="s">
        <v>70</v>
      </c>
      <c r="AD3872" t="s">
        <v>63</v>
      </c>
      <c r="AE3872" t="s">
        <v>236</v>
      </c>
    </row>
    <row r="3873" spans="1:33" x14ac:dyDescent="0.3">
      <c r="A3873" s="38">
        <v>23589</v>
      </c>
      <c r="B3873" t="s">
        <v>994</v>
      </c>
      <c r="C3873" t="s">
        <v>995</v>
      </c>
      <c r="D3873" t="s">
        <v>495</v>
      </c>
      <c r="E3873" t="s">
        <v>7449</v>
      </c>
      <c r="F3873" t="s">
        <v>54</v>
      </c>
      <c r="G3873" t="s">
        <v>22</v>
      </c>
      <c r="S3873" t="s">
        <v>10</v>
      </c>
      <c r="W3873" t="s">
        <v>227</v>
      </c>
      <c r="X3873" t="s">
        <v>11202</v>
      </c>
      <c r="Y3873" t="s">
        <v>11203</v>
      </c>
      <c r="Z3873" t="s">
        <v>2523</v>
      </c>
      <c r="AC3873" t="s">
        <v>79</v>
      </c>
      <c r="AD3873" t="s">
        <v>63</v>
      </c>
      <c r="AE3873" t="s">
        <v>236</v>
      </c>
    </row>
    <row r="3874" spans="1:33" x14ac:dyDescent="0.3">
      <c r="A3874" s="38">
        <v>23590</v>
      </c>
      <c r="B3874" t="s">
        <v>1393</v>
      </c>
      <c r="C3874" t="s">
        <v>1394</v>
      </c>
      <c r="D3874" t="s">
        <v>11204</v>
      </c>
      <c r="E3874" t="s">
        <v>11205</v>
      </c>
      <c r="F3874" t="s">
        <v>143</v>
      </c>
      <c r="G3874" t="s">
        <v>22</v>
      </c>
      <c r="S3874" t="s">
        <v>11</v>
      </c>
      <c r="W3874" t="s">
        <v>227</v>
      </c>
      <c r="X3874" t="s">
        <v>11206</v>
      </c>
      <c r="Y3874" t="s">
        <v>11207</v>
      </c>
      <c r="Z3874" t="s">
        <v>2523</v>
      </c>
      <c r="AC3874" t="s">
        <v>4881</v>
      </c>
      <c r="AD3874" t="s">
        <v>63</v>
      </c>
      <c r="AE3874" t="s">
        <v>968</v>
      </c>
    </row>
    <row r="3875" spans="1:33" x14ac:dyDescent="0.3">
      <c r="A3875" s="38">
        <v>23591</v>
      </c>
      <c r="B3875" t="s">
        <v>202</v>
      </c>
      <c r="C3875" t="s">
        <v>203</v>
      </c>
      <c r="D3875" t="s">
        <v>11208</v>
      </c>
      <c r="E3875" t="s">
        <v>10165</v>
      </c>
      <c r="F3875" t="s">
        <v>143</v>
      </c>
      <c r="G3875" t="s">
        <v>22</v>
      </c>
      <c r="S3875" t="s">
        <v>4379</v>
      </c>
      <c r="W3875" t="s">
        <v>57</v>
      </c>
      <c r="X3875" t="s">
        <v>11206</v>
      </c>
      <c r="Y3875" t="s">
        <v>11209</v>
      </c>
      <c r="Z3875" t="s">
        <v>60</v>
      </c>
      <c r="AD3875" t="s">
        <v>84</v>
      </c>
      <c r="AE3875" t="s">
        <v>134</v>
      </c>
    </row>
    <row r="3876" spans="1:33" x14ac:dyDescent="0.3">
      <c r="A3876" s="38">
        <v>23592</v>
      </c>
      <c r="B3876" t="s">
        <v>573</v>
      </c>
      <c r="C3876" t="s">
        <v>574</v>
      </c>
      <c r="D3876" t="s">
        <v>2266</v>
      </c>
      <c r="E3876" t="s">
        <v>5413</v>
      </c>
      <c r="F3876" t="s">
        <v>143</v>
      </c>
      <c r="G3876" t="s">
        <v>22</v>
      </c>
      <c r="S3876" t="s">
        <v>283</v>
      </c>
      <c r="W3876" t="s">
        <v>57</v>
      </c>
      <c r="X3876" t="s">
        <v>11206</v>
      </c>
      <c r="Y3876" t="s">
        <v>11210</v>
      </c>
      <c r="Z3876" t="s">
        <v>6698</v>
      </c>
      <c r="AC3876" t="s">
        <v>1909</v>
      </c>
      <c r="AD3876" t="s">
        <v>63</v>
      </c>
      <c r="AE3876" t="s">
        <v>71</v>
      </c>
    </row>
    <row r="3877" spans="1:33" x14ac:dyDescent="0.3">
      <c r="A3877" s="38">
        <v>23593</v>
      </c>
      <c r="B3877" t="s">
        <v>573</v>
      </c>
      <c r="C3877" t="s">
        <v>574</v>
      </c>
      <c r="D3877" t="s">
        <v>10179</v>
      </c>
      <c r="E3877" t="s">
        <v>4667</v>
      </c>
      <c r="F3877" t="s">
        <v>54</v>
      </c>
      <c r="G3877" t="s">
        <v>22</v>
      </c>
      <c r="S3877" t="s">
        <v>10</v>
      </c>
      <c r="W3877" t="s">
        <v>57</v>
      </c>
      <c r="X3877" t="s">
        <v>11206</v>
      </c>
      <c r="Y3877" t="s">
        <v>11059</v>
      </c>
      <c r="Z3877" t="s">
        <v>6698</v>
      </c>
      <c r="AC3877" t="s">
        <v>3620</v>
      </c>
      <c r="AD3877" t="s">
        <v>63</v>
      </c>
      <c r="AE3877" t="s">
        <v>236</v>
      </c>
    </row>
    <row r="3878" spans="1:33" x14ac:dyDescent="0.3">
      <c r="A3878" s="38">
        <v>23594</v>
      </c>
      <c r="B3878" t="s">
        <v>182</v>
      </c>
      <c r="C3878" t="s">
        <v>217</v>
      </c>
      <c r="D3878" t="s">
        <v>11211</v>
      </c>
      <c r="E3878" t="s">
        <v>11212</v>
      </c>
      <c r="F3878" t="s">
        <v>54</v>
      </c>
      <c r="G3878" t="s">
        <v>22</v>
      </c>
      <c r="S3878" t="s">
        <v>1142</v>
      </c>
      <c r="W3878" t="s">
        <v>57</v>
      </c>
      <c r="X3878" t="s">
        <v>11206</v>
      </c>
      <c r="Y3878" t="s">
        <v>11213</v>
      </c>
      <c r="Z3878" t="s">
        <v>1005</v>
      </c>
      <c r="AC3878" t="s">
        <v>183</v>
      </c>
      <c r="AD3878" t="s">
        <v>63</v>
      </c>
      <c r="AE3878" t="s">
        <v>236</v>
      </c>
    </row>
    <row r="3879" spans="1:33" x14ac:dyDescent="0.3">
      <c r="A3879" s="38">
        <v>23595</v>
      </c>
      <c r="B3879" t="s">
        <v>287</v>
      </c>
      <c r="C3879" t="s">
        <v>288</v>
      </c>
      <c r="D3879" t="s">
        <v>1919</v>
      </c>
      <c r="E3879" t="s">
        <v>3676</v>
      </c>
      <c r="F3879" t="s">
        <v>54</v>
      </c>
      <c r="G3879" t="s">
        <v>22</v>
      </c>
      <c r="S3879" t="s">
        <v>10</v>
      </c>
      <c r="W3879" t="s">
        <v>57</v>
      </c>
      <c r="X3879" t="s">
        <v>11214</v>
      </c>
      <c r="Y3879" t="s">
        <v>8349</v>
      </c>
      <c r="Z3879" t="s">
        <v>6698</v>
      </c>
      <c r="AC3879" t="s">
        <v>1411</v>
      </c>
      <c r="AD3879" t="s">
        <v>63</v>
      </c>
      <c r="AE3879" t="s">
        <v>71</v>
      </c>
    </row>
    <row r="3880" spans="1:33" x14ac:dyDescent="0.3">
      <c r="A3880" s="38">
        <v>23596</v>
      </c>
      <c r="B3880" t="s">
        <v>287</v>
      </c>
      <c r="C3880" t="s">
        <v>288</v>
      </c>
      <c r="D3880" t="s">
        <v>10167</v>
      </c>
      <c r="E3880" t="s">
        <v>5269</v>
      </c>
      <c r="F3880" t="s">
        <v>143</v>
      </c>
      <c r="G3880" t="s">
        <v>22</v>
      </c>
      <c r="S3880" t="s">
        <v>10</v>
      </c>
      <c r="W3880" t="s">
        <v>57</v>
      </c>
      <c r="X3880" t="s">
        <v>11214</v>
      </c>
      <c r="Y3880" t="s">
        <v>6453</v>
      </c>
      <c r="Z3880" t="s">
        <v>2523</v>
      </c>
      <c r="AC3880" t="s">
        <v>1353</v>
      </c>
      <c r="AD3880" t="s">
        <v>63</v>
      </c>
      <c r="AE3880" t="s">
        <v>134</v>
      </c>
    </row>
    <row r="3881" spans="1:33" x14ac:dyDescent="0.3">
      <c r="A3881" s="38">
        <v>23597</v>
      </c>
      <c r="B3881" t="s">
        <v>287</v>
      </c>
      <c r="C3881" t="s">
        <v>288</v>
      </c>
      <c r="D3881" t="s">
        <v>11215</v>
      </c>
      <c r="E3881" t="s">
        <v>11216</v>
      </c>
      <c r="F3881" t="s">
        <v>54</v>
      </c>
      <c r="G3881" t="s">
        <v>22</v>
      </c>
      <c r="S3881" t="s">
        <v>4379</v>
      </c>
      <c r="W3881" t="s">
        <v>57</v>
      </c>
      <c r="X3881" t="s">
        <v>11214</v>
      </c>
      <c r="Y3881" t="s">
        <v>11217</v>
      </c>
      <c r="Z3881" t="s">
        <v>2523</v>
      </c>
      <c r="AC3881" t="s">
        <v>1411</v>
      </c>
      <c r="AD3881" t="s">
        <v>63</v>
      </c>
      <c r="AE3881" t="s">
        <v>968</v>
      </c>
    </row>
    <row r="3882" spans="1:33" x14ac:dyDescent="0.3">
      <c r="A3882" s="38">
        <v>23598</v>
      </c>
      <c r="B3882" t="s">
        <v>287</v>
      </c>
      <c r="C3882" t="s">
        <v>288</v>
      </c>
      <c r="D3882" t="s">
        <v>11218</v>
      </c>
      <c r="E3882" t="s">
        <v>9718</v>
      </c>
      <c r="F3882" t="s">
        <v>54</v>
      </c>
      <c r="G3882" t="s">
        <v>22</v>
      </c>
      <c r="S3882" t="s">
        <v>4379</v>
      </c>
      <c r="W3882" t="s">
        <v>57</v>
      </c>
      <c r="X3882" t="s">
        <v>11214</v>
      </c>
      <c r="Y3882" t="s">
        <v>11219</v>
      </c>
      <c r="Z3882" t="s">
        <v>2523</v>
      </c>
      <c r="AC3882" t="s">
        <v>1411</v>
      </c>
      <c r="AD3882" t="s">
        <v>63</v>
      </c>
      <c r="AE3882" t="s">
        <v>968</v>
      </c>
    </row>
    <row r="3883" spans="1:33" x14ac:dyDescent="0.3">
      <c r="A3883" s="38">
        <v>23599</v>
      </c>
      <c r="B3883" t="s">
        <v>187</v>
      </c>
      <c r="C3883" t="s">
        <v>188</v>
      </c>
      <c r="D3883" t="s">
        <v>8968</v>
      </c>
      <c r="E3883" t="s">
        <v>8971</v>
      </c>
      <c r="F3883" t="s">
        <v>54</v>
      </c>
      <c r="G3883" t="s">
        <v>22</v>
      </c>
      <c r="S3883" t="s">
        <v>10</v>
      </c>
      <c r="W3883" t="s">
        <v>57</v>
      </c>
      <c r="X3883" t="s">
        <v>11214</v>
      </c>
      <c r="Y3883" t="s">
        <v>11220</v>
      </c>
      <c r="Z3883" t="s">
        <v>6698</v>
      </c>
      <c r="AD3883" t="s">
        <v>84</v>
      </c>
      <c r="AE3883" t="s">
        <v>251</v>
      </c>
    </row>
    <row r="3884" spans="1:33" x14ac:dyDescent="0.3">
      <c r="A3884" s="38">
        <v>23600</v>
      </c>
      <c r="B3884" t="s">
        <v>158</v>
      </c>
      <c r="C3884" t="s">
        <v>159</v>
      </c>
      <c r="D3884" t="s">
        <v>11221</v>
      </c>
      <c r="E3884" t="s">
        <v>4724</v>
      </c>
      <c r="F3884" t="s">
        <v>54</v>
      </c>
      <c r="G3884" t="s">
        <v>22</v>
      </c>
      <c r="S3884" t="s">
        <v>1142</v>
      </c>
      <c r="W3884" t="s">
        <v>57</v>
      </c>
      <c r="X3884" t="s">
        <v>11214</v>
      </c>
      <c r="Y3884" t="s">
        <v>11222</v>
      </c>
      <c r="Z3884" t="s">
        <v>8624</v>
      </c>
      <c r="AC3884" t="s">
        <v>79</v>
      </c>
      <c r="AD3884" t="s">
        <v>63</v>
      </c>
      <c r="AE3884" t="s">
        <v>300</v>
      </c>
    </row>
    <row r="3885" spans="1:33" x14ac:dyDescent="0.3">
      <c r="A3885" s="38">
        <v>23601</v>
      </c>
      <c r="B3885" t="s">
        <v>158</v>
      </c>
      <c r="C3885" t="s">
        <v>159</v>
      </c>
      <c r="D3885" t="s">
        <v>6325</v>
      </c>
      <c r="E3885" t="s">
        <v>1560</v>
      </c>
      <c r="F3885" t="s">
        <v>143</v>
      </c>
      <c r="G3885" t="s">
        <v>22</v>
      </c>
      <c r="S3885" t="s">
        <v>10</v>
      </c>
      <c r="W3885" t="s">
        <v>57</v>
      </c>
      <c r="X3885" t="s">
        <v>11214</v>
      </c>
      <c r="Y3885" t="s">
        <v>11223</v>
      </c>
      <c r="Z3885" t="s">
        <v>2523</v>
      </c>
      <c r="AD3885" t="s">
        <v>84</v>
      </c>
      <c r="AE3885" t="s">
        <v>5189</v>
      </c>
    </row>
    <row r="3886" spans="1:33" x14ac:dyDescent="0.3">
      <c r="A3886" s="38">
        <v>23602</v>
      </c>
      <c r="B3886" t="s">
        <v>50</v>
      </c>
      <c r="C3886" t="s">
        <v>51</v>
      </c>
      <c r="D3886" t="s">
        <v>11224</v>
      </c>
      <c r="E3886" t="s">
        <v>5307</v>
      </c>
      <c r="F3886" t="s">
        <v>143</v>
      </c>
      <c r="G3886" t="s">
        <v>22</v>
      </c>
      <c r="S3886" t="s">
        <v>11</v>
      </c>
      <c r="W3886" t="s">
        <v>57</v>
      </c>
      <c r="X3886" t="s">
        <v>11214</v>
      </c>
      <c r="Y3886" t="s">
        <v>11225</v>
      </c>
      <c r="Z3886" t="s">
        <v>6698</v>
      </c>
      <c r="AC3886" t="s">
        <v>4414</v>
      </c>
      <c r="AD3886" t="s">
        <v>63</v>
      </c>
      <c r="AE3886" t="s">
        <v>71</v>
      </c>
    </row>
    <row r="3887" spans="1:33" x14ac:dyDescent="0.3">
      <c r="A3887" s="38">
        <v>23603</v>
      </c>
      <c r="B3887" t="s">
        <v>50</v>
      </c>
      <c r="C3887" t="s">
        <v>51</v>
      </c>
      <c r="D3887" t="s">
        <v>3254</v>
      </c>
      <c r="E3887" t="s">
        <v>6092</v>
      </c>
      <c r="F3887" t="s">
        <v>143</v>
      </c>
      <c r="G3887" t="s">
        <v>22</v>
      </c>
      <c r="S3887" t="s">
        <v>10</v>
      </c>
      <c r="W3887" t="s">
        <v>57</v>
      </c>
      <c r="X3887" t="s">
        <v>11214</v>
      </c>
      <c r="Y3887" t="s">
        <v>4485</v>
      </c>
      <c r="Z3887" t="s">
        <v>6698</v>
      </c>
      <c r="AC3887" t="s">
        <v>2857</v>
      </c>
      <c r="AD3887" t="s">
        <v>63</v>
      </c>
      <c r="AE3887" t="s">
        <v>251</v>
      </c>
    </row>
    <row r="3888" spans="1:33" x14ac:dyDescent="0.3">
      <c r="A3888" s="38">
        <v>23604</v>
      </c>
      <c r="B3888" t="s">
        <v>169</v>
      </c>
      <c r="C3888" t="s">
        <v>170</v>
      </c>
      <c r="D3888" t="s">
        <v>11226</v>
      </c>
      <c r="E3888" t="s">
        <v>4686</v>
      </c>
      <c r="F3888" t="s">
        <v>54</v>
      </c>
      <c r="G3888" t="s">
        <v>22</v>
      </c>
      <c r="M3888" t="s">
        <v>25082</v>
      </c>
      <c r="Q3888" t="s">
        <v>11227</v>
      </c>
      <c r="R3888" t="s">
        <v>25083</v>
      </c>
      <c r="S3888" t="s">
        <v>119</v>
      </c>
      <c r="T3888" t="s">
        <v>227</v>
      </c>
      <c r="W3888" t="s">
        <v>57</v>
      </c>
      <c r="X3888" t="s">
        <v>11214</v>
      </c>
      <c r="Y3888" t="s">
        <v>11228</v>
      </c>
      <c r="Z3888" t="s">
        <v>1005</v>
      </c>
      <c r="AD3888" t="s">
        <v>151</v>
      </c>
      <c r="AE3888" t="s">
        <v>286</v>
      </c>
      <c r="AF3888" t="s">
        <v>28065</v>
      </c>
      <c r="AG3888" t="s">
        <v>28065</v>
      </c>
    </row>
    <row r="3889" spans="1:33" x14ac:dyDescent="0.3">
      <c r="A3889" s="38">
        <v>23605</v>
      </c>
      <c r="B3889" t="s">
        <v>513</v>
      </c>
      <c r="C3889" t="s">
        <v>514</v>
      </c>
      <c r="D3889" t="s">
        <v>11229</v>
      </c>
      <c r="E3889" t="s">
        <v>990</v>
      </c>
      <c r="F3889" t="s">
        <v>143</v>
      </c>
      <c r="G3889" t="s">
        <v>22</v>
      </c>
      <c r="S3889" t="s">
        <v>10</v>
      </c>
      <c r="W3889" t="s">
        <v>57</v>
      </c>
      <c r="X3889" t="s">
        <v>11230</v>
      </c>
      <c r="Y3889" t="s">
        <v>11231</v>
      </c>
      <c r="Z3889" t="s">
        <v>762</v>
      </c>
      <c r="AC3889" t="s">
        <v>79</v>
      </c>
      <c r="AD3889" t="s">
        <v>63</v>
      </c>
      <c r="AE3889" t="s">
        <v>71</v>
      </c>
    </row>
    <row r="3890" spans="1:33" x14ac:dyDescent="0.3">
      <c r="A3890" s="38">
        <v>23606</v>
      </c>
      <c r="B3890" t="s">
        <v>513</v>
      </c>
      <c r="C3890" t="s">
        <v>514</v>
      </c>
      <c r="D3890" t="s">
        <v>11232</v>
      </c>
      <c r="E3890" t="s">
        <v>1888</v>
      </c>
      <c r="F3890" t="s">
        <v>54</v>
      </c>
      <c r="G3890" t="s">
        <v>22</v>
      </c>
      <c r="S3890" t="s">
        <v>11</v>
      </c>
      <c r="W3890" t="s">
        <v>57</v>
      </c>
      <c r="X3890" t="s">
        <v>11230</v>
      </c>
      <c r="Y3890" t="s">
        <v>11233</v>
      </c>
      <c r="Z3890" t="s">
        <v>1005</v>
      </c>
      <c r="AC3890" t="s">
        <v>11066</v>
      </c>
      <c r="AD3890" t="s">
        <v>63</v>
      </c>
      <c r="AE3890" t="s">
        <v>71</v>
      </c>
    </row>
    <row r="3891" spans="1:33" x14ac:dyDescent="0.3">
      <c r="A3891" s="38">
        <v>23607</v>
      </c>
      <c r="B3891" t="s">
        <v>196</v>
      </c>
      <c r="C3891" t="s">
        <v>197</v>
      </c>
      <c r="D3891" t="s">
        <v>11234</v>
      </c>
      <c r="E3891" t="s">
        <v>6066</v>
      </c>
      <c r="F3891" t="s">
        <v>54</v>
      </c>
      <c r="G3891" t="s">
        <v>22</v>
      </c>
      <c r="S3891" t="s">
        <v>11</v>
      </c>
      <c r="W3891" t="s">
        <v>57</v>
      </c>
      <c r="X3891" t="s">
        <v>11230</v>
      </c>
      <c r="Y3891" t="s">
        <v>2813</v>
      </c>
      <c r="Z3891" t="s">
        <v>2523</v>
      </c>
      <c r="AC3891" t="s">
        <v>2882</v>
      </c>
      <c r="AD3891" t="s">
        <v>63</v>
      </c>
      <c r="AE3891" t="s">
        <v>134</v>
      </c>
    </row>
    <row r="3892" spans="1:33" x14ac:dyDescent="0.3">
      <c r="A3892" s="38">
        <v>23608</v>
      </c>
      <c r="B3892" t="s">
        <v>783</v>
      </c>
      <c r="C3892" t="s">
        <v>784</v>
      </c>
      <c r="D3892" t="s">
        <v>11235</v>
      </c>
      <c r="E3892" t="s">
        <v>1647</v>
      </c>
      <c r="F3892" t="s">
        <v>54</v>
      </c>
      <c r="G3892" t="s">
        <v>22</v>
      </c>
      <c r="S3892" t="s">
        <v>283</v>
      </c>
      <c r="W3892" t="s">
        <v>57</v>
      </c>
      <c r="X3892" t="s">
        <v>11230</v>
      </c>
      <c r="Y3892" t="s">
        <v>8205</v>
      </c>
      <c r="Z3892" t="s">
        <v>2523</v>
      </c>
      <c r="AD3892" t="s">
        <v>84</v>
      </c>
      <c r="AE3892" t="s">
        <v>236</v>
      </c>
    </row>
    <row r="3893" spans="1:33" x14ac:dyDescent="0.3">
      <c r="A3893" s="38">
        <v>23609</v>
      </c>
      <c r="B3893" t="s">
        <v>7166</v>
      </c>
      <c r="C3893" t="s">
        <v>7167</v>
      </c>
      <c r="D3893" t="s">
        <v>9174</v>
      </c>
      <c r="E3893" t="s">
        <v>7015</v>
      </c>
      <c r="F3893" t="s">
        <v>143</v>
      </c>
      <c r="G3893" t="s">
        <v>22</v>
      </c>
      <c r="S3893" t="s">
        <v>10</v>
      </c>
      <c r="W3893" t="s">
        <v>57</v>
      </c>
      <c r="X3893" t="s">
        <v>11230</v>
      </c>
      <c r="Y3893" t="s">
        <v>11236</v>
      </c>
      <c r="Z3893" t="s">
        <v>2523</v>
      </c>
      <c r="AC3893" t="s">
        <v>250</v>
      </c>
      <c r="AD3893" t="s">
        <v>63</v>
      </c>
      <c r="AE3893" t="s">
        <v>471</v>
      </c>
    </row>
    <row r="3894" spans="1:33" x14ac:dyDescent="0.3">
      <c r="A3894" s="38">
        <v>23610</v>
      </c>
      <c r="B3894" t="s">
        <v>7166</v>
      </c>
      <c r="C3894" t="s">
        <v>7167</v>
      </c>
      <c r="D3894" t="s">
        <v>355</v>
      </c>
      <c r="E3894" t="s">
        <v>4970</v>
      </c>
      <c r="F3894" t="s">
        <v>143</v>
      </c>
      <c r="G3894" t="s">
        <v>22</v>
      </c>
      <c r="S3894" t="s">
        <v>10</v>
      </c>
      <c r="W3894" t="s">
        <v>57</v>
      </c>
      <c r="X3894" t="s">
        <v>11230</v>
      </c>
      <c r="Y3894" t="s">
        <v>11237</v>
      </c>
      <c r="Z3894" t="s">
        <v>2523</v>
      </c>
      <c r="AC3894" t="s">
        <v>5989</v>
      </c>
      <c r="AD3894" t="s">
        <v>63</v>
      </c>
      <c r="AE3894" t="s">
        <v>7196</v>
      </c>
    </row>
    <row r="3895" spans="1:33" x14ac:dyDescent="0.3">
      <c r="A3895" s="38">
        <v>23612</v>
      </c>
      <c r="B3895" t="s">
        <v>7166</v>
      </c>
      <c r="C3895" t="s">
        <v>7167</v>
      </c>
      <c r="D3895" t="s">
        <v>11238</v>
      </c>
      <c r="E3895" t="s">
        <v>11239</v>
      </c>
      <c r="F3895" t="s">
        <v>143</v>
      </c>
      <c r="G3895" t="s">
        <v>22</v>
      </c>
      <c r="S3895" t="s">
        <v>10</v>
      </c>
      <c r="W3895" t="s">
        <v>57</v>
      </c>
      <c r="X3895" t="s">
        <v>11230</v>
      </c>
      <c r="Y3895" t="s">
        <v>8376</v>
      </c>
      <c r="Z3895" t="s">
        <v>6698</v>
      </c>
      <c r="AC3895" t="s">
        <v>79</v>
      </c>
      <c r="AD3895" t="s">
        <v>63</v>
      </c>
      <c r="AE3895" t="s">
        <v>71</v>
      </c>
    </row>
    <row r="3896" spans="1:33" x14ac:dyDescent="0.3">
      <c r="A3896" s="38">
        <v>23613</v>
      </c>
      <c r="B3896" t="s">
        <v>7166</v>
      </c>
      <c r="C3896" t="s">
        <v>7167</v>
      </c>
      <c r="D3896" t="s">
        <v>10242</v>
      </c>
      <c r="E3896" t="s">
        <v>1868</v>
      </c>
      <c r="F3896" t="s">
        <v>143</v>
      </c>
      <c r="G3896" t="s">
        <v>22</v>
      </c>
      <c r="M3896" t="s">
        <v>25084</v>
      </c>
      <c r="R3896" t="s">
        <v>25085</v>
      </c>
      <c r="S3896" t="s">
        <v>10</v>
      </c>
      <c r="W3896" t="s">
        <v>57</v>
      </c>
      <c r="X3896" t="s">
        <v>11230</v>
      </c>
      <c r="Y3896" t="s">
        <v>11240</v>
      </c>
      <c r="Z3896" t="s">
        <v>6698</v>
      </c>
      <c r="AD3896" t="s">
        <v>151</v>
      </c>
      <c r="AE3896" t="s">
        <v>286</v>
      </c>
      <c r="AF3896" t="s">
        <v>28065</v>
      </c>
      <c r="AG3896" t="s">
        <v>28065</v>
      </c>
    </row>
    <row r="3897" spans="1:33" x14ac:dyDescent="0.3">
      <c r="A3897" s="38">
        <v>23614</v>
      </c>
      <c r="B3897" t="s">
        <v>7166</v>
      </c>
      <c r="C3897" t="s">
        <v>7167</v>
      </c>
      <c r="D3897" t="s">
        <v>11241</v>
      </c>
      <c r="E3897" t="s">
        <v>11242</v>
      </c>
      <c r="F3897" t="s">
        <v>143</v>
      </c>
      <c r="G3897" t="s">
        <v>22</v>
      </c>
      <c r="S3897" t="s">
        <v>10</v>
      </c>
      <c r="W3897" t="s">
        <v>57</v>
      </c>
      <c r="X3897" t="s">
        <v>11230</v>
      </c>
      <c r="Y3897" t="s">
        <v>4287</v>
      </c>
      <c r="Z3897" t="s">
        <v>6698</v>
      </c>
      <c r="AC3897" t="s">
        <v>250</v>
      </c>
      <c r="AD3897" t="s">
        <v>63</v>
      </c>
      <c r="AE3897" t="s">
        <v>286</v>
      </c>
    </row>
    <row r="3898" spans="1:33" x14ac:dyDescent="0.3">
      <c r="A3898" s="38">
        <v>23615</v>
      </c>
      <c r="B3898" t="s">
        <v>828</v>
      </c>
      <c r="C3898" t="s">
        <v>829</v>
      </c>
      <c r="D3898" t="s">
        <v>11243</v>
      </c>
      <c r="E3898" t="s">
        <v>11244</v>
      </c>
      <c r="F3898" t="s">
        <v>54</v>
      </c>
      <c r="G3898" t="s">
        <v>22</v>
      </c>
      <c r="S3898" t="s">
        <v>11</v>
      </c>
      <c r="W3898" t="s">
        <v>227</v>
      </c>
      <c r="X3898" t="s">
        <v>11230</v>
      </c>
      <c r="Y3898" t="s">
        <v>11245</v>
      </c>
      <c r="Z3898" t="s">
        <v>2523</v>
      </c>
      <c r="AC3898" t="s">
        <v>1325</v>
      </c>
      <c r="AD3898" t="s">
        <v>63</v>
      </c>
      <c r="AE3898" t="s">
        <v>251</v>
      </c>
    </row>
    <row r="3899" spans="1:33" x14ac:dyDescent="0.3">
      <c r="A3899" s="38">
        <v>23616</v>
      </c>
      <c r="B3899" t="s">
        <v>828</v>
      </c>
      <c r="C3899" t="s">
        <v>829</v>
      </c>
      <c r="D3899" t="s">
        <v>11246</v>
      </c>
      <c r="E3899" t="s">
        <v>4646</v>
      </c>
      <c r="F3899" t="s">
        <v>54</v>
      </c>
      <c r="G3899" t="s">
        <v>22</v>
      </c>
      <c r="S3899" t="s">
        <v>283</v>
      </c>
      <c r="W3899" t="s">
        <v>227</v>
      </c>
      <c r="X3899" t="s">
        <v>11230</v>
      </c>
      <c r="Y3899" t="s">
        <v>11247</v>
      </c>
      <c r="Z3899" t="s">
        <v>60</v>
      </c>
      <c r="AC3899" t="s">
        <v>1325</v>
      </c>
      <c r="AD3899" t="s">
        <v>63</v>
      </c>
      <c r="AE3899" t="s">
        <v>1093</v>
      </c>
    </row>
    <row r="3900" spans="1:33" x14ac:dyDescent="0.3">
      <c r="A3900" s="38">
        <v>23617</v>
      </c>
      <c r="B3900" t="s">
        <v>72</v>
      </c>
      <c r="C3900" t="s">
        <v>73</v>
      </c>
      <c r="D3900" t="s">
        <v>5361</v>
      </c>
      <c r="E3900" t="s">
        <v>8013</v>
      </c>
      <c r="F3900" t="s">
        <v>143</v>
      </c>
      <c r="G3900" t="s">
        <v>22</v>
      </c>
      <c r="Q3900" t="s">
        <v>11248</v>
      </c>
      <c r="S3900" t="s">
        <v>11</v>
      </c>
      <c r="W3900" t="s">
        <v>57</v>
      </c>
      <c r="X3900" t="s">
        <v>11230</v>
      </c>
      <c r="Y3900" t="s">
        <v>11249</v>
      </c>
      <c r="Z3900" t="s">
        <v>8624</v>
      </c>
      <c r="AA3900" t="s">
        <v>5167</v>
      </c>
      <c r="AB3900" t="s">
        <v>828</v>
      </c>
      <c r="AD3900" t="s">
        <v>151</v>
      </c>
      <c r="AE3900" t="s">
        <v>312</v>
      </c>
    </row>
    <row r="3901" spans="1:33" x14ac:dyDescent="0.3">
      <c r="A3901" s="38">
        <v>23618</v>
      </c>
      <c r="B3901" t="s">
        <v>72</v>
      </c>
      <c r="C3901" t="s">
        <v>73</v>
      </c>
      <c r="D3901" t="s">
        <v>1192</v>
      </c>
      <c r="E3901" t="s">
        <v>7643</v>
      </c>
      <c r="F3901" t="s">
        <v>143</v>
      </c>
      <c r="G3901" t="s">
        <v>22</v>
      </c>
      <c r="S3901" t="s">
        <v>283</v>
      </c>
      <c r="W3901" t="s">
        <v>57</v>
      </c>
      <c r="X3901" t="s">
        <v>11250</v>
      </c>
      <c r="Y3901" t="s">
        <v>11251</v>
      </c>
      <c r="Z3901" t="s">
        <v>6698</v>
      </c>
      <c r="AC3901" t="s">
        <v>339</v>
      </c>
      <c r="AD3901" t="s">
        <v>63</v>
      </c>
      <c r="AE3901" t="s">
        <v>71</v>
      </c>
    </row>
    <row r="3902" spans="1:33" x14ac:dyDescent="0.3">
      <c r="A3902" s="38">
        <v>23619</v>
      </c>
      <c r="B3902" t="s">
        <v>182</v>
      </c>
      <c r="C3902" t="s">
        <v>217</v>
      </c>
      <c r="D3902" t="s">
        <v>4751</v>
      </c>
      <c r="E3902" t="s">
        <v>5476</v>
      </c>
      <c r="F3902" t="s">
        <v>54</v>
      </c>
      <c r="G3902" t="s">
        <v>22</v>
      </c>
      <c r="H3902" t="s">
        <v>4911</v>
      </c>
      <c r="I3902" t="s">
        <v>11252</v>
      </c>
      <c r="J3902" t="s">
        <v>11253</v>
      </c>
      <c r="K3902" t="s">
        <v>548</v>
      </c>
      <c r="L3902" t="s">
        <v>10</v>
      </c>
      <c r="Q3902" t="s">
        <v>11254</v>
      </c>
      <c r="S3902" t="s">
        <v>10</v>
      </c>
      <c r="W3902" t="s">
        <v>57</v>
      </c>
      <c r="X3902" t="s">
        <v>11250</v>
      </c>
      <c r="Y3902" t="s">
        <v>11255</v>
      </c>
      <c r="Z3902" t="s">
        <v>6698</v>
      </c>
      <c r="AA3902" t="s">
        <v>11256</v>
      </c>
      <c r="AB3902" t="s">
        <v>271</v>
      </c>
      <c r="AD3902" t="s">
        <v>151</v>
      </c>
      <c r="AE3902" t="s">
        <v>286</v>
      </c>
    </row>
    <row r="3903" spans="1:33" x14ac:dyDescent="0.3">
      <c r="A3903" s="38">
        <v>23620</v>
      </c>
      <c r="B3903" t="s">
        <v>85</v>
      </c>
      <c r="C3903" t="s">
        <v>86</v>
      </c>
      <c r="D3903" t="s">
        <v>1618</v>
      </c>
      <c r="E3903" t="s">
        <v>4590</v>
      </c>
      <c r="F3903" t="s">
        <v>54</v>
      </c>
      <c r="G3903" t="s">
        <v>22</v>
      </c>
      <c r="M3903" t="s">
        <v>25086</v>
      </c>
      <c r="Q3903" t="s">
        <v>25087</v>
      </c>
      <c r="R3903" t="s">
        <v>25088</v>
      </c>
      <c r="S3903" t="s">
        <v>10</v>
      </c>
      <c r="W3903" t="s">
        <v>57</v>
      </c>
      <c r="X3903" t="s">
        <v>11250</v>
      </c>
      <c r="Y3903" t="s">
        <v>11257</v>
      </c>
      <c r="Z3903" t="s">
        <v>6698</v>
      </c>
      <c r="AD3903" t="s">
        <v>151</v>
      </c>
      <c r="AE3903" t="s">
        <v>286</v>
      </c>
      <c r="AF3903" t="s">
        <v>28065</v>
      </c>
      <c r="AG3903" t="s">
        <v>28065</v>
      </c>
    </row>
    <row r="3904" spans="1:33" x14ac:dyDescent="0.3">
      <c r="A3904" s="38">
        <v>23621</v>
      </c>
      <c r="B3904" t="s">
        <v>85</v>
      </c>
      <c r="C3904" t="s">
        <v>86</v>
      </c>
      <c r="D3904" t="s">
        <v>11258</v>
      </c>
      <c r="E3904" t="s">
        <v>11259</v>
      </c>
      <c r="F3904" t="s">
        <v>143</v>
      </c>
      <c r="G3904" t="s">
        <v>22</v>
      </c>
      <c r="S3904" t="s">
        <v>11260</v>
      </c>
      <c r="W3904" t="s">
        <v>57</v>
      </c>
      <c r="X3904" t="s">
        <v>11250</v>
      </c>
      <c r="Y3904" t="s">
        <v>11261</v>
      </c>
      <c r="Z3904" t="s">
        <v>2523</v>
      </c>
      <c r="AD3904" t="s">
        <v>151</v>
      </c>
      <c r="AE3904" t="s">
        <v>471</v>
      </c>
    </row>
    <row r="3905" spans="1:33" x14ac:dyDescent="0.3">
      <c r="A3905" s="38">
        <v>23622</v>
      </c>
      <c r="B3905" t="s">
        <v>182</v>
      </c>
      <c r="C3905" t="s">
        <v>217</v>
      </c>
      <c r="D3905" t="s">
        <v>1342</v>
      </c>
      <c r="E3905" t="s">
        <v>11262</v>
      </c>
      <c r="F3905" t="s">
        <v>54</v>
      </c>
      <c r="G3905" t="s">
        <v>22</v>
      </c>
      <c r="Q3905" t="s">
        <v>1345</v>
      </c>
      <c r="S3905" t="s">
        <v>10</v>
      </c>
      <c r="W3905" t="s">
        <v>57</v>
      </c>
      <c r="X3905" t="s">
        <v>11250</v>
      </c>
      <c r="Y3905" t="s">
        <v>6294</v>
      </c>
      <c r="Z3905" t="s">
        <v>8627</v>
      </c>
      <c r="AD3905" t="s">
        <v>151</v>
      </c>
      <c r="AE3905" t="s">
        <v>471</v>
      </c>
      <c r="AF3905" t="s">
        <v>28065</v>
      </c>
      <c r="AG3905" t="s">
        <v>28065</v>
      </c>
    </row>
    <row r="3906" spans="1:33" x14ac:dyDescent="0.3">
      <c r="A3906" s="38">
        <v>23623</v>
      </c>
      <c r="B3906" t="s">
        <v>1116</v>
      </c>
      <c r="C3906" t="s">
        <v>1117</v>
      </c>
      <c r="D3906" t="s">
        <v>4220</v>
      </c>
      <c r="E3906" t="s">
        <v>11263</v>
      </c>
      <c r="F3906" t="s">
        <v>143</v>
      </c>
      <c r="G3906" t="s">
        <v>22</v>
      </c>
      <c r="S3906" t="s">
        <v>10</v>
      </c>
      <c r="W3906" t="s">
        <v>57</v>
      </c>
      <c r="X3906" t="s">
        <v>11250</v>
      </c>
      <c r="Y3906" t="s">
        <v>5020</v>
      </c>
      <c r="Z3906" t="s">
        <v>8624</v>
      </c>
      <c r="AC3906" t="s">
        <v>79</v>
      </c>
      <c r="AD3906" t="s">
        <v>63</v>
      </c>
      <c r="AE3906" t="s">
        <v>300</v>
      </c>
    </row>
    <row r="3907" spans="1:33" x14ac:dyDescent="0.3">
      <c r="A3907" s="38">
        <v>23624</v>
      </c>
      <c r="B3907" t="s">
        <v>1116</v>
      </c>
      <c r="C3907" t="s">
        <v>1117</v>
      </c>
      <c r="D3907" t="s">
        <v>11264</v>
      </c>
      <c r="E3907" t="s">
        <v>6880</v>
      </c>
      <c r="F3907" t="s">
        <v>54</v>
      </c>
      <c r="G3907" t="s">
        <v>22</v>
      </c>
      <c r="M3907" t="s">
        <v>25089</v>
      </c>
      <c r="Q3907" t="s">
        <v>25090</v>
      </c>
      <c r="R3907" t="s">
        <v>25091</v>
      </c>
      <c r="S3907" t="s">
        <v>10</v>
      </c>
      <c r="W3907" t="s">
        <v>57</v>
      </c>
      <c r="X3907" t="s">
        <v>11250</v>
      </c>
      <c r="Y3907" t="s">
        <v>5427</v>
      </c>
      <c r="Z3907" t="s">
        <v>8624</v>
      </c>
      <c r="AD3907" t="s">
        <v>151</v>
      </c>
      <c r="AE3907" t="s">
        <v>312</v>
      </c>
      <c r="AF3907" t="s">
        <v>28065</v>
      </c>
      <c r="AG3907" t="s">
        <v>28065</v>
      </c>
    </row>
    <row r="3908" spans="1:33" x14ac:dyDescent="0.3">
      <c r="A3908" s="38">
        <v>23625</v>
      </c>
      <c r="B3908" t="s">
        <v>1116</v>
      </c>
      <c r="C3908" t="s">
        <v>1117</v>
      </c>
      <c r="D3908" t="s">
        <v>11265</v>
      </c>
      <c r="E3908" t="s">
        <v>6725</v>
      </c>
      <c r="F3908" t="s">
        <v>54</v>
      </c>
      <c r="G3908" t="s">
        <v>22</v>
      </c>
      <c r="S3908" t="s">
        <v>10</v>
      </c>
      <c r="W3908" t="s">
        <v>57</v>
      </c>
      <c r="X3908" t="s">
        <v>11250</v>
      </c>
      <c r="Y3908" t="s">
        <v>11266</v>
      </c>
      <c r="Z3908" t="s">
        <v>8624</v>
      </c>
      <c r="AD3908" t="s">
        <v>151</v>
      </c>
      <c r="AE3908" t="s">
        <v>312</v>
      </c>
    </row>
    <row r="3909" spans="1:33" x14ac:dyDescent="0.3">
      <c r="A3909" s="38">
        <v>23626</v>
      </c>
      <c r="B3909" t="s">
        <v>1116</v>
      </c>
      <c r="C3909" t="s">
        <v>1117</v>
      </c>
      <c r="D3909" t="s">
        <v>11267</v>
      </c>
      <c r="E3909" t="s">
        <v>11268</v>
      </c>
      <c r="F3909" t="s">
        <v>54</v>
      </c>
      <c r="G3909" t="s">
        <v>22</v>
      </c>
      <c r="S3909" t="s">
        <v>10</v>
      </c>
      <c r="W3909" t="s">
        <v>57</v>
      </c>
      <c r="X3909" t="s">
        <v>11250</v>
      </c>
      <c r="Y3909" t="s">
        <v>9897</v>
      </c>
      <c r="Z3909" t="s">
        <v>8624</v>
      </c>
      <c r="AD3909" t="s">
        <v>151</v>
      </c>
      <c r="AE3909" t="s">
        <v>312</v>
      </c>
    </row>
    <row r="3910" spans="1:33" x14ac:dyDescent="0.3">
      <c r="A3910" s="38">
        <v>23627</v>
      </c>
      <c r="B3910" t="s">
        <v>1116</v>
      </c>
      <c r="C3910" t="s">
        <v>1117</v>
      </c>
      <c r="D3910" t="s">
        <v>388</v>
      </c>
      <c r="E3910" t="s">
        <v>2392</v>
      </c>
      <c r="F3910" t="s">
        <v>54</v>
      </c>
      <c r="G3910" t="s">
        <v>22</v>
      </c>
      <c r="S3910" t="s">
        <v>10</v>
      </c>
      <c r="W3910" t="s">
        <v>57</v>
      </c>
      <c r="X3910" t="s">
        <v>11250</v>
      </c>
      <c r="Y3910" t="s">
        <v>10533</v>
      </c>
      <c r="Z3910" t="s">
        <v>6698</v>
      </c>
      <c r="AC3910" t="s">
        <v>79</v>
      </c>
      <c r="AD3910" t="s">
        <v>63</v>
      </c>
      <c r="AE3910" t="s">
        <v>71</v>
      </c>
    </row>
    <row r="3911" spans="1:33" x14ac:dyDescent="0.3">
      <c r="A3911" s="38">
        <v>23628</v>
      </c>
      <c r="B3911" t="s">
        <v>1116</v>
      </c>
      <c r="C3911" t="s">
        <v>1117</v>
      </c>
      <c r="D3911" t="s">
        <v>11269</v>
      </c>
      <c r="E3911" t="s">
        <v>11270</v>
      </c>
      <c r="F3911" t="s">
        <v>54</v>
      </c>
      <c r="G3911" t="s">
        <v>22</v>
      </c>
      <c r="S3911" t="s">
        <v>10</v>
      </c>
      <c r="W3911" t="s">
        <v>57</v>
      </c>
      <c r="X3911" t="s">
        <v>11250</v>
      </c>
      <c r="Y3911" t="s">
        <v>11240</v>
      </c>
      <c r="Z3911" t="s">
        <v>6698</v>
      </c>
      <c r="AC3911" t="s">
        <v>79</v>
      </c>
      <c r="AD3911" t="s">
        <v>63</v>
      </c>
      <c r="AE3911" t="s">
        <v>71</v>
      </c>
    </row>
    <row r="3912" spans="1:33" x14ac:dyDescent="0.3">
      <c r="A3912" s="38">
        <v>23629</v>
      </c>
      <c r="B3912" t="s">
        <v>1116</v>
      </c>
      <c r="C3912" t="s">
        <v>1117</v>
      </c>
      <c r="D3912" t="s">
        <v>1919</v>
      </c>
      <c r="E3912" t="s">
        <v>705</v>
      </c>
      <c r="F3912" t="s">
        <v>143</v>
      </c>
      <c r="G3912" t="s">
        <v>22</v>
      </c>
      <c r="H3912">
        <v>11</v>
      </c>
      <c r="I3912" t="s">
        <v>11271</v>
      </c>
      <c r="J3912" t="s">
        <v>2956</v>
      </c>
      <c r="K3912" t="s">
        <v>2957</v>
      </c>
      <c r="L3912" t="s">
        <v>10</v>
      </c>
      <c r="S3912" t="s">
        <v>10</v>
      </c>
      <c r="W3912" t="s">
        <v>57</v>
      </c>
      <c r="X3912" t="s">
        <v>11250</v>
      </c>
      <c r="Y3912" t="s">
        <v>11272</v>
      </c>
      <c r="Z3912" t="s">
        <v>762</v>
      </c>
      <c r="AD3912" t="s">
        <v>151</v>
      </c>
      <c r="AE3912" t="s">
        <v>312</v>
      </c>
    </row>
    <row r="3913" spans="1:33" x14ac:dyDescent="0.3">
      <c r="A3913" s="38">
        <v>23630</v>
      </c>
      <c r="B3913" t="s">
        <v>175</v>
      </c>
      <c r="C3913" t="s">
        <v>176</v>
      </c>
      <c r="D3913" t="s">
        <v>198</v>
      </c>
      <c r="E3913" t="s">
        <v>11273</v>
      </c>
      <c r="F3913" t="s">
        <v>54</v>
      </c>
      <c r="G3913" t="s">
        <v>22</v>
      </c>
      <c r="S3913" t="s">
        <v>10</v>
      </c>
      <c r="W3913" t="s">
        <v>57</v>
      </c>
      <c r="X3913" t="s">
        <v>11250</v>
      </c>
      <c r="Y3913" t="s">
        <v>11274</v>
      </c>
      <c r="Z3913" t="s">
        <v>8624</v>
      </c>
      <c r="AD3913" t="s">
        <v>151</v>
      </c>
      <c r="AE3913" t="s">
        <v>312</v>
      </c>
    </row>
    <row r="3914" spans="1:33" x14ac:dyDescent="0.3">
      <c r="A3914" s="38">
        <v>23631</v>
      </c>
      <c r="B3914" t="s">
        <v>513</v>
      </c>
      <c r="C3914" t="s">
        <v>514</v>
      </c>
      <c r="D3914" t="s">
        <v>11275</v>
      </c>
      <c r="E3914" t="s">
        <v>4721</v>
      </c>
      <c r="F3914" t="s">
        <v>54</v>
      </c>
      <c r="G3914" t="s">
        <v>22</v>
      </c>
      <c r="S3914" t="s">
        <v>11</v>
      </c>
      <c r="W3914" t="s">
        <v>57</v>
      </c>
      <c r="X3914" t="s">
        <v>11276</v>
      </c>
      <c r="Y3914" t="s">
        <v>11277</v>
      </c>
      <c r="Z3914" t="s">
        <v>8627</v>
      </c>
      <c r="AD3914" t="s">
        <v>84</v>
      </c>
      <c r="AE3914" t="s">
        <v>251</v>
      </c>
    </row>
    <row r="3915" spans="1:33" x14ac:dyDescent="0.3">
      <c r="A3915" s="38">
        <v>23632</v>
      </c>
      <c r="B3915" t="s">
        <v>271</v>
      </c>
      <c r="C3915" t="s">
        <v>272</v>
      </c>
      <c r="D3915" t="s">
        <v>6701</v>
      </c>
      <c r="E3915" t="s">
        <v>11278</v>
      </c>
      <c r="F3915" t="s">
        <v>143</v>
      </c>
      <c r="G3915" t="s">
        <v>22</v>
      </c>
      <c r="S3915" t="s">
        <v>10</v>
      </c>
      <c r="W3915" t="s">
        <v>57</v>
      </c>
      <c r="X3915" t="s">
        <v>11276</v>
      </c>
      <c r="Y3915" t="s">
        <v>9619</v>
      </c>
      <c r="Z3915" t="s">
        <v>8624</v>
      </c>
      <c r="AD3915" t="s">
        <v>151</v>
      </c>
      <c r="AE3915" t="s">
        <v>312</v>
      </c>
    </row>
    <row r="3916" spans="1:33" x14ac:dyDescent="0.3">
      <c r="A3916" s="38">
        <v>23633</v>
      </c>
      <c r="B3916" t="s">
        <v>50</v>
      </c>
      <c r="C3916" t="s">
        <v>51</v>
      </c>
      <c r="D3916" t="s">
        <v>10171</v>
      </c>
      <c r="E3916" t="s">
        <v>11279</v>
      </c>
      <c r="F3916" t="s">
        <v>143</v>
      </c>
      <c r="G3916" t="s">
        <v>22</v>
      </c>
      <c r="Q3916" t="s">
        <v>11280</v>
      </c>
      <c r="S3916" t="s">
        <v>283</v>
      </c>
      <c r="W3916" t="s">
        <v>57</v>
      </c>
      <c r="X3916" t="s">
        <v>11276</v>
      </c>
      <c r="Y3916" t="s">
        <v>6118</v>
      </c>
      <c r="Z3916" t="s">
        <v>8627</v>
      </c>
      <c r="AA3916" t="s">
        <v>988</v>
      </c>
      <c r="AB3916" t="s">
        <v>182</v>
      </c>
      <c r="AD3916" t="s">
        <v>151</v>
      </c>
      <c r="AE3916" t="s">
        <v>471</v>
      </c>
      <c r="AF3916" t="s">
        <v>28065</v>
      </c>
      <c r="AG3916" t="s">
        <v>28065</v>
      </c>
    </row>
    <row r="3917" spans="1:33" x14ac:dyDescent="0.3">
      <c r="A3917" s="38">
        <v>23634</v>
      </c>
      <c r="B3917" t="s">
        <v>573</v>
      </c>
      <c r="C3917" t="s">
        <v>574</v>
      </c>
      <c r="D3917" t="s">
        <v>1258</v>
      </c>
      <c r="E3917" t="s">
        <v>1906</v>
      </c>
      <c r="F3917" t="s">
        <v>143</v>
      </c>
      <c r="G3917" t="s">
        <v>22</v>
      </c>
      <c r="S3917" t="s">
        <v>10</v>
      </c>
      <c r="W3917" t="s">
        <v>57</v>
      </c>
      <c r="X3917" t="s">
        <v>11276</v>
      </c>
      <c r="Y3917" t="s">
        <v>11281</v>
      </c>
      <c r="Z3917" t="s">
        <v>8624</v>
      </c>
      <c r="AD3917" t="s">
        <v>84</v>
      </c>
      <c r="AE3917" t="s">
        <v>134</v>
      </c>
    </row>
    <row r="3918" spans="1:33" x14ac:dyDescent="0.3">
      <c r="A3918" s="38">
        <v>23635</v>
      </c>
      <c r="B3918" t="s">
        <v>573</v>
      </c>
      <c r="C3918" t="s">
        <v>574</v>
      </c>
      <c r="D3918" t="s">
        <v>9334</v>
      </c>
      <c r="E3918" t="s">
        <v>10650</v>
      </c>
      <c r="F3918" t="s">
        <v>54</v>
      </c>
      <c r="G3918" t="s">
        <v>22</v>
      </c>
      <c r="S3918" t="s">
        <v>10</v>
      </c>
      <c r="W3918" t="s">
        <v>57</v>
      </c>
      <c r="X3918" t="s">
        <v>11276</v>
      </c>
      <c r="Y3918" t="s">
        <v>11282</v>
      </c>
      <c r="Z3918" t="s">
        <v>2523</v>
      </c>
      <c r="AC3918" t="s">
        <v>3620</v>
      </c>
      <c r="AD3918" t="s">
        <v>63</v>
      </c>
      <c r="AE3918" t="s">
        <v>968</v>
      </c>
    </row>
    <row r="3919" spans="1:33" x14ac:dyDescent="0.3">
      <c r="A3919" s="38">
        <v>23636</v>
      </c>
      <c r="B3919" t="s">
        <v>513</v>
      </c>
      <c r="C3919" t="s">
        <v>514</v>
      </c>
      <c r="D3919" t="s">
        <v>11283</v>
      </c>
      <c r="E3919" t="s">
        <v>161</v>
      </c>
      <c r="F3919" t="s">
        <v>54</v>
      </c>
      <c r="G3919" t="s">
        <v>22</v>
      </c>
      <c r="S3919" t="s">
        <v>11</v>
      </c>
      <c r="W3919" t="s">
        <v>57</v>
      </c>
      <c r="X3919" t="s">
        <v>11276</v>
      </c>
      <c r="Y3919" t="s">
        <v>11284</v>
      </c>
      <c r="Z3919" t="s">
        <v>6698</v>
      </c>
      <c r="AC3919" t="s">
        <v>8125</v>
      </c>
      <c r="AD3919" t="s">
        <v>63</v>
      </c>
      <c r="AE3919" t="s">
        <v>134</v>
      </c>
    </row>
    <row r="3920" spans="1:33" x14ac:dyDescent="0.3">
      <c r="A3920" s="38">
        <v>23637</v>
      </c>
      <c r="B3920" t="s">
        <v>1116</v>
      </c>
      <c r="C3920" t="s">
        <v>1117</v>
      </c>
      <c r="D3920" t="s">
        <v>11285</v>
      </c>
      <c r="E3920" t="s">
        <v>11286</v>
      </c>
      <c r="F3920" t="s">
        <v>143</v>
      </c>
      <c r="G3920" t="s">
        <v>22</v>
      </c>
      <c r="H3920">
        <v>1</v>
      </c>
      <c r="I3920" t="s">
        <v>11287</v>
      </c>
      <c r="J3920" t="s">
        <v>11288</v>
      </c>
      <c r="K3920" t="s">
        <v>11289</v>
      </c>
      <c r="L3920" t="s">
        <v>10</v>
      </c>
      <c r="M3920" t="s">
        <v>25092</v>
      </c>
      <c r="Q3920" t="s">
        <v>11290</v>
      </c>
      <c r="S3920" t="s">
        <v>119</v>
      </c>
      <c r="W3920" t="s">
        <v>227</v>
      </c>
      <c r="X3920" t="s">
        <v>11291</v>
      </c>
      <c r="Y3920" t="s">
        <v>11292</v>
      </c>
      <c r="Z3920" t="s">
        <v>762</v>
      </c>
      <c r="AC3920" t="s">
        <v>11293</v>
      </c>
      <c r="AD3920" t="s">
        <v>63</v>
      </c>
      <c r="AE3920" t="s">
        <v>312</v>
      </c>
    </row>
    <row r="3921" spans="1:31" x14ac:dyDescent="0.3">
      <c r="A3921" s="38">
        <v>23638</v>
      </c>
      <c r="B3921" t="s">
        <v>1116</v>
      </c>
      <c r="C3921" t="s">
        <v>1117</v>
      </c>
      <c r="D3921" t="s">
        <v>11294</v>
      </c>
      <c r="E3921" t="s">
        <v>676</v>
      </c>
      <c r="F3921" t="s">
        <v>54</v>
      </c>
      <c r="G3921" t="s">
        <v>22</v>
      </c>
      <c r="S3921" t="s">
        <v>7488</v>
      </c>
      <c r="W3921" t="s">
        <v>57</v>
      </c>
      <c r="X3921" t="s">
        <v>11291</v>
      </c>
      <c r="Y3921" t="s">
        <v>11295</v>
      </c>
      <c r="Z3921" t="s">
        <v>2523</v>
      </c>
      <c r="AC3921" t="s">
        <v>4084</v>
      </c>
      <c r="AD3921" t="s">
        <v>63</v>
      </c>
      <c r="AE3921" t="s">
        <v>300</v>
      </c>
    </row>
    <row r="3922" spans="1:31" x14ac:dyDescent="0.3">
      <c r="A3922" s="38">
        <v>23639</v>
      </c>
      <c r="B3922" t="s">
        <v>1116</v>
      </c>
      <c r="C3922" t="s">
        <v>1117</v>
      </c>
      <c r="D3922" t="s">
        <v>11296</v>
      </c>
      <c r="E3922" t="s">
        <v>2588</v>
      </c>
      <c r="F3922" t="s">
        <v>54</v>
      </c>
      <c r="G3922" t="s">
        <v>22</v>
      </c>
      <c r="S3922" t="s">
        <v>283</v>
      </c>
      <c r="W3922" t="s">
        <v>57</v>
      </c>
      <c r="X3922" t="s">
        <v>11291</v>
      </c>
      <c r="Y3922" t="s">
        <v>11297</v>
      </c>
      <c r="Z3922" t="s">
        <v>6698</v>
      </c>
      <c r="AC3922" t="s">
        <v>1204</v>
      </c>
      <c r="AD3922" t="s">
        <v>63</v>
      </c>
      <c r="AE3922" t="s">
        <v>71</v>
      </c>
    </row>
    <row r="3923" spans="1:31" x14ac:dyDescent="0.3">
      <c r="A3923" s="38">
        <v>23640</v>
      </c>
      <c r="B3923" t="s">
        <v>271</v>
      </c>
      <c r="C3923" t="s">
        <v>272</v>
      </c>
      <c r="D3923" t="s">
        <v>11298</v>
      </c>
      <c r="E3923" t="s">
        <v>5854</v>
      </c>
      <c r="F3923" t="s">
        <v>143</v>
      </c>
      <c r="G3923" t="s">
        <v>22</v>
      </c>
      <c r="S3923" t="s">
        <v>11</v>
      </c>
      <c r="W3923" t="s">
        <v>227</v>
      </c>
      <c r="X3923" t="s">
        <v>11299</v>
      </c>
      <c r="Y3923" t="s">
        <v>11300</v>
      </c>
      <c r="Z3923" t="s">
        <v>2523</v>
      </c>
      <c r="AC3923" t="s">
        <v>275</v>
      </c>
      <c r="AD3923" t="s">
        <v>63</v>
      </c>
      <c r="AE3923" t="s">
        <v>71</v>
      </c>
    </row>
    <row r="3924" spans="1:31" x14ac:dyDescent="0.3">
      <c r="A3924" s="38">
        <v>23641</v>
      </c>
      <c r="B3924" t="s">
        <v>592</v>
      </c>
      <c r="C3924" t="s">
        <v>593</v>
      </c>
      <c r="D3924" t="s">
        <v>11301</v>
      </c>
      <c r="E3924" t="s">
        <v>2330</v>
      </c>
      <c r="F3924" t="s">
        <v>54</v>
      </c>
      <c r="G3924" t="s">
        <v>22</v>
      </c>
      <c r="S3924" t="s">
        <v>76</v>
      </c>
      <c r="W3924" t="s">
        <v>57</v>
      </c>
      <c r="X3924" t="s">
        <v>11299</v>
      </c>
      <c r="Y3924" t="s">
        <v>10743</v>
      </c>
      <c r="Z3924" t="s">
        <v>2523</v>
      </c>
      <c r="AC3924" t="s">
        <v>596</v>
      </c>
      <c r="AD3924" t="s">
        <v>63</v>
      </c>
      <c r="AE3924" t="s">
        <v>968</v>
      </c>
    </row>
    <row r="3925" spans="1:31" x14ac:dyDescent="0.3">
      <c r="A3925" s="38">
        <v>23642</v>
      </c>
      <c r="B3925" t="s">
        <v>287</v>
      </c>
      <c r="C3925" t="s">
        <v>288</v>
      </c>
      <c r="D3925" t="s">
        <v>11302</v>
      </c>
      <c r="E3925" t="s">
        <v>6092</v>
      </c>
      <c r="F3925" t="s">
        <v>143</v>
      </c>
      <c r="G3925" t="s">
        <v>22</v>
      </c>
      <c r="S3925" t="s">
        <v>10</v>
      </c>
      <c r="W3925" t="s">
        <v>57</v>
      </c>
      <c r="X3925" t="s">
        <v>11299</v>
      </c>
      <c r="Y3925" t="s">
        <v>11303</v>
      </c>
      <c r="Z3925" t="s">
        <v>2523</v>
      </c>
      <c r="AC3925" t="s">
        <v>1411</v>
      </c>
      <c r="AD3925" t="s">
        <v>63</v>
      </c>
      <c r="AE3925" t="s">
        <v>968</v>
      </c>
    </row>
    <row r="3926" spans="1:31" x14ac:dyDescent="0.3">
      <c r="A3926" s="38">
        <v>23643</v>
      </c>
      <c r="B3926" t="s">
        <v>287</v>
      </c>
      <c r="C3926" t="s">
        <v>288</v>
      </c>
      <c r="D3926" t="s">
        <v>11304</v>
      </c>
      <c r="E3926" t="s">
        <v>11305</v>
      </c>
      <c r="F3926" t="s">
        <v>143</v>
      </c>
      <c r="G3926" t="s">
        <v>22</v>
      </c>
      <c r="S3926" t="s">
        <v>10</v>
      </c>
      <c r="W3926" t="s">
        <v>57</v>
      </c>
      <c r="X3926" t="s">
        <v>11299</v>
      </c>
      <c r="Y3926" t="s">
        <v>3886</v>
      </c>
      <c r="Z3926" t="s">
        <v>2523</v>
      </c>
      <c r="AC3926" t="s">
        <v>1411</v>
      </c>
      <c r="AD3926" t="s">
        <v>63</v>
      </c>
      <c r="AE3926" t="s">
        <v>968</v>
      </c>
    </row>
    <row r="3927" spans="1:31" x14ac:dyDescent="0.3">
      <c r="A3927" s="38">
        <v>23644</v>
      </c>
      <c r="B3927" t="s">
        <v>287</v>
      </c>
      <c r="C3927" t="s">
        <v>288</v>
      </c>
      <c r="D3927" t="s">
        <v>8142</v>
      </c>
      <c r="E3927" t="s">
        <v>6100</v>
      </c>
      <c r="F3927" t="s">
        <v>143</v>
      </c>
      <c r="G3927" t="s">
        <v>22</v>
      </c>
      <c r="S3927" t="s">
        <v>10</v>
      </c>
      <c r="W3927" t="s">
        <v>57</v>
      </c>
      <c r="X3927" t="s">
        <v>11299</v>
      </c>
      <c r="Y3927" t="s">
        <v>11306</v>
      </c>
      <c r="Z3927" t="s">
        <v>2523</v>
      </c>
      <c r="AC3927" t="s">
        <v>1411</v>
      </c>
      <c r="AD3927" t="s">
        <v>63</v>
      </c>
      <c r="AE3927" t="s">
        <v>236</v>
      </c>
    </row>
    <row r="3928" spans="1:31" x14ac:dyDescent="0.3">
      <c r="A3928" s="38">
        <v>23645</v>
      </c>
      <c r="B3928" t="s">
        <v>287</v>
      </c>
      <c r="C3928" t="s">
        <v>288</v>
      </c>
      <c r="D3928" t="s">
        <v>11307</v>
      </c>
      <c r="E3928" t="s">
        <v>11308</v>
      </c>
      <c r="F3928" t="s">
        <v>54</v>
      </c>
      <c r="G3928" t="s">
        <v>22</v>
      </c>
      <c r="S3928" t="s">
        <v>11</v>
      </c>
      <c r="W3928" t="s">
        <v>57</v>
      </c>
      <c r="X3928" t="s">
        <v>11299</v>
      </c>
      <c r="Y3928" t="s">
        <v>11309</v>
      </c>
      <c r="Z3928" t="s">
        <v>2523</v>
      </c>
      <c r="AC3928" t="s">
        <v>1353</v>
      </c>
      <c r="AD3928" t="s">
        <v>63</v>
      </c>
      <c r="AE3928" t="s">
        <v>134</v>
      </c>
    </row>
    <row r="3929" spans="1:31" x14ac:dyDescent="0.3">
      <c r="A3929" s="38">
        <v>23646</v>
      </c>
      <c r="B3929" t="s">
        <v>115</v>
      </c>
      <c r="C3929" t="s">
        <v>116</v>
      </c>
      <c r="D3929" t="s">
        <v>11310</v>
      </c>
      <c r="E3929" t="s">
        <v>11311</v>
      </c>
      <c r="F3929" t="s">
        <v>143</v>
      </c>
      <c r="G3929" t="s">
        <v>22</v>
      </c>
      <c r="S3929" t="s">
        <v>119</v>
      </c>
      <c r="W3929" t="s">
        <v>57</v>
      </c>
      <c r="X3929" t="s">
        <v>11299</v>
      </c>
      <c r="Y3929" t="s">
        <v>11312</v>
      </c>
      <c r="Z3929" t="s">
        <v>6698</v>
      </c>
      <c r="AD3929" t="s">
        <v>151</v>
      </c>
      <c r="AE3929" t="s">
        <v>286</v>
      </c>
    </row>
    <row r="3930" spans="1:31" x14ac:dyDescent="0.3">
      <c r="A3930" s="38">
        <v>23647</v>
      </c>
      <c r="B3930" t="s">
        <v>592</v>
      </c>
      <c r="C3930" t="s">
        <v>593</v>
      </c>
      <c r="D3930" t="s">
        <v>11313</v>
      </c>
      <c r="E3930" t="s">
        <v>3017</v>
      </c>
      <c r="F3930" t="s">
        <v>54</v>
      </c>
      <c r="G3930" t="s">
        <v>22</v>
      </c>
      <c r="H3930">
        <v>73</v>
      </c>
      <c r="I3930" t="s">
        <v>11314</v>
      </c>
      <c r="J3930" t="s">
        <v>11315</v>
      </c>
      <c r="K3930" t="s">
        <v>2255</v>
      </c>
      <c r="L3930" t="s">
        <v>10</v>
      </c>
      <c r="M3930" t="s">
        <v>25093</v>
      </c>
      <c r="Q3930" t="s">
        <v>11316</v>
      </c>
      <c r="S3930" t="s">
        <v>5150</v>
      </c>
      <c r="W3930" t="s">
        <v>57</v>
      </c>
      <c r="X3930" t="s">
        <v>11299</v>
      </c>
      <c r="Y3930" t="s">
        <v>11317</v>
      </c>
      <c r="Z3930" t="s">
        <v>6698</v>
      </c>
      <c r="AA3930" t="s">
        <v>11318</v>
      </c>
      <c r="AB3930" t="s">
        <v>115</v>
      </c>
      <c r="AC3930" t="s">
        <v>9211</v>
      </c>
      <c r="AD3930" t="s">
        <v>63</v>
      </c>
      <c r="AE3930" t="s">
        <v>134</v>
      </c>
    </row>
    <row r="3931" spans="1:31" x14ac:dyDescent="0.3">
      <c r="A3931" s="38">
        <v>23648</v>
      </c>
      <c r="B3931" t="s">
        <v>115</v>
      </c>
      <c r="C3931" t="s">
        <v>116</v>
      </c>
      <c r="D3931" t="s">
        <v>11319</v>
      </c>
      <c r="E3931" t="s">
        <v>11320</v>
      </c>
      <c r="F3931" t="s">
        <v>143</v>
      </c>
      <c r="G3931" t="s">
        <v>22</v>
      </c>
      <c r="S3931" t="s">
        <v>283</v>
      </c>
      <c r="W3931" t="s">
        <v>57</v>
      </c>
      <c r="X3931" t="s">
        <v>11299</v>
      </c>
      <c r="Y3931" t="s">
        <v>11321</v>
      </c>
      <c r="Z3931" t="s">
        <v>6698</v>
      </c>
      <c r="AC3931" t="s">
        <v>2219</v>
      </c>
      <c r="AD3931" t="s">
        <v>63</v>
      </c>
      <c r="AE3931" t="s">
        <v>71</v>
      </c>
    </row>
    <row r="3932" spans="1:31" x14ac:dyDescent="0.3">
      <c r="A3932" s="38">
        <v>23649</v>
      </c>
      <c r="B3932" t="s">
        <v>202</v>
      </c>
      <c r="C3932" t="s">
        <v>203</v>
      </c>
      <c r="D3932" t="s">
        <v>1330</v>
      </c>
      <c r="E3932" t="s">
        <v>81</v>
      </c>
      <c r="F3932" t="s">
        <v>54</v>
      </c>
      <c r="G3932" t="s">
        <v>55</v>
      </c>
      <c r="H3932" t="s">
        <v>11322</v>
      </c>
      <c r="I3932" t="s">
        <v>2288</v>
      </c>
      <c r="J3932" t="s">
        <v>2289</v>
      </c>
      <c r="K3932" t="s">
        <v>222</v>
      </c>
      <c r="L3932" t="s">
        <v>10</v>
      </c>
      <c r="M3932" t="s">
        <v>25094</v>
      </c>
      <c r="Q3932" t="s">
        <v>11323</v>
      </c>
      <c r="S3932" t="s">
        <v>10</v>
      </c>
      <c r="W3932" t="s">
        <v>57</v>
      </c>
      <c r="X3932" t="s">
        <v>11324</v>
      </c>
      <c r="Y3932" t="s">
        <v>11325</v>
      </c>
      <c r="Z3932" t="s">
        <v>762</v>
      </c>
      <c r="AC3932" t="s">
        <v>11326</v>
      </c>
      <c r="AD3932" t="s">
        <v>63</v>
      </c>
    </row>
    <row r="3933" spans="1:31" x14ac:dyDescent="0.3">
      <c r="A3933" s="38">
        <v>23650</v>
      </c>
      <c r="B3933" t="s">
        <v>513</v>
      </c>
      <c r="C3933" t="s">
        <v>514</v>
      </c>
      <c r="D3933" t="s">
        <v>9343</v>
      </c>
      <c r="E3933" t="s">
        <v>247</v>
      </c>
      <c r="F3933" t="s">
        <v>54</v>
      </c>
      <c r="G3933" t="s">
        <v>22</v>
      </c>
      <c r="S3933" t="s">
        <v>10</v>
      </c>
      <c r="W3933" t="s">
        <v>57</v>
      </c>
      <c r="X3933" t="s">
        <v>11324</v>
      </c>
      <c r="Y3933" t="s">
        <v>11327</v>
      </c>
      <c r="Z3933" t="s">
        <v>1005</v>
      </c>
      <c r="AC3933" t="s">
        <v>9081</v>
      </c>
      <c r="AD3933" t="s">
        <v>63</v>
      </c>
      <c r="AE3933" t="s">
        <v>11328</v>
      </c>
    </row>
    <row r="3934" spans="1:31" x14ac:dyDescent="0.3">
      <c r="A3934" s="38">
        <v>23651</v>
      </c>
      <c r="B3934" t="s">
        <v>513</v>
      </c>
      <c r="C3934" t="s">
        <v>514</v>
      </c>
      <c r="D3934" t="s">
        <v>1945</v>
      </c>
      <c r="E3934" t="s">
        <v>10011</v>
      </c>
      <c r="F3934" t="s">
        <v>143</v>
      </c>
      <c r="G3934" t="s">
        <v>22</v>
      </c>
      <c r="H3934">
        <v>9</v>
      </c>
      <c r="I3934" t="s">
        <v>11329</v>
      </c>
      <c r="J3934" t="s">
        <v>11330</v>
      </c>
      <c r="K3934" t="s">
        <v>362</v>
      </c>
      <c r="L3934" t="s">
        <v>10</v>
      </c>
      <c r="M3934" t="s">
        <v>25095</v>
      </c>
      <c r="S3934" t="s">
        <v>10</v>
      </c>
      <c r="W3934" t="s">
        <v>57</v>
      </c>
      <c r="X3934" t="s">
        <v>11331</v>
      </c>
      <c r="Y3934" t="s">
        <v>11332</v>
      </c>
      <c r="Z3934" t="s">
        <v>2523</v>
      </c>
      <c r="AD3934" t="s">
        <v>84</v>
      </c>
      <c r="AE3934" t="s">
        <v>300</v>
      </c>
    </row>
    <row r="3935" spans="1:31" x14ac:dyDescent="0.3">
      <c r="A3935" s="38">
        <v>23652</v>
      </c>
      <c r="B3935" t="s">
        <v>187</v>
      </c>
      <c r="C3935" t="s">
        <v>188</v>
      </c>
      <c r="D3935" t="s">
        <v>11333</v>
      </c>
      <c r="E3935" t="s">
        <v>4590</v>
      </c>
      <c r="F3935" t="s">
        <v>54</v>
      </c>
      <c r="G3935" t="s">
        <v>22</v>
      </c>
      <c r="S3935" t="s">
        <v>10</v>
      </c>
      <c r="W3935" t="s">
        <v>57</v>
      </c>
      <c r="X3935" t="s">
        <v>11324</v>
      </c>
      <c r="Y3935" t="s">
        <v>9859</v>
      </c>
      <c r="Z3935" t="s">
        <v>8624</v>
      </c>
      <c r="AD3935" t="s">
        <v>84</v>
      </c>
      <c r="AE3935" t="s">
        <v>300</v>
      </c>
    </row>
    <row r="3936" spans="1:31" x14ac:dyDescent="0.3">
      <c r="A3936" s="38">
        <v>23653</v>
      </c>
      <c r="B3936" t="s">
        <v>276</v>
      </c>
      <c r="C3936" t="s">
        <v>277</v>
      </c>
      <c r="D3936" t="s">
        <v>6310</v>
      </c>
      <c r="E3936" t="s">
        <v>3187</v>
      </c>
      <c r="F3936" t="s">
        <v>54</v>
      </c>
      <c r="G3936" t="s">
        <v>22</v>
      </c>
      <c r="M3936" t="s">
        <v>25096</v>
      </c>
      <c r="Q3936" t="s">
        <v>11334</v>
      </c>
      <c r="S3936" t="s">
        <v>10</v>
      </c>
      <c r="W3936" t="s">
        <v>57</v>
      </c>
      <c r="X3936" t="s">
        <v>11335</v>
      </c>
      <c r="Y3936" t="s">
        <v>11336</v>
      </c>
      <c r="Z3936" t="s">
        <v>2523</v>
      </c>
      <c r="AA3936" t="s">
        <v>1045</v>
      </c>
      <c r="AB3936" t="s">
        <v>702</v>
      </c>
      <c r="AC3936" t="s">
        <v>3333</v>
      </c>
      <c r="AD3936" t="s">
        <v>63</v>
      </c>
      <c r="AE3936" t="s">
        <v>134</v>
      </c>
    </row>
    <row r="3937" spans="1:31" x14ac:dyDescent="0.3">
      <c r="A3937" s="38">
        <v>23654</v>
      </c>
      <c r="B3937" t="s">
        <v>702</v>
      </c>
      <c r="C3937" t="s">
        <v>703</v>
      </c>
      <c r="D3937" t="s">
        <v>9218</v>
      </c>
      <c r="E3937" t="s">
        <v>8266</v>
      </c>
      <c r="F3937" t="s">
        <v>54</v>
      </c>
      <c r="G3937" t="s">
        <v>22</v>
      </c>
      <c r="S3937" t="s">
        <v>3779</v>
      </c>
      <c r="W3937" t="s">
        <v>57</v>
      </c>
      <c r="X3937" t="s">
        <v>11335</v>
      </c>
      <c r="Y3937" t="s">
        <v>11337</v>
      </c>
      <c r="Z3937" t="s">
        <v>1005</v>
      </c>
      <c r="AC3937" t="s">
        <v>707</v>
      </c>
      <c r="AD3937" t="s">
        <v>63</v>
      </c>
      <c r="AE3937" t="s">
        <v>251</v>
      </c>
    </row>
    <row r="3938" spans="1:31" x14ac:dyDescent="0.3">
      <c r="A3938" s="38">
        <v>23655</v>
      </c>
      <c r="B3938" t="s">
        <v>456</v>
      </c>
      <c r="C3938" t="s">
        <v>457</v>
      </c>
      <c r="D3938" t="s">
        <v>8366</v>
      </c>
      <c r="E3938" t="s">
        <v>7194</v>
      </c>
      <c r="F3938" t="s">
        <v>143</v>
      </c>
      <c r="G3938" t="s">
        <v>22</v>
      </c>
      <c r="S3938" t="s">
        <v>10</v>
      </c>
      <c r="W3938" t="s">
        <v>57</v>
      </c>
      <c r="X3938" t="s">
        <v>11335</v>
      </c>
      <c r="Y3938" t="s">
        <v>11338</v>
      </c>
      <c r="Z3938" t="s">
        <v>2523</v>
      </c>
      <c r="AC3938" t="s">
        <v>3825</v>
      </c>
      <c r="AD3938" t="s">
        <v>63</v>
      </c>
      <c r="AE3938" t="s">
        <v>300</v>
      </c>
    </row>
    <row r="3939" spans="1:31" x14ac:dyDescent="0.3">
      <c r="A3939" s="38">
        <v>23656</v>
      </c>
      <c r="B3939" t="s">
        <v>456</v>
      </c>
      <c r="C3939" t="s">
        <v>457</v>
      </c>
      <c r="D3939" t="s">
        <v>11339</v>
      </c>
      <c r="E3939" t="s">
        <v>2176</v>
      </c>
      <c r="F3939" t="s">
        <v>143</v>
      </c>
      <c r="G3939" t="s">
        <v>22</v>
      </c>
      <c r="S3939" t="s">
        <v>10</v>
      </c>
      <c r="W3939" t="s">
        <v>57</v>
      </c>
      <c r="X3939" t="s">
        <v>11335</v>
      </c>
      <c r="Y3939" t="s">
        <v>11340</v>
      </c>
      <c r="Z3939" t="s">
        <v>2523</v>
      </c>
      <c r="AC3939" t="s">
        <v>3825</v>
      </c>
      <c r="AD3939" t="s">
        <v>63</v>
      </c>
      <c r="AE3939" t="s">
        <v>968</v>
      </c>
    </row>
    <row r="3940" spans="1:31" x14ac:dyDescent="0.3">
      <c r="A3940" s="38">
        <v>23657</v>
      </c>
      <c r="B3940" t="s">
        <v>456</v>
      </c>
      <c r="C3940" t="s">
        <v>457</v>
      </c>
      <c r="D3940" t="s">
        <v>11092</v>
      </c>
      <c r="E3940" t="s">
        <v>11341</v>
      </c>
      <c r="F3940" t="s">
        <v>54</v>
      </c>
      <c r="G3940" t="s">
        <v>22</v>
      </c>
      <c r="W3940" t="s">
        <v>57</v>
      </c>
      <c r="X3940" t="s">
        <v>11335</v>
      </c>
      <c r="Y3940" t="s">
        <v>5645</v>
      </c>
      <c r="Z3940" t="s">
        <v>2523</v>
      </c>
      <c r="AC3940" t="s">
        <v>763</v>
      </c>
      <c r="AD3940" t="s">
        <v>63</v>
      </c>
      <c r="AE3940" t="s">
        <v>236</v>
      </c>
    </row>
    <row r="3941" spans="1:31" x14ac:dyDescent="0.3">
      <c r="A3941" s="38">
        <v>23658</v>
      </c>
      <c r="B3941" t="s">
        <v>851</v>
      </c>
      <c r="C3941" t="s">
        <v>852</v>
      </c>
      <c r="D3941" t="s">
        <v>198</v>
      </c>
      <c r="E3941" t="s">
        <v>214</v>
      </c>
      <c r="F3941" t="s">
        <v>54</v>
      </c>
      <c r="G3941" t="s">
        <v>22</v>
      </c>
      <c r="S3941" t="s">
        <v>10</v>
      </c>
      <c r="W3941" t="s">
        <v>57</v>
      </c>
      <c r="X3941" t="s">
        <v>11335</v>
      </c>
      <c r="Y3941" t="s">
        <v>11342</v>
      </c>
      <c r="Z3941" t="s">
        <v>762</v>
      </c>
      <c r="AD3941" t="s">
        <v>63</v>
      </c>
      <c r="AE3941" t="s">
        <v>71</v>
      </c>
    </row>
    <row r="3942" spans="1:31" x14ac:dyDescent="0.3">
      <c r="A3942" s="38">
        <v>23659</v>
      </c>
      <c r="B3942" t="s">
        <v>271</v>
      </c>
      <c r="C3942" t="s">
        <v>272</v>
      </c>
      <c r="D3942" t="s">
        <v>11343</v>
      </c>
      <c r="E3942" t="s">
        <v>2176</v>
      </c>
      <c r="F3942" t="s">
        <v>143</v>
      </c>
      <c r="G3942" t="s">
        <v>22</v>
      </c>
      <c r="W3942" t="s">
        <v>57</v>
      </c>
      <c r="X3942" t="s">
        <v>11344</v>
      </c>
      <c r="Y3942" t="s">
        <v>11345</v>
      </c>
      <c r="Z3942" t="s">
        <v>2523</v>
      </c>
      <c r="AC3942" t="s">
        <v>79</v>
      </c>
      <c r="AD3942" t="s">
        <v>63</v>
      </c>
      <c r="AE3942" t="s">
        <v>236</v>
      </c>
    </row>
    <row r="3943" spans="1:31" x14ac:dyDescent="0.3">
      <c r="A3943" s="38">
        <v>23660</v>
      </c>
      <c r="B3943" t="s">
        <v>271</v>
      </c>
      <c r="C3943" t="s">
        <v>272</v>
      </c>
      <c r="D3943" t="s">
        <v>11343</v>
      </c>
      <c r="E3943" t="s">
        <v>11346</v>
      </c>
      <c r="F3943" t="s">
        <v>54</v>
      </c>
      <c r="G3943" t="s">
        <v>22</v>
      </c>
      <c r="W3943" t="s">
        <v>57</v>
      </c>
      <c r="X3943" t="s">
        <v>11344</v>
      </c>
      <c r="Y3943" t="s">
        <v>11345</v>
      </c>
      <c r="Z3943" t="s">
        <v>2523</v>
      </c>
      <c r="AC3943" t="s">
        <v>79</v>
      </c>
      <c r="AD3943" t="s">
        <v>63</v>
      </c>
      <c r="AE3943" t="s">
        <v>236</v>
      </c>
    </row>
    <row r="3944" spans="1:31" x14ac:dyDescent="0.3">
      <c r="A3944" s="38">
        <v>23661</v>
      </c>
      <c r="B3944" t="s">
        <v>187</v>
      </c>
      <c r="C3944" t="s">
        <v>188</v>
      </c>
      <c r="D3944" t="s">
        <v>11347</v>
      </c>
      <c r="E3944" t="s">
        <v>11348</v>
      </c>
      <c r="F3944" t="s">
        <v>54</v>
      </c>
      <c r="G3944" t="s">
        <v>22</v>
      </c>
      <c r="S3944" t="s">
        <v>10</v>
      </c>
      <c r="W3944" t="s">
        <v>57</v>
      </c>
      <c r="X3944" t="s">
        <v>11344</v>
      </c>
      <c r="Y3944" t="s">
        <v>11349</v>
      </c>
      <c r="Z3944" t="s">
        <v>2523</v>
      </c>
      <c r="AC3944" t="s">
        <v>319</v>
      </c>
      <c r="AD3944" t="s">
        <v>63</v>
      </c>
      <c r="AE3944" t="s">
        <v>968</v>
      </c>
    </row>
    <row r="3945" spans="1:31" x14ac:dyDescent="0.3">
      <c r="A3945" s="38">
        <v>23662</v>
      </c>
      <c r="B3945" t="s">
        <v>102</v>
      </c>
      <c r="C3945" t="s">
        <v>103</v>
      </c>
      <c r="D3945" t="s">
        <v>11350</v>
      </c>
      <c r="E3945" t="s">
        <v>4174</v>
      </c>
      <c r="F3945" t="s">
        <v>54</v>
      </c>
      <c r="G3945" t="s">
        <v>22</v>
      </c>
      <c r="Q3945" t="s">
        <v>11351</v>
      </c>
      <c r="S3945" t="s">
        <v>10</v>
      </c>
      <c r="W3945" t="s">
        <v>57</v>
      </c>
      <c r="X3945" t="s">
        <v>11344</v>
      </c>
      <c r="Y3945" t="s">
        <v>9972</v>
      </c>
      <c r="Z3945" t="s">
        <v>2523</v>
      </c>
      <c r="AA3945" t="s">
        <v>491</v>
      </c>
      <c r="AB3945" t="s">
        <v>196</v>
      </c>
      <c r="AD3945" t="s">
        <v>151</v>
      </c>
      <c r="AE3945" t="s">
        <v>312</v>
      </c>
    </row>
    <row r="3946" spans="1:31" x14ac:dyDescent="0.3">
      <c r="A3946" s="38">
        <v>23663</v>
      </c>
      <c r="B3946" t="s">
        <v>1116</v>
      </c>
      <c r="C3946" t="s">
        <v>1117</v>
      </c>
      <c r="D3946" t="s">
        <v>4619</v>
      </c>
      <c r="E3946" t="s">
        <v>6084</v>
      </c>
      <c r="F3946" t="s">
        <v>54</v>
      </c>
      <c r="G3946" t="s">
        <v>22</v>
      </c>
      <c r="S3946" t="s">
        <v>10</v>
      </c>
      <c r="W3946" t="s">
        <v>57</v>
      </c>
      <c r="X3946" t="s">
        <v>11344</v>
      </c>
      <c r="Y3946" t="s">
        <v>11352</v>
      </c>
      <c r="Z3946" t="s">
        <v>8624</v>
      </c>
      <c r="AD3946" t="s">
        <v>151</v>
      </c>
      <c r="AE3946" t="s">
        <v>312</v>
      </c>
    </row>
    <row r="3947" spans="1:31" x14ac:dyDescent="0.3">
      <c r="A3947" s="38">
        <v>23664</v>
      </c>
      <c r="B3947" t="s">
        <v>1116</v>
      </c>
      <c r="C3947" t="s">
        <v>1117</v>
      </c>
      <c r="D3947" t="s">
        <v>11353</v>
      </c>
      <c r="E3947" t="s">
        <v>3561</v>
      </c>
      <c r="F3947" t="s">
        <v>143</v>
      </c>
      <c r="G3947" t="s">
        <v>22</v>
      </c>
      <c r="S3947" t="s">
        <v>10</v>
      </c>
      <c r="W3947" t="s">
        <v>57</v>
      </c>
      <c r="X3947" t="s">
        <v>11344</v>
      </c>
      <c r="Y3947" t="s">
        <v>11354</v>
      </c>
      <c r="Z3947" t="s">
        <v>8624</v>
      </c>
      <c r="AC3947" t="s">
        <v>1353</v>
      </c>
      <c r="AD3947" t="s">
        <v>63</v>
      </c>
      <c r="AE3947" t="s">
        <v>300</v>
      </c>
    </row>
    <row r="3948" spans="1:31" x14ac:dyDescent="0.3">
      <c r="A3948" s="38">
        <v>23665</v>
      </c>
      <c r="B3948" t="s">
        <v>1116</v>
      </c>
      <c r="C3948" t="s">
        <v>1117</v>
      </c>
      <c r="D3948" t="s">
        <v>11355</v>
      </c>
      <c r="E3948" t="s">
        <v>11356</v>
      </c>
      <c r="F3948" t="s">
        <v>143</v>
      </c>
      <c r="G3948" t="s">
        <v>22</v>
      </c>
      <c r="S3948" t="s">
        <v>119</v>
      </c>
      <c r="W3948" t="s">
        <v>227</v>
      </c>
      <c r="X3948" t="s">
        <v>11344</v>
      </c>
      <c r="Y3948" t="s">
        <v>11357</v>
      </c>
      <c r="Z3948" t="s">
        <v>1005</v>
      </c>
      <c r="AC3948" t="s">
        <v>79</v>
      </c>
      <c r="AD3948" t="s">
        <v>63</v>
      </c>
      <c r="AE3948" t="s">
        <v>71</v>
      </c>
    </row>
    <row r="3949" spans="1:31" x14ac:dyDescent="0.3">
      <c r="A3949" s="38">
        <v>23666</v>
      </c>
      <c r="B3949" t="s">
        <v>513</v>
      </c>
      <c r="C3949" t="s">
        <v>514</v>
      </c>
      <c r="D3949" t="s">
        <v>11358</v>
      </c>
      <c r="E3949" t="s">
        <v>11359</v>
      </c>
      <c r="F3949" t="s">
        <v>54</v>
      </c>
      <c r="G3949" t="s">
        <v>22</v>
      </c>
      <c r="S3949" t="s">
        <v>10</v>
      </c>
      <c r="W3949" t="s">
        <v>57</v>
      </c>
      <c r="X3949" t="s">
        <v>11344</v>
      </c>
      <c r="Y3949" t="s">
        <v>5233</v>
      </c>
      <c r="Z3949" t="s">
        <v>8624</v>
      </c>
      <c r="AC3949" t="s">
        <v>11066</v>
      </c>
      <c r="AD3949" t="s">
        <v>63</v>
      </c>
      <c r="AE3949" t="s">
        <v>1558</v>
      </c>
    </row>
    <row r="3950" spans="1:31" x14ac:dyDescent="0.3">
      <c r="A3950" s="38">
        <v>23667</v>
      </c>
      <c r="B3950" t="s">
        <v>258</v>
      </c>
      <c r="C3950" t="s">
        <v>259</v>
      </c>
      <c r="D3950" t="s">
        <v>11360</v>
      </c>
      <c r="E3950" t="s">
        <v>9209</v>
      </c>
      <c r="F3950" t="s">
        <v>54</v>
      </c>
      <c r="G3950" t="s">
        <v>22</v>
      </c>
      <c r="H3950" t="s">
        <v>11361</v>
      </c>
      <c r="J3950" t="s">
        <v>11362</v>
      </c>
      <c r="K3950" t="s">
        <v>3900</v>
      </c>
      <c r="L3950" t="s">
        <v>119</v>
      </c>
      <c r="Q3950" t="s">
        <v>11363</v>
      </c>
      <c r="S3950" t="s">
        <v>4379</v>
      </c>
      <c r="W3950" t="s">
        <v>57</v>
      </c>
      <c r="X3950" t="s">
        <v>11344</v>
      </c>
      <c r="Y3950" t="s">
        <v>11364</v>
      </c>
      <c r="Z3950" t="s">
        <v>2523</v>
      </c>
      <c r="AA3950" t="s">
        <v>3777</v>
      </c>
      <c r="AB3950" t="s">
        <v>783</v>
      </c>
      <c r="AD3950" t="s">
        <v>151</v>
      </c>
      <c r="AE3950" t="s">
        <v>2715</v>
      </c>
    </row>
    <row r="3951" spans="1:31" x14ac:dyDescent="0.3">
      <c r="A3951" s="38">
        <v>23668</v>
      </c>
      <c r="B3951" t="s">
        <v>7166</v>
      </c>
      <c r="C3951" t="s">
        <v>7167</v>
      </c>
      <c r="D3951" t="s">
        <v>11365</v>
      </c>
      <c r="E3951" t="s">
        <v>1075</v>
      </c>
      <c r="F3951" t="s">
        <v>54</v>
      </c>
      <c r="G3951" t="s">
        <v>22</v>
      </c>
      <c r="S3951" t="s">
        <v>10</v>
      </c>
      <c r="W3951" t="s">
        <v>57</v>
      </c>
      <c r="X3951" t="s">
        <v>11344</v>
      </c>
      <c r="Y3951" t="s">
        <v>8289</v>
      </c>
      <c r="Z3951" t="s">
        <v>2523</v>
      </c>
      <c r="AC3951" t="s">
        <v>5989</v>
      </c>
      <c r="AD3951" t="s">
        <v>63</v>
      </c>
      <c r="AE3951" t="s">
        <v>71</v>
      </c>
    </row>
    <row r="3952" spans="1:31" x14ac:dyDescent="0.3">
      <c r="A3952" s="38">
        <v>23669</v>
      </c>
      <c r="B3952" t="s">
        <v>72</v>
      </c>
      <c r="C3952" t="s">
        <v>73</v>
      </c>
      <c r="D3952" t="s">
        <v>7103</v>
      </c>
      <c r="E3952" t="s">
        <v>571</v>
      </c>
      <c r="F3952" t="s">
        <v>54</v>
      </c>
      <c r="G3952" t="s">
        <v>22</v>
      </c>
      <c r="S3952" t="s">
        <v>10</v>
      </c>
      <c r="W3952" t="s">
        <v>57</v>
      </c>
      <c r="X3952" t="s">
        <v>11344</v>
      </c>
      <c r="Y3952" t="s">
        <v>11366</v>
      </c>
      <c r="Z3952" t="s">
        <v>1005</v>
      </c>
      <c r="AD3952" t="s">
        <v>151</v>
      </c>
      <c r="AE3952" t="s">
        <v>312</v>
      </c>
    </row>
    <row r="3953" spans="1:31" x14ac:dyDescent="0.3">
      <c r="A3953" s="38">
        <v>23670</v>
      </c>
      <c r="B3953" t="s">
        <v>592</v>
      </c>
      <c r="C3953" t="s">
        <v>593</v>
      </c>
      <c r="D3953" t="s">
        <v>6434</v>
      </c>
      <c r="E3953" t="s">
        <v>11367</v>
      </c>
      <c r="F3953" t="s">
        <v>143</v>
      </c>
      <c r="G3953" t="s">
        <v>22</v>
      </c>
      <c r="S3953" t="s">
        <v>283</v>
      </c>
      <c r="W3953" t="s">
        <v>57</v>
      </c>
      <c r="X3953" t="s">
        <v>11344</v>
      </c>
      <c r="Y3953" t="s">
        <v>3523</v>
      </c>
      <c r="Z3953" t="s">
        <v>2523</v>
      </c>
      <c r="AC3953" t="s">
        <v>596</v>
      </c>
      <c r="AD3953" t="s">
        <v>63</v>
      </c>
      <c r="AE3953" t="s">
        <v>71</v>
      </c>
    </row>
    <row r="3954" spans="1:31" x14ac:dyDescent="0.3">
      <c r="A3954" s="38">
        <v>23671</v>
      </c>
      <c r="B3954" t="s">
        <v>72</v>
      </c>
      <c r="C3954" t="s">
        <v>73</v>
      </c>
      <c r="D3954" t="s">
        <v>10693</v>
      </c>
      <c r="E3954" t="s">
        <v>11368</v>
      </c>
      <c r="F3954" t="s">
        <v>54</v>
      </c>
      <c r="G3954" t="s">
        <v>22</v>
      </c>
      <c r="H3954">
        <v>4</v>
      </c>
      <c r="I3954" t="s">
        <v>8359</v>
      </c>
      <c r="J3954" t="s">
        <v>10694</v>
      </c>
      <c r="K3954" t="s">
        <v>2214</v>
      </c>
      <c r="L3954" t="s">
        <v>10</v>
      </c>
      <c r="M3954" t="s">
        <v>25046</v>
      </c>
      <c r="S3954" t="s">
        <v>76</v>
      </c>
      <c r="W3954" t="s">
        <v>57</v>
      </c>
      <c r="X3954" t="s">
        <v>11344</v>
      </c>
      <c r="Y3954" t="s">
        <v>11369</v>
      </c>
      <c r="Z3954" t="s">
        <v>2523</v>
      </c>
      <c r="AA3954" t="s">
        <v>270</v>
      </c>
      <c r="AB3954" t="s">
        <v>592</v>
      </c>
      <c r="AC3954" t="s">
        <v>6579</v>
      </c>
      <c r="AD3954" t="s">
        <v>63</v>
      </c>
      <c r="AE3954" t="s">
        <v>251</v>
      </c>
    </row>
    <row r="3955" spans="1:31" x14ac:dyDescent="0.3">
      <c r="A3955" s="38">
        <v>23672</v>
      </c>
      <c r="B3955" t="s">
        <v>592</v>
      </c>
      <c r="C3955" t="s">
        <v>593</v>
      </c>
      <c r="D3955" t="s">
        <v>10225</v>
      </c>
      <c r="E3955" t="s">
        <v>507</v>
      </c>
      <c r="F3955" t="s">
        <v>54</v>
      </c>
      <c r="G3955" t="s">
        <v>22</v>
      </c>
      <c r="S3955" t="s">
        <v>10</v>
      </c>
      <c r="W3955" t="s">
        <v>57</v>
      </c>
      <c r="X3955" t="s">
        <v>11344</v>
      </c>
      <c r="Y3955" t="s">
        <v>11370</v>
      </c>
      <c r="Z3955" t="s">
        <v>2523</v>
      </c>
      <c r="AC3955" t="s">
        <v>6436</v>
      </c>
      <c r="AD3955" t="s">
        <v>63</v>
      </c>
      <c r="AE3955" t="s">
        <v>71</v>
      </c>
    </row>
    <row r="3956" spans="1:31" x14ac:dyDescent="0.3">
      <c r="A3956" s="38">
        <v>23673</v>
      </c>
      <c r="B3956" t="s">
        <v>592</v>
      </c>
      <c r="C3956" t="s">
        <v>593</v>
      </c>
      <c r="D3956" t="s">
        <v>11371</v>
      </c>
      <c r="E3956" t="s">
        <v>11372</v>
      </c>
      <c r="F3956" t="s">
        <v>54</v>
      </c>
      <c r="G3956" t="s">
        <v>22</v>
      </c>
      <c r="S3956" t="s">
        <v>1142</v>
      </c>
      <c r="W3956" t="s">
        <v>57</v>
      </c>
      <c r="X3956" t="s">
        <v>11344</v>
      </c>
      <c r="Y3956" t="s">
        <v>11040</v>
      </c>
      <c r="Z3956" t="s">
        <v>8624</v>
      </c>
      <c r="AC3956" t="s">
        <v>3130</v>
      </c>
      <c r="AD3956" t="s">
        <v>63</v>
      </c>
      <c r="AE3956" t="s">
        <v>1093</v>
      </c>
    </row>
    <row r="3957" spans="1:31" x14ac:dyDescent="0.3">
      <c r="A3957" s="38">
        <v>23674</v>
      </c>
      <c r="B3957" t="s">
        <v>513</v>
      </c>
      <c r="C3957" t="s">
        <v>514</v>
      </c>
      <c r="D3957" t="s">
        <v>11373</v>
      </c>
      <c r="E3957" t="s">
        <v>5530</v>
      </c>
      <c r="F3957" t="s">
        <v>54</v>
      </c>
      <c r="G3957" t="s">
        <v>22</v>
      </c>
      <c r="S3957" t="s">
        <v>718</v>
      </c>
      <c r="W3957" t="s">
        <v>57</v>
      </c>
      <c r="X3957" t="s">
        <v>11344</v>
      </c>
      <c r="Y3957" t="s">
        <v>11374</v>
      </c>
      <c r="Z3957" t="s">
        <v>8624</v>
      </c>
      <c r="AC3957" t="s">
        <v>2128</v>
      </c>
      <c r="AD3957" t="s">
        <v>63</v>
      </c>
      <c r="AE3957" t="s">
        <v>300</v>
      </c>
    </row>
    <row r="3958" spans="1:31" x14ac:dyDescent="0.3">
      <c r="A3958" s="38">
        <v>23675</v>
      </c>
      <c r="B3958" t="s">
        <v>196</v>
      </c>
      <c r="C3958" t="s">
        <v>197</v>
      </c>
      <c r="D3958" t="s">
        <v>11375</v>
      </c>
      <c r="E3958" t="s">
        <v>108</v>
      </c>
      <c r="F3958" t="s">
        <v>54</v>
      </c>
      <c r="G3958" t="s">
        <v>22</v>
      </c>
      <c r="S3958" t="s">
        <v>2787</v>
      </c>
      <c r="W3958" t="s">
        <v>57</v>
      </c>
      <c r="X3958" t="s">
        <v>11344</v>
      </c>
      <c r="Y3958" t="s">
        <v>11376</v>
      </c>
      <c r="Z3958" t="s">
        <v>2523</v>
      </c>
      <c r="AD3958" t="s">
        <v>151</v>
      </c>
      <c r="AE3958" t="s">
        <v>312</v>
      </c>
    </row>
    <row r="3959" spans="1:31" x14ac:dyDescent="0.3">
      <c r="A3959" s="38">
        <v>23676</v>
      </c>
      <c r="B3959" t="s">
        <v>196</v>
      </c>
      <c r="C3959" t="s">
        <v>197</v>
      </c>
      <c r="D3959" t="s">
        <v>11377</v>
      </c>
      <c r="E3959" t="s">
        <v>11378</v>
      </c>
      <c r="F3959" t="s">
        <v>54</v>
      </c>
      <c r="G3959" t="s">
        <v>22</v>
      </c>
      <c r="S3959" t="s">
        <v>10</v>
      </c>
      <c r="W3959" t="s">
        <v>57</v>
      </c>
      <c r="X3959" t="s">
        <v>11344</v>
      </c>
      <c r="Y3959" t="s">
        <v>11379</v>
      </c>
      <c r="Z3959" t="s">
        <v>2523</v>
      </c>
      <c r="AC3959" t="s">
        <v>2882</v>
      </c>
      <c r="AD3959" t="s">
        <v>63</v>
      </c>
      <c r="AE3959" t="s">
        <v>236</v>
      </c>
    </row>
    <row r="3960" spans="1:31" x14ac:dyDescent="0.3">
      <c r="A3960" s="38">
        <v>23677</v>
      </c>
      <c r="B3960" t="s">
        <v>271</v>
      </c>
      <c r="C3960" t="s">
        <v>272</v>
      </c>
      <c r="D3960" t="s">
        <v>9088</v>
      </c>
      <c r="E3960" t="s">
        <v>11380</v>
      </c>
      <c r="F3960" t="s">
        <v>54</v>
      </c>
      <c r="G3960" t="s">
        <v>22</v>
      </c>
      <c r="S3960" t="s">
        <v>10</v>
      </c>
      <c r="W3960" t="s">
        <v>57</v>
      </c>
      <c r="X3960" t="s">
        <v>11344</v>
      </c>
      <c r="Y3960" t="s">
        <v>11381</v>
      </c>
      <c r="Z3960" t="s">
        <v>8624</v>
      </c>
      <c r="AC3960" t="s">
        <v>275</v>
      </c>
      <c r="AD3960" t="s">
        <v>63</v>
      </c>
      <c r="AE3960" t="s">
        <v>300</v>
      </c>
    </row>
    <row r="3961" spans="1:31" x14ac:dyDescent="0.3">
      <c r="A3961" s="38">
        <v>23678</v>
      </c>
      <c r="B3961" t="s">
        <v>196</v>
      </c>
      <c r="C3961" t="s">
        <v>197</v>
      </c>
      <c r="D3961" t="s">
        <v>11382</v>
      </c>
      <c r="E3961" t="s">
        <v>996</v>
      </c>
      <c r="F3961" t="s">
        <v>54</v>
      </c>
      <c r="G3961" t="s">
        <v>22</v>
      </c>
      <c r="S3961" t="s">
        <v>10</v>
      </c>
      <c r="W3961" t="s">
        <v>57</v>
      </c>
      <c r="X3961" t="s">
        <v>11383</v>
      </c>
      <c r="Y3961" t="s">
        <v>11384</v>
      </c>
      <c r="Z3961" t="s">
        <v>6698</v>
      </c>
      <c r="AC3961" t="s">
        <v>235</v>
      </c>
      <c r="AD3961" t="s">
        <v>63</v>
      </c>
      <c r="AE3961" t="s">
        <v>71</v>
      </c>
    </row>
    <row r="3962" spans="1:31" x14ac:dyDescent="0.3">
      <c r="A3962" s="38">
        <v>23679</v>
      </c>
      <c r="B3962" t="s">
        <v>592</v>
      </c>
      <c r="C3962" t="s">
        <v>593</v>
      </c>
      <c r="D3962" t="s">
        <v>11385</v>
      </c>
      <c r="E3962" t="s">
        <v>219</v>
      </c>
      <c r="F3962" t="s">
        <v>54</v>
      </c>
      <c r="G3962" t="s">
        <v>22</v>
      </c>
      <c r="S3962" t="s">
        <v>10</v>
      </c>
      <c r="W3962" t="s">
        <v>57</v>
      </c>
      <c r="X3962" t="s">
        <v>11383</v>
      </c>
      <c r="Y3962" t="s">
        <v>11386</v>
      </c>
      <c r="Z3962" t="s">
        <v>2523</v>
      </c>
      <c r="AC3962" t="s">
        <v>3130</v>
      </c>
      <c r="AD3962" t="s">
        <v>63</v>
      </c>
      <c r="AE3962" t="s">
        <v>968</v>
      </c>
    </row>
    <row r="3963" spans="1:31" x14ac:dyDescent="0.3">
      <c r="A3963" s="38">
        <v>23680</v>
      </c>
      <c r="B3963" t="s">
        <v>271</v>
      </c>
      <c r="C3963" t="s">
        <v>272</v>
      </c>
      <c r="D3963" t="s">
        <v>9736</v>
      </c>
      <c r="E3963" t="s">
        <v>7887</v>
      </c>
      <c r="F3963" t="s">
        <v>54</v>
      </c>
      <c r="G3963" t="s">
        <v>22</v>
      </c>
      <c r="S3963" t="s">
        <v>11</v>
      </c>
      <c r="W3963" t="s">
        <v>57</v>
      </c>
      <c r="X3963" t="s">
        <v>11383</v>
      </c>
      <c r="Y3963" t="s">
        <v>7369</v>
      </c>
      <c r="Z3963" t="s">
        <v>2523</v>
      </c>
      <c r="AC3963" t="s">
        <v>275</v>
      </c>
      <c r="AD3963" t="s">
        <v>63</v>
      </c>
      <c r="AE3963" t="s">
        <v>968</v>
      </c>
    </row>
    <row r="3964" spans="1:31" x14ac:dyDescent="0.3">
      <c r="A3964" s="38">
        <v>23681</v>
      </c>
      <c r="B3964" t="s">
        <v>95</v>
      </c>
      <c r="C3964" t="s">
        <v>96</v>
      </c>
      <c r="D3964" t="s">
        <v>11387</v>
      </c>
      <c r="E3964" t="s">
        <v>2601</v>
      </c>
      <c r="F3964" t="s">
        <v>54</v>
      </c>
      <c r="G3964" t="s">
        <v>22</v>
      </c>
      <c r="S3964" t="s">
        <v>10</v>
      </c>
      <c r="W3964" t="s">
        <v>57</v>
      </c>
      <c r="X3964" t="s">
        <v>11383</v>
      </c>
      <c r="Y3964" t="s">
        <v>11388</v>
      </c>
      <c r="Z3964" t="s">
        <v>2523</v>
      </c>
      <c r="AC3964" t="s">
        <v>2219</v>
      </c>
      <c r="AD3964" t="s">
        <v>63</v>
      </c>
      <c r="AE3964" t="s">
        <v>11389</v>
      </c>
    </row>
    <row r="3965" spans="1:31" x14ac:dyDescent="0.3">
      <c r="A3965" s="38">
        <v>23682</v>
      </c>
      <c r="B3965" t="s">
        <v>513</v>
      </c>
      <c r="C3965" t="s">
        <v>514</v>
      </c>
      <c r="D3965" t="s">
        <v>11390</v>
      </c>
      <c r="E3965" t="s">
        <v>9209</v>
      </c>
      <c r="F3965" t="s">
        <v>54</v>
      </c>
      <c r="G3965" t="s">
        <v>22</v>
      </c>
      <c r="S3965" t="s">
        <v>2787</v>
      </c>
      <c r="W3965" t="s">
        <v>57</v>
      </c>
      <c r="X3965" t="s">
        <v>11383</v>
      </c>
      <c r="Y3965" t="s">
        <v>11391</v>
      </c>
      <c r="Z3965" t="s">
        <v>8624</v>
      </c>
      <c r="AC3965" t="s">
        <v>79</v>
      </c>
      <c r="AD3965" t="s">
        <v>63</v>
      </c>
      <c r="AE3965" t="s">
        <v>134</v>
      </c>
    </row>
    <row r="3966" spans="1:31" x14ac:dyDescent="0.3">
      <c r="A3966" s="38">
        <v>23683</v>
      </c>
      <c r="B3966" t="s">
        <v>994</v>
      </c>
      <c r="C3966" t="s">
        <v>995</v>
      </c>
      <c r="D3966" t="s">
        <v>11392</v>
      </c>
      <c r="E3966" t="s">
        <v>11393</v>
      </c>
      <c r="F3966" t="s">
        <v>54</v>
      </c>
      <c r="G3966" t="s">
        <v>22</v>
      </c>
      <c r="M3966" t="s">
        <v>25097</v>
      </c>
      <c r="Q3966" t="s">
        <v>11394</v>
      </c>
      <c r="S3966" t="s">
        <v>10</v>
      </c>
      <c r="W3966" t="s">
        <v>57</v>
      </c>
      <c r="X3966" t="s">
        <v>11383</v>
      </c>
      <c r="Y3966" t="s">
        <v>3321</v>
      </c>
      <c r="Z3966" t="s">
        <v>2523</v>
      </c>
      <c r="AD3966" t="s">
        <v>151</v>
      </c>
      <c r="AE3966" t="s">
        <v>2831</v>
      </c>
    </row>
    <row r="3967" spans="1:31" x14ac:dyDescent="0.3">
      <c r="A3967" s="38">
        <v>23684</v>
      </c>
      <c r="B3967" t="s">
        <v>828</v>
      </c>
      <c r="C3967" t="s">
        <v>829</v>
      </c>
      <c r="D3967" t="s">
        <v>11395</v>
      </c>
      <c r="E3967" t="s">
        <v>7127</v>
      </c>
      <c r="F3967" t="s">
        <v>54</v>
      </c>
      <c r="G3967" t="s">
        <v>22</v>
      </c>
      <c r="Q3967" t="s">
        <v>11396</v>
      </c>
      <c r="S3967" t="s">
        <v>11</v>
      </c>
      <c r="W3967" t="s">
        <v>227</v>
      </c>
      <c r="X3967" t="s">
        <v>11383</v>
      </c>
      <c r="Y3967" t="s">
        <v>11397</v>
      </c>
      <c r="Z3967" t="s">
        <v>2523</v>
      </c>
      <c r="AC3967" t="s">
        <v>2556</v>
      </c>
      <c r="AD3967" t="s">
        <v>63</v>
      </c>
      <c r="AE3967" t="s">
        <v>251</v>
      </c>
    </row>
    <row r="3968" spans="1:31" x14ac:dyDescent="0.3">
      <c r="A3968" s="38">
        <v>23685</v>
      </c>
      <c r="B3968" t="s">
        <v>182</v>
      </c>
      <c r="C3968" t="s">
        <v>217</v>
      </c>
      <c r="D3968" t="s">
        <v>10060</v>
      </c>
      <c r="E3968" t="s">
        <v>7244</v>
      </c>
      <c r="F3968" t="s">
        <v>143</v>
      </c>
      <c r="G3968" t="s">
        <v>22</v>
      </c>
      <c r="H3968" t="s">
        <v>10061</v>
      </c>
      <c r="J3968" t="s">
        <v>10062</v>
      </c>
      <c r="K3968" t="s">
        <v>754</v>
      </c>
      <c r="L3968" t="s">
        <v>10</v>
      </c>
      <c r="M3968" t="s">
        <v>25098</v>
      </c>
      <c r="Q3968" t="s">
        <v>10063</v>
      </c>
      <c r="S3968" t="s">
        <v>10</v>
      </c>
      <c r="W3968" t="s">
        <v>57</v>
      </c>
      <c r="X3968" t="s">
        <v>11383</v>
      </c>
      <c r="Y3968" t="s">
        <v>11398</v>
      </c>
      <c r="Z3968" t="s">
        <v>8624</v>
      </c>
      <c r="AD3968" t="s">
        <v>151</v>
      </c>
      <c r="AE3968" t="s">
        <v>312</v>
      </c>
    </row>
    <row r="3969" spans="1:33" x14ac:dyDescent="0.3">
      <c r="A3969" s="38">
        <v>23686</v>
      </c>
      <c r="B3969" t="s">
        <v>50</v>
      </c>
      <c r="C3969" t="s">
        <v>51</v>
      </c>
      <c r="D3969" t="s">
        <v>9223</v>
      </c>
      <c r="E3969" t="s">
        <v>4667</v>
      </c>
      <c r="F3969" t="s">
        <v>54</v>
      </c>
      <c r="G3969" t="s">
        <v>55</v>
      </c>
      <c r="S3969" t="s">
        <v>11</v>
      </c>
      <c r="W3969" t="s">
        <v>57</v>
      </c>
      <c r="X3969" t="s">
        <v>11383</v>
      </c>
      <c r="Y3969" t="s">
        <v>11399</v>
      </c>
      <c r="Z3969" t="s">
        <v>762</v>
      </c>
      <c r="AC3969" t="s">
        <v>79</v>
      </c>
      <c r="AD3969" t="s">
        <v>63</v>
      </c>
      <c r="AE3969" t="s">
        <v>71</v>
      </c>
    </row>
    <row r="3970" spans="1:33" x14ac:dyDescent="0.3">
      <c r="A3970" s="38">
        <v>23687</v>
      </c>
      <c r="B3970" t="s">
        <v>50</v>
      </c>
      <c r="C3970" t="s">
        <v>51</v>
      </c>
      <c r="D3970" t="s">
        <v>11400</v>
      </c>
      <c r="E3970" t="s">
        <v>8020</v>
      </c>
      <c r="F3970" t="s">
        <v>54</v>
      </c>
      <c r="G3970" t="s">
        <v>55</v>
      </c>
      <c r="Q3970" t="s">
        <v>11401</v>
      </c>
      <c r="S3970" t="s">
        <v>11</v>
      </c>
      <c r="W3970" t="s">
        <v>57</v>
      </c>
      <c r="X3970" t="s">
        <v>11383</v>
      </c>
      <c r="Y3970" t="s">
        <v>11402</v>
      </c>
      <c r="Z3970" t="s">
        <v>60</v>
      </c>
      <c r="AC3970" t="s">
        <v>79</v>
      </c>
      <c r="AD3970" t="s">
        <v>151</v>
      </c>
      <c r="AF3970" t="s">
        <v>28065</v>
      </c>
      <c r="AG3970" t="s">
        <v>28065</v>
      </c>
    </row>
    <row r="3971" spans="1:33" x14ac:dyDescent="0.3">
      <c r="A3971" s="38">
        <v>23688</v>
      </c>
      <c r="B3971" t="s">
        <v>456</v>
      </c>
      <c r="C3971" t="s">
        <v>457</v>
      </c>
      <c r="D3971" t="s">
        <v>11403</v>
      </c>
      <c r="E3971" t="s">
        <v>3407</v>
      </c>
      <c r="F3971" t="s">
        <v>54</v>
      </c>
      <c r="G3971" t="s">
        <v>22</v>
      </c>
      <c r="M3971" t="s">
        <v>25099</v>
      </c>
      <c r="Q3971" t="s">
        <v>25100</v>
      </c>
      <c r="R3971" t="s">
        <v>25101</v>
      </c>
      <c r="S3971" t="s">
        <v>10</v>
      </c>
      <c r="W3971" t="s">
        <v>57</v>
      </c>
      <c r="X3971" t="s">
        <v>11404</v>
      </c>
      <c r="Y3971" t="s">
        <v>11405</v>
      </c>
      <c r="Z3971" t="s">
        <v>60</v>
      </c>
      <c r="AD3971" t="s">
        <v>151</v>
      </c>
      <c r="AE3971" t="s">
        <v>312</v>
      </c>
      <c r="AF3971" t="s">
        <v>28065</v>
      </c>
      <c r="AG3971" t="s">
        <v>28065</v>
      </c>
    </row>
    <row r="3972" spans="1:33" x14ac:dyDescent="0.3">
      <c r="A3972" s="38">
        <v>23689</v>
      </c>
      <c r="B3972" t="s">
        <v>182</v>
      </c>
      <c r="C3972" t="s">
        <v>217</v>
      </c>
      <c r="D3972" t="s">
        <v>11406</v>
      </c>
      <c r="E3972" t="s">
        <v>1227</v>
      </c>
      <c r="F3972" t="s">
        <v>54</v>
      </c>
      <c r="G3972" t="s">
        <v>22</v>
      </c>
      <c r="H3972" t="s">
        <v>11407</v>
      </c>
      <c r="I3972" t="s">
        <v>11408</v>
      </c>
      <c r="J3972" t="s">
        <v>11409</v>
      </c>
      <c r="K3972" t="s">
        <v>10</v>
      </c>
      <c r="L3972" t="s">
        <v>10</v>
      </c>
      <c r="Q3972" t="s">
        <v>11410</v>
      </c>
      <c r="S3972" t="s">
        <v>11</v>
      </c>
      <c r="W3972" t="s">
        <v>57</v>
      </c>
      <c r="X3972" t="s">
        <v>11411</v>
      </c>
      <c r="Y3972" t="s">
        <v>11412</v>
      </c>
      <c r="Z3972" t="s">
        <v>762</v>
      </c>
      <c r="AD3972" t="s">
        <v>84</v>
      </c>
      <c r="AE3972" t="s">
        <v>134</v>
      </c>
    </row>
    <row r="3973" spans="1:33" x14ac:dyDescent="0.3">
      <c r="A3973" s="38">
        <v>23690</v>
      </c>
      <c r="B3973" t="s">
        <v>592</v>
      </c>
      <c r="C3973" t="s">
        <v>593</v>
      </c>
      <c r="D3973" t="s">
        <v>9947</v>
      </c>
      <c r="E3973" t="s">
        <v>7767</v>
      </c>
      <c r="F3973" t="s">
        <v>143</v>
      </c>
      <c r="G3973" t="s">
        <v>22</v>
      </c>
      <c r="S3973" t="s">
        <v>5150</v>
      </c>
      <c r="W3973" t="s">
        <v>57</v>
      </c>
      <c r="X3973" t="s">
        <v>11411</v>
      </c>
      <c r="Y3973" t="s">
        <v>11413</v>
      </c>
      <c r="Z3973" t="s">
        <v>2523</v>
      </c>
      <c r="AC3973" t="s">
        <v>3130</v>
      </c>
      <c r="AD3973" t="s">
        <v>63</v>
      </c>
      <c r="AE3973" t="s">
        <v>134</v>
      </c>
    </row>
    <row r="3974" spans="1:33" x14ac:dyDescent="0.3">
      <c r="A3974" s="38">
        <v>23691</v>
      </c>
      <c r="B3974" t="s">
        <v>592</v>
      </c>
      <c r="C3974" t="s">
        <v>593</v>
      </c>
      <c r="D3974" t="s">
        <v>10697</v>
      </c>
      <c r="E3974" t="s">
        <v>11414</v>
      </c>
      <c r="F3974" t="s">
        <v>143</v>
      </c>
      <c r="G3974" t="s">
        <v>22</v>
      </c>
      <c r="S3974" t="s">
        <v>10</v>
      </c>
      <c r="W3974" t="s">
        <v>57</v>
      </c>
      <c r="X3974" t="s">
        <v>11411</v>
      </c>
      <c r="Y3974" t="s">
        <v>11415</v>
      </c>
      <c r="Z3974" t="s">
        <v>2523</v>
      </c>
      <c r="AC3974" t="s">
        <v>6436</v>
      </c>
      <c r="AD3974" t="s">
        <v>63</v>
      </c>
      <c r="AE3974" t="s">
        <v>312</v>
      </c>
    </row>
    <row r="3975" spans="1:33" x14ac:dyDescent="0.3">
      <c r="A3975" s="38">
        <v>23692</v>
      </c>
      <c r="B3975" t="s">
        <v>592</v>
      </c>
      <c r="C3975" t="s">
        <v>593</v>
      </c>
      <c r="D3975" t="s">
        <v>6540</v>
      </c>
      <c r="E3975" t="s">
        <v>6950</v>
      </c>
      <c r="F3975" t="s">
        <v>54</v>
      </c>
      <c r="G3975" t="s">
        <v>22</v>
      </c>
      <c r="S3975" t="s">
        <v>11</v>
      </c>
      <c r="W3975" t="s">
        <v>57</v>
      </c>
      <c r="X3975" t="s">
        <v>11411</v>
      </c>
      <c r="Y3975" t="s">
        <v>11416</v>
      </c>
      <c r="Z3975" t="s">
        <v>8627</v>
      </c>
      <c r="AD3975" t="s">
        <v>151</v>
      </c>
      <c r="AE3975" t="s">
        <v>471</v>
      </c>
    </row>
    <row r="3976" spans="1:33" x14ac:dyDescent="0.3">
      <c r="A3976" s="38">
        <v>23693</v>
      </c>
      <c r="B3976" t="s">
        <v>182</v>
      </c>
      <c r="C3976" t="s">
        <v>217</v>
      </c>
      <c r="D3976" t="s">
        <v>8002</v>
      </c>
      <c r="E3976" t="s">
        <v>473</v>
      </c>
      <c r="F3976" t="s">
        <v>54</v>
      </c>
      <c r="G3976" t="s">
        <v>22</v>
      </c>
      <c r="H3976">
        <v>40</v>
      </c>
      <c r="I3976" t="s">
        <v>11417</v>
      </c>
      <c r="J3976" t="s">
        <v>11418</v>
      </c>
      <c r="K3976" t="s">
        <v>627</v>
      </c>
      <c r="L3976" t="s">
        <v>10</v>
      </c>
      <c r="Q3976" t="s">
        <v>11419</v>
      </c>
      <c r="S3976" t="s">
        <v>10</v>
      </c>
      <c r="W3976" t="s">
        <v>57</v>
      </c>
      <c r="X3976" t="s">
        <v>11411</v>
      </c>
      <c r="Y3976" t="s">
        <v>4560</v>
      </c>
      <c r="Z3976" t="s">
        <v>762</v>
      </c>
      <c r="AC3976" t="s">
        <v>505</v>
      </c>
      <c r="AD3976" t="s">
        <v>63</v>
      </c>
      <c r="AE3976" t="s">
        <v>300</v>
      </c>
    </row>
    <row r="3977" spans="1:33" x14ac:dyDescent="0.3">
      <c r="A3977" s="38">
        <v>23694</v>
      </c>
      <c r="B3977" t="s">
        <v>7166</v>
      </c>
      <c r="C3977" t="s">
        <v>7167</v>
      </c>
      <c r="D3977" t="s">
        <v>11420</v>
      </c>
      <c r="E3977" t="s">
        <v>3536</v>
      </c>
      <c r="F3977" t="s">
        <v>54</v>
      </c>
      <c r="G3977" t="s">
        <v>22</v>
      </c>
      <c r="S3977" t="s">
        <v>10</v>
      </c>
      <c r="W3977" t="s">
        <v>57</v>
      </c>
      <c r="X3977" t="s">
        <v>11421</v>
      </c>
      <c r="Y3977" t="s">
        <v>7280</v>
      </c>
      <c r="Z3977" t="s">
        <v>2523</v>
      </c>
      <c r="AC3977" t="s">
        <v>79</v>
      </c>
      <c r="AD3977" t="s">
        <v>63</v>
      </c>
      <c r="AE3977" t="s">
        <v>236</v>
      </c>
    </row>
    <row r="3978" spans="1:33" x14ac:dyDescent="0.3">
      <c r="A3978" s="38">
        <v>23695</v>
      </c>
      <c r="B3978" t="s">
        <v>592</v>
      </c>
      <c r="C3978" t="s">
        <v>593</v>
      </c>
      <c r="D3978" t="s">
        <v>11422</v>
      </c>
      <c r="E3978" t="s">
        <v>634</v>
      </c>
      <c r="F3978" t="s">
        <v>54</v>
      </c>
      <c r="G3978" t="s">
        <v>22</v>
      </c>
      <c r="S3978" t="s">
        <v>283</v>
      </c>
      <c r="W3978" t="s">
        <v>57</v>
      </c>
      <c r="X3978" t="s">
        <v>11423</v>
      </c>
      <c r="Y3978" t="s">
        <v>11424</v>
      </c>
      <c r="Z3978" t="s">
        <v>8624</v>
      </c>
      <c r="AD3978" t="s">
        <v>151</v>
      </c>
      <c r="AE3978" t="s">
        <v>312</v>
      </c>
    </row>
    <row r="3979" spans="1:33" x14ac:dyDescent="0.3">
      <c r="A3979" s="38">
        <v>23696</v>
      </c>
      <c r="B3979" t="s">
        <v>513</v>
      </c>
      <c r="C3979" t="s">
        <v>514</v>
      </c>
      <c r="D3979" t="s">
        <v>10278</v>
      </c>
      <c r="E3979" t="s">
        <v>1239</v>
      </c>
      <c r="F3979" t="s">
        <v>54</v>
      </c>
      <c r="G3979" t="s">
        <v>22</v>
      </c>
      <c r="Q3979" t="s">
        <v>10280</v>
      </c>
      <c r="S3979" t="s">
        <v>11</v>
      </c>
      <c r="W3979" t="s">
        <v>57</v>
      </c>
      <c r="X3979" t="s">
        <v>11423</v>
      </c>
      <c r="Y3979" t="s">
        <v>10403</v>
      </c>
      <c r="Z3979" t="s">
        <v>1005</v>
      </c>
      <c r="AC3979" t="s">
        <v>11066</v>
      </c>
      <c r="AD3979" t="s">
        <v>63</v>
      </c>
      <c r="AE3979" t="s">
        <v>10341</v>
      </c>
    </row>
    <row r="3980" spans="1:33" x14ac:dyDescent="0.3">
      <c r="A3980" s="38">
        <v>23697</v>
      </c>
      <c r="B3980" t="s">
        <v>1393</v>
      </c>
      <c r="C3980" t="s">
        <v>1394</v>
      </c>
      <c r="D3980" t="s">
        <v>7633</v>
      </c>
      <c r="E3980" t="s">
        <v>11425</v>
      </c>
      <c r="F3980" t="s">
        <v>54</v>
      </c>
      <c r="G3980" t="s">
        <v>22</v>
      </c>
      <c r="S3980" t="s">
        <v>10</v>
      </c>
      <c r="W3980" t="s">
        <v>227</v>
      </c>
      <c r="X3980" t="s">
        <v>11423</v>
      </c>
      <c r="Y3980" t="s">
        <v>8143</v>
      </c>
      <c r="Z3980" t="s">
        <v>2523</v>
      </c>
      <c r="AC3980" t="s">
        <v>79</v>
      </c>
      <c r="AD3980" t="s">
        <v>63</v>
      </c>
      <c r="AE3980" t="s">
        <v>236</v>
      </c>
    </row>
    <row r="3981" spans="1:33" x14ac:dyDescent="0.3">
      <c r="A3981" s="38">
        <v>23698</v>
      </c>
      <c r="B3981" t="s">
        <v>592</v>
      </c>
      <c r="C3981" t="s">
        <v>593</v>
      </c>
      <c r="D3981" t="s">
        <v>11426</v>
      </c>
      <c r="E3981" t="s">
        <v>3672</v>
      </c>
      <c r="F3981" t="s">
        <v>54</v>
      </c>
      <c r="G3981" t="s">
        <v>22</v>
      </c>
      <c r="H3981" t="s">
        <v>11427</v>
      </c>
      <c r="J3981" t="s">
        <v>11428</v>
      </c>
      <c r="K3981" t="s">
        <v>10</v>
      </c>
      <c r="L3981" t="s">
        <v>10</v>
      </c>
      <c r="Q3981" t="s">
        <v>11429</v>
      </c>
      <c r="S3981" t="s">
        <v>11</v>
      </c>
      <c r="W3981" t="s">
        <v>57</v>
      </c>
      <c r="X3981" t="s">
        <v>11430</v>
      </c>
      <c r="Y3981" t="s">
        <v>11431</v>
      </c>
      <c r="Z3981" t="s">
        <v>8624</v>
      </c>
      <c r="AD3981" t="s">
        <v>151</v>
      </c>
      <c r="AE3981" t="s">
        <v>1558</v>
      </c>
    </row>
    <row r="3982" spans="1:33" x14ac:dyDescent="0.3">
      <c r="A3982" s="38">
        <v>23699</v>
      </c>
      <c r="B3982" t="s">
        <v>592</v>
      </c>
      <c r="C3982" t="s">
        <v>593</v>
      </c>
      <c r="D3982" t="s">
        <v>8501</v>
      </c>
      <c r="E3982" t="s">
        <v>11432</v>
      </c>
      <c r="F3982" t="s">
        <v>54</v>
      </c>
      <c r="G3982" t="s">
        <v>22</v>
      </c>
      <c r="Q3982" t="s">
        <v>11433</v>
      </c>
      <c r="S3982" t="s">
        <v>2787</v>
      </c>
      <c r="W3982" t="s">
        <v>57</v>
      </c>
      <c r="X3982" t="s">
        <v>11430</v>
      </c>
      <c r="Y3982" t="s">
        <v>11434</v>
      </c>
      <c r="Z3982" t="s">
        <v>2523</v>
      </c>
      <c r="AC3982" t="s">
        <v>596</v>
      </c>
      <c r="AD3982" t="s">
        <v>63</v>
      </c>
      <c r="AE3982" t="s">
        <v>236</v>
      </c>
    </row>
    <row r="3983" spans="1:33" x14ac:dyDescent="0.3">
      <c r="A3983" s="38">
        <v>23700</v>
      </c>
      <c r="B3983" t="s">
        <v>50</v>
      </c>
      <c r="C3983" t="s">
        <v>51</v>
      </c>
      <c r="D3983" t="s">
        <v>11435</v>
      </c>
      <c r="E3983" t="s">
        <v>6338</v>
      </c>
      <c r="F3983" t="s">
        <v>54</v>
      </c>
      <c r="G3983" t="s">
        <v>22</v>
      </c>
      <c r="S3983" t="s">
        <v>1142</v>
      </c>
      <c r="W3983" t="s">
        <v>57</v>
      </c>
      <c r="X3983" t="s">
        <v>11430</v>
      </c>
      <c r="Y3983" t="s">
        <v>4500</v>
      </c>
      <c r="Z3983" t="s">
        <v>6698</v>
      </c>
      <c r="AD3983" t="s">
        <v>84</v>
      </c>
      <c r="AE3983" t="s">
        <v>251</v>
      </c>
    </row>
    <row r="3984" spans="1:33" x14ac:dyDescent="0.3">
      <c r="A3984" s="38">
        <v>23701</v>
      </c>
      <c r="B3984" t="s">
        <v>592</v>
      </c>
      <c r="C3984" t="s">
        <v>593</v>
      </c>
      <c r="D3984" t="s">
        <v>10964</v>
      </c>
      <c r="E3984" t="s">
        <v>11436</v>
      </c>
      <c r="F3984" t="s">
        <v>143</v>
      </c>
      <c r="G3984" t="s">
        <v>22</v>
      </c>
      <c r="S3984" t="s">
        <v>119</v>
      </c>
      <c r="W3984" t="s">
        <v>57</v>
      </c>
      <c r="X3984" t="s">
        <v>11430</v>
      </c>
      <c r="Y3984" t="s">
        <v>11437</v>
      </c>
      <c r="Z3984" t="s">
        <v>6698</v>
      </c>
      <c r="AC3984" t="s">
        <v>596</v>
      </c>
      <c r="AD3984" t="s">
        <v>63</v>
      </c>
      <c r="AE3984" t="s">
        <v>71</v>
      </c>
    </row>
    <row r="3985" spans="1:31" x14ac:dyDescent="0.3">
      <c r="A3985" s="38">
        <v>23702</v>
      </c>
      <c r="B3985" t="s">
        <v>287</v>
      </c>
      <c r="C3985" t="s">
        <v>288</v>
      </c>
      <c r="D3985" t="s">
        <v>11438</v>
      </c>
      <c r="E3985" t="s">
        <v>3093</v>
      </c>
      <c r="F3985" t="s">
        <v>143</v>
      </c>
      <c r="G3985" t="s">
        <v>22</v>
      </c>
      <c r="S3985" t="s">
        <v>10</v>
      </c>
      <c r="W3985" t="s">
        <v>57</v>
      </c>
      <c r="X3985" t="s">
        <v>11430</v>
      </c>
      <c r="Y3985" t="s">
        <v>11439</v>
      </c>
      <c r="Z3985" t="s">
        <v>2523</v>
      </c>
      <c r="AD3985" t="s">
        <v>84</v>
      </c>
      <c r="AE3985" t="s">
        <v>251</v>
      </c>
    </row>
    <row r="3986" spans="1:31" x14ac:dyDescent="0.3">
      <c r="A3986" s="38">
        <v>23703</v>
      </c>
      <c r="B3986" t="s">
        <v>287</v>
      </c>
      <c r="C3986" t="s">
        <v>288</v>
      </c>
      <c r="D3986" t="s">
        <v>4053</v>
      </c>
      <c r="E3986" t="s">
        <v>11440</v>
      </c>
      <c r="F3986" t="s">
        <v>143</v>
      </c>
      <c r="G3986" t="s">
        <v>22</v>
      </c>
      <c r="S3986" t="s">
        <v>76</v>
      </c>
      <c r="W3986" t="s">
        <v>57</v>
      </c>
      <c r="X3986" t="s">
        <v>11430</v>
      </c>
      <c r="Y3986" t="s">
        <v>2854</v>
      </c>
      <c r="Z3986" t="s">
        <v>2523</v>
      </c>
      <c r="AC3986" t="s">
        <v>1411</v>
      </c>
      <c r="AD3986" t="s">
        <v>63</v>
      </c>
      <c r="AE3986" t="s">
        <v>968</v>
      </c>
    </row>
    <row r="3987" spans="1:31" x14ac:dyDescent="0.3">
      <c r="A3987" s="38">
        <v>23704</v>
      </c>
      <c r="B3987" t="s">
        <v>287</v>
      </c>
      <c r="C3987" t="s">
        <v>288</v>
      </c>
      <c r="D3987" t="s">
        <v>11441</v>
      </c>
      <c r="E3987" t="s">
        <v>6518</v>
      </c>
      <c r="F3987" t="s">
        <v>143</v>
      </c>
      <c r="G3987" t="s">
        <v>22</v>
      </c>
      <c r="S3987" t="s">
        <v>10</v>
      </c>
      <c r="W3987" t="s">
        <v>57</v>
      </c>
      <c r="X3987" t="s">
        <v>11430</v>
      </c>
      <c r="Y3987" t="s">
        <v>11442</v>
      </c>
      <c r="Z3987" t="s">
        <v>2523</v>
      </c>
      <c r="AC3987" t="s">
        <v>1411</v>
      </c>
      <c r="AD3987" t="s">
        <v>63</v>
      </c>
      <c r="AE3987" t="s">
        <v>71</v>
      </c>
    </row>
    <row r="3988" spans="1:31" x14ac:dyDescent="0.3">
      <c r="A3988" s="38">
        <v>23705</v>
      </c>
      <c r="B3988" t="s">
        <v>271</v>
      </c>
      <c r="C3988" t="s">
        <v>272</v>
      </c>
      <c r="D3988" t="s">
        <v>1098</v>
      </c>
      <c r="E3988" t="s">
        <v>4590</v>
      </c>
      <c r="F3988" t="s">
        <v>54</v>
      </c>
      <c r="G3988" t="s">
        <v>22</v>
      </c>
      <c r="S3988" t="s">
        <v>10</v>
      </c>
      <c r="W3988" t="s">
        <v>57</v>
      </c>
      <c r="X3988" t="s">
        <v>11430</v>
      </c>
      <c r="Y3988" t="s">
        <v>9887</v>
      </c>
      <c r="Z3988" t="s">
        <v>6698</v>
      </c>
      <c r="AD3988" t="s">
        <v>84</v>
      </c>
      <c r="AE3988" t="s">
        <v>236</v>
      </c>
    </row>
    <row r="3989" spans="1:31" x14ac:dyDescent="0.3">
      <c r="A3989" s="38">
        <v>23706</v>
      </c>
      <c r="B3989" t="s">
        <v>196</v>
      </c>
      <c r="C3989" t="s">
        <v>197</v>
      </c>
      <c r="D3989" t="s">
        <v>11443</v>
      </c>
      <c r="E3989" t="s">
        <v>11444</v>
      </c>
      <c r="F3989" t="s">
        <v>54</v>
      </c>
      <c r="G3989" t="s">
        <v>22</v>
      </c>
      <c r="S3989" t="s">
        <v>283</v>
      </c>
      <c r="W3989" t="s">
        <v>57</v>
      </c>
      <c r="X3989" t="s">
        <v>11430</v>
      </c>
      <c r="Y3989" t="s">
        <v>11402</v>
      </c>
      <c r="Z3989" t="s">
        <v>60</v>
      </c>
      <c r="AD3989" t="s">
        <v>151</v>
      </c>
      <c r="AE3989" t="s">
        <v>312</v>
      </c>
    </row>
    <row r="3990" spans="1:31" x14ac:dyDescent="0.3">
      <c r="A3990" s="38">
        <v>23707</v>
      </c>
      <c r="B3990" t="s">
        <v>158</v>
      </c>
      <c r="C3990" t="s">
        <v>159</v>
      </c>
      <c r="D3990" t="s">
        <v>11445</v>
      </c>
      <c r="E3990" t="s">
        <v>302</v>
      </c>
      <c r="F3990" t="s">
        <v>54</v>
      </c>
      <c r="G3990" t="s">
        <v>22</v>
      </c>
      <c r="S3990" t="s">
        <v>1142</v>
      </c>
      <c r="W3990" t="s">
        <v>57</v>
      </c>
      <c r="X3990" t="s">
        <v>11446</v>
      </c>
      <c r="Y3990" t="s">
        <v>11447</v>
      </c>
      <c r="Z3990" t="s">
        <v>8624</v>
      </c>
      <c r="AC3990" t="s">
        <v>79</v>
      </c>
      <c r="AD3990" t="s">
        <v>63</v>
      </c>
      <c r="AE3990" t="s">
        <v>300</v>
      </c>
    </row>
    <row r="3991" spans="1:31" x14ac:dyDescent="0.3">
      <c r="A3991" s="38">
        <v>23708</v>
      </c>
      <c r="B3991" t="s">
        <v>182</v>
      </c>
      <c r="C3991" t="s">
        <v>217</v>
      </c>
      <c r="D3991" t="s">
        <v>3686</v>
      </c>
      <c r="E3991" t="s">
        <v>655</v>
      </c>
      <c r="F3991" t="s">
        <v>54</v>
      </c>
      <c r="G3991" t="s">
        <v>22</v>
      </c>
      <c r="Q3991" t="s">
        <v>11448</v>
      </c>
      <c r="S3991" t="s">
        <v>10</v>
      </c>
      <c r="W3991" t="s">
        <v>57</v>
      </c>
      <c r="X3991" t="s">
        <v>11446</v>
      </c>
      <c r="Y3991" t="s">
        <v>11449</v>
      </c>
      <c r="Z3991" t="s">
        <v>2523</v>
      </c>
      <c r="AD3991" t="s">
        <v>84</v>
      </c>
      <c r="AE3991" t="s">
        <v>236</v>
      </c>
    </row>
    <row r="3992" spans="1:31" x14ac:dyDescent="0.3">
      <c r="A3992" s="38">
        <v>23709</v>
      </c>
      <c r="B3992" t="s">
        <v>72</v>
      </c>
      <c r="C3992" t="s">
        <v>73</v>
      </c>
      <c r="D3992" t="s">
        <v>11450</v>
      </c>
      <c r="E3992" t="s">
        <v>11451</v>
      </c>
      <c r="F3992" t="s">
        <v>54</v>
      </c>
      <c r="G3992" t="s">
        <v>22</v>
      </c>
      <c r="H3992">
        <v>98</v>
      </c>
      <c r="I3992" t="s">
        <v>11452</v>
      </c>
      <c r="J3992" t="s">
        <v>11453</v>
      </c>
      <c r="K3992" t="s">
        <v>2255</v>
      </c>
      <c r="L3992" t="s">
        <v>10</v>
      </c>
      <c r="Q3992" t="s">
        <v>11454</v>
      </c>
      <c r="S3992" t="s">
        <v>9718</v>
      </c>
      <c r="W3992" t="s">
        <v>57</v>
      </c>
      <c r="X3992" t="s">
        <v>11455</v>
      </c>
      <c r="Y3992" t="s">
        <v>7878</v>
      </c>
      <c r="Z3992" t="s">
        <v>6698</v>
      </c>
      <c r="AA3992" t="s">
        <v>270</v>
      </c>
      <c r="AB3992" t="s">
        <v>592</v>
      </c>
      <c r="AC3992" t="s">
        <v>1411</v>
      </c>
      <c r="AD3992" t="s">
        <v>63</v>
      </c>
      <c r="AE3992" t="s">
        <v>134</v>
      </c>
    </row>
    <row r="3993" spans="1:31" x14ac:dyDescent="0.3">
      <c r="A3993" s="38">
        <v>23710</v>
      </c>
      <c r="B3993" t="s">
        <v>592</v>
      </c>
      <c r="C3993" t="s">
        <v>593</v>
      </c>
      <c r="D3993" t="s">
        <v>11456</v>
      </c>
      <c r="E3993" t="s">
        <v>634</v>
      </c>
      <c r="F3993" t="s">
        <v>54</v>
      </c>
      <c r="G3993" t="s">
        <v>22</v>
      </c>
      <c r="S3993" t="s">
        <v>283</v>
      </c>
      <c r="W3993" t="s">
        <v>57</v>
      </c>
      <c r="X3993" t="s">
        <v>11455</v>
      </c>
      <c r="Y3993" t="s">
        <v>11354</v>
      </c>
      <c r="Z3993" t="s">
        <v>8624</v>
      </c>
      <c r="AC3993" t="s">
        <v>596</v>
      </c>
      <c r="AD3993" t="s">
        <v>63</v>
      </c>
      <c r="AE3993" t="s">
        <v>300</v>
      </c>
    </row>
    <row r="3994" spans="1:31" x14ac:dyDescent="0.3">
      <c r="A3994" s="38">
        <v>23711</v>
      </c>
      <c r="B3994" t="s">
        <v>1393</v>
      </c>
      <c r="C3994" t="s">
        <v>1394</v>
      </c>
      <c r="D3994" t="s">
        <v>9453</v>
      </c>
      <c r="E3994" t="s">
        <v>655</v>
      </c>
      <c r="F3994" t="s">
        <v>54</v>
      </c>
      <c r="G3994" t="s">
        <v>22</v>
      </c>
      <c r="S3994" t="s">
        <v>283</v>
      </c>
      <c r="W3994" t="s">
        <v>57</v>
      </c>
      <c r="X3994" t="s">
        <v>11455</v>
      </c>
      <c r="Y3994" t="s">
        <v>11457</v>
      </c>
      <c r="Z3994" t="s">
        <v>762</v>
      </c>
      <c r="AC3994" t="s">
        <v>3024</v>
      </c>
      <c r="AD3994" t="s">
        <v>63</v>
      </c>
      <c r="AE3994" t="s">
        <v>71</v>
      </c>
    </row>
    <row r="3995" spans="1:31" x14ac:dyDescent="0.3">
      <c r="A3995" s="38">
        <v>23712</v>
      </c>
      <c r="B3995" t="s">
        <v>175</v>
      </c>
      <c r="C3995" t="s">
        <v>176</v>
      </c>
      <c r="D3995" t="s">
        <v>11458</v>
      </c>
      <c r="E3995" t="s">
        <v>3561</v>
      </c>
      <c r="F3995" t="s">
        <v>143</v>
      </c>
      <c r="G3995" t="s">
        <v>22</v>
      </c>
      <c r="S3995" t="s">
        <v>11</v>
      </c>
      <c r="W3995" t="s">
        <v>57</v>
      </c>
      <c r="X3995" t="s">
        <v>11459</v>
      </c>
      <c r="Y3995" t="s">
        <v>4626</v>
      </c>
      <c r="Z3995" t="s">
        <v>6698</v>
      </c>
      <c r="AC3995" t="s">
        <v>9185</v>
      </c>
      <c r="AD3995" t="s">
        <v>63</v>
      </c>
      <c r="AE3995" t="s">
        <v>251</v>
      </c>
    </row>
    <row r="3996" spans="1:31" x14ac:dyDescent="0.3">
      <c r="A3996" s="38">
        <v>23713</v>
      </c>
      <c r="B3996" t="s">
        <v>828</v>
      </c>
      <c r="C3996" t="s">
        <v>829</v>
      </c>
      <c r="D3996" t="s">
        <v>8070</v>
      </c>
      <c r="E3996" t="s">
        <v>11460</v>
      </c>
      <c r="F3996" t="s">
        <v>54</v>
      </c>
      <c r="G3996" t="s">
        <v>22</v>
      </c>
      <c r="S3996" t="s">
        <v>11</v>
      </c>
      <c r="W3996" t="s">
        <v>227</v>
      </c>
      <c r="X3996" t="s">
        <v>11459</v>
      </c>
      <c r="Y3996" t="s">
        <v>7013</v>
      </c>
      <c r="Z3996" t="s">
        <v>2523</v>
      </c>
      <c r="AC3996" t="s">
        <v>2552</v>
      </c>
      <c r="AD3996" t="s">
        <v>63</v>
      </c>
      <c r="AE3996" t="s">
        <v>968</v>
      </c>
    </row>
    <row r="3997" spans="1:31" x14ac:dyDescent="0.3">
      <c r="A3997" s="38">
        <v>23714</v>
      </c>
      <c r="B3997" t="s">
        <v>182</v>
      </c>
      <c r="C3997" t="s">
        <v>217</v>
      </c>
      <c r="D3997" t="s">
        <v>11461</v>
      </c>
      <c r="E3997" t="s">
        <v>1067</v>
      </c>
      <c r="F3997" t="s">
        <v>54</v>
      </c>
      <c r="G3997" t="s">
        <v>22</v>
      </c>
      <c r="S3997" t="s">
        <v>2787</v>
      </c>
      <c r="W3997" t="s">
        <v>57</v>
      </c>
      <c r="X3997" t="s">
        <v>11459</v>
      </c>
      <c r="Y3997" t="s">
        <v>11462</v>
      </c>
      <c r="Z3997" t="s">
        <v>2523</v>
      </c>
      <c r="AC3997" t="s">
        <v>183</v>
      </c>
      <c r="AD3997" t="s">
        <v>63</v>
      </c>
      <c r="AE3997" t="s">
        <v>968</v>
      </c>
    </row>
    <row r="3998" spans="1:31" x14ac:dyDescent="0.3">
      <c r="A3998" s="38">
        <v>23715</v>
      </c>
      <c r="B3998" t="s">
        <v>62</v>
      </c>
      <c r="C3998" t="s">
        <v>64</v>
      </c>
      <c r="D3998" t="s">
        <v>9791</v>
      </c>
      <c r="E3998" t="s">
        <v>2494</v>
      </c>
      <c r="F3998" t="s">
        <v>143</v>
      </c>
      <c r="G3998" t="s">
        <v>22</v>
      </c>
      <c r="S3998" t="s">
        <v>10</v>
      </c>
      <c r="W3998" t="s">
        <v>57</v>
      </c>
      <c r="X3998" t="s">
        <v>11459</v>
      </c>
      <c r="Y3998" t="s">
        <v>7378</v>
      </c>
      <c r="Z3998" t="s">
        <v>2523</v>
      </c>
      <c r="AC3998" t="s">
        <v>70</v>
      </c>
      <c r="AD3998" t="s">
        <v>63</v>
      </c>
      <c r="AE3998" t="s">
        <v>236</v>
      </c>
    </row>
    <row r="3999" spans="1:31" x14ac:dyDescent="0.3">
      <c r="A3999" s="38">
        <v>23716</v>
      </c>
      <c r="B3999" t="s">
        <v>50</v>
      </c>
      <c r="C3999" t="s">
        <v>51</v>
      </c>
      <c r="D3999" t="s">
        <v>9056</v>
      </c>
      <c r="E3999" t="s">
        <v>11463</v>
      </c>
      <c r="F3999" t="s">
        <v>143</v>
      </c>
      <c r="G3999" t="s">
        <v>22</v>
      </c>
      <c r="H3999">
        <v>3</v>
      </c>
      <c r="I3999" t="s">
        <v>10911</v>
      </c>
      <c r="J3999" t="s">
        <v>10912</v>
      </c>
      <c r="K3999" t="s">
        <v>3726</v>
      </c>
      <c r="L3999" t="s">
        <v>10</v>
      </c>
      <c r="Q3999" t="s">
        <v>10913</v>
      </c>
      <c r="S3999" t="s">
        <v>10</v>
      </c>
      <c r="W3999" t="s">
        <v>57</v>
      </c>
      <c r="X3999" t="s">
        <v>11459</v>
      </c>
      <c r="Y3999" t="s">
        <v>11464</v>
      </c>
      <c r="Z3999" t="s">
        <v>8627</v>
      </c>
      <c r="AA3999" t="s">
        <v>270</v>
      </c>
      <c r="AB3999" t="s">
        <v>62</v>
      </c>
      <c r="AD3999" t="s">
        <v>84</v>
      </c>
      <c r="AE3999" t="s">
        <v>251</v>
      </c>
    </row>
    <row r="4000" spans="1:31" x14ac:dyDescent="0.3">
      <c r="A4000" s="38">
        <v>23717</v>
      </c>
      <c r="B4000" t="s">
        <v>592</v>
      </c>
      <c r="C4000" t="s">
        <v>593</v>
      </c>
      <c r="D4000" t="s">
        <v>9144</v>
      </c>
      <c r="E4000" t="s">
        <v>9629</v>
      </c>
      <c r="F4000" t="s">
        <v>143</v>
      </c>
      <c r="G4000" t="s">
        <v>22</v>
      </c>
      <c r="Q4000" t="s">
        <v>11465</v>
      </c>
      <c r="S4000" t="s">
        <v>10</v>
      </c>
      <c r="W4000" t="s">
        <v>57</v>
      </c>
      <c r="X4000" t="s">
        <v>11466</v>
      </c>
      <c r="Y4000" t="s">
        <v>11467</v>
      </c>
      <c r="Z4000" t="s">
        <v>8624</v>
      </c>
      <c r="AD4000" t="s">
        <v>151</v>
      </c>
      <c r="AE4000" t="s">
        <v>312</v>
      </c>
    </row>
    <row r="4001" spans="1:33" x14ac:dyDescent="0.3">
      <c r="A4001" s="38">
        <v>23718</v>
      </c>
      <c r="B4001" t="s">
        <v>135</v>
      </c>
      <c r="C4001" t="s">
        <v>136</v>
      </c>
      <c r="D4001" t="s">
        <v>11468</v>
      </c>
      <c r="E4001" t="s">
        <v>11469</v>
      </c>
      <c r="F4001" t="s">
        <v>54</v>
      </c>
      <c r="G4001" t="s">
        <v>22</v>
      </c>
      <c r="S4001" t="s">
        <v>193</v>
      </c>
      <c r="W4001" t="s">
        <v>57</v>
      </c>
      <c r="X4001" t="s">
        <v>11466</v>
      </c>
      <c r="Y4001" t="s">
        <v>7430</v>
      </c>
      <c r="Z4001" t="s">
        <v>2523</v>
      </c>
      <c r="AC4001" t="s">
        <v>210</v>
      </c>
      <c r="AD4001" t="s">
        <v>63</v>
      </c>
      <c r="AE4001" t="s">
        <v>968</v>
      </c>
    </row>
    <row r="4002" spans="1:33" x14ac:dyDescent="0.3">
      <c r="A4002" s="38">
        <v>23719</v>
      </c>
      <c r="B4002" t="s">
        <v>182</v>
      </c>
      <c r="C4002" t="s">
        <v>217</v>
      </c>
      <c r="D4002" t="s">
        <v>11470</v>
      </c>
      <c r="E4002" t="s">
        <v>1323</v>
      </c>
      <c r="F4002" t="s">
        <v>54</v>
      </c>
      <c r="G4002" t="s">
        <v>22</v>
      </c>
      <c r="Q4002" t="s">
        <v>11471</v>
      </c>
      <c r="S4002" t="s">
        <v>10</v>
      </c>
      <c r="W4002" t="s">
        <v>57</v>
      </c>
      <c r="X4002" t="s">
        <v>11472</v>
      </c>
      <c r="Y4002" t="s">
        <v>11473</v>
      </c>
      <c r="Z4002" t="s">
        <v>8627</v>
      </c>
      <c r="AD4002" t="s">
        <v>151</v>
      </c>
      <c r="AE4002" t="s">
        <v>471</v>
      </c>
    </row>
    <row r="4003" spans="1:33" x14ac:dyDescent="0.3">
      <c r="A4003" s="38">
        <v>23720</v>
      </c>
      <c r="B4003" t="s">
        <v>456</v>
      </c>
      <c r="C4003" t="s">
        <v>457</v>
      </c>
      <c r="D4003" t="s">
        <v>1098</v>
      </c>
      <c r="E4003" t="s">
        <v>11474</v>
      </c>
      <c r="F4003" t="s">
        <v>54</v>
      </c>
      <c r="G4003" t="s">
        <v>22</v>
      </c>
      <c r="S4003" t="s">
        <v>10</v>
      </c>
      <c r="W4003" t="s">
        <v>57</v>
      </c>
      <c r="X4003" t="s">
        <v>11472</v>
      </c>
      <c r="Y4003" t="s">
        <v>9344</v>
      </c>
      <c r="Z4003" t="s">
        <v>6698</v>
      </c>
      <c r="AC4003" t="s">
        <v>79</v>
      </c>
      <c r="AD4003" t="s">
        <v>63</v>
      </c>
      <c r="AE4003" t="s">
        <v>71</v>
      </c>
    </row>
    <row r="4004" spans="1:33" x14ac:dyDescent="0.3">
      <c r="A4004" s="38">
        <v>23721</v>
      </c>
      <c r="B4004" t="s">
        <v>135</v>
      </c>
      <c r="C4004" t="s">
        <v>136</v>
      </c>
      <c r="D4004" t="s">
        <v>11475</v>
      </c>
      <c r="E4004" t="s">
        <v>11476</v>
      </c>
      <c r="F4004" t="s">
        <v>54</v>
      </c>
      <c r="G4004" t="s">
        <v>22</v>
      </c>
      <c r="S4004" t="s">
        <v>11477</v>
      </c>
      <c r="W4004" t="s">
        <v>57</v>
      </c>
      <c r="X4004" t="s">
        <v>11478</v>
      </c>
      <c r="Y4004" t="s">
        <v>11479</v>
      </c>
      <c r="Z4004" t="s">
        <v>60</v>
      </c>
      <c r="AD4004" t="s">
        <v>84</v>
      </c>
      <c r="AE4004" t="s">
        <v>251</v>
      </c>
    </row>
    <row r="4005" spans="1:33" x14ac:dyDescent="0.3">
      <c r="A4005" s="38">
        <v>23722</v>
      </c>
      <c r="B4005" t="s">
        <v>708</v>
      </c>
      <c r="C4005" t="s">
        <v>709</v>
      </c>
      <c r="D4005" t="s">
        <v>11480</v>
      </c>
      <c r="E4005" t="s">
        <v>1848</v>
      </c>
      <c r="F4005" t="s">
        <v>54</v>
      </c>
      <c r="G4005" t="s">
        <v>22</v>
      </c>
      <c r="M4005" t="s">
        <v>25102</v>
      </c>
      <c r="Q4005" t="s">
        <v>25103</v>
      </c>
      <c r="R4005" t="s">
        <v>25104</v>
      </c>
      <c r="S4005" t="s">
        <v>10</v>
      </c>
      <c r="W4005" t="s">
        <v>57</v>
      </c>
      <c r="X4005" t="s">
        <v>11478</v>
      </c>
      <c r="Y4005" t="s">
        <v>11481</v>
      </c>
      <c r="Z4005" t="s">
        <v>60</v>
      </c>
      <c r="AD4005" t="s">
        <v>151</v>
      </c>
      <c r="AE4005" t="s">
        <v>471</v>
      </c>
      <c r="AF4005" t="s">
        <v>28065</v>
      </c>
      <c r="AG4005" t="s">
        <v>28065</v>
      </c>
    </row>
    <row r="4006" spans="1:33" x14ac:dyDescent="0.3">
      <c r="A4006" s="38">
        <v>23723</v>
      </c>
      <c r="B4006" t="s">
        <v>1583</v>
      </c>
      <c r="C4006" t="s">
        <v>1584</v>
      </c>
      <c r="D4006" t="s">
        <v>11482</v>
      </c>
      <c r="E4006" t="s">
        <v>11483</v>
      </c>
      <c r="F4006" t="s">
        <v>54</v>
      </c>
      <c r="G4006" t="s">
        <v>22</v>
      </c>
      <c r="S4006" t="s">
        <v>11</v>
      </c>
      <c r="W4006" t="s">
        <v>57</v>
      </c>
      <c r="X4006" t="s">
        <v>11484</v>
      </c>
      <c r="Y4006" t="s">
        <v>11485</v>
      </c>
      <c r="Z4006" t="s">
        <v>60</v>
      </c>
      <c r="AC4006" t="s">
        <v>4074</v>
      </c>
      <c r="AD4006" t="s">
        <v>63</v>
      </c>
      <c r="AE4006" t="s">
        <v>71</v>
      </c>
    </row>
    <row r="4007" spans="1:33" x14ac:dyDescent="0.3">
      <c r="A4007" s="38">
        <v>23724</v>
      </c>
      <c r="B4007" t="s">
        <v>276</v>
      </c>
      <c r="C4007" t="s">
        <v>277</v>
      </c>
      <c r="D4007" t="s">
        <v>11486</v>
      </c>
      <c r="E4007" t="s">
        <v>11487</v>
      </c>
      <c r="F4007" t="s">
        <v>143</v>
      </c>
      <c r="G4007" t="s">
        <v>22</v>
      </c>
      <c r="S4007" t="s">
        <v>10</v>
      </c>
      <c r="W4007" t="s">
        <v>57</v>
      </c>
      <c r="X4007" t="s">
        <v>11488</v>
      </c>
      <c r="Y4007" t="s">
        <v>11489</v>
      </c>
      <c r="Z4007" t="s">
        <v>6698</v>
      </c>
      <c r="AC4007" t="s">
        <v>2112</v>
      </c>
      <c r="AD4007" t="s">
        <v>63</v>
      </c>
      <c r="AE4007" t="s">
        <v>236</v>
      </c>
    </row>
    <row r="4008" spans="1:33" x14ac:dyDescent="0.3">
      <c r="A4008" s="38">
        <v>23725</v>
      </c>
      <c r="B4008" t="s">
        <v>182</v>
      </c>
      <c r="C4008" t="s">
        <v>217</v>
      </c>
      <c r="D4008" t="s">
        <v>11490</v>
      </c>
      <c r="E4008" t="s">
        <v>3146</v>
      </c>
      <c r="F4008" t="s">
        <v>143</v>
      </c>
      <c r="G4008" t="s">
        <v>22</v>
      </c>
      <c r="S4008" t="s">
        <v>283</v>
      </c>
      <c r="W4008" t="s">
        <v>227</v>
      </c>
      <c r="X4008" t="s">
        <v>11491</v>
      </c>
      <c r="Y4008" t="s">
        <v>11492</v>
      </c>
      <c r="Z4008" t="s">
        <v>2523</v>
      </c>
      <c r="AC4008" t="s">
        <v>358</v>
      </c>
      <c r="AD4008" t="s">
        <v>63</v>
      </c>
      <c r="AE4008" t="s">
        <v>300</v>
      </c>
    </row>
    <row r="4009" spans="1:33" x14ac:dyDescent="0.3">
      <c r="A4009" s="38">
        <v>23726</v>
      </c>
      <c r="B4009" t="s">
        <v>573</v>
      </c>
      <c r="C4009" t="s">
        <v>574</v>
      </c>
      <c r="D4009" t="s">
        <v>11493</v>
      </c>
      <c r="E4009" t="s">
        <v>6954</v>
      </c>
      <c r="F4009" t="s">
        <v>54</v>
      </c>
      <c r="G4009" t="s">
        <v>22</v>
      </c>
      <c r="S4009" t="s">
        <v>11494</v>
      </c>
      <c r="W4009" t="s">
        <v>57</v>
      </c>
      <c r="X4009" t="s">
        <v>11491</v>
      </c>
      <c r="Y4009" t="s">
        <v>11495</v>
      </c>
      <c r="Z4009" t="s">
        <v>6698</v>
      </c>
      <c r="AC4009" t="s">
        <v>3620</v>
      </c>
      <c r="AD4009" t="s">
        <v>63</v>
      </c>
      <c r="AE4009" t="s">
        <v>236</v>
      </c>
    </row>
    <row r="4010" spans="1:33" x14ac:dyDescent="0.3">
      <c r="A4010" s="38">
        <v>23727</v>
      </c>
      <c r="B4010" t="s">
        <v>708</v>
      </c>
      <c r="C4010" t="s">
        <v>709</v>
      </c>
      <c r="D4010" t="s">
        <v>11496</v>
      </c>
      <c r="E4010" t="s">
        <v>11497</v>
      </c>
      <c r="F4010" t="s">
        <v>54</v>
      </c>
      <c r="G4010" t="s">
        <v>22</v>
      </c>
      <c r="S4010" t="s">
        <v>10</v>
      </c>
      <c r="W4010" t="s">
        <v>57</v>
      </c>
      <c r="X4010" t="s">
        <v>11498</v>
      </c>
      <c r="Y4010" t="s">
        <v>1447</v>
      </c>
      <c r="Z4010" t="s">
        <v>1005</v>
      </c>
      <c r="AC4010" t="s">
        <v>4240</v>
      </c>
      <c r="AD4010" t="s">
        <v>63</v>
      </c>
      <c r="AE4010" t="s">
        <v>300</v>
      </c>
    </row>
    <row r="4011" spans="1:33" x14ac:dyDescent="0.3">
      <c r="A4011" s="38">
        <v>23728</v>
      </c>
      <c r="B4011" t="s">
        <v>708</v>
      </c>
      <c r="C4011" t="s">
        <v>709</v>
      </c>
      <c r="D4011" t="s">
        <v>11499</v>
      </c>
      <c r="E4011" t="s">
        <v>11500</v>
      </c>
      <c r="F4011" t="s">
        <v>54</v>
      </c>
      <c r="G4011" t="s">
        <v>22</v>
      </c>
      <c r="S4011" t="s">
        <v>10</v>
      </c>
      <c r="W4011" t="s">
        <v>57</v>
      </c>
      <c r="X4011" t="s">
        <v>11498</v>
      </c>
      <c r="Y4011" t="s">
        <v>1651</v>
      </c>
      <c r="Z4011" t="s">
        <v>762</v>
      </c>
      <c r="AC4011" t="s">
        <v>1050</v>
      </c>
      <c r="AD4011" t="s">
        <v>63</v>
      </c>
      <c r="AE4011" t="s">
        <v>71</v>
      </c>
    </row>
    <row r="4012" spans="1:33" x14ac:dyDescent="0.3">
      <c r="A4012" s="38">
        <v>23729</v>
      </c>
      <c r="B4012" t="s">
        <v>62</v>
      </c>
      <c r="C4012" t="s">
        <v>64</v>
      </c>
      <c r="D4012" t="s">
        <v>11501</v>
      </c>
      <c r="E4012" t="s">
        <v>11273</v>
      </c>
      <c r="F4012" t="s">
        <v>54</v>
      </c>
      <c r="G4012" t="s">
        <v>22</v>
      </c>
      <c r="H4012">
        <v>52</v>
      </c>
      <c r="I4012" t="s">
        <v>11502</v>
      </c>
      <c r="J4012" t="s">
        <v>11503</v>
      </c>
      <c r="K4012" t="s">
        <v>10</v>
      </c>
      <c r="L4012" t="s">
        <v>10</v>
      </c>
      <c r="M4012" t="s">
        <v>25105</v>
      </c>
      <c r="S4012" t="s">
        <v>11</v>
      </c>
      <c r="W4012" t="s">
        <v>57</v>
      </c>
      <c r="X4012" t="s">
        <v>11504</v>
      </c>
      <c r="Y4012" t="s">
        <v>11505</v>
      </c>
      <c r="Z4012" t="s">
        <v>2523</v>
      </c>
      <c r="AA4012" t="s">
        <v>6040</v>
      </c>
      <c r="AB4012" t="s">
        <v>400</v>
      </c>
      <c r="AD4012" t="s">
        <v>63</v>
      </c>
      <c r="AE4012" t="s">
        <v>300</v>
      </c>
    </row>
    <row r="4013" spans="1:33" x14ac:dyDescent="0.3">
      <c r="A4013" s="38">
        <v>23730</v>
      </c>
      <c r="B4013" t="s">
        <v>400</v>
      </c>
      <c r="C4013" t="s">
        <v>401</v>
      </c>
      <c r="D4013" t="s">
        <v>11506</v>
      </c>
      <c r="E4013" t="s">
        <v>2510</v>
      </c>
      <c r="F4013" t="s">
        <v>54</v>
      </c>
      <c r="G4013" t="s">
        <v>22</v>
      </c>
      <c r="S4013" t="s">
        <v>10</v>
      </c>
      <c r="W4013" t="s">
        <v>57</v>
      </c>
      <c r="X4013" t="s">
        <v>11504</v>
      </c>
      <c r="Y4013" t="s">
        <v>8027</v>
      </c>
      <c r="Z4013" t="s">
        <v>2523</v>
      </c>
      <c r="AD4013" t="s">
        <v>151</v>
      </c>
      <c r="AE4013" t="s">
        <v>471</v>
      </c>
    </row>
    <row r="4014" spans="1:33" x14ac:dyDescent="0.3">
      <c r="A4014" s="38">
        <v>23731</v>
      </c>
      <c r="B4014" t="s">
        <v>828</v>
      </c>
      <c r="C4014" t="s">
        <v>829</v>
      </c>
      <c r="D4014" t="s">
        <v>11507</v>
      </c>
      <c r="E4014" t="s">
        <v>11508</v>
      </c>
      <c r="F4014" t="s">
        <v>54</v>
      </c>
      <c r="G4014" t="s">
        <v>22</v>
      </c>
      <c r="S4014" t="s">
        <v>283</v>
      </c>
      <c r="W4014" t="s">
        <v>57</v>
      </c>
      <c r="X4014" t="s">
        <v>11504</v>
      </c>
      <c r="Y4014" t="s">
        <v>8946</v>
      </c>
      <c r="Z4014" t="s">
        <v>6698</v>
      </c>
      <c r="AC4014" t="s">
        <v>2552</v>
      </c>
      <c r="AD4014" t="s">
        <v>63</v>
      </c>
      <c r="AE4014" t="s">
        <v>71</v>
      </c>
    </row>
    <row r="4015" spans="1:33" x14ac:dyDescent="0.3">
      <c r="A4015" s="38">
        <v>23732</v>
      </c>
      <c r="B4015" t="s">
        <v>828</v>
      </c>
      <c r="C4015" t="s">
        <v>829</v>
      </c>
      <c r="D4015" t="s">
        <v>11509</v>
      </c>
      <c r="E4015" t="s">
        <v>219</v>
      </c>
      <c r="F4015" t="s">
        <v>54</v>
      </c>
      <c r="G4015" t="s">
        <v>22</v>
      </c>
      <c r="S4015" t="s">
        <v>10</v>
      </c>
      <c r="W4015" t="s">
        <v>57</v>
      </c>
      <c r="X4015" t="s">
        <v>11504</v>
      </c>
      <c r="Y4015" t="s">
        <v>11510</v>
      </c>
      <c r="Z4015" t="s">
        <v>6698</v>
      </c>
      <c r="AC4015" t="s">
        <v>11511</v>
      </c>
      <c r="AD4015" t="s">
        <v>63</v>
      </c>
      <c r="AE4015" t="s">
        <v>251</v>
      </c>
    </row>
    <row r="4016" spans="1:33" x14ac:dyDescent="0.3">
      <c r="A4016" s="38">
        <v>23733</v>
      </c>
      <c r="B4016" t="s">
        <v>72</v>
      </c>
      <c r="C4016" t="s">
        <v>73</v>
      </c>
      <c r="D4016" t="s">
        <v>6990</v>
      </c>
      <c r="E4016" t="s">
        <v>6572</v>
      </c>
      <c r="F4016" t="s">
        <v>54</v>
      </c>
      <c r="G4016" t="s">
        <v>22</v>
      </c>
      <c r="H4016" t="s">
        <v>6991</v>
      </c>
      <c r="I4016" t="s">
        <v>6992</v>
      </c>
      <c r="J4016" t="s">
        <v>3243</v>
      </c>
      <c r="K4016" t="s">
        <v>6993</v>
      </c>
      <c r="L4016" t="s">
        <v>10</v>
      </c>
      <c r="M4016" t="s">
        <v>25106</v>
      </c>
      <c r="Q4016" t="s">
        <v>6994</v>
      </c>
      <c r="S4016" t="s">
        <v>11</v>
      </c>
      <c r="W4016" t="s">
        <v>57</v>
      </c>
      <c r="X4016" t="s">
        <v>11512</v>
      </c>
      <c r="Y4016" t="s">
        <v>11513</v>
      </c>
      <c r="Z4016" t="s">
        <v>6698</v>
      </c>
      <c r="AA4016" t="s">
        <v>1508</v>
      </c>
      <c r="AB4016" t="s">
        <v>592</v>
      </c>
      <c r="AD4016" t="s">
        <v>151</v>
      </c>
      <c r="AE4016" t="s">
        <v>286</v>
      </c>
      <c r="AF4016" t="s">
        <v>28065</v>
      </c>
      <c r="AG4016" t="s">
        <v>28065</v>
      </c>
    </row>
    <row r="4017" spans="1:33" x14ac:dyDescent="0.3">
      <c r="A4017" s="38">
        <v>23734</v>
      </c>
      <c r="B4017" t="s">
        <v>85</v>
      </c>
      <c r="C4017" t="s">
        <v>86</v>
      </c>
      <c r="D4017" t="s">
        <v>8106</v>
      </c>
      <c r="E4017" t="s">
        <v>253</v>
      </c>
      <c r="F4017" t="s">
        <v>143</v>
      </c>
      <c r="G4017" t="s">
        <v>22</v>
      </c>
      <c r="S4017" t="s">
        <v>10</v>
      </c>
      <c r="W4017" t="s">
        <v>57</v>
      </c>
      <c r="X4017" t="s">
        <v>11512</v>
      </c>
      <c r="Y4017" t="s">
        <v>11514</v>
      </c>
      <c r="Z4017" t="s">
        <v>60</v>
      </c>
      <c r="AD4017" t="s">
        <v>84</v>
      </c>
      <c r="AE4017" t="s">
        <v>134</v>
      </c>
    </row>
    <row r="4018" spans="1:33" x14ac:dyDescent="0.3">
      <c r="A4018" s="38">
        <v>23735</v>
      </c>
      <c r="B4018" t="s">
        <v>4862</v>
      </c>
      <c r="C4018" t="s">
        <v>9147</v>
      </c>
      <c r="D4018" t="s">
        <v>11515</v>
      </c>
      <c r="E4018" t="s">
        <v>7197</v>
      </c>
      <c r="F4018" t="s">
        <v>54</v>
      </c>
      <c r="G4018" t="s">
        <v>22</v>
      </c>
      <c r="S4018" t="s">
        <v>11</v>
      </c>
      <c r="W4018" t="s">
        <v>57</v>
      </c>
      <c r="X4018" t="s">
        <v>11516</v>
      </c>
      <c r="Y4018" t="s">
        <v>11517</v>
      </c>
      <c r="Z4018" t="s">
        <v>2523</v>
      </c>
      <c r="AD4018" t="s">
        <v>84</v>
      </c>
      <c r="AE4018" t="s">
        <v>968</v>
      </c>
    </row>
    <row r="4019" spans="1:33" x14ac:dyDescent="0.3">
      <c r="A4019" s="38">
        <v>23736</v>
      </c>
      <c r="B4019" t="s">
        <v>4862</v>
      </c>
      <c r="C4019" t="s">
        <v>9147</v>
      </c>
      <c r="D4019" t="s">
        <v>11518</v>
      </c>
      <c r="E4019" t="s">
        <v>1396</v>
      </c>
      <c r="F4019" t="s">
        <v>54</v>
      </c>
      <c r="G4019" t="s">
        <v>22</v>
      </c>
      <c r="S4019" t="s">
        <v>1142</v>
      </c>
      <c r="W4019" t="s">
        <v>57</v>
      </c>
      <c r="X4019" t="s">
        <v>11516</v>
      </c>
      <c r="Y4019" t="s">
        <v>2734</v>
      </c>
      <c r="Z4019" t="s">
        <v>60</v>
      </c>
      <c r="AD4019" t="s">
        <v>84</v>
      </c>
      <c r="AE4019" t="s">
        <v>300</v>
      </c>
    </row>
    <row r="4020" spans="1:33" x14ac:dyDescent="0.3">
      <c r="A4020" s="38">
        <v>23737</v>
      </c>
      <c r="B4020" t="s">
        <v>783</v>
      </c>
      <c r="C4020" t="s">
        <v>784</v>
      </c>
      <c r="D4020" t="s">
        <v>11519</v>
      </c>
      <c r="E4020" t="s">
        <v>1064</v>
      </c>
      <c r="F4020" t="s">
        <v>54</v>
      </c>
      <c r="G4020" t="s">
        <v>22</v>
      </c>
      <c r="S4020" t="s">
        <v>10</v>
      </c>
      <c r="W4020" t="s">
        <v>57</v>
      </c>
      <c r="X4020" t="s">
        <v>11516</v>
      </c>
      <c r="Y4020" t="s">
        <v>11520</v>
      </c>
      <c r="Z4020" t="s">
        <v>2523</v>
      </c>
      <c r="AD4020" t="s">
        <v>84</v>
      </c>
      <c r="AE4020" t="s">
        <v>134</v>
      </c>
    </row>
    <row r="4021" spans="1:33" x14ac:dyDescent="0.3">
      <c r="A4021" s="38">
        <v>23738</v>
      </c>
      <c r="B4021" t="s">
        <v>1393</v>
      </c>
      <c r="C4021" t="s">
        <v>1394</v>
      </c>
      <c r="D4021" t="s">
        <v>11521</v>
      </c>
      <c r="E4021" t="s">
        <v>2483</v>
      </c>
      <c r="F4021" t="s">
        <v>143</v>
      </c>
      <c r="G4021" t="s">
        <v>22</v>
      </c>
      <c r="S4021" t="s">
        <v>283</v>
      </c>
      <c r="W4021" t="s">
        <v>57</v>
      </c>
      <c r="X4021" t="s">
        <v>11516</v>
      </c>
      <c r="Y4021" t="s">
        <v>11522</v>
      </c>
      <c r="Z4021" t="s">
        <v>60</v>
      </c>
      <c r="AC4021" t="s">
        <v>1921</v>
      </c>
      <c r="AD4021" t="s">
        <v>63</v>
      </c>
      <c r="AE4021" t="s">
        <v>134</v>
      </c>
    </row>
    <row r="4022" spans="1:33" x14ac:dyDescent="0.3">
      <c r="A4022" s="38">
        <v>23739</v>
      </c>
      <c r="B4022" t="s">
        <v>72</v>
      </c>
      <c r="C4022" t="s">
        <v>73</v>
      </c>
      <c r="D4022" t="s">
        <v>11523</v>
      </c>
      <c r="E4022" t="s">
        <v>5023</v>
      </c>
      <c r="F4022" t="s">
        <v>54</v>
      </c>
      <c r="G4022" t="s">
        <v>22</v>
      </c>
      <c r="S4022" t="s">
        <v>11</v>
      </c>
      <c r="W4022" t="s">
        <v>57</v>
      </c>
      <c r="X4022" t="s">
        <v>11516</v>
      </c>
      <c r="Y4022" t="s">
        <v>11524</v>
      </c>
      <c r="Z4022" t="s">
        <v>60</v>
      </c>
      <c r="AC4022" t="s">
        <v>339</v>
      </c>
      <c r="AD4022" t="s">
        <v>63</v>
      </c>
      <c r="AE4022" t="s">
        <v>236</v>
      </c>
    </row>
    <row r="4023" spans="1:33" x14ac:dyDescent="0.3">
      <c r="A4023" s="38">
        <v>23740</v>
      </c>
      <c r="B4023" t="s">
        <v>50</v>
      </c>
      <c r="C4023" t="s">
        <v>51</v>
      </c>
      <c r="D4023" t="s">
        <v>4042</v>
      </c>
      <c r="E4023" t="s">
        <v>219</v>
      </c>
      <c r="F4023" t="s">
        <v>54</v>
      </c>
      <c r="G4023" t="s">
        <v>22</v>
      </c>
      <c r="S4023" t="s">
        <v>10</v>
      </c>
      <c r="W4023" t="s">
        <v>57</v>
      </c>
      <c r="X4023" t="s">
        <v>11525</v>
      </c>
      <c r="Y4023" t="s">
        <v>11526</v>
      </c>
      <c r="Z4023" t="s">
        <v>2523</v>
      </c>
      <c r="AC4023" t="s">
        <v>11527</v>
      </c>
      <c r="AD4023" t="s">
        <v>63</v>
      </c>
      <c r="AE4023" t="s">
        <v>71</v>
      </c>
    </row>
    <row r="4024" spans="1:33" x14ac:dyDescent="0.3">
      <c r="A4024" s="38">
        <v>23741</v>
      </c>
      <c r="B4024" t="s">
        <v>95</v>
      </c>
      <c r="C4024" t="s">
        <v>96</v>
      </c>
      <c r="D4024" t="s">
        <v>11528</v>
      </c>
      <c r="E4024" t="s">
        <v>3932</v>
      </c>
      <c r="F4024" t="s">
        <v>143</v>
      </c>
      <c r="G4024" t="s">
        <v>22</v>
      </c>
      <c r="S4024" t="s">
        <v>11</v>
      </c>
      <c r="W4024" t="s">
        <v>227</v>
      </c>
      <c r="X4024" t="s">
        <v>11529</v>
      </c>
      <c r="Y4024" t="s">
        <v>11530</v>
      </c>
      <c r="Z4024" t="s">
        <v>60</v>
      </c>
      <c r="AD4024" t="s">
        <v>84</v>
      </c>
      <c r="AE4024" t="s">
        <v>312</v>
      </c>
    </row>
    <row r="4025" spans="1:33" x14ac:dyDescent="0.3">
      <c r="A4025" s="38">
        <v>23742</v>
      </c>
      <c r="B4025" t="s">
        <v>50</v>
      </c>
      <c r="C4025" t="s">
        <v>51</v>
      </c>
      <c r="D4025" t="s">
        <v>1326</v>
      </c>
      <c r="E4025" t="s">
        <v>440</v>
      </c>
      <c r="F4025" t="s">
        <v>54</v>
      </c>
      <c r="G4025" t="s">
        <v>22</v>
      </c>
      <c r="H4025" t="s">
        <v>11531</v>
      </c>
      <c r="I4025" t="s">
        <v>11532</v>
      </c>
      <c r="J4025" t="s">
        <v>11533</v>
      </c>
      <c r="K4025" t="s">
        <v>1201</v>
      </c>
      <c r="L4025" t="s">
        <v>10</v>
      </c>
      <c r="Q4025" t="s">
        <v>11534</v>
      </c>
      <c r="R4025" t="s">
        <v>25107</v>
      </c>
      <c r="S4025" t="s">
        <v>10</v>
      </c>
      <c r="W4025" t="s">
        <v>57</v>
      </c>
      <c r="X4025" t="s">
        <v>11529</v>
      </c>
      <c r="Y4025" t="s">
        <v>11535</v>
      </c>
      <c r="Z4025" t="s">
        <v>1005</v>
      </c>
      <c r="AA4025" t="s">
        <v>1489</v>
      </c>
      <c r="AB4025" t="s">
        <v>182</v>
      </c>
      <c r="AD4025" t="s">
        <v>151</v>
      </c>
      <c r="AE4025" t="s">
        <v>286</v>
      </c>
      <c r="AF4025" t="s">
        <v>28065</v>
      </c>
      <c r="AG4025" t="s">
        <v>28065</v>
      </c>
    </row>
    <row r="4026" spans="1:33" x14ac:dyDescent="0.3">
      <c r="A4026" s="38">
        <v>23743</v>
      </c>
      <c r="B4026" t="s">
        <v>202</v>
      </c>
      <c r="C4026" t="s">
        <v>203</v>
      </c>
      <c r="D4026" t="s">
        <v>11536</v>
      </c>
      <c r="E4026" t="s">
        <v>11537</v>
      </c>
      <c r="F4026" t="s">
        <v>54</v>
      </c>
      <c r="G4026" t="s">
        <v>22</v>
      </c>
      <c r="S4026" t="s">
        <v>4379</v>
      </c>
      <c r="W4026" t="s">
        <v>57</v>
      </c>
      <c r="X4026" t="s">
        <v>11529</v>
      </c>
      <c r="Y4026" t="s">
        <v>11538</v>
      </c>
      <c r="Z4026" t="s">
        <v>1005</v>
      </c>
      <c r="AD4026" t="s">
        <v>151</v>
      </c>
      <c r="AE4026" t="s">
        <v>471</v>
      </c>
    </row>
    <row r="4027" spans="1:33" x14ac:dyDescent="0.3">
      <c r="A4027" s="38">
        <v>23744</v>
      </c>
      <c r="B4027" t="s">
        <v>158</v>
      </c>
      <c r="C4027" t="s">
        <v>159</v>
      </c>
      <c r="D4027" t="s">
        <v>11539</v>
      </c>
      <c r="E4027" t="s">
        <v>674</v>
      </c>
      <c r="F4027" t="s">
        <v>54</v>
      </c>
      <c r="G4027" t="s">
        <v>22</v>
      </c>
      <c r="S4027" t="s">
        <v>10</v>
      </c>
      <c r="W4027" t="s">
        <v>57</v>
      </c>
      <c r="X4027" t="s">
        <v>11529</v>
      </c>
      <c r="Y4027" t="s">
        <v>4134</v>
      </c>
      <c r="Z4027" t="s">
        <v>6698</v>
      </c>
      <c r="AC4027" t="s">
        <v>79</v>
      </c>
      <c r="AD4027" t="s">
        <v>63</v>
      </c>
      <c r="AE4027" t="s">
        <v>71</v>
      </c>
    </row>
    <row r="4028" spans="1:33" x14ac:dyDescent="0.3">
      <c r="A4028" s="38">
        <v>23745</v>
      </c>
      <c r="B4028" t="s">
        <v>72</v>
      </c>
      <c r="C4028" t="s">
        <v>73</v>
      </c>
      <c r="D4028" t="s">
        <v>9794</v>
      </c>
      <c r="E4028" t="s">
        <v>1239</v>
      </c>
      <c r="F4028" t="s">
        <v>54</v>
      </c>
      <c r="G4028" t="s">
        <v>22</v>
      </c>
      <c r="Q4028" t="s">
        <v>11540</v>
      </c>
      <c r="S4028" t="s">
        <v>283</v>
      </c>
      <c r="W4028" t="s">
        <v>57</v>
      </c>
      <c r="X4028" t="s">
        <v>10991</v>
      </c>
      <c r="Y4028" t="s">
        <v>7335</v>
      </c>
      <c r="Z4028" t="s">
        <v>1005</v>
      </c>
      <c r="AD4028" t="s">
        <v>84</v>
      </c>
      <c r="AE4028" t="s">
        <v>251</v>
      </c>
    </row>
    <row r="4029" spans="1:33" x14ac:dyDescent="0.3">
      <c r="A4029" s="38">
        <v>23746</v>
      </c>
      <c r="B4029" t="s">
        <v>573</v>
      </c>
      <c r="C4029" t="s">
        <v>574</v>
      </c>
      <c r="D4029" t="s">
        <v>11541</v>
      </c>
      <c r="E4029" t="s">
        <v>2264</v>
      </c>
      <c r="F4029" t="s">
        <v>54</v>
      </c>
      <c r="G4029" t="s">
        <v>22</v>
      </c>
      <c r="S4029" t="s">
        <v>9538</v>
      </c>
      <c r="W4029" t="s">
        <v>57</v>
      </c>
      <c r="X4029" t="s">
        <v>11542</v>
      </c>
      <c r="Y4029" t="s">
        <v>11543</v>
      </c>
      <c r="Z4029" t="s">
        <v>1005</v>
      </c>
      <c r="AC4029" t="s">
        <v>3620</v>
      </c>
      <c r="AD4029" t="s">
        <v>63</v>
      </c>
      <c r="AE4029" t="s">
        <v>300</v>
      </c>
    </row>
    <row r="4030" spans="1:33" x14ac:dyDescent="0.3">
      <c r="A4030" s="38">
        <v>23747</v>
      </c>
      <c r="B4030" t="s">
        <v>50</v>
      </c>
      <c r="C4030" t="s">
        <v>51</v>
      </c>
      <c r="D4030" t="s">
        <v>3712</v>
      </c>
      <c r="E4030" t="s">
        <v>2036</v>
      </c>
      <c r="F4030" t="s">
        <v>54</v>
      </c>
      <c r="G4030" t="s">
        <v>22</v>
      </c>
      <c r="S4030" t="s">
        <v>283</v>
      </c>
      <c r="W4030" t="s">
        <v>57</v>
      </c>
      <c r="X4030" t="s">
        <v>11544</v>
      </c>
      <c r="Y4030" t="s">
        <v>6728</v>
      </c>
      <c r="Z4030" t="s">
        <v>2523</v>
      </c>
      <c r="AC4030" t="s">
        <v>11527</v>
      </c>
      <c r="AD4030" t="s">
        <v>63</v>
      </c>
      <c r="AE4030" t="s">
        <v>236</v>
      </c>
    </row>
    <row r="4031" spans="1:33" x14ac:dyDescent="0.3">
      <c r="A4031" s="38">
        <v>23748</v>
      </c>
      <c r="B4031" t="s">
        <v>708</v>
      </c>
      <c r="C4031" t="s">
        <v>709</v>
      </c>
      <c r="D4031" t="s">
        <v>11545</v>
      </c>
      <c r="E4031" t="s">
        <v>7158</v>
      </c>
      <c r="F4031" t="s">
        <v>54</v>
      </c>
      <c r="G4031" t="s">
        <v>22</v>
      </c>
      <c r="S4031" t="s">
        <v>10</v>
      </c>
      <c r="W4031" t="s">
        <v>57</v>
      </c>
      <c r="X4031" t="s">
        <v>11546</v>
      </c>
      <c r="Y4031" t="s">
        <v>11547</v>
      </c>
      <c r="Z4031" t="s">
        <v>1005</v>
      </c>
      <c r="AD4031" t="s">
        <v>151</v>
      </c>
      <c r="AE4031" t="s">
        <v>312</v>
      </c>
    </row>
    <row r="4032" spans="1:33" x14ac:dyDescent="0.3">
      <c r="A4032" s="38">
        <v>23749</v>
      </c>
      <c r="B4032" t="s">
        <v>175</v>
      </c>
      <c r="C4032" t="s">
        <v>176</v>
      </c>
      <c r="D4032" t="s">
        <v>9794</v>
      </c>
      <c r="E4032" t="s">
        <v>7101</v>
      </c>
      <c r="F4032" t="s">
        <v>143</v>
      </c>
      <c r="G4032" t="s">
        <v>22</v>
      </c>
      <c r="S4032" t="s">
        <v>193</v>
      </c>
      <c r="W4032" t="s">
        <v>57</v>
      </c>
      <c r="X4032" t="s">
        <v>11546</v>
      </c>
      <c r="Y4032" t="s">
        <v>11548</v>
      </c>
      <c r="Z4032" t="s">
        <v>6698</v>
      </c>
      <c r="AC4032" t="s">
        <v>9185</v>
      </c>
      <c r="AD4032" t="s">
        <v>63</v>
      </c>
      <c r="AE4032" t="s">
        <v>251</v>
      </c>
    </row>
    <row r="4033" spans="1:33" x14ac:dyDescent="0.3">
      <c r="A4033" s="38">
        <v>23750</v>
      </c>
      <c r="B4033" t="s">
        <v>828</v>
      </c>
      <c r="C4033" t="s">
        <v>829</v>
      </c>
      <c r="D4033" t="s">
        <v>10505</v>
      </c>
      <c r="E4033" t="s">
        <v>11549</v>
      </c>
      <c r="F4033" t="s">
        <v>143</v>
      </c>
      <c r="G4033" t="s">
        <v>22</v>
      </c>
      <c r="H4033">
        <v>53</v>
      </c>
      <c r="I4033" t="s">
        <v>9771</v>
      </c>
      <c r="J4033" t="s">
        <v>10507</v>
      </c>
      <c r="K4033" t="s">
        <v>833</v>
      </c>
      <c r="L4033" t="s">
        <v>10</v>
      </c>
      <c r="M4033" t="s">
        <v>25033</v>
      </c>
      <c r="Q4033" t="s">
        <v>10508</v>
      </c>
      <c r="S4033" t="s">
        <v>10</v>
      </c>
      <c r="W4033" t="s">
        <v>57</v>
      </c>
      <c r="X4033" t="s">
        <v>11550</v>
      </c>
      <c r="Y4033" t="s">
        <v>9861</v>
      </c>
      <c r="Z4033" t="s">
        <v>2523</v>
      </c>
      <c r="AA4033" t="s">
        <v>1204</v>
      </c>
      <c r="AB4033" t="s">
        <v>783</v>
      </c>
      <c r="AD4033" t="s">
        <v>151</v>
      </c>
      <c r="AE4033" t="s">
        <v>471</v>
      </c>
    </row>
    <row r="4034" spans="1:33" x14ac:dyDescent="0.3">
      <c r="A4034" s="38">
        <v>23751</v>
      </c>
      <c r="B4034" t="s">
        <v>828</v>
      </c>
      <c r="C4034" t="s">
        <v>829</v>
      </c>
      <c r="D4034" t="s">
        <v>11551</v>
      </c>
      <c r="E4034" t="s">
        <v>1164</v>
      </c>
      <c r="F4034" t="s">
        <v>54</v>
      </c>
      <c r="G4034" t="s">
        <v>22</v>
      </c>
      <c r="S4034" t="s">
        <v>10</v>
      </c>
      <c r="W4034" t="s">
        <v>57</v>
      </c>
      <c r="X4034" t="s">
        <v>11550</v>
      </c>
      <c r="Y4034" t="s">
        <v>11552</v>
      </c>
      <c r="Z4034" t="s">
        <v>2523</v>
      </c>
      <c r="AC4034" t="s">
        <v>2552</v>
      </c>
      <c r="AD4034" t="s">
        <v>63</v>
      </c>
      <c r="AE4034" t="s">
        <v>968</v>
      </c>
    </row>
    <row r="4035" spans="1:33" x14ac:dyDescent="0.3">
      <c r="A4035" s="38">
        <v>23752</v>
      </c>
      <c r="B4035" t="s">
        <v>708</v>
      </c>
      <c r="C4035" t="s">
        <v>709</v>
      </c>
      <c r="D4035" t="s">
        <v>11553</v>
      </c>
      <c r="E4035" t="s">
        <v>3368</v>
      </c>
      <c r="F4035" t="s">
        <v>54</v>
      </c>
      <c r="G4035" t="s">
        <v>22</v>
      </c>
      <c r="H4035" t="s">
        <v>11554</v>
      </c>
      <c r="I4035" t="s">
        <v>2348</v>
      </c>
      <c r="J4035" t="s">
        <v>11555</v>
      </c>
      <c r="K4035" t="s">
        <v>4334</v>
      </c>
      <c r="L4035" t="s">
        <v>10</v>
      </c>
      <c r="M4035" t="s">
        <v>25108</v>
      </c>
      <c r="Q4035" t="s">
        <v>11556</v>
      </c>
      <c r="S4035" t="s">
        <v>10</v>
      </c>
      <c r="W4035" t="s">
        <v>57</v>
      </c>
      <c r="X4035" t="s">
        <v>11557</v>
      </c>
      <c r="Y4035" t="s">
        <v>3402</v>
      </c>
      <c r="Z4035" t="s">
        <v>2523</v>
      </c>
      <c r="AD4035" t="s">
        <v>151</v>
      </c>
      <c r="AE4035" t="s">
        <v>312</v>
      </c>
    </row>
    <row r="4036" spans="1:33" x14ac:dyDescent="0.3">
      <c r="A4036" s="38">
        <v>23753</v>
      </c>
      <c r="B4036" t="s">
        <v>202</v>
      </c>
      <c r="C4036" t="s">
        <v>203</v>
      </c>
      <c r="D4036" t="s">
        <v>1330</v>
      </c>
      <c r="E4036" t="s">
        <v>3736</v>
      </c>
      <c r="F4036" t="s">
        <v>143</v>
      </c>
      <c r="G4036" t="s">
        <v>22</v>
      </c>
      <c r="M4036" t="s">
        <v>25109</v>
      </c>
      <c r="Q4036" t="s">
        <v>11558</v>
      </c>
      <c r="S4036" t="s">
        <v>10</v>
      </c>
      <c r="W4036" t="s">
        <v>57</v>
      </c>
      <c r="X4036" t="s">
        <v>11557</v>
      </c>
      <c r="Y4036" t="s">
        <v>11559</v>
      </c>
      <c r="Z4036" t="s">
        <v>60</v>
      </c>
      <c r="AD4036" t="s">
        <v>151</v>
      </c>
      <c r="AE4036" t="s">
        <v>1610</v>
      </c>
    </row>
    <row r="4037" spans="1:33" x14ac:dyDescent="0.3">
      <c r="A4037" s="38">
        <v>23754</v>
      </c>
      <c r="B4037" t="s">
        <v>50</v>
      </c>
      <c r="C4037" t="s">
        <v>51</v>
      </c>
      <c r="D4037" t="s">
        <v>11560</v>
      </c>
      <c r="E4037" t="s">
        <v>4295</v>
      </c>
      <c r="F4037" t="s">
        <v>54</v>
      </c>
      <c r="G4037" t="s">
        <v>22</v>
      </c>
      <c r="S4037" t="s">
        <v>3569</v>
      </c>
      <c r="W4037" t="s">
        <v>57</v>
      </c>
      <c r="X4037" t="s">
        <v>11557</v>
      </c>
      <c r="Y4037" t="s">
        <v>10455</v>
      </c>
      <c r="Z4037" t="s">
        <v>8624</v>
      </c>
      <c r="AD4037" t="s">
        <v>84</v>
      </c>
      <c r="AE4037" t="s">
        <v>300</v>
      </c>
    </row>
    <row r="4038" spans="1:33" x14ac:dyDescent="0.3">
      <c r="A4038" s="38">
        <v>23755</v>
      </c>
      <c r="B4038" t="s">
        <v>523</v>
      </c>
      <c r="C4038" t="s">
        <v>524</v>
      </c>
      <c r="D4038" t="s">
        <v>1988</v>
      </c>
      <c r="E4038" t="s">
        <v>7990</v>
      </c>
      <c r="F4038" t="s">
        <v>143</v>
      </c>
      <c r="G4038" t="s">
        <v>22</v>
      </c>
      <c r="S4038" t="s">
        <v>10</v>
      </c>
      <c r="W4038" t="s">
        <v>57</v>
      </c>
      <c r="X4038" t="s">
        <v>11557</v>
      </c>
      <c r="Y4038" t="s">
        <v>6507</v>
      </c>
      <c r="Z4038" t="s">
        <v>2523</v>
      </c>
      <c r="AD4038" t="s">
        <v>84</v>
      </c>
      <c r="AE4038" t="s">
        <v>134</v>
      </c>
    </row>
    <row r="4039" spans="1:33" x14ac:dyDescent="0.3">
      <c r="A4039" s="38">
        <v>23756</v>
      </c>
      <c r="B4039" t="s">
        <v>72</v>
      </c>
      <c r="C4039" t="s">
        <v>73</v>
      </c>
      <c r="D4039" t="s">
        <v>11561</v>
      </c>
      <c r="E4039" t="s">
        <v>9258</v>
      </c>
      <c r="F4039" t="s">
        <v>54</v>
      </c>
      <c r="G4039" t="s">
        <v>22</v>
      </c>
      <c r="S4039" t="s">
        <v>10</v>
      </c>
      <c r="W4039" t="s">
        <v>57</v>
      </c>
      <c r="X4039" t="s">
        <v>11557</v>
      </c>
      <c r="Y4039" t="s">
        <v>4201</v>
      </c>
      <c r="Z4039" t="s">
        <v>6698</v>
      </c>
      <c r="AC4039" t="s">
        <v>1169</v>
      </c>
      <c r="AD4039" t="s">
        <v>63</v>
      </c>
      <c r="AE4039" t="s">
        <v>71</v>
      </c>
    </row>
    <row r="4040" spans="1:33" x14ac:dyDescent="0.3">
      <c r="A4040" s="38">
        <v>23757</v>
      </c>
      <c r="B4040" t="s">
        <v>169</v>
      </c>
      <c r="C4040" t="s">
        <v>170</v>
      </c>
      <c r="D4040" t="s">
        <v>11562</v>
      </c>
      <c r="E4040" t="s">
        <v>9825</v>
      </c>
      <c r="F4040" t="s">
        <v>143</v>
      </c>
      <c r="G4040" t="s">
        <v>22</v>
      </c>
      <c r="H4040">
        <v>12</v>
      </c>
      <c r="I4040" t="s">
        <v>11563</v>
      </c>
      <c r="J4040" t="s">
        <v>11564</v>
      </c>
      <c r="K4040" t="s">
        <v>308</v>
      </c>
      <c r="L4040" t="s">
        <v>10</v>
      </c>
      <c r="M4040" t="s">
        <v>25110</v>
      </c>
      <c r="Q4040" t="s">
        <v>11565</v>
      </c>
      <c r="S4040" t="s">
        <v>11</v>
      </c>
      <c r="W4040" t="s">
        <v>57</v>
      </c>
      <c r="X4040" t="s">
        <v>11557</v>
      </c>
      <c r="Y4040" t="s">
        <v>11566</v>
      </c>
      <c r="Z4040" t="s">
        <v>2523</v>
      </c>
      <c r="AA4040" t="s">
        <v>1204</v>
      </c>
      <c r="AB4040" t="s">
        <v>513</v>
      </c>
      <c r="AC4040" t="s">
        <v>1353</v>
      </c>
      <c r="AD4040" t="s">
        <v>63</v>
      </c>
      <c r="AE4040" t="s">
        <v>471</v>
      </c>
    </row>
    <row r="4041" spans="1:33" x14ac:dyDescent="0.3">
      <c r="A4041" s="38">
        <v>23758</v>
      </c>
      <c r="B4041" t="s">
        <v>196</v>
      </c>
      <c r="C4041" t="s">
        <v>197</v>
      </c>
      <c r="D4041" t="s">
        <v>10266</v>
      </c>
      <c r="E4041" t="s">
        <v>1101</v>
      </c>
      <c r="F4041" t="s">
        <v>54</v>
      </c>
      <c r="G4041" t="s">
        <v>22</v>
      </c>
      <c r="H4041">
        <v>12</v>
      </c>
      <c r="I4041" t="s">
        <v>10906</v>
      </c>
      <c r="J4041" t="s">
        <v>11567</v>
      </c>
      <c r="K4041" t="s">
        <v>10043</v>
      </c>
      <c r="L4041" t="s">
        <v>10</v>
      </c>
      <c r="Q4041" t="s">
        <v>11568</v>
      </c>
      <c r="S4041" t="s">
        <v>10</v>
      </c>
      <c r="W4041" t="s">
        <v>57</v>
      </c>
      <c r="X4041" t="s">
        <v>11569</v>
      </c>
      <c r="Y4041" t="s">
        <v>11570</v>
      </c>
      <c r="Z4041" t="s">
        <v>60</v>
      </c>
      <c r="AA4041" t="s">
        <v>11571</v>
      </c>
      <c r="AB4041" t="s">
        <v>62</v>
      </c>
      <c r="AD4041" t="s">
        <v>151</v>
      </c>
      <c r="AE4041" t="s">
        <v>471</v>
      </c>
    </row>
    <row r="4042" spans="1:33" x14ac:dyDescent="0.3">
      <c r="A4042" s="38">
        <v>23759</v>
      </c>
      <c r="B4042" t="s">
        <v>828</v>
      </c>
      <c r="C4042" t="s">
        <v>829</v>
      </c>
      <c r="D4042" t="s">
        <v>11572</v>
      </c>
      <c r="E4042" t="s">
        <v>1239</v>
      </c>
      <c r="F4042" t="s">
        <v>54</v>
      </c>
      <c r="G4042" t="s">
        <v>22</v>
      </c>
      <c r="S4042" t="s">
        <v>11</v>
      </c>
      <c r="W4042" t="s">
        <v>57</v>
      </c>
      <c r="X4042" t="s">
        <v>11573</v>
      </c>
      <c r="Y4042" t="s">
        <v>11574</v>
      </c>
      <c r="Z4042" t="s">
        <v>2523</v>
      </c>
      <c r="AC4042" t="s">
        <v>2882</v>
      </c>
      <c r="AD4042" t="s">
        <v>63</v>
      </c>
      <c r="AE4042" t="s">
        <v>1093</v>
      </c>
    </row>
    <row r="4043" spans="1:33" x14ac:dyDescent="0.3">
      <c r="A4043" s="38">
        <v>23760</v>
      </c>
      <c r="B4043" t="s">
        <v>828</v>
      </c>
      <c r="C4043" t="s">
        <v>829</v>
      </c>
      <c r="D4043" t="s">
        <v>767</v>
      </c>
      <c r="E4043" t="s">
        <v>7542</v>
      </c>
      <c r="F4043" t="s">
        <v>143</v>
      </c>
      <c r="G4043" t="s">
        <v>22</v>
      </c>
      <c r="M4043" t="s">
        <v>25111</v>
      </c>
      <c r="Q4043" t="s">
        <v>15368</v>
      </c>
      <c r="R4043" t="s">
        <v>25112</v>
      </c>
      <c r="S4043" t="s">
        <v>10</v>
      </c>
      <c r="W4043" t="s">
        <v>57</v>
      </c>
      <c r="X4043" t="s">
        <v>11575</v>
      </c>
      <c r="Y4043" t="s">
        <v>11576</v>
      </c>
      <c r="Z4043" t="s">
        <v>8624</v>
      </c>
      <c r="AD4043" t="s">
        <v>151</v>
      </c>
      <c r="AE4043" t="s">
        <v>312</v>
      </c>
      <c r="AF4043" t="s">
        <v>28065</v>
      </c>
      <c r="AG4043" t="s">
        <v>28065</v>
      </c>
    </row>
    <row r="4044" spans="1:33" x14ac:dyDescent="0.3">
      <c r="A4044" s="38">
        <v>23761</v>
      </c>
      <c r="B4044" t="s">
        <v>135</v>
      </c>
      <c r="C4044" t="s">
        <v>136</v>
      </c>
      <c r="D4044" t="s">
        <v>11577</v>
      </c>
      <c r="E4044" t="s">
        <v>11578</v>
      </c>
      <c r="F4044" t="s">
        <v>54</v>
      </c>
      <c r="G4044" t="s">
        <v>22</v>
      </c>
      <c r="S4044" t="s">
        <v>11</v>
      </c>
      <c r="W4044" t="s">
        <v>57</v>
      </c>
      <c r="X4044" t="s">
        <v>11579</v>
      </c>
      <c r="Y4044" t="s">
        <v>11580</v>
      </c>
      <c r="Z4044" t="s">
        <v>2523</v>
      </c>
      <c r="AD4044" t="s">
        <v>84</v>
      </c>
      <c r="AE4044" t="s">
        <v>134</v>
      </c>
    </row>
    <row r="4045" spans="1:33" x14ac:dyDescent="0.3">
      <c r="A4045" s="38">
        <v>23762</v>
      </c>
      <c r="B4045" t="s">
        <v>135</v>
      </c>
      <c r="C4045" t="s">
        <v>136</v>
      </c>
      <c r="D4045" t="s">
        <v>11577</v>
      </c>
      <c r="E4045" t="s">
        <v>1851</v>
      </c>
      <c r="F4045" t="s">
        <v>54</v>
      </c>
      <c r="G4045" t="s">
        <v>22</v>
      </c>
      <c r="S4045" t="s">
        <v>11</v>
      </c>
      <c r="W4045" t="s">
        <v>57</v>
      </c>
      <c r="X4045" t="s">
        <v>11579</v>
      </c>
      <c r="Y4045" t="s">
        <v>4153</v>
      </c>
      <c r="Z4045" t="s">
        <v>1005</v>
      </c>
      <c r="AD4045" t="s">
        <v>151</v>
      </c>
      <c r="AE4045" t="s">
        <v>312</v>
      </c>
    </row>
    <row r="4046" spans="1:33" x14ac:dyDescent="0.3">
      <c r="A4046" s="38">
        <v>23763</v>
      </c>
      <c r="B4046" t="s">
        <v>211</v>
      </c>
      <c r="C4046" t="s">
        <v>212</v>
      </c>
      <c r="D4046" t="s">
        <v>11581</v>
      </c>
      <c r="E4046" t="s">
        <v>3718</v>
      </c>
      <c r="F4046" t="s">
        <v>54</v>
      </c>
      <c r="G4046" t="s">
        <v>22</v>
      </c>
      <c r="S4046" t="s">
        <v>283</v>
      </c>
      <c r="W4046" t="s">
        <v>227</v>
      </c>
      <c r="X4046" t="s">
        <v>11582</v>
      </c>
      <c r="Y4046" t="s">
        <v>10090</v>
      </c>
      <c r="Z4046" t="s">
        <v>60</v>
      </c>
      <c r="AC4046" t="s">
        <v>1489</v>
      </c>
      <c r="AD4046" t="s">
        <v>63</v>
      </c>
      <c r="AE4046" t="s">
        <v>968</v>
      </c>
    </row>
    <row r="4047" spans="1:33" x14ac:dyDescent="0.3">
      <c r="A4047" s="38">
        <v>23764</v>
      </c>
      <c r="B4047" t="s">
        <v>182</v>
      </c>
      <c r="C4047" t="s">
        <v>217</v>
      </c>
      <c r="D4047" t="s">
        <v>11583</v>
      </c>
      <c r="E4047" t="s">
        <v>9978</v>
      </c>
      <c r="F4047" t="s">
        <v>54</v>
      </c>
      <c r="G4047" t="s">
        <v>22</v>
      </c>
      <c r="S4047" t="s">
        <v>283</v>
      </c>
      <c r="W4047" t="s">
        <v>57</v>
      </c>
      <c r="X4047" t="s">
        <v>11582</v>
      </c>
      <c r="Y4047" t="s">
        <v>11584</v>
      </c>
      <c r="Z4047" t="s">
        <v>6698</v>
      </c>
      <c r="AC4047" t="s">
        <v>183</v>
      </c>
      <c r="AD4047" t="s">
        <v>63</v>
      </c>
      <c r="AE4047" t="s">
        <v>236</v>
      </c>
    </row>
    <row r="4048" spans="1:33" x14ac:dyDescent="0.3">
      <c r="A4048" s="38">
        <v>23765</v>
      </c>
      <c r="B4048" t="s">
        <v>115</v>
      </c>
      <c r="C4048" t="s">
        <v>116</v>
      </c>
      <c r="D4048" t="s">
        <v>11585</v>
      </c>
      <c r="E4048" t="s">
        <v>6092</v>
      </c>
      <c r="F4048" t="s">
        <v>143</v>
      </c>
      <c r="G4048" t="s">
        <v>22</v>
      </c>
      <c r="S4048" t="s">
        <v>11</v>
      </c>
      <c r="W4048" t="s">
        <v>57</v>
      </c>
      <c r="X4048" t="s">
        <v>11586</v>
      </c>
      <c r="Y4048" t="s">
        <v>11587</v>
      </c>
      <c r="Z4048" t="s">
        <v>6698</v>
      </c>
      <c r="AC4048" t="s">
        <v>2219</v>
      </c>
      <c r="AD4048" t="s">
        <v>63</v>
      </c>
      <c r="AE4048" t="s">
        <v>71</v>
      </c>
    </row>
    <row r="4049" spans="1:33" x14ac:dyDescent="0.3">
      <c r="A4049" s="38">
        <v>23766</v>
      </c>
      <c r="B4049" t="s">
        <v>828</v>
      </c>
      <c r="C4049" t="s">
        <v>829</v>
      </c>
      <c r="D4049" t="s">
        <v>11588</v>
      </c>
      <c r="E4049" t="s">
        <v>507</v>
      </c>
      <c r="F4049" t="s">
        <v>54</v>
      </c>
      <c r="G4049" t="s">
        <v>22</v>
      </c>
      <c r="S4049" t="s">
        <v>283</v>
      </c>
      <c r="W4049" t="s">
        <v>57</v>
      </c>
      <c r="X4049" t="s">
        <v>11589</v>
      </c>
      <c r="Y4049" t="s">
        <v>11590</v>
      </c>
      <c r="Z4049" t="s">
        <v>2523</v>
      </c>
      <c r="AC4049" t="s">
        <v>3515</v>
      </c>
      <c r="AD4049" t="s">
        <v>63</v>
      </c>
      <c r="AE4049" t="s">
        <v>300</v>
      </c>
    </row>
    <row r="4050" spans="1:33" x14ac:dyDescent="0.3">
      <c r="A4050" s="38">
        <v>23767</v>
      </c>
      <c r="B4050" t="s">
        <v>592</v>
      </c>
      <c r="C4050" t="s">
        <v>593</v>
      </c>
      <c r="D4050" t="s">
        <v>11591</v>
      </c>
      <c r="E4050" t="s">
        <v>11592</v>
      </c>
      <c r="F4050" t="s">
        <v>143</v>
      </c>
      <c r="G4050" t="s">
        <v>22</v>
      </c>
      <c r="H4050" t="s">
        <v>6863</v>
      </c>
      <c r="I4050" t="s">
        <v>11593</v>
      </c>
      <c r="J4050" t="s">
        <v>2163</v>
      </c>
      <c r="K4050" t="s">
        <v>1016</v>
      </c>
      <c r="L4050" t="s">
        <v>10</v>
      </c>
      <c r="M4050" t="s">
        <v>25113</v>
      </c>
      <c r="Q4050" t="s">
        <v>11594</v>
      </c>
      <c r="S4050" t="s">
        <v>1142</v>
      </c>
      <c r="T4050" t="s">
        <v>227</v>
      </c>
      <c r="W4050" t="s">
        <v>57</v>
      </c>
      <c r="X4050" t="s">
        <v>11595</v>
      </c>
      <c r="Y4050" t="s">
        <v>11369</v>
      </c>
      <c r="Z4050" t="s">
        <v>2523</v>
      </c>
      <c r="AD4050" t="s">
        <v>151</v>
      </c>
      <c r="AE4050" t="s">
        <v>2831</v>
      </c>
    </row>
    <row r="4051" spans="1:33" x14ac:dyDescent="0.3">
      <c r="A4051" s="38">
        <v>23768</v>
      </c>
      <c r="B4051" t="s">
        <v>35</v>
      </c>
      <c r="C4051" t="s">
        <v>910</v>
      </c>
      <c r="D4051" t="s">
        <v>11596</v>
      </c>
      <c r="E4051" t="s">
        <v>11597</v>
      </c>
      <c r="F4051" t="s">
        <v>54</v>
      </c>
      <c r="G4051" t="s">
        <v>22</v>
      </c>
      <c r="S4051" t="s">
        <v>10</v>
      </c>
      <c r="W4051" t="s">
        <v>57</v>
      </c>
      <c r="X4051" t="s">
        <v>11598</v>
      </c>
      <c r="Y4051" t="s">
        <v>11599</v>
      </c>
      <c r="Z4051" t="s">
        <v>8624</v>
      </c>
      <c r="AD4051" t="s">
        <v>151</v>
      </c>
      <c r="AE4051" t="s">
        <v>312</v>
      </c>
    </row>
    <row r="4052" spans="1:33" x14ac:dyDescent="0.3">
      <c r="A4052" s="38">
        <v>23769</v>
      </c>
      <c r="B4052" t="s">
        <v>135</v>
      </c>
      <c r="C4052" t="s">
        <v>136</v>
      </c>
      <c r="D4052" t="s">
        <v>1270</v>
      </c>
      <c r="E4052" t="s">
        <v>918</v>
      </c>
      <c r="F4052" t="s">
        <v>54</v>
      </c>
      <c r="G4052" t="s">
        <v>22</v>
      </c>
      <c r="S4052" t="s">
        <v>10</v>
      </c>
      <c r="W4052" t="s">
        <v>57</v>
      </c>
      <c r="X4052" t="s">
        <v>11598</v>
      </c>
      <c r="Y4052" t="s">
        <v>7902</v>
      </c>
      <c r="Z4052" t="s">
        <v>6698</v>
      </c>
      <c r="AD4052" t="s">
        <v>84</v>
      </c>
      <c r="AE4052" t="s">
        <v>71</v>
      </c>
    </row>
    <row r="4053" spans="1:33" x14ac:dyDescent="0.3">
      <c r="A4053" s="38">
        <v>23770</v>
      </c>
      <c r="B4053" t="s">
        <v>135</v>
      </c>
      <c r="C4053" t="s">
        <v>136</v>
      </c>
      <c r="D4053" t="s">
        <v>1270</v>
      </c>
      <c r="E4053" t="s">
        <v>11600</v>
      </c>
      <c r="F4053" t="s">
        <v>143</v>
      </c>
      <c r="G4053" t="s">
        <v>22</v>
      </c>
      <c r="S4053" t="s">
        <v>10</v>
      </c>
      <c r="W4053" t="s">
        <v>57</v>
      </c>
      <c r="X4053" t="s">
        <v>11598</v>
      </c>
      <c r="Y4053" t="s">
        <v>7902</v>
      </c>
      <c r="Z4053" t="s">
        <v>6698</v>
      </c>
      <c r="AD4053" t="s">
        <v>84</v>
      </c>
      <c r="AE4053" t="s">
        <v>71</v>
      </c>
    </row>
    <row r="4054" spans="1:33" x14ac:dyDescent="0.3">
      <c r="A4054" s="38">
        <v>23771</v>
      </c>
      <c r="B4054" t="s">
        <v>72</v>
      </c>
      <c r="C4054" t="s">
        <v>73</v>
      </c>
      <c r="D4054" t="s">
        <v>2903</v>
      </c>
      <c r="E4054" t="s">
        <v>1396</v>
      </c>
      <c r="F4054" t="s">
        <v>54</v>
      </c>
      <c r="G4054" t="s">
        <v>22</v>
      </c>
      <c r="M4054" t="s">
        <v>25114</v>
      </c>
      <c r="Q4054" t="s">
        <v>11601</v>
      </c>
      <c r="R4054" t="s">
        <v>25115</v>
      </c>
      <c r="S4054" t="s">
        <v>11</v>
      </c>
      <c r="W4054" t="s">
        <v>57</v>
      </c>
      <c r="X4054" t="s">
        <v>11598</v>
      </c>
      <c r="Y4054" t="s">
        <v>11602</v>
      </c>
      <c r="Z4054" t="s">
        <v>1005</v>
      </c>
      <c r="AD4054" t="s">
        <v>151</v>
      </c>
      <c r="AE4054" t="s">
        <v>286</v>
      </c>
      <c r="AF4054" t="s">
        <v>28065</v>
      </c>
      <c r="AG4054" t="s">
        <v>28065</v>
      </c>
    </row>
    <row r="4055" spans="1:33" x14ac:dyDescent="0.3">
      <c r="A4055" s="38">
        <v>23772</v>
      </c>
      <c r="B4055" t="s">
        <v>135</v>
      </c>
      <c r="C4055" t="s">
        <v>136</v>
      </c>
      <c r="D4055" t="s">
        <v>1270</v>
      </c>
      <c r="E4055" t="s">
        <v>1599</v>
      </c>
      <c r="F4055" t="s">
        <v>54</v>
      </c>
      <c r="G4055" t="s">
        <v>22</v>
      </c>
      <c r="M4055" t="s">
        <v>28140</v>
      </c>
      <c r="Q4055" t="s">
        <v>11603</v>
      </c>
      <c r="R4055" t="s">
        <v>28141</v>
      </c>
      <c r="S4055" t="s">
        <v>10</v>
      </c>
      <c r="W4055" t="s">
        <v>57</v>
      </c>
      <c r="X4055" t="s">
        <v>11604</v>
      </c>
      <c r="Y4055" t="s">
        <v>11605</v>
      </c>
      <c r="Z4055" t="s">
        <v>1005</v>
      </c>
      <c r="AD4055" t="s">
        <v>151</v>
      </c>
      <c r="AE4055" t="s">
        <v>286</v>
      </c>
      <c r="AF4055" t="s">
        <v>28065</v>
      </c>
      <c r="AG4055" t="s">
        <v>28065</v>
      </c>
    </row>
    <row r="4056" spans="1:33" x14ac:dyDescent="0.3">
      <c r="A4056" s="38">
        <v>23773</v>
      </c>
      <c r="B4056" t="s">
        <v>728</v>
      </c>
      <c r="C4056" t="s">
        <v>729</v>
      </c>
      <c r="D4056" t="s">
        <v>11606</v>
      </c>
      <c r="E4056" t="s">
        <v>9258</v>
      </c>
      <c r="F4056" t="s">
        <v>54</v>
      </c>
      <c r="G4056" t="s">
        <v>22</v>
      </c>
      <c r="S4056" t="s">
        <v>10</v>
      </c>
      <c r="W4056" t="s">
        <v>57</v>
      </c>
      <c r="X4056" t="s">
        <v>11607</v>
      </c>
      <c r="Y4056" t="s">
        <v>11608</v>
      </c>
      <c r="Z4056" t="s">
        <v>8624</v>
      </c>
      <c r="AC4056" t="s">
        <v>1850</v>
      </c>
      <c r="AD4056" t="s">
        <v>63</v>
      </c>
      <c r="AE4056" t="s">
        <v>134</v>
      </c>
    </row>
    <row r="4057" spans="1:33" x14ac:dyDescent="0.3">
      <c r="A4057" s="38">
        <v>23774</v>
      </c>
      <c r="B4057" t="s">
        <v>163</v>
      </c>
      <c r="C4057" t="s">
        <v>164</v>
      </c>
      <c r="D4057" t="s">
        <v>11609</v>
      </c>
      <c r="E4057" t="s">
        <v>11610</v>
      </c>
      <c r="F4057" t="s">
        <v>143</v>
      </c>
      <c r="G4057" t="s">
        <v>22</v>
      </c>
      <c r="S4057" t="s">
        <v>76</v>
      </c>
      <c r="W4057" t="s">
        <v>57</v>
      </c>
      <c r="X4057" t="s">
        <v>11611</v>
      </c>
      <c r="Y4057" t="s">
        <v>11612</v>
      </c>
      <c r="Z4057" t="s">
        <v>60</v>
      </c>
      <c r="AC4057" t="s">
        <v>270</v>
      </c>
      <c r="AD4057" t="s">
        <v>63</v>
      </c>
      <c r="AE4057" t="s">
        <v>236</v>
      </c>
    </row>
    <row r="4058" spans="1:33" x14ac:dyDescent="0.3">
      <c r="A4058" s="38">
        <v>23775</v>
      </c>
      <c r="B4058" t="s">
        <v>1221</v>
      </c>
      <c r="C4058" t="s">
        <v>1222</v>
      </c>
      <c r="D4058" t="s">
        <v>969</v>
      </c>
      <c r="E4058" t="s">
        <v>884</v>
      </c>
      <c r="F4058" t="s">
        <v>54</v>
      </c>
      <c r="G4058" t="s">
        <v>22</v>
      </c>
      <c r="S4058" t="s">
        <v>10</v>
      </c>
      <c r="W4058" t="s">
        <v>57</v>
      </c>
      <c r="X4058" t="s">
        <v>11611</v>
      </c>
      <c r="Y4058" t="s">
        <v>2719</v>
      </c>
      <c r="Z4058" t="s">
        <v>2523</v>
      </c>
      <c r="AC4058" t="s">
        <v>1226</v>
      </c>
      <c r="AD4058" t="s">
        <v>63</v>
      </c>
      <c r="AE4058" t="s">
        <v>134</v>
      </c>
    </row>
    <row r="4059" spans="1:33" x14ac:dyDescent="0.3">
      <c r="A4059" s="38">
        <v>23776</v>
      </c>
      <c r="B4059" t="s">
        <v>1221</v>
      </c>
      <c r="C4059" t="s">
        <v>1222</v>
      </c>
      <c r="D4059" t="s">
        <v>969</v>
      </c>
      <c r="E4059" t="s">
        <v>1033</v>
      </c>
      <c r="F4059" t="s">
        <v>54</v>
      </c>
      <c r="G4059" t="s">
        <v>22</v>
      </c>
      <c r="S4059" t="s">
        <v>10</v>
      </c>
      <c r="W4059" t="s">
        <v>57</v>
      </c>
      <c r="X4059" t="s">
        <v>11611</v>
      </c>
      <c r="Y4059" t="s">
        <v>6072</v>
      </c>
      <c r="Z4059" t="s">
        <v>2523</v>
      </c>
      <c r="AC4059" t="s">
        <v>1211</v>
      </c>
      <c r="AD4059" t="s">
        <v>63</v>
      </c>
      <c r="AE4059" t="s">
        <v>236</v>
      </c>
    </row>
    <row r="4060" spans="1:33" x14ac:dyDescent="0.3">
      <c r="A4060" s="38">
        <v>23777</v>
      </c>
      <c r="B4060" t="s">
        <v>258</v>
      </c>
      <c r="C4060" t="s">
        <v>259</v>
      </c>
      <c r="D4060" t="s">
        <v>11613</v>
      </c>
      <c r="E4060" t="s">
        <v>11614</v>
      </c>
      <c r="F4060" t="s">
        <v>54</v>
      </c>
      <c r="G4060" t="s">
        <v>22</v>
      </c>
      <c r="H4060" t="s">
        <v>11615</v>
      </c>
      <c r="I4060" t="s">
        <v>11616</v>
      </c>
      <c r="J4060" t="s">
        <v>11617</v>
      </c>
      <c r="K4060" t="s">
        <v>10</v>
      </c>
      <c r="L4060" t="s">
        <v>10</v>
      </c>
      <c r="S4060" t="s">
        <v>10</v>
      </c>
      <c r="W4060" t="s">
        <v>57</v>
      </c>
      <c r="X4060" t="s">
        <v>11611</v>
      </c>
      <c r="Y4060" t="s">
        <v>4749</v>
      </c>
      <c r="Z4060" t="s">
        <v>762</v>
      </c>
      <c r="AD4060" t="s">
        <v>151</v>
      </c>
      <c r="AE4060" t="s">
        <v>312</v>
      </c>
    </row>
    <row r="4061" spans="1:33" x14ac:dyDescent="0.3">
      <c r="A4061" s="38">
        <v>23779</v>
      </c>
      <c r="B4061" t="s">
        <v>196</v>
      </c>
      <c r="C4061" t="s">
        <v>197</v>
      </c>
      <c r="D4061" t="s">
        <v>10040</v>
      </c>
      <c r="E4061" t="s">
        <v>1186</v>
      </c>
      <c r="F4061" t="s">
        <v>54</v>
      </c>
      <c r="G4061" t="s">
        <v>22</v>
      </c>
      <c r="H4061" t="s">
        <v>8884</v>
      </c>
      <c r="I4061" t="s">
        <v>2777</v>
      </c>
      <c r="J4061" t="s">
        <v>25116</v>
      </c>
      <c r="K4061" t="s">
        <v>10043</v>
      </c>
      <c r="L4061" t="s">
        <v>10</v>
      </c>
      <c r="M4061" t="s">
        <v>25010</v>
      </c>
      <c r="Q4061" t="s">
        <v>10044</v>
      </c>
      <c r="R4061" t="s">
        <v>25117</v>
      </c>
      <c r="S4061" t="s">
        <v>10</v>
      </c>
      <c r="W4061" t="s">
        <v>57</v>
      </c>
      <c r="X4061" t="s">
        <v>11618</v>
      </c>
      <c r="Y4061" t="s">
        <v>11619</v>
      </c>
      <c r="Z4061" t="s">
        <v>60</v>
      </c>
      <c r="AA4061" t="s">
        <v>9982</v>
      </c>
      <c r="AB4061" t="s">
        <v>258</v>
      </c>
      <c r="AD4061" t="s">
        <v>151</v>
      </c>
      <c r="AE4061" t="s">
        <v>286</v>
      </c>
      <c r="AF4061" t="s">
        <v>28065</v>
      </c>
      <c r="AG4061" t="s">
        <v>28065</v>
      </c>
    </row>
    <row r="4062" spans="1:33" x14ac:dyDescent="0.3">
      <c r="A4062" s="38">
        <v>23780</v>
      </c>
      <c r="B4062" t="s">
        <v>7166</v>
      </c>
      <c r="C4062" t="s">
        <v>7167</v>
      </c>
      <c r="D4062" t="s">
        <v>11620</v>
      </c>
      <c r="E4062" t="s">
        <v>1971</v>
      </c>
      <c r="F4062" t="s">
        <v>143</v>
      </c>
      <c r="G4062" t="s">
        <v>55</v>
      </c>
      <c r="Q4062" t="s">
        <v>11621</v>
      </c>
      <c r="S4062" t="s">
        <v>10</v>
      </c>
      <c r="W4062" t="s">
        <v>57</v>
      </c>
      <c r="X4062" t="s">
        <v>11618</v>
      </c>
      <c r="Y4062" t="s">
        <v>11622</v>
      </c>
      <c r="Z4062" t="s">
        <v>1005</v>
      </c>
      <c r="AD4062" t="s">
        <v>151</v>
      </c>
    </row>
    <row r="4063" spans="1:33" x14ac:dyDescent="0.3">
      <c r="A4063" s="38">
        <v>23781</v>
      </c>
      <c r="B4063" t="s">
        <v>182</v>
      </c>
      <c r="C4063" t="s">
        <v>217</v>
      </c>
      <c r="D4063" t="s">
        <v>11623</v>
      </c>
      <c r="E4063" t="s">
        <v>11624</v>
      </c>
      <c r="F4063" t="s">
        <v>54</v>
      </c>
      <c r="G4063" t="s">
        <v>22</v>
      </c>
      <c r="Q4063" t="s">
        <v>11625</v>
      </c>
      <c r="S4063" t="s">
        <v>4258</v>
      </c>
      <c r="W4063" t="s">
        <v>57</v>
      </c>
      <c r="X4063" t="s">
        <v>11626</v>
      </c>
      <c r="Y4063" t="s">
        <v>11627</v>
      </c>
      <c r="Z4063" t="s">
        <v>762</v>
      </c>
      <c r="AD4063" t="s">
        <v>84</v>
      </c>
      <c r="AE4063" t="s">
        <v>71</v>
      </c>
    </row>
    <row r="4064" spans="1:33" x14ac:dyDescent="0.3">
      <c r="A4064" s="38">
        <v>23782</v>
      </c>
      <c r="B4064" t="s">
        <v>72</v>
      </c>
      <c r="C4064" t="s">
        <v>73</v>
      </c>
      <c r="D4064" t="s">
        <v>11628</v>
      </c>
      <c r="E4064" t="s">
        <v>11629</v>
      </c>
      <c r="F4064" t="s">
        <v>54</v>
      </c>
      <c r="G4064" t="s">
        <v>22</v>
      </c>
      <c r="H4064">
        <v>411</v>
      </c>
      <c r="I4064" t="s">
        <v>11630</v>
      </c>
      <c r="J4064" t="s">
        <v>8057</v>
      </c>
      <c r="K4064" t="s">
        <v>10</v>
      </c>
      <c r="L4064" t="s">
        <v>10</v>
      </c>
      <c r="M4064" t="s">
        <v>25118</v>
      </c>
      <c r="Q4064" t="s">
        <v>2695</v>
      </c>
      <c r="S4064" t="s">
        <v>1142</v>
      </c>
      <c r="W4064" t="s">
        <v>57</v>
      </c>
      <c r="X4064" t="s">
        <v>11626</v>
      </c>
      <c r="Y4064" t="s">
        <v>11631</v>
      </c>
      <c r="Z4064" t="s">
        <v>69</v>
      </c>
      <c r="AC4064" t="s">
        <v>1411</v>
      </c>
      <c r="AD4064" t="s">
        <v>63</v>
      </c>
      <c r="AE4064" t="s">
        <v>236</v>
      </c>
    </row>
    <row r="4065" spans="1:31" x14ac:dyDescent="0.3">
      <c r="A4065" s="38">
        <v>23783</v>
      </c>
      <c r="B4065" t="s">
        <v>72</v>
      </c>
      <c r="C4065" t="s">
        <v>73</v>
      </c>
      <c r="D4065" t="s">
        <v>1821</v>
      </c>
      <c r="E4065" t="s">
        <v>3433</v>
      </c>
      <c r="F4065" t="s">
        <v>54</v>
      </c>
      <c r="G4065" t="s">
        <v>22</v>
      </c>
      <c r="H4065">
        <v>59</v>
      </c>
      <c r="I4065" t="s">
        <v>11632</v>
      </c>
      <c r="J4065" t="s">
        <v>11633</v>
      </c>
      <c r="K4065" t="s">
        <v>1208</v>
      </c>
      <c r="L4065" t="s">
        <v>10</v>
      </c>
      <c r="M4065" t="s">
        <v>25119</v>
      </c>
      <c r="Q4065" t="s">
        <v>11634</v>
      </c>
      <c r="S4065" t="s">
        <v>10</v>
      </c>
      <c r="W4065" t="s">
        <v>57</v>
      </c>
      <c r="X4065" t="s">
        <v>11626</v>
      </c>
      <c r="Y4065" t="s">
        <v>11635</v>
      </c>
      <c r="Z4065" t="s">
        <v>6698</v>
      </c>
      <c r="AC4065" t="s">
        <v>1411</v>
      </c>
      <c r="AD4065" t="s">
        <v>63</v>
      </c>
      <c r="AE4065" t="s">
        <v>251</v>
      </c>
    </row>
    <row r="4066" spans="1:31" x14ac:dyDescent="0.3">
      <c r="A4066" s="38">
        <v>23784</v>
      </c>
      <c r="B4066" t="s">
        <v>169</v>
      </c>
      <c r="C4066" t="s">
        <v>170</v>
      </c>
      <c r="D4066" t="s">
        <v>11636</v>
      </c>
      <c r="E4066" t="s">
        <v>11637</v>
      </c>
      <c r="F4066" t="s">
        <v>143</v>
      </c>
      <c r="G4066" t="s">
        <v>22</v>
      </c>
      <c r="S4066" t="s">
        <v>5150</v>
      </c>
      <c r="W4066" t="s">
        <v>57</v>
      </c>
      <c r="X4066" t="s">
        <v>11626</v>
      </c>
      <c r="Y4066" t="s">
        <v>3133</v>
      </c>
      <c r="Z4066" t="s">
        <v>2523</v>
      </c>
      <c r="AC4066" t="s">
        <v>3235</v>
      </c>
      <c r="AD4066" t="s">
        <v>63</v>
      </c>
      <c r="AE4066" t="s">
        <v>236</v>
      </c>
    </row>
    <row r="4067" spans="1:31" x14ac:dyDescent="0.3">
      <c r="A4067" s="38">
        <v>23785</v>
      </c>
      <c r="B4067" t="s">
        <v>196</v>
      </c>
      <c r="C4067" t="s">
        <v>197</v>
      </c>
      <c r="D4067" t="s">
        <v>11638</v>
      </c>
      <c r="E4067" t="s">
        <v>1164</v>
      </c>
      <c r="F4067" t="s">
        <v>54</v>
      </c>
      <c r="G4067" t="s">
        <v>22</v>
      </c>
      <c r="S4067" t="s">
        <v>10</v>
      </c>
      <c r="W4067" t="s">
        <v>57</v>
      </c>
      <c r="X4067" t="s">
        <v>11626</v>
      </c>
      <c r="Y4067" t="s">
        <v>11639</v>
      </c>
      <c r="Z4067" t="s">
        <v>2523</v>
      </c>
      <c r="AC4067" t="s">
        <v>2882</v>
      </c>
      <c r="AD4067" t="s">
        <v>63</v>
      </c>
      <c r="AE4067" t="s">
        <v>251</v>
      </c>
    </row>
    <row r="4068" spans="1:31" x14ac:dyDescent="0.3">
      <c r="A4068" s="38">
        <v>23786</v>
      </c>
      <c r="B4068" t="s">
        <v>592</v>
      </c>
      <c r="C4068" t="s">
        <v>593</v>
      </c>
      <c r="D4068" t="s">
        <v>11640</v>
      </c>
      <c r="E4068" t="s">
        <v>4043</v>
      </c>
      <c r="F4068" t="s">
        <v>54</v>
      </c>
      <c r="G4068" t="s">
        <v>22</v>
      </c>
      <c r="M4068" t="s">
        <v>25120</v>
      </c>
      <c r="Q4068" t="s">
        <v>11641</v>
      </c>
      <c r="S4068" t="s">
        <v>11</v>
      </c>
      <c r="W4068" t="s">
        <v>57</v>
      </c>
      <c r="X4068" t="s">
        <v>11626</v>
      </c>
      <c r="Y4068" t="s">
        <v>11642</v>
      </c>
      <c r="Z4068" t="s">
        <v>60</v>
      </c>
      <c r="AA4068" t="s">
        <v>11643</v>
      </c>
      <c r="AB4068" t="s">
        <v>135</v>
      </c>
      <c r="AD4068" t="s">
        <v>151</v>
      </c>
      <c r="AE4068" t="s">
        <v>471</v>
      </c>
    </row>
    <row r="4069" spans="1:31" x14ac:dyDescent="0.3">
      <c r="A4069" s="38">
        <v>23787</v>
      </c>
      <c r="B4069" t="s">
        <v>353</v>
      </c>
      <c r="C4069" t="s">
        <v>354</v>
      </c>
      <c r="D4069" t="s">
        <v>11644</v>
      </c>
      <c r="E4069" t="s">
        <v>3893</v>
      </c>
      <c r="F4069" t="s">
        <v>143</v>
      </c>
      <c r="G4069" t="s">
        <v>22</v>
      </c>
      <c r="S4069" t="s">
        <v>10</v>
      </c>
      <c r="W4069" t="s">
        <v>57</v>
      </c>
      <c r="X4069" t="s">
        <v>11626</v>
      </c>
      <c r="Y4069" t="s">
        <v>11645</v>
      </c>
      <c r="Z4069" t="s">
        <v>2523</v>
      </c>
      <c r="AC4069" t="s">
        <v>9198</v>
      </c>
      <c r="AD4069" t="s">
        <v>63</v>
      </c>
      <c r="AE4069" t="s">
        <v>71</v>
      </c>
    </row>
    <row r="4070" spans="1:31" x14ac:dyDescent="0.3">
      <c r="A4070" s="38">
        <v>23788</v>
      </c>
      <c r="B4070" t="s">
        <v>353</v>
      </c>
      <c r="C4070" t="s">
        <v>354</v>
      </c>
      <c r="D4070" t="s">
        <v>11646</v>
      </c>
      <c r="E4070" t="s">
        <v>10234</v>
      </c>
      <c r="F4070" t="s">
        <v>143</v>
      </c>
      <c r="G4070" t="s">
        <v>22</v>
      </c>
      <c r="S4070" t="s">
        <v>10</v>
      </c>
      <c r="W4070" t="s">
        <v>57</v>
      </c>
      <c r="X4070" t="s">
        <v>11626</v>
      </c>
      <c r="Y4070" t="s">
        <v>11647</v>
      </c>
      <c r="Z4070" t="s">
        <v>2523</v>
      </c>
      <c r="AC4070" t="s">
        <v>358</v>
      </c>
      <c r="AD4070" t="s">
        <v>63</v>
      </c>
      <c r="AE4070" t="s">
        <v>71</v>
      </c>
    </row>
    <row r="4071" spans="1:31" x14ac:dyDescent="0.3">
      <c r="A4071" s="38">
        <v>23789</v>
      </c>
      <c r="B4071" t="s">
        <v>353</v>
      </c>
      <c r="C4071" t="s">
        <v>354</v>
      </c>
      <c r="D4071" t="s">
        <v>2302</v>
      </c>
      <c r="E4071" t="s">
        <v>1936</v>
      </c>
      <c r="F4071" t="s">
        <v>54</v>
      </c>
      <c r="G4071" t="s">
        <v>22</v>
      </c>
      <c r="S4071" t="s">
        <v>10</v>
      </c>
      <c r="W4071" t="s">
        <v>57</v>
      </c>
      <c r="X4071" t="s">
        <v>11626</v>
      </c>
      <c r="Y4071" t="s">
        <v>4089</v>
      </c>
      <c r="Z4071" t="s">
        <v>2523</v>
      </c>
      <c r="AD4071" t="s">
        <v>84</v>
      </c>
      <c r="AE4071" t="s">
        <v>968</v>
      </c>
    </row>
    <row r="4072" spans="1:31" x14ac:dyDescent="0.3">
      <c r="A4072" s="38">
        <v>23790</v>
      </c>
      <c r="B4072" t="s">
        <v>353</v>
      </c>
      <c r="C4072" t="s">
        <v>354</v>
      </c>
      <c r="D4072" t="s">
        <v>7363</v>
      </c>
      <c r="E4072" t="s">
        <v>2176</v>
      </c>
      <c r="F4072" t="s">
        <v>143</v>
      </c>
      <c r="G4072" t="s">
        <v>22</v>
      </c>
      <c r="S4072" t="s">
        <v>10</v>
      </c>
      <c r="W4072" t="s">
        <v>57</v>
      </c>
      <c r="X4072" t="s">
        <v>11626</v>
      </c>
      <c r="Y4072" t="s">
        <v>11648</v>
      </c>
      <c r="Z4072" t="s">
        <v>6698</v>
      </c>
      <c r="AD4072" t="s">
        <v>151</v>
      </c>
      <c r="AE4072" t="s">
        <v>286</v>
      </c>
    </row>
    <row r="4073" spans="1:31" x14ac:dyDescent="0.3">
      <c r="A4073" s="38">
        <v>23791</v>
      </c>
      <c r="B4073" t="s">
        <v>783</v>
      </c>
      <c r="C4073" t="s">
        <v>784</v>
      </c>
      <c r="D4073" t="s">
        <v>11649</v>
      </c>
      <c r="E4073" t="s">
        <v>11650</v>
      </c>
      <c r="F4073" t="s">
        <v>143</v>
      </c>
      <c r="G4073" t="s">
        <v>22</v>
      </c>
      <c r="H4073" t="s">
        <v>1815</v>
      </c>
      <c r="I4073" t="s">
        <v>11651</v>
      </c>
      <c r="J4073" t="s">
        <v>3417</v>
      </c>
      <c r="K4073" t="s">
        <v>3418</v>
      </c>
      <c r="L4073" t="s">
        <v>11</v>
      </c>
      <c r="M4073" t="s">
        <v>25121</v>
      </c>
      <c r="N4073" t="s">
        <v>25122</v>
      </c>
      <c r="Q4073" t="s">
        <v>11652</v>
      </c>
      <c r="S4073" t="s">
        <v>11</v>
      </c>
      <c r="W4073" t="s">
        <v>57</v>
      </c>
      <c r="X4073" t="s">
        <v>11653</v>
      </c>
      <c r="Y4073" t="s">
        <v>11654</v>
      </c>
      <c r="Z4073" t="s">
        <v>6698</v>
      </c>
      <c r="AD4073" t="s">
        <v>84</v>
      </c>
      <c r="AE4073" t="s">
        <v>134</v>
      </c>
    </row>
    <row r="4074" spans="1:31" x14ac:dyDescent="0.3">
      <c r="A4074" s="38">
        <v>23792</v>
      </c>
      <c r="B4074" t="s">
        <v>1393</v>
      </c>
      <c r="C4074" t="s">
        <v>1394</v>
      </c>
      <c r="D4074" t="s">
        <v>3016</v>
      </c>
      <c r="E4074" t="s">
        <v>7101</v>
      </c>
      <c r="F4074" t="s">
        <v>143</v>
      </c>
      <c r="G4074" t="s">
        <v>22</v>
      </c>
      <c r="Q4074" t="s">
        <v>3646</v>
      </c>
      <c r="S4074" t="s">
        <v>11</v>
      </c>
      <c r="W4074" t="s">
        <v>57</v>
      </c>
      <c r="X4074" t="s">
        <v>11655</v>
      </c>
      <c r="Y4074" t="s">
        <v>11656</v>
      </c>
      <c r="Z4074" t="s">
        <v>8627</v>
      </c>
      <c r="AD4074" t="s">
        <v>151</v>
      </c>
      <c r="AE4074" t="s">
        <v>312</v>
      </c>
    </row>
    <row r="4075" spans="1:31" x14ac:dyDescent="0.3">
      <c r="A4075" s="38">
        <v>23793</v>
      </c>
      <c r="B4075" t="s">
        <v>50</v>
      </c>
      <c r="C4075" t="s">
        <v>51</v>
      </c>
      <c r="D4075" t="s">
        <v>11657</v>
      </c>
      <c r="E4075" t="s">
        <v>3101</v>
      </c>
      <c r="F4075" t="s">
        <v>143</v>
      </c>
      <c r="G4075" t="s">
        <v>22</v>
      </c>
      <c r="M4075" t="s">
        <v>25123</v>
      </c>
      <c r="Q4075" t="s">
        <v>11658</v>
      </c>
      <c r="S4075" t="s">
        <v>10</v>
      </c>
      <c r="W4075" t="s">
        <v>57</v>
      </c>
      <c r="X4075" t="s">
        <v>11655</v>
      </c>
      <c r="Y4075" t="s">
        <v>4904</v>
      </c>
      <c r="Z4075" t="s">
        <v>2523</v>
      </c>
      <c r="AA4075" t="s">
        <v>11159</v>
      </c>
      <c r="AB4075" t="s">
        <v>1393</v>
      </c>
      <c r="AC4075" t="s">
        <v>5181</v>
      </c>
      <c r="AD4075" t="s">
        <v>63</v>
      </c>
      <c r="AE4075" t="s">
        <v>134</v>
      </c>
    </row>
    <row r="4076" spans="1:31" x14ac:dyDescent="0.3">
      <c r="A4076" s="38">
        <v>23794</v>
      </c>
      <c r="B4076" t="s">
        <v>1393</v>
      </c>
      <c r="C4076" t="s">
        <v>1394</v>
      </c>
      <c r="D4076" t="s">
        <v>11657</v>
      </c>
      <c r="E4076" t="s">
        <v>1560</v>
      </c>
      <c r="F4076" t="s">
        <v>143</v>
      </c>
      <c r="G4076" t="s">
        <v>22</v>
      </c>
      <c r="S4076" t="s">
        <v>283</v>
      </c>
      <c r="W4076" t="s">
        <v>57</v>
      </c>
      <c r="X4076" t="s">
        <v>11655</v>
      </c>
      <c r="Y4076" t="s">
        <v>11321</v>
      </c>
      <c r="Z4076" t="s">
        <v>6698</v>
      </c>
      <c r="AC4076" t="s">
        <v>4100</v>
      </c>
      <c r="AD4076" t="s">
        <v>63</v>
      </c>
      <c r="AE4076" t="s">
        <v>134</v>
      </c>
    </row>
    <row r="4077" spans="1:31" x14ac:dyDescent="0.3">
      <c r="A4077" s="38">
        <v>23795</v>
      </c>
      <c r="B4077" t="s">
        <v>72</v>
      </c>
      <c r="C4077" t="s">
        <v>73</v>
      </c>
      <c r="D4077" t="s">
        <v>11659</v>
      </c>
      <c r="E4077" t="s">
        <v>6514</v>
      </c>
      <c r="F4077" t="s">
        <v>143</v>
      </c>
      <c r="G4077" t="s">
        <v>22</v>
      </c>
      <c r="Q4077" t="s">
        <v>11660</v>
      </c>
      <c r="S4077" t="s">
        <v>10</v>
      </c>
      <c r="W4077" t="s">
        <v>57</v>
      </c>
      <c r="X4077" t="s">
        <v>11661</v>
      </c>
      <c r="Y4077" t="s">
        <v>11662</v>
      </c>
      <c r="Z4077" t="s">
        <v>8624</v>
      </c>
      <c r="AD4077" t="s">
        <v>151</v>
      </c>
      <c r="AE4077" t="s">
        <v>1610</v>
      </c>
    </row>
    <row r="4078" spans="1:31" x14ac:dyDescent="0.3">
      <c r="A4078" s="38">
        <v>23796</v>
      </c>
      <c r="B4078" t="s">
        <v>72</v>
      </c>
      <c r="C4078" t="s">
        <v>73</v>
      </c>
      <c r="D4078" t="s">
        <v>11659</v>
      </c>
      <c r="E4078" t="s">
        <v>5652</v>
      </c>
      <c r="F4078" t="s">
        <v>54</v>
      </c>
      <c r="G4078" t="s">
        <v>22</v>
      </c>
      <c r="S4078" t="s">
        <v>10</v>
      </c>
      <c r="W4078" t="s">
        <v>57</v>
      </c>
      <c r="X4078" t="s">
        <v>11661</v>
      </c>
      <c r="Y4078" t="s">
        <v>11663</v>
      </c>
      <c r="Z4078" t="s">
        <v>6698</v>
      </c>
      <c r="AD4078" t="s">
        <v>151</v>
      </c>
      <c r="AE4078" t="s">
        <v>1197</v>
      </c>
    </row>
    <row r="4079" spans="1:31" x14ac:dyDescent="0.3">
      <c r="A4079" s="38">
        <v>23797</v>
      </c>
      <c r="B4079" t="s">
        <v>7166</v>
      </c>
      <c r="C4079" t="s">
        <v>7167</v>
      </c>
      <c r="D4079" t="s">
        <v>2699</v>
      </c>
      <c r="E4079" t="s">
        <v>1252</v>
      </c>
      <c r="F4079" t="s">
        <v>143</v>
      </c>
      <c r="G4079" t="s">
        <v>55</v>
      </c>
      <c r="S4079" t="s">
        <v>10</v>
      </c>
      <c r="W4079" t="s">
        <v>57</v>
      </c>
      <c r="X4079" t="s">
        <v>11661</v>
      </c>
      <c r="Y4079" t="s">
        <v>11664</v>
      </c>
      <c r="Z4079" t="s">
        <v>1005</v>
      </c>
      <c r="AC4079" t="s">
        <v>5989</v>
      </c>
      <c r="AD4079" t="s">
        <v>63</v>
      </c>
    </row>
    <row r="4080" spans="1:31" x14ac:dyDescent="0.3">
      <c r="A4080" s="38">
        <v>23798</v>
      </c>
      <c r="B4080" t="s">
        <v>1393</v>
      </c>
      <c r="C4080" t="s">
        <v>1394</v>
      </c>
      <c r="D4080" t="s">
        <v>11665</v>
      </c>
      <c r="E4080" t="s">
        <v>4464</v>
      </c>
      <c r="F4080" t="s">
        <v>143</v>
      </c>
      <c r="G4080" t="s">
        <v>22</v>
      </c>
      <c r="S4080" t="s">
        <v>10</v>
      </c>
      <c r="W4080" t="s">
        <v>57</v>
      </c>
      <c r="X4080" t="s">
        <v>11666</v>
      </c>
      <c r="Y4080" t="s">
        <v>11667</v>
      </c>
      <c r="Z4080" t="s">
        <v>2523</v>
      </c>
      <c r="AC4080" t="s">
        <v>3060</v>
      </c>
      <c r="AD4080" t="s">
        <v>63</v>
      </c>
      <c r="AE4080" t="s">
        <v>71</v>
      </c>
    </row>
    <row r="4081" spans="1:33" x14ac:dyDescent="0.3">
      <c r="A4081" s="38">
        <v>23799</v>
      </c>
      <c r="B4081" t="s">
        <v>182</v>
      </c>
      <c r="C4081" t="s">
        <v>217</v>
      </c>
      <c r="D4081" t="s">
        <v>8083</v>
      </c>
      <c r="E4081" t="s">
        <v>11668</v>
      </c>
      <c r="F4081" t="s">
        <v>143</v>
      </c>
      <c r="G4081" t="s">
        <v>22</v>
      </c>
      <c r="H4081" t="s">
        <v>8085</v>
      </c>
      <c r="I4081" t="s">
        <v>8086</v>
      </c>
      <c r="J4081" t="s">
        <v>8087</v>
      </c>
      <c r="K4081" t="s">
        <v>1512</v>
      </c>
      <c r="L4081" t="s">
        <v>10</v>
      </c>
      <c r="M4081" t="s">
        <v>28105</v>
      </c>
      <c r="Q4081" t="s">
        <v>8088</v>
      </c>
      <c r="R4081" t="s">
        <v>28142</v>
      </c>
      <c r="S4081" t="s">
        <v>10</v>
      </c>
      <c r="W4081" t="s">
        <v>57</v>
      </c>
      <c r="X4081" t="s">
        <v>11669</v>
      </c>
      <c r="Y4081" t="s">
        <v>11670</v>
      </c>
      <c r="Z4081" t="s">
        <v>8627</v>
      </c>
      <c r="AA4081" t="s">
        <v>11671</v>
      </c>
      <c r="AB4081" t="s">
        <v>573</v>
      </c>
      <c r="AD4081" t="s">
        <v>151</v>
      </c>
      <c r="AE4081" t="s">
        <v>471</v>
      </c>
      <c r="AF4081" t="s">
        <v>28065</v>
      </c>
      <c r="AG4081" t="s">
        <v>28065</v>
      </c>
    </row>
    <row r="4082" spans="1:33" x14ac:dyDescent="0.3">
      <c r="A4082" s="38">
        <v>23800</v>
      </c>
      <c r="B4082" t="s">
        <v>592</v>
      </c>
      <c r="C4082" t="s">
        <v>593</v>
      </c>
      <c r="D4082" t="s">
        <v>1445</v>
      </c>
      <c r="E4082" t="s">
        <v>108</v>
      </c>
      <c r="F4082" t="s">
        <v>54</v>
      </c>
      <c r="G4082" t="s">
        <v>22</v>
      </c>
      <c r="S4082" t="s">
        <v>10</v>
      </c>
      <c r="W4082" t="s">
        <v>57</v>
      </c>
      <c r="X4082" t="s">
        <v>11672</v>
      </c>
      <c r="Y4082" t="s">
        <v>5844</v>
      </c>
      <c r="Z4082" t="s">
        <v>8627</v>
      </c>
      <c r="AC4082" t="s">
        <v>3130</v>
      </c>
      <c r="AD4082" t="s">
        <v>63</v>
      </c>
      <c r="AE4082" t="s">
        <v>968</v>
      </c>
    </row>
    <row r="4083" spans="1:33" x14ac:dyDescent="0.3">
      <c r="A4083" s="38">
        <v>23801</v>
      </c>
      <c r="B4083" t="s">
        <v>135</v>
      </c>
      <c r="C4083" t="s">
        <v>136</v>
      </c>
      <c r="D4083" t="s">
        <v>11673</v>
      </c>
      <c r="E4083" t="s">
        <v>268</v>
      </c>
      <c r="F4083" t="s">
        <v>54</v>
      </c>
      <c r="G4083" t="s">
        <v>22</v>
      </c>
      <c r="S4083" t="s">
        <v>11674</v>
      </c>
      <c r="W4083" t="s">
        <v>57</v>
      </c>
      <c r="X4083" t="s">
        <v>11675</v>
      </c>
      <c r="Y4083" t="s">
        <v>11676</v>
      </c>
      <c r="Z4083" t="s">
        <v>1005</v>
      </c>
      <c r="AD4083" t="s">
        <v>151</v>
      </c>
      <c r="AE4083" t="s">
        <v>312</v>
      </c>
    </row>
    <row r="4084" spans="1:33" x14ac:dyDescent="0.3">
      <c r="A4084" s="38">
        <v>23802</v>
      </c>
      <c r="B4084" t="s">
        <v>62</v>
      </c>
      <c r="C4084" t="s">
        <v>64</v>
      </c>
      <c r="D4084" t="s">
        <v>11677</v>
      </c>
      <c r="E4084" t="s">
        <v>2330</v>
      </c>
      <c r="F4084" t="s">
        <v>54</v>
      </c>
      <c r="G4084" t="s">
        <v>22</v>
      </c>
      <c r="S4084" t="s">
        <v>10</v>
      </c>
      <c r="W4084" t="s">
        <v>57</v>
      </c>
      <c r="X4084" t="s">
        <v>11678</v>
      </c>
      <c r="Y4084" t="s">
        <v>11679</v>
      </c>
      <c r="Z4084" t="s">
        <v>2523</v>
      </c>
      <c r="AD4084" t="s">
        <v>63</v>
      </c>
      <c r="AE4084" t="s">
        <v>236</v>
      </c>
    </row>
    <row r="4085" spans="1:33" x14ac:dyDescent="0.3">
      <c r="A4085" s="38">
        <v>23803</v>
      </c>
      <c r="B4085" t="s">
        <v>62</v>
      </c>
      <c r="C4085" t="s">
        <v>64</v>
      </c>
      <c r="D4085" t="s">
        <v>11677</v>
      </c>
      <c r="E4085" t="s">
        <v>6816</v>
      </c>
      <c r="F4085" t="s">
        <v>143</v>
      </c>
      <c r="G4085" t="s">
        <v>22</v>
      </c>
      <c r="S4085" t="s">
        <v>10</v>
      </c>
      <c r="W4085" t="s">
        <v>57</v>
      </c>
      <c r="X4085" t="s">
        <v>11678</v>
      </c>
      <c r="Y4085" t="s">
        <v>11680</v>
      </c>
      <c r="Z4085" t="s">
        <v>6698</v>
      </c>
      <c r="AC4085" t="s">
        <v>70</v>
      </c>
      <c r="AD4085" t="s">
        <v>63</v>
      </c>
      <c r="AE4085" t="s">
        <v>236</v>
      </c>
    </row>
    <row r="4086" spans="1:33" x14ac:dyDescent="0.3">
      <c r="A4086" s="38">
        <v>23804</v>
      </c>
      <c r="B4086" t="s">
        <v>62</v>
      </c>
      <c r="C4086" t="s">
        <v>64</v>
      </c>
      <c r="D4086" t="s">
        <v>2302</v>
      </c>
      <c r="E4086" t="s">
        <v>11681</v>
      </c>
      <c r="F4086" t="s">
        <v>143</v>
      </c>
      <c r="G4086" t="s">
        <v>22</v>
      </c>
      <c r="S4086" t="s">
        <v>10</v>
      </c>
      <c r="W4086" t="s">
        <v>57</v>
      </c>
      <c r="X4086" t="s">
        <v>11678</v>
      </c>
      <c r="Y4086" t="s">
        <v>11682</v>
      </c>
      <c r="Z4086" t="s">
        <v>6698</v>
      </c>
      <c r="AC4086" t="s">
        <v>70</v>
      </c>
      <c r="AD4086" t="s">
        <v>63</v>
      </c>
      <c r="AE4086" t="s">
        <v>236</v>
      </c>
    </row>
    <row r="4087" spans="1:33" x14ac:dyDescent="0.3">
      <c r="A4087" s="38">
        <v>23805</v>
      </c>
      <c r="B4087" t="s">
        <v>62</v>
      </c>
      <c r="C4087" t="s">
        <v>64</v>
      </c>
      <c r="D4087" t="s">
        <v>11683</v>
      </c>
      <c r="E4087" t="s">
        <v>11684</v>
      </c>
      <c r="F4087" t="s">
        <v>54</v>
      </c>
      <c r="G4087" t="s">
        <v>22</v>
      </c>
      <c r="S4087" t="s">
        <v>1142</v>
      </c>
      <c r="W4087" t="s">
        <v>57</v>
      </c>
      <c r="X4087" t="s">
        <v>11678</v>
      </c>
      <c r="Y4087" t="s">
        <v>11685</v>
      </c>
      <c r="Z4087" t="s">
        <v>8624</v>
      </c>
      <c r="AC4087" t="s">
        <v>70</v>
      </c>
      <c r="AD4087" t="s">
        <v>63</v>
      </c>
      <c r="AE4087" t="s">
        <v>300</v>
      </c>
    </row>
    <row r="4088" spans="1:33" x14ac:dyDescent="0.3">
      <c r="A4088" s="38">
        <v>23806</v>
      </c>
      <c r="B4088" t="s">
        <v>182</v>
      </c>
      <c r="C4088" t="s">
        <v>217</v>
      </c>
      <c r="D4088" t="s">
        <v>11686</v>
      </c>
      <c r="E4088" t="s">
        <v>11687</v>
      </c>
      <c r="F4088" t="s">
        <v>54</v>
      </c>
      <c r="G4088" t="s">
        <v>22</v>
      </c>
      <c r="S4088" t="s">
        <v>11</v>
      </c>
      <c r="W4088" t="s">
        <v>57</v>
      </c>
      <c r="X4088" t="s">
        <v>11688</v>
      </c>
      <c r="Y4088" t="s">
        <v>11689</v>
      </c>
      <c r="Z4088" t="s">
        <v>6698</v>
      </c>
      <c r="AC4088" t="s">
        <v>79</v>
      </c>
      <c r="AD4088" t="s">
        <v>63</v>
      </c>
      <c r="AE4088" t="s">
        <v>71</v>
      </c>
    </row>
    <row r="4089" spans="1:33" x14ac:dyDescent="0.3">
      <c r="A4089" s="38">
        <v>23807</v>
      </c>
      <c r="B4089" t="s">
        <v>1393</v>
      </c>
      <c r="C4089" t="s">
        <v>1394</v>
      </c>
      <c r="D4089" t="s">
        <v>11690</v>
      </c>
      <c r="E4089" t="s">
        <v>11691</v>
      </c>
      <c r="F4089" t="s">
        <v>143</v>
      </c>
      <c r="G4089" t="s">
        <v>22</v>
      </c>
      <c r="S4089" t="s">
        <v>283</v>
      </c>
      <c r="W4089" t="s">
        <v>227</v>
      </c>
      <c r="X4089" t="s">
        <v>11688</v>
      </c>
      <c r="Y4089" t="s">
        <v>11692</v>
      </c>
      <c r="Z4089" t="s">
        <v>2523</v>
      </c>
      <c r="AC4089" t="s">
        <v>1921</v>
      </c>
      <c r="AD4089" t="s">
        <v>63</v>
      </c>
      <c r="AE4089" t="s">
        <v>134</v>
      </c>
    </row>
    <row r="4090" spans="1:33" x14ac:dyDescent="0.3">
      <c r="A4090" s="38">
        <v>23808</v>
      </c>
      <c r="B4090" t="s">
        <v>50</v>
      </c>
      <c r="C4090" t="s">
        <v>51</v>
      </c>
      <c r="D4090" t="s">
        <v>11693</v>
      </c>
      <c r="E4090" t="s">
        <v>6271</v>
      </c>
      <c r="F4090" t="s">
        <v>54</v>
      </c>
      <c r="G4090" t="s">
        <v>22</v>
      </c>
      <c r="S4090" t="s">
        <v>11</v>
      </c>
      <c r="W4090" t="s">
        <v>57</v>
      </c>
      <c r="X4090" t="s">
        <v>11694</v>
      </c>
      <c r="Y4090" t="s">
        <v>11695</v>
      </c>
      <c r="Z4090" t="s">
        <v>1005</v>
      </c>
      <c r="AC4090" t="s">
        <v>1226</v>
      </c>
      <c r="AD4090" t="s">
        <v>63</v>
      </c>
      <c r="AE4090" t="s">
        <v>312</v>
      </c>
    </row>
    <row r="4091" spans="1:33" x14ac:dyDescent="0.3">
      <c r="A4091" s="38">
        <v>23809</v>
      </c>
      <c r="B4091" t="s">
        <v>592</v>
      </c>
      <c r="C4091" t="s">
        <v>593</v>
      </c>
      <c r="D4091" t="s">
        <v>10208</v>
      </c>
      <c r="E4091" t="s">
        <v>1323</v>
      </c>
      <c r="F4091" t="s">
        <v>54</v>
      </c>
      <c r="G4091" t="s">
        <v>22</v>
      </c>
      <c r="S4091" t="s">
        <v>11</v>
      </c>
      <c r="W4091" t="s">
        <v>57</v>
      </c>
      <c r="X4091" t="s">
        <v>11696</v>
      </c>
      <c r="Y4091" t="s">
        <v>6227</v>
      </c>
      <c r="Z4091" t="s">
        <v>8627</v>
      </c>
      <c r="AC4091" t="s">
        <v>596</v>
      </c>
      <c r="AD4091" t="s">
        <v>63</v>
      </c>
      <c r="AE4091" t="s">
        <v>968</v>
      </c>
    </row>
    <row r="4092" spans="1:33" x14ac:dyDescent="0.3">
      <c r="A4092" s="38">
        <v>23810</v>
      </c>
      <c r="B4092" t="s">
        <v>72</v>
      </c>
      <c r="C4092" t="s">
        <v>73</v>
      </c>
      <c r="D4092" t="s">
        <v>11697</v>
      </c>
      <c r="E4092" t="s">
        <v>918</v>
      </c>
      <c r="F4092" t="s">
        <v>54</v>
      </c>
      <c r="G4092" t="s">
        <v>22</v>
      </c>
      <c r="S4092" t="s">
        <v>10</v>
      </c>
      <c r="W4092" t="s">
        <v>57</v>
      </c>
      <c r="X4092" t="s">
        <v>11698</v>
      </c>
      <c r="Y4092" t="s">
        <v>5062</v>
      </c>
      <c r="Z4092" t="s">
        <v>8624</v>
      </c>
      <c r="AC4092" t="s">
        <v>1411</v>
      </c>
      <c r="AD4092" t="s">
        <v>63</v>
      </c>
      <c r="AE4092" t="s">
        <v>300</v>
      </c>
    </row>
    <row r="4093" spans="1:33" x14ac:dyDescent="0.3">
      <c r="A4093" s="38">
        <v>23811</v>
      </c>
      <c r="B4093" t="s">
        <v>50</v>
      </c>
      <c r="C4093" t="s">
        <v>51</v>
      </c>
      <c r="D4093" t="s">
        <v>8712</v>
      </c>
      <c r="E4093" t="s">
        <v>6958</v>
      </c>
      <c r="F4093" t="s">
        <v>143</v>
      </c>
      <c r="G4093" t="s">
        <v>22</v>
      </c>
      <c r="H4093" t="s">
        <v>25124</v>
      </c>
      <c r="I4093" t="s">
        <v>11699</v>
      </c>
      <c r="J4093" t="s">
        <v>11700</v>
      </c>
      <c r="K4093" t="s">
        <v>10</v>
      </c>
      <c r="L4093" t="s">
        <v>10</v>
      </c>
      <c r="M4093" t="s">
        <v>25125</v>
      </c>
      <c r="Q4093" t="s">
        <v>8714</v>
      </c>
      <c r="R4093" t="s">
        <v>25126</v>
      </c>
      <c r="S4093" t="s">
        <v>1142</v>
      </c>
      <c r="W4093" t="s">
        <v>57</v>
      </c>
      <c r="X4093" t="s">
        <v>11701</v>
      </c>
      <c r="Y4093" t="s">
        <v>5703</v>
      </c>
      <c r="Z4093" t="s">
        <v>8624</v>
      </c>
      <c r="AA4093" t="s">
        <v>491</v>
      </c>
      <c r="AB4093" t="s">
        <v>182</v>
      </c>
      <c r="AD4093" t="s">
        <v>151</v>
      </c>
      <c r="AE4093" t="s">
        <v>312</v>
      </c>
      <c r="AF4093" t="s">
        <v>28065</v>
      </c>
      <c r="AG4093" t="s">
        <v>28065</v>
      </c>
    </row>
    <row r="4094" spans="1:33" x14ac:dyDescent="0.3">
      <c r="A4094" s="38">
        <v>23812</v>
      </c>
      <c r="B4094" t="s">
        <v>135</v>
      </c>
      <c r="C4094" t="s">
        <v>136</v>
      </c>
      <c r="D4094" t="s">
        <v>11702</v>
      </c>
      <c r="E4094" t="s">
        <v>3368</v>
      </c>
      <c r="F4094" t="s">
        <v>54</v>
      </c>
      <c r="G4094" t="s">
        <v>22</v>
      </c>
      <c r="Q4094" t="s">
        <v>11703</v>
      </c>
      <c r="S4094" t="s">
        <v>6501</v>
      </c>
      <c r="W4094" t="s">
        <v>57</v>
      </c>
      <c r="X4094" t="s">
        <v>11704</v>
      </c>
      <c r="Y4094" t="s">
        <v>11705</v>
      </c>
      <c r="Z4094" t="s">
        <v>6698</v>
      </c>
      <c r="AD4094" t="s">
        <v>151</v>
      </c>
      <c r="AE4094" t="s">
        <v>286</v>
      </c>
    </row>
    <row r="4095" spans="1:33" x14ac:dyDescent="0.3">
      <c r="A4095" s="38">
        <v>23813</v>
      </c>
      <c r="B4095" t="s">
        <v>513</v>
      </c>
      <c r="C4095" t="s">
        <v>514</v>
      </c>
      <c r="D4095" t="s">
        <v>9438</v>
      </c>
      <c r="E4095" t="s">
        <v>7379</v>
      </c>
      <c r="F4095" t="s">
        <v>54</v>
      </c>
      <c r="G4095" t="s">
        <v>22</v>
      </c>
      <c r="S4095" t="s">
        <v>4181</v>
      </c>
      <c r="W4095" t="s">
        <v>57</v>
      </c>
      <c r="X4095" t="s">
        <v>11706</v>
      </c>
      <c r="Y4095" t="s">
        <v>11707</v>
      </c>
      <c r="Z4095" t="s">
        <v>8627</v>
      </c>
      <c r="AC4095" t="s">
        <v>9081</v>
      </c>
      <c r="AD4095" t="s">
        <v>63</v>
      </c>
      <c r="AE4095" t="s">
        <v>71</v>
      </c>
    </row>
    <row r="4096" spans="1:33" x14ac:dyDescent="0.3">
      <c r="A4096" s="38">
        <v>23814</v>
      </c>
      <c r="B4096" t="s">
        <v>513</v>
      </c>
      <c r="C4096" t="s">
        <v>514</v>
      </c>
      <c r="D4096" t="s">
        <v>11708</v>
      </c>
      <c r="E4096" t="s">
        <v>5134</v>
      </c>
      <c r="F4096" t="s">
        <v>143</v>
      </c>
      <c r="G4096" t="s">
        <v>22</v>
      </c>
      <c r="S4096" t="s">
        <v>10</v>
      </c>
      <c r="W4096" t="s">
        <v>57</v>
      </c>
      <c r="X4096" t="s">
        <v>11706</v>
      </c>
      <c r="Y4096" t="s">
        <v>11709</v>
      </c>
      <c r="Z4096" t="s">
        <v>762</v>
      </c>
      <c r="AC4096" t="s">
        <v>79</v>
      </c>
      <c r="AD4096" t="s">
        <v>63</v>
      </c>
      <c r="AE4096" t="s">
        <v>968</v>
      </c>
    </row>
    <row r="4097" spans="1:31" x14ac:dyDescent="0.3">
      <c r="A4097" s="38">
        <v>23815</v>
      </c>
      <c r="B4097" t="s">
        <v>513</v>
      </c>
      <c r="C4097" t="s">
        <v>514</v>
      </c>
      <c r="D4097" t="s">
        <v>11710</v>
      </c>
      <c r="E4097" t="s">
        <v>3964</v>
      </c>
      <c r="F4097" t="s">
        <v>143</v>
      </c>
      <c r="G4097" t="s">
        <v>22</v>
      </c>
      <c r="S4097" t="s">
        <v>10</v>
      </c>
      <c r="W4097" t="s">
        <v>57</v>
      </c>
      <c r="X4097" t="s">
        <v>11706</v>
      </c>
      <c r="Y4097" t="s">
        <v>8072</v>
      </c>
      <c r="Z4097" t="s">
        <v>2523</v>
      </c>
      <c r="AC4097" t="s">
        <v>79</v>
      </c>
      <c r="AD4097" t="s">
        <v>63</v>
      </c>
      <c r="AE4097" t="s">
        <v>71</v>
      </c>
    </row>
    <row r="4098" spans="1:31" x14ac:dyDescent="0.3">
      <c r="A4098" s="38">
        <v>23816</v>
      </c>
      <c r="B4098" t="s">
        <v>513</v>
      </c>
      <c r="C4098" t="s">
        <v>514</v>
      </c>
      <c r="D4098" t="s">
        <v>11711</v>
      </c>
      <c r="E4098" t="s">
        <v>8626</v>
      </c>
      <c r="F4098" t="s">
        <v>143</v>
      </c>
      <c r="G4098" t="s">
        <v>22</v>
      </c>
      <c r="S4098" t="s">
        <v>2787</v>
      </c>
      <c r="W4098" t="s">
        <v>57</v>
      </c>
      <c r="X4098" t="s">
        <v>11706</v>
      </c>
      <c r="Y4098" t="s">
        <v>11712</v>
      </c>
      <c r="Z4098" t="s">
        <v>8624</v>
      </c>
      <c r="AC4098" t="s">
        <v>2128</v>
      </c>
      <c r="AD4098" t="s">
        <v>63</v>
      </c>
      <c r="AE4098" t="s">
        <v>300</v>
      </c>
    </row>
    <row r="4099" spans="1:31" x14ac:dyDescent="0.3">
      <c r="A4099" s="38">
        <v>23817</v>
      </c>
      <c r="B4099" t="s">
        <v>513</v>
      </c>
      <c r="C4099" t="s">
        <v>514</v>
      </c>
      <c r="D4099" t="s">
        <v>11713</v>
      </c>
      <c r="E4099" t="s">
        <v>5244</v>
      </c>
      <c r="F4099" t="s">
        <v>143</v>
      </c>
      <c r="G4099" t="s">
        <v>22</v>
      </c>
      <c r="S4099" t="s">
        <v>11</v>
      </c>
      <c r="W4099" t="s">
        <v>57</v>
      </c>
      <c r="X4099" t="s">
        <v>11706</v>
      </c>
      <c r="Y4099" t="s">
        <v>11714</v>
      </c>
      <c r="Z4099" t="s">
        <v>8627</v>
      </c>
      <c r="AC4099" t="s">
        <v>2128</v>
      </c>
      <c r="AD4099" t="s">
        <v>63</v>
      </c>
      <c r="AE4099" t="s">
        <v>968</v>
      </c>
    </row>
    <row r="4100" spans="1:31" x14ac:dyDescent="0.3">
      <c r="A4100" s="38">
        <v>23818</v>
      </c>
      <c r="B4100" t="s">
        <v>513</v>
      </c>
      <c r="C4100" t="s">
        <v>514</v>
      </c>
      <c r="D4100" t="s">
        <v>10162</v>
      </c>
      <c r="E4100" t="s">
        <v>11715</v>
      </c>
      <c r="F4100" t="s">
        <v>54</v>
      </c>
      <c r="G4100" t="s">
        <v>22</v>
      </c>
      <c r="S4100" t="s">
        <v>4181</v>
      </c>
      <c r="W4100" t="s">
        <v>57</v>
      </c>
      <c r="X4100" t="s">
        <v>11706</v>
      </c>
      <c r="Y4100" t="s">
        <v>5281</v>
      </c>
      <c r="Z4100" t="s">
        <v>8624</v>
      </c>
      <c r="AC4100" t="s">
        <v>8125</v>
      </c>
      <c r="AD4100" t="s">
        <v>63</v>
      </c>
      <c r="AE4100" t="s">
        <v>300</v>
      </c>
    </row>
    <row r="4101" spans="1:31" x14ac:dyDescent="0.3">
      <c r="A4101" s="38">
        <v>23819</v>
      </c>
      <c r="B4101" t="s">
        <v>513</v>
      </c>
      <c r="C4101" t="s">
        <v>514</v>
      </c>
      <c r="D4101" t="s">
        <v>11716</v>
      </c>
      <c r="E4101" t="s">
        <v>1164</v>
      </c>
      <c r="F4101" t="s">
        <v>54</v>
      </c>
      <c r="G4101" t="s">
        <v>22</v>
      </c>
      <c r="S4101" t="s">
        <v>10</v>
      </c>
      <c r="W4101" t="s">
        <v>57</v>
      </c>
      <c r="X4101" t="s">
        <v>11706</v>
      </c>
      <c r="Y4101" t="s">
        <v>11717</v>
      </c>
      <c r="Z4101" t="s">
        <v>2523</v>
      </c>
      <c r="AC4101" t="s">
        <v>2128</v>
      </c>
      <c r="AD4101" t="s">
        <v>63</v>
      </c>
      <c r="AE4101" t="s">
        <v>71</v>
      </c>
    </row>
    <row r="4102" spans="1:31" x14ac:dyDescent="0.3">
      <c r="A4102" s="38">
        <v>23820</v>
      </c>
      <c r="B4102" t="s">
        <v>513</v>
      </c>
      <c r="C4102" t="s">
        <v>514</v>
      </c>
      <c r="D4102" t="s">
        <v>11718</v>
      </c>
      <c r="E4102" t="s">
        <v>11719</v>
      </c>
      <c r="F4102" t="s">
        <v>143</v>
      </c>
      <c r="G4102" t="s">
        <v>22</v>
      </c>
      <c r="S4102" t="s">
        <v>5690</v>
      </c>
      <c r="W4102" t="s">
        <v>57</v>
      </c>
      <c r="X4102" t="s">
        <v>11706</v>
      </c>
      <c r="Y4102" t="s">
        <v>11720</v>
      </c>
      <c r="Z4102" t="s">
        <v>8624</v>
      </c>
      <c r="AD4102" t="s">
        <v>151</v>
      </c>
      <c r="AE4102" t="s">
        <v>312</v>
      </c>
    </row>
    <row r="4103" spans="1:31" x14ac:dyDescent="0.3">
      <c r="A4103" s="38">
        <v>23821</v>
      </c>
      <c r="B4103" t="s">
        <v>513</v>
      </c>
      <c r="C4103" t="s">
        <v>514</v>
      </c>
      <c r="D4103" t="s">
        <v>11721</v>
      </c>
      <c r="E4103" t="s">
        <v>6962</v>
      </c>
      <c r="F4103" t="s">
        <v>54</v>
      </c>
      <c r="G4103" t="s">
        <v>22</v>
      </c>
      <c r="S4103" t="s">
        <v>1532</v>
      </c>
      <c r="W4103" t="s">
        <v>57</v>
      </c>
      <c r="X4103" t="s">
        <v>11706</v>
      </c>
      <c r="Y4103" t="s">
        <v>11722</v>
      </c>
      <c r="Z4103" t="s">
        <v>9907</v>
      </c>
      <c r="AC4103" t="s">
        <v>8125</v>
      </c>
      <c r="AD4103" t="s">
        <v>63</v>
      </c>
      <c r="AE4103" t="s">
        <v>236</v>
      </c>
    </row>
    <row r="4104" spans="1:31" x14ac:dyDescent="0.3">
      <c r="A4104" s="38">
        <v>23822</v>
      </c>
      <c r="B4104" t="s">
        <v>513</v>
      </c>
      <c r="C4104" t="s">
        <v>514</v>
      </c>
      <c r="D4104" t="s">
        <v>11721</v>
      </c>
      <c r="E4104" t="s">
        <v>424</v>
      </c>
      <c r="F4104" t="s">
        <v>54</v>
      </c>
      <c r="G4104" t="s">
        <v>22</v>
      </c>
      <c r="S4104" t="s">
        <v>1532</v>
      </c>
      <c r="W4104" t="s">
        <v>57</v>
      </c>
      <c r="X4104" t="s">
        <v>11706</v>
      </c>
      <c r="Y4104" t="s">
        <v>11723</v>
      </c>
      <c r="Z4104" t="s">
        <v>8627</v>
      </c>
      <c r="AC4104" t="s">
        <v>8125</v>
      </c>
      <c r="AD4104" t="s">
        <v>63</v>
      </c>
      <c r="AE4104" t="s">
        <v>251</v>
      </c>
    </row>
    <row r="4105" spans="1:31" x14ac:dyDescent="0.3">
      <c r="A4105" s="38">
        <v>23823</v>
      </c>
      <c r="B4105" t="s">
        <v>513</v>
      </c>
      <c r="C4105" t="s">
        <v>514</v>
      </c>
      <c r="D4105" t="s">
        <v>11724</v>
      </c>
      <c r="E4105" t="s">
        <v>11725</v>
      </c>
      <c r="F4105" t="s">
        <v>143</v>
      </c>
      <c r="G4105" t="s">
        <v>22</v>
      </c>
      <c r="S4105" t="s">
        <v>3569</v>
      </c>
      <c r="W4105" t="s">
        <v>57</v>
      </c>
      <c r="X4105" t="s">
        <v>11706</v>
      </c>
      <c r="Y4105" t="s">
        <v>11726</v>
      </c>
      <c r="Z4105" t="s">
        <v>9907</v>
      </c>
      <c r="AC4105" t="s">
        <v>9081</v>
      </c>
      <c r="AD4105" t="s">
        <v>63</v>
      </c>
      <c r="AE4105" t="s">
        <v>236</v>
      </c>
    </row>
    <row r="4106" spans="1:31" x14ac:dyDescent="0.3">
      <c r="A4106" s="38">
        <v>23824</v>
      </c>
      <c r="B4106" t="s">
        <v>513</v>
      </c>
      <c r="C4106" t="s">
        <v>514</v>
      </c>
      <c r="D4106" t="s">
        <v>11727</v>
      </c>
      <c r="E4106" t="s">
        <v>11728</v>
      </c>
      <c r="F4106" t="s">
        <v>54</v>
      </c>
      <c r="G4106" t="s">
        <v>22</v>
      </c>
      <c r="S4106" t="s">
        <v>3569</v>
      </c>
      <c r="W4106" t="s">
        <v>57</v>
      </c>
      <c r="X4106" t="s">
        <v>11706</v>
      </c>
      <c r="Y4106" t="s">
        <v>11726</v>
      </c>
      <c r="Z4106" t="s">
        <v>9907</v>
      </c>
      <c r="AC4106" t="s">
        <v>9081</v>
      </c>
      <c r="AD4106" t="s">
        <v>63</v>
      </c>
      <c r="AE4106" t="s">
        <v>236</v>
      </c>
    </row>
    <row r="4107" spans="1:31" x14ac:dyDescent="0.3">
      <c r="A4107" s="38">
        <v>23825</v>
      </c>
      <c r="B4107" t="s">
        <v>513</v>
      </c>
      <c r="C4107" t="s">
        <v>514</v>
      </c>
      <c r="D4107" t="s">
        <v>6682</v>
      </c>
      <c r="E4107" t="s">
        <v>11729</v>
      </c>
      <c r="F4107" t="s">
        <v>143</v>
      </c>
      <c r="G4107" t="s">
        <v>22</v>
      </c>
      <c r="S4107" t="s">
        <v>11</v>
      </c>
      <c r="W4107" t="s">
        <v>57</v>
      </c>
      <c r="X4107" t="s">
        <v>11706</v>
      </c>
      <c r="Y4107" t="s">
        <v>7878</v>
      </c>
      <c r="Z4107" t="s">
        <v>6698</v>
      </c>
      <c r="AC4107" t="s">
        <v>79</v>
      </c>
      <c r="AD4107" t="s">
        <v>63</v>
      </c>
      <c r="AE4107" t="s">
        <v>71</v>
      </c>
    </row>
    <row r="4108" spans="1:31" x14ac:dyDescent="0.3">
      <c r="A4108" s="38">
        <v>23826</v>
      </c>
      <c r="B4108" t="s">
        <v>513</v>
      </c>
      <c r="C4108" t="s">
        <v>514</v>
      </c>
      <c r="D4108" t="s">
        <v>388</v>
      </c>
      <c r="E4108" t="s">
        <v>507</v>
      </c>
      <c r="F4108" t="s">
        <v>54</v>
      </c>
      <c r="G4108" t="s">
        <v>22</v>
      </c>
      <c r="Q4108" t="s">
        <v>11730</v>
      </c>
      <c r="S4108" t="s">
        <v>11</v>
      </c>
      <c r="W4108" t="s">
        <v>57</v>
      </c>
      <c r="X4108" t="s">
        <v>11706</v>
      </c>
      <c r="Y4108" t="s">
        <v>11731</v>
      </c>
      <c r="Z4108" t="s">
        <v>6698</v>
      </c>
      <c r="AC4108" t="s">
        <v>11066</v>
      </c>
      <c r="AD4108" t="s">
        <v>63</v>
      </c>
      <c r="AE4108" t="s">
        <v>134</v>
      </c>
    </row>
    <row r="4109" spans="1:31" x14ac:dyDescent="0.3">
      <c r="A4109" s="38">
        <v>23827</v>
      </c>
      <c r="B4109" t="s">
        <v>72</v>
      </c>
      <c r="C4109" t="s">
        <v>73</v>
      </c>
      <c r="D4109" t="s">
        <v>11732</v>
      </c>
      <c r="E4109" t="s">
        <v>6769</v>
      </c>
      <c r="F4109" t="s">
        <v>54</v>
      </c>
      <c r="G4109" t="s">
        <v>22</v>
      </c>
      <c r="S4109" t="s">
        <v>11</v>
      </c>
      <c r="W4109" t="s">
        <v>57</v>
      </c>
      <c r="X4109" t="s">
        <v>11706</v>
      </c>
      <c r="Y4109" t="s">
        <v>10361</v>
      </c>
      <c r="Z4109" t="s">
        <v>8624</v>
      </c>
      <c r="AA4109" t="s">
        <v>11733</v>
      </c>
      <c r="AB4109" t="s">
        <v>513</v>
      </c>
      <c r="AC4109" t="s">
        <v>6579</v>
      </c>
      <c r="AD4109" t="s">
        <v>63</v>
      </c>
      <c r="AE4109" t="s">
        <v>134</v>
      </c>
    </row>
    <row r="4110" spans="1:31" x14ac:dyDescent="0.3">
      <c r="A4110" s="38">
        <v>23828</v>
      </c>
      <c r="B4110" t="s">
        <v>72</v>
      </c>
      <c r="C4110" t="s">
        <v>73</v>
      </c>
      <c r="D4110" t="s">
        <v>11732</v>
      </c>
      <c r="E4110" t="s">
        <v>11734</v>
      </c>
      <c r="F4110" t="s">
        <v>54</v>
      </c>
      <c r="G4110" t="s">
        <v>22</v>
      </c>
      <c r="S4110" t="s">
        <v>11</v>
      </c>
      <c r="W4110" t="s">
        <v>57</v>
      </c>
      <c r="X4110" t="s">
        <v>11706</v>
      </c>
      <c r="Y4110" t="s">
        <v>10361</v>
      </c>
      <c r="Z4110" t="s">
        <v>8624</v>
      </c>
      <c r="AA4110" t="s">
        <v>11733</v>
      </c>
      <c r="AB4110" t="s">
        <v>513</v>
      </c>
      <c r="AC4110" t="s">
        <v>6579</v>
      </c>
      <c r="AD4110" t="s">
        <v>63</v>
      </c>
      <c r="AE4110" t="s">
        <v>134</v>
      </c>
    </row>
    <row r="4111" spans="1:31" x14ac:dyDescent="0.3">
      <c r="A4111" s="38">
        <v>23829</v>
      </c>
      <c r="B4111" t="s">
        <v>72</v>
      </c>
      <c r="C4111" t="s">
        <v>73</v>
      </c>
      <c r="D4111" t="s">
        <v>11735</v>
      </c>
      <c r="E4111" t="s">
        <v>3955</v>
      </c>
      <c r="F4111" t="s">
        <v>143</v>
      </c>
      <c r="G4111" t="s">
        <v>22</v>
      </c>
      <c r="Q4111" t="s">
        <v>11736</v>
      </c>
      <c r="S4111" t="s">
        <v>11</v>
      </c>
      <c r="W4111" t="s">
        <v>57</v>
      </c>
      <c r="X4111" t="s">
        <v>11706</v>
      </c>
      <c r="Y4111" t="s">
        <v>6316</v>
      </c>
      <c r="Z4111" t="s">
        <v>8627</v>
      </c>
      <c r="AA4111" t="s">
        <v>11737</v>
      </c>
      <c r="AB4111" t="s">
        <v>513</v>
      </c>
      <c r="AC4111" t="s">
        <v>8125</v>
      </c>
      <c r="AD4111" t="s">
        <v>63</v>
      </c>
      <c r="AE4111" t="s">
        <v>251</v>
      </c>
    </row>
    <row r="4112" spans="1:31" x14ac:dyDescent="0.3">
      <c r="A4112" s="38">
        <v>23830</v>
      </c>
      <c r="B4112" t="s">
        <v>513</v>
      </c>
      <c r="C4112" t="s">
        <v>514</v>
      </c>
      <c r="D4112" t="s">
        <v>11738</v>
      </c>
      <c r="E4112" t="s">
        <v>2264</v>
      </c>
      <c r="F4112" t="s">
        <v>54</v>
      </c>
      <c r="G4112" t="s">
        <v>22</v>
      </c>
      <c r="S4112" t="s">
        <v>10</v>
      </c>
      <c r="W4112" t="s">
        <v>57</v>
      </c>
      <c r="X4112" t="s">
        <v>11706</v>
      </c>
      <c r="Y4112" t="s">
        <v>11739</v>
      </c>
      <c r="Z4112" t="s">
        <v>8627</v>
      </c>
      <c r="AC4112" t="s">
        <v>9081</v>
      </c>
      <c r="AD4112" t="s">
        <v>63</v>
      </c>
      <c r="AE4112" t="s">
        <v>968</v>
      </c>
    </row>
    <row r="4113" spans="1:31" x14ac:dyDescent="0.3">
      <c r="A4113" s="38">
        <v>23831</v>
      </c>
      <c r="B4113" t="s">
        <v>513</v>
      </c>
      <c r="C4113" t="s">
        <v>514</v>
      </c>
      <c r="D4113" t="s">
        <v>11740</v>
      </c>
      <c r="E4113" t="s">
        <v>11741</v>
      </c>
      <c r="F4113" t="s">
        <v>143</v>
      </c>
      <c r="G4113" t="s">
        <v>22</v>
      </c>
      <c r="S4113" t="s">
        <v>119</v>
      </c>
      <c r="W4113" t="s">
        <v>57</v>
      </c>
      <c r="X4113" t="s">
        <v>11706</v>
      </c>
      <c r="Y4113" t="s">
        <v>7342</v>
      </c>
      <c r="Z4113" t="s">
        <v>9907</v>
      </c>
      <c r="AC4113" t="s">
        <v>2128</v>
      </c>
      <c r="AD4113" t="s">
        <v>63</v>
      </c>
      <c r="AE4113" t="s">
        <v>236</v>
      </c>
    </row>
    <row r="4114" spans="1:31" x14ac:dyDescent="0.3">
      <c r="A4114" s="38">
        <v>23832</v>
      </c>
      <c r="B4114" t="s">
        <v>513</v>
      </c>
      <c r="C4114" t="s">
        <v>514</v>
      </c>
      <c r="D4114" t="s">
        <v>11740</v>
      </c>
      <c r="E4114" t="s">
        <v>7101</v>
      </c>
      <c r="F4114" t="s">
        <v>143</v>
      </c>
      <c r="G4114" t="s">
        <v>22</v>
      </c>
      <c r="S4114" t="s">
        <v>119</v>
      </c>
      <c r="W4114" t="s">
        <v>57</v>
      </c>
      <c r="X4114" t="s">
        <v>11706</v>
      </c>
      <c r="Y4114" t="s">
        <v>11742</v>
      </c>
      <c r="Z4114" t="s">
        <v>8627</v>
      </c>
      <c r="AC4114" t="s">
        <v>2128</v>
      </c>
      <c r="AD4114" t="s">
        <v>63</v>
      </c>
      <c r="AE4114" t="s">
        <v>968</v>
      </c>
    </row>
    <row r="4115" spans="1:31" x14ac:dyDescent="0.3">
      <c r="A4115" s="38">
        <v>23833</v>
      </c>
      <c r="B4115" t="s">
        <v>513</v>
      </c>
      <c r="C4115" t="s">
        <v>514</v>
      </c>
      <c r="D4115" t="s">
        <v>11743</v>
      </c>
      <c r="E4115" t="s">
        <v>3605</v>
      </c>
      <c r="F4115" t="s">
        <v>54</v>
      </c>
      <c r="G4115" t="s">
        <v>22</v>
      </c>
      <c r="S4115" t="s">
        <v>11</v>
      </c>
      <c r="W4115" t="s">
        <v>57</v>
      </c>
      <c r="X4115" t="s">
        <v>11706</v>
      </c>
      <c r="Y4115" t="s">
        <v>11744</v>
      </c>
      <c r="Z4115" t="s">
        <v>8627</v>
      </c>
      <c r="AC4115" t="s">
        <v>9081</v>
      </c>
      <c r="AD4115" t="s">
        <v>63</v>
      </c>
      <c r="AE4115" t="s">
        <v>71</v>
      </c>
    </row>
    <row r="4116" spans="1:31" x14ac:dyDescent="0.3">
      <c r="A4116" s="38">
        <v>23834</v>
      </c>
      <c r="B4116" t="s">
        <v>513</v>
      </c>
      <c r="C4116" t="s">
        <v>514</v>
      </c>
      <c r="D4116" t="s">
        <v>11738</v>
      </c>
      <c r="E4116" t="s">
        <v>11745</v>
      </c>
      <c r="F4116" t="s">
        <v>143</v>
      </c>
      <c r="G4116" t="s">
        <v>22</v>
      </c>
      <c r="S4116" t="s">
        <v>10</v>
      </c>
      <c r="W4116" t="s">
        <v>57</v>
      </c>
      <c r="X4116" t="s">
        <v>11706</v>
      </c>
      <c r="Y4116" t="s">
        <v>11746</v>
      </c>
      <c r="Z4116" t="s">
        <v>8624</v>
      </c>
      <c r="AC4116" t="s">
        <v>9081</v>
      </c>
      <c r="AD4116" t="s">
        <v>63</v>
      </c>
      <c r="AE4116" t="s">
        <v>300</v>
      </c>
    </row>
    <row r="4117" spans="1:31" x14ac:dyDescent="0.3">
      <c r="A4117" s="38">
        <v>23835</v>
      </c>
      <c r="B4117" t="s">
        <v>513</v>
      </c>
      <c r="C4117" t="s">
        <v>514</v>
      </c>
      <c r="D4117" t="s">
        <v>11747</v>
      </c>
      <c r="E4117" t="s">
        <v>9404</v>
      </c>
      <c r="F4117" t="s">
        <v>54</v>
      </c>
      <c r="G4117" t="s">
        <v>22</v>
      </c>
      <c r="S4117" t="s">
        <v>11</v>
      </c>
      <c r="W4117" t="s">
        <v>57</v>
      </c>
      <c r="X4117" t="s">
        <v>11706</v>
      </c>
      <c r="Y4117" t="s">
        <v>6238</v>
      </c>
      <c r="Z4117" t="s">
        <v>8627</v>
      </c>
      <c r="AC4117" t="s">
        <v>2128</v>
      </c>
      <c r="AD4117" t="s">
        <v>63</v>
      </c>
      <c r="AE4117" t="s">
        <v>968</v>
      </c>
    </row>
    <row r="4118" spans="1:31" x14ac:dyDescent="0.3">
      <c r="A4118" s="38">
        <v>23836</v>
      </c>
      <c r="B4118" t="s">
        <v>513</v>
      </c>
      <c r="C4118" t="s">
        <v>514</v>
      </c>
      <c r="D4118" t="s">
        <v>11748</v>
      </c>
      <c r="E4118" t="s">
        <v>1647</v>
      </c>
      <c r="F4118" t="s">
        <v>54</v>
      </c>
      <c r="G4118" t="s">
        <v>22</v>
      </c>
      <c r="S4118" t="s">
        <v>11</v>
      </c>
      <c r="W4118" t="s">
        <v>57</v>
      </c>
      <c r="X4118" t="s">
        <v>11706</v>
      </c>
      <c r="Y4118" t="s">
        <v>6761</v>
      </c>
      <c r="Z4118" t="s">
        <v>8627</v>
      </c>
      <c r="AC4118" t="s">
        <v>9081</v>
      </c>
      <c r="AD4118" t="s">
        <v>63</v>
      </c>
      <c r="AE4118" t="s">
        <v>71</v>
      </c>
    </row>
    <row r="4119" spans="1:31" x14ac:dyDescent="0.3">
      <c r="A4119" s="38">
        <v>23837</v>
      </c>
      <c r="B4119" t="s">
        <v>72</v>
      </c>
      <c r="C4119" t="s">
        <v>73</v>
      </c>
      <c r="D4119" t="s">
        <v>11735</v>
      </c>
      <c r="E4119" t="s">
        <v>3672</v>
      </c>
      <c r="F4119" t="s">
        <v>54</v>
      </c>
      <c r="G4119" t="s">
        <v>22</v>
      </c>
      <c r="Q4119" t="s">
        <v>11736</v>
      </c>
      <c r="S4119" t="s">
        <v>11</v>
      </c>
      <c r="W4119" t="s">
        <v>57</v>
      </c>
      <c r="X4119" t="s">
        <v>11706</v>
      </c>
      <c r="Y4119" t="s">
        <v>11749</v>
      </c>
      <c r="Z4119" t="s">
        <v>6698</v>
      </c>
      <c r="AA4119" t="s">
        <v>11737</v>
      </c>
      <c r="AB4119" t="s">
        <v>513</v>
      </c>
      <c r="AC4119" t="s">
        <v>4997</v>
      </c>
      <c r="AD4119" t="s">
        <v>63</v>
      </c>
      <c r="AE4119" t="s">
        <v>251</v>
      </c>
    </row>
    <row r="4120" spans="1:31" x14ac:dyDescent="0.3">
      <c r="A4120" s="38">
        <v>23838</v>
      </c>
      <c r="B4120" t="s">
        <v>513</v>
      </c>
      <c r="C4120" t="s">
        <v>514</v>
      </c>
      <c r="D4120" t="s">
        <v>11750</v>
      </c>
      <c r="E4120" t="s">
        <v>11751</v>
      </c>
      <c r="F4120" t="s">
        <v>143</v>
      </c>
      <c r="G4120" t="s">
        <v>22</v>
      </c>
      <c r="S4120" t="s">
        <v>10</v>
      </c>
      <c r="W4120" t="s">
        <v>57</v>
      </c>
      <c r="X4120" t="s">
        <v>11706</v>
      </c>
      <c r="Y4120" t="s">
        <v>11752</v>
      </c>
      <c r="Z4120" t="s">
        <v>1005</v>
      </c>
      <c r="AC4120" t="s">
        <v>79</v>
      </c>
      <c r="AD4120" t="s">
        <v>63</v>
      </c>
      <c r="AE4120" t="s">
        <v>134</v>
      </c>
    </row>
    <row r="4121" spans="1:31" x14ac:dyDescent="0.3">
      <c r="A4121" s="38">
        <v>23839</v>
      </c>
      <c r="B4121" t="s">
        <v>513</v>
      </c>
      <c r="C4121" t="s">
        <v>514</v>
      </c>
      <c r="D4121" t="s">
        <v>11753</v>
      </c>
      <c r="E4121" t="s">
        <v>11754</v>
      </c>
      <c r="F4121" t="s">
        <v>143</v>
      </c>
      <c r="G4121" t="s">
        <v>22</v>
      </c>
      <c r="S4121" t="s">
        <v>10</v>
      </c>
      <c r="W4121" t="s">
        <v>57</v>
      </c>
      <c r="X4121" t="s">
        <v>11706</v>
      </c>
      <c r="Y4121" t="s">
        <v>11755</v>
      </c>
      <c r="Z4121" t="s">
        <v>60</v>
      </c>
      <c r="AC4121" t="s">
        <v>8125</v>
      </c>
      <c r="AD4121" t="s">
        <v>63</v>
      </c>
      <c r="AE4121" t="s">
        <v>71</v>
      </c>
    </row>
    <row r="4122" spans="1:31" x14ac:dyDescent="0.3">
      <c r="A4122" s="38">
        <v>23840</v>
      </c>
      <c r="B4122" t="s">
        <v>513</v>
      </c>
      <c r="C4122" t="s">
        <v>514</v>
      </c>
      <c r="D4122" t="s">
        <v>11756</v>
      </c>
      <c r="E4122" t="s">
        <v>11757</v>
      </c>
      <c r="F4122" t="s">
        <v>143</v>
      </c>
      <c r="G4122" t="s">
        <v>22</v>
      </c>
      <c r="S4122" t="s">
        <v>119</v>
      </c>
      <c r="W4122" t="s">
        <v>57</v>
      </c>
      <c r="X4122" t="s">
        <v>11706</v>
      </c>
      <c r="Y4122" t="s">
        <v>6181</v>
      </c>
      <c r="Z4122" t="s">
        <v>8627</v>
      </c>
      <c r="AD4122" t="s">
        <v>151</v>
      </c>
      <c r="AE4122" t="s">
        <v>471</v>
      </c>
    </row>
    <row r="4123" spans="1:31" x14ac:dyDescent="0.3">
      <c r="A4123" s="38">
        <v>23841</v>
      </c>
      <c r="B4123" t="s">
        <v>513</v>
      </c>
      <c r="C4123" t="s">
        <v>514</v>
      </c>
      <c r="D4123" t="s">
        <v>11758</v>
      </c>
      <c r="E4123" t="s">
        <v>1154</v>
      </c>
      <c r="F4123" t="s">
        <v>143</v>
      </c>
      <c r="G4123" t="s">
        <v>22</v>
      </c>
      <c r="S4123" t="s">
        <v>10</v>
      </c>
      <c r="W4123" t="s">
        <v>57</v>
      </c>
      <c r="X4123" t="s">
        <v>11706</v>
      </c>
      <c r="Y4123" t="s">
        <v>3834</v>
      </c>
      <c r="Z4123" t="s">
        <v>2523</v>
      </c>
      <c r="AC4123" t="s">
        <v>11066</v>
      </c>
      <c r="AD4123" t="s">
        <v>63</v>
      </c>
      <c r="AE4123" t="s">
        <v>251</v>
      </c>
    </row>
    <row r="4124" spans="1:31" x14ac:dyDescent="0.3">
      <c r="A4124" s="38">
        <v>23842</v>
      </c>
      <c r="B4124" t="s">
        <v>513</v>
      </c>
      <c r="C4124" t="s">
        <v>514</v>
      </c>
      <c r="D4124" t="s">
        <v>11759</v>
      </c>
      <c r="E4124" t="s">
        <v>11760</v>
      </c>
      <c r="F4124" t="s">
        <v>54</v>
      </c>
      <c r="G4124" t="s">
        <v>22</v>
      </c>
      <c r="S4124" t="s">
        <v>193</v>
      </c>
      <c r="W4124" t="s">
        <v>57</v>
      </c>
      <c r="X4124" t="s">
        <v>11706</v>
      </c>
      <c r="Y4124" t="s">
        <v>11761</v>
      </c>
      <c r="Z4124" t="s">
        <v>8627</v>
      </c>
      <c r="AC4124" t="s">
        <v>9081</v>
      </c>
      <c r="AD4124" t="s">
        <v>63</v>
      </c>
      <c r="AE4124" t="s">
        <v>71</v>
      </c>
    </row>
    <row r="4125" spans="1:31" x14ac:dyDescent="0.3">
      <c r="A4125" s="38">
        <v>23843</v>
      </c>
      <c r="B4125" t="s">
        <v>513</v>
      </c>
      <c r="C4125" t="s">
        <v>514</v>
      </c>
      <c r="D4125" t="s">
        <v>515</v>
      </c>
      <c r="E4125" t="s">
        <v>2979</v>
      </c>
      <c r="F4125" t="s">
        <v>143</v>
      </c>
      <c r="G4125" t="s">
        <v>22</v>
      </c>
      <c r="S4125" t="s">
        <v>10</v>
      </c>
      <c r="W4125" t="s">
        <v>57</v>
      </c>
      <c r="X4125" t="s">
        <v>11706</v>
      </c>
      <c r="Y4125" t="s">
        <v>6902</v>
      </c>
      <c r="Z4125" t="s">
        <v>8627</v>
      </c>
      <c r="AD4125" t="s">
        <v>84</v>
      </c>
      <c r="AE4125" t="s">
        <v>71</v>
      </c>
    </row>
    <row r="4126" spans="1:31" x14ac:dyDescent="0.3">
      <c r="A4126" s="38">
        <v>23844</v>
      </c>
      <c r="B4126" t="s">
        <v>513</v>
      </c>
      <c r="C4126" t="s">
        <v>514</v>
      </c>
      <c r="D4126" t="s">
        <v>937</v>
      </c>
      <c r="E4126" t="s">
        <v>4746</v>
      </c>
      <c r="F4126" t="s">
        <v>54</v>
      </c>
      <c r="G4126" t="s">
        <v>22</v>
      </c>
      <c r="Q4126" t="s">
        <v>11762</v>
      </c>
      <c r="S4126" t="s">
        <v>10</v>
      </c>
      <c r="W4126" t="s">
        <v>57</v>
      </c>
      <c r="X4126" t="s">
        <v>11706</v>
      </c>
      <c r="Y4126" t="s">
        <v>11763</v>
      </c>
      <c r="Z4126" t="s">
        <v>8624</v>
      </c>
      <c r="AD4126" t="s">
        <v>151</v>
      </c>
      <c r="AE4126" t="s">
        <v>312</v>
      </c>
    </row>
    <row r="4127" spans="1:31" x14ac:dyDescent="0.3">
      <c r="A4127" s="38">
        <v>23845</v>
      </c>
      <c r="B4127" t="s">
        <v>50</v>
      </c>
      <c r="C4127" t="s">
        <v>51</v>
      </c>
      <c r="D4127" t="s">
        <v>8030</v>
      </c>
      <c r="E4127" t="s">
        <v>108</v>
      </c>
      <c r="F4127" t="s">
        <v>54</v>
      </c>
      <c r="G4127" t="s">
        <v>22</v>
      </c>
      <c r="S4127" t="s">
        <v>10</v>
      </c>
      <c r="W4127" t="s">
        <v>57</v>
      </c>
      <c r="X4127" t="s">
        <v>11706</v>
      </c>
      <c r="Y4127" t="s">
        <v>9941</v>
      </c>
      <c r="Z4127" t="s">
        <v>2523</v>
      </c>
      <c r="AD4127" t="s">
        <v>151</v>
      </c>
      <c r="AE4127" t="s">
        <v>312</v>
      </c>
    </row>
    <row r="4128" spans="1:31" x14ac:dyDescent="0.3">
      <c r="A4128" s="38">
        <v>23846</v>
      </c>
      <c r="B4128" t="s">
        <v>513</v>
      </c>
      <c r="C4128" t="s">
        <v>514</v>
      </c>
      <c r="D4128" t="s">
        <v>11764</v>
      </c>
      <c r="E4128" t="s">
        <v>1865</v>
      </c>
      <c r="F4128" t="s">
        <v>143</v>
      </c>
      <c r="G4128" t="s">
        <v>22</v>
      </c>
      <c r="S4128" t="s">
        <v>10</v>
      </c>
      <c r="W4128" t="s">
        <v>57</v>
      </c>
      <c r="X4128" t="s">
        <v>11765</v>
      </c>
      <c r="Y4128" t="s">
        <v>11766</v>
      </c>
      <c r="Z4128" t="s">
        <v>6698</v>
      </c>
      <c r="AC4128" t="s">
        <v>79</v>
      </c>
      <c r="AD4128" t="s">
        <v>63</v>
      </c>
      <c r="AE4128" t="s">
        <v>236</v>
      </c>
    </row>
    <row r="4129" spans="1:31" x14ac:dyDescent="0.3">
      <c r="A4129" s="38">
        <v>23847</v>
      </c>
      <c r="B4129" t="s">
        <v>513</v>
      </c>
      <c r="C4129" t="s">
        <v>514</v>
      </c>
      <c r="D4129" t="s">
        <v>11767</v>
      </c>
      <c r="E4129" t="s">
        <v>11768</v>
      </c>
      <c r="F4129" t="s">
        <v>143</v>
      </c>
      <c r="G4129" t="s">
        <v>22</v>
      </c>
      <c r="S4129" t="s">
        <v>11</v>
      </c>
      <c r="W4129" t="s">
        <v>57</v>
      </c>
      <c r="X4129" t="s">
        <v>11765</v>
      </c>
      <c r="Y4129" t="s">
        <v>11769</v>
      </c>
      <c r="Z4129" t="s">
        <v>8624</v>
      </c>
      <c r="AC4129" t="s">
        <v>2128</v>
      </c>
      <c r="AD4129" t="s">
        <v>63</v>
      </c>
      <c r="AE4129" t="s">
        <v>134</v>
      </c>
    </row>
    <row r="4130" spans="1:31" x14ac:dyDescent="0.3">
      <c r="A4130" s="38">
        <v>23848</v>
      </c>
      <c r="B4130" t="s">
        <v>513</v>
      </c>
      <c r="C4130" t="s">
        <v>514</v>
      </c>
      <c r="D4130" t="s">
        <v>11770</v>
      </c>
      <c r="E4130" t="s">
        <v>11771</v>
      </c>
      <c r="F4130" t="s">
        <v>54</v>
      </c>
      <c r="G4130" t="s">
        <v>22</v>
      </c>
      <c r="S4130" t="s">
        <v>10</v>
      </c>
      <c r="W4130" t="s">
        <v>57</v>
      </c>
      <c r="X4130" t="s">
        <v>11765</v>
      </c>
      <c r="Y4130" t="s">
        <v>11772</v>
      </c>
      <c r="Z4130" t="s">
        <v>6698</v>
      </c>
      <c r="AC4130" t="s">
        <v>79</v>
      </c>
      <c r="AD4130" t="s">
        <v>63</v>
      </c>
      <c r="AE4130" t="s">
        <v>236</v>
      </c>
    </row>
    <row r="4131" spans="1:31" x14ac:dyDescent="0.3">
      <c r="A4131" s="38">
        <v>23849</v>
      </c>
      <c r="B4131" t="s">
        <v>592</v>
      </c>
      <c r="C4131" t="s">
        <v>593</v>
      </c>
      <c r="D4131" t="s">
        <v>10278</v>
      </c>
      <c r="E4131" t="s">
        <v>6382</v>
      </c>
      <c r="F4131" t="s">
        <v>54</v>
      </c>
      <c r="G4131" t="s">
        <v>22</v>
      </c>
      <c r="Q4131" t="s">
        <v>10280</v>
      </c>
      <c r="S4131" t="s">
        <v>119</v>
      </c>
      <c r="W4131" t="s">
        <v>57</v>
      </c>
      <c r="X4131" t="s">
        <v>11765</v>
      </c>
      <c r="Y4131" t="s">
        <v>11773</v>
      </c>
      <c r="Z4131" t="s">
        <v>8627</v>
      </c>
      <c r="AA4131" t="s">
        <v>2746</v>
      </c>
      <c r="AB4131" t="s">
        <v>513</v>
      </c>
      <c r="AD4131" t="s">
        <v>151</v>
      </c>
      <c r="AE4131" t="s">
        <v>312</v>
      </c>
    </row>
    <row r="4132" spans="1:31" x14ac:dyDescent="0.3">
      <c r="A4132" s="38">
        <v>23850</v>
      </c>
      <c r="B4132" t="s">
        <v>182</v>
      </c>
      <c r="C4132" t="s">
        <v>217</v>
      </c>
      <c r="D4132" t="s">
        <v>11686</v>
      </c>
      <c r="E4132" t="s">
        <v>199</v>
      </c>
      <c r="F4132" t="s">
        <v>54</v>
      </c>
      <c r="G4132" t="s">
        <v>22</v>
      </c>
      <c r="S4132" t="s">
        <v>11</v>
      </c>
      <c r="W4132" t="s">
        <v>227</v>
      </c>
      <c r="X4132" t="s">
        <v>11774</v>
      </c>
      <c r="Y4132" t="s">
        <v>11775</v>
      </c>
      <c r="Z4132" t="s">
        <v>2523</v>
      </c>
      <c r="AC4132" t="s">
        <v>79</v>
      </c>
      <c r="AD4132" t="s">
        <v>63</v>
      </c>
      <c r="AE4132" t="s">
        <v>71</v>
      </c>
    </row>
    <row r="4133" spans="1:31" x14ac:dyDescent="0.3">
      <c r="A4133" s="38">
        <v>23851</v>
      </c>
      <c r="B4133" t="s">
        <v>182</v>
      </c>
      <c r="C4133" t="s">
        <v>217</v>
      </c>
      <c r="D4133" t="s">
        <v>11776</v>
      </c>
      <c r="E4133" t="s">
        <v>108</v>
      </c>
      <c r="F4133" t="s">
        <v>54</v>
      </c>
      <c r="G4133" t="s">
        <v>22</v>
      </c>
      <c r="S4133" t="s">
        <v>11</v>
      </c>
      <c r="W4133" t="s">
        <v>227</v>
      </c>
      <c r="X4133" t="s">
        <v>11774</v>
      </c>
      <c r="Y4133" t="s">
        <v>11777</v>
      </c>
      <c r="Z4133" t="s">
        <v>2523</v>
      </c>
      <c r="AC4133" t="s">
        <v>79</v>
      </c>
      <c r="AD4133" t="s">
        <v>63</v>
      </c>
      <c r="AE4133" t="s">
        <v>236</v>
      </c>
    </row>
    <row r="4134" spans="1:31" x14ac:dyDescent="0.3">
      <c r="A4134" s="38">
        <v>23852</v>
      </c>
      <c r="B4134" t="s">
        <v>592</v>
      </c>
      <c r="C4134" t="s">
        <v>593</v>
      </c>
      <c r="D4134" t="s">
        <v>11778</v>
      </c>
      <c r="E4134" t="s">
        <v>11779</v>
      </c>
      <c r="F4134" t="s">
        <v>54</v>
      </c>
      <c r="G4134" t="s">
        <v>22</v>
      </c>
      <c r="H4134">
        <v>32</v>
      </c>
      <c r="I4134" t="s">
        <v>11780</v>
      </c>
      <c r="J4134" t="s">
        <v>11781</v>
      </c>
      <c r="K4134" t="s">
        <v>10</v>
      </c>
      <c r="L4134" t="s">
        <v>10</v>
      </c>
      <c r="S4134" t="s">
        <v>5150</v>
      </c>
      <c r="W4134" t="s">
        <v>57</v>
      </c>
      <c r="X4134" t="s">
        <v>11774</v>
      </c>
      <c r="Y4134" t="s">
        <v>11782</v>
      </c>
      <c r="Z4134" t="s">
        <v>762</v>
      </c>
      <c r="AD4134" t="s">
        <v>151</v>
      </c>
      <c r="AE4134" t="s">
        <v>312</v>
      </c>
    </row>
    <row r="4135" spans="1:31" x14ac:dyDescent="0.3">
      <c r="A4135" s="38">
        <v>23853</v>
      </c>
      <c r="B4135" t="s">
        <v>592</v>
      </c>
      <c r="C4135" t="s">
        <v>593</v>
      </c>
      <c r="D4135" t="s">
        <v>5634</v>
      </c>
      <c r="E4135" t="s">
        <v>53</v>
      </c>
      <c r="F4135" t="s">
        <v>54</v>
      </c>
      <c r="G4135" t="s">
        <v>22</v>
      </c>
      <c r="H4135" t="s">
        <v>5635</v>
      </c>
      <c r="I4135" t="s">
        <v>11783</v>
      </c>
      <c r="J4135" t="s">
        <v>5637</v>
      </c>
      <c r="K4135" t="s">
        <v>5638</v>
      </c>
      <c r="L4135" t="s">
        <v>10</v>
      </c>
      <c r="Q4135" t="s">
        <v>11784</v>
      </c>
      <c r="S4135" t="s">
        <v>10</v>
      </c>
      <c r="W4135" t="s">
        <v>57</v>
      </c>
      <c r="X4135" t="s">
        <v>11774</v>
      </c>
      <c r="Y4135" t="s">
        <v>11785</v>
      </c>
      <c r="Z4135" t="s">
        <v>8627</v>
      </c>
      <c r="AA4135" t="s">
        <v>11786</v>
      </c>
      <c r="AB4135" t="s">
        <v>728</v>
      </c>
      <c r="AD4135" t="s">
        <v>151</v>
      </c>
      <c r="AE4135" t="s">
        <v>312</v>
      </c>
    </row>
    <row r="4136" spans="1:31" x14ac:dyDescent="0.3">
      <c r="A4136" s="38">
        <v>23854</v>
      </c>
      <c r="B4136" t="s">
        <v>592</v>
      </c>
      <c r="C4136" t="s">
        <v>593</v>
      </c>
      <c r="D4136" t="s">
        <v>11787</v>
      </c>
      <c r="E4136" t="s">
        <v>9272</v>
      </c>
      <c r="F4136" t="s">
        <v>54</v>
      </c>
      <c r="G4136" t="s">
        <v>22</v>
      </c>
      <c r="S4136" t="s">
        <v>718</v>
      </c>
      <c r="W4136" t="s">
        <v>57</v>
      </c>
      <c r="X4136" t="s">
        <v>11788</v>
      </c>
      <c r="Y4136" t="s">
        <v>11789</v>
      </c>
      <c r="Z4136" t="s">
        <v>60</v>
      </c>
      <c r="AC4136" t="s">
        <v>596</v>
      </c>
      <c r="AD4136" t="s">
        <v>63</v>
      </c>
      <c r="AE4136" t="s">
        <v>300</v>
      </c>
    </row>
    <row r="4137" spans="1:31" x14ac:dyDescent="0.3">
      <c r="A4137" s="38">
        <v>23855</v>
      </c>
      <c r="B4137" t="s">
        <v>35</v>
      </c>
      <c r="C4137" t="s">
        <v>910</v>
      </c>
      <c r="D4137" t="s">
        <v>11790</v>
      </c>
      <c r="E4137" t="s">
        <v>138</v>
      </c>
      <c r="F4137" t="s">
        <v>54</v>
      </c>
      <c r="G4137" t="s">
        <v>22</v>
      </c>
      <c r="Q4137" t="s">
        <v>11791</v>
      </c>
      <c r="S4137" t="s">
        <v>10</v>
      </c>
      <c r="W4137" t="s">
        <v>57</v>
      </c>
      <c r="X4137" t="s">
        <v>11788</v>
      </c>
      <c r="Y4137" t="s">
        <v>11792</v>
      </c>
      <c r="Z4137" t="s">
        <v>1005</v>
      </c>
      <c r="AD4137" t="s">
        <v>84</v>
      </c>
      <c r="AE4137" t="s">
        <v>11793</v>
      </c>
    </row>
    <row r="4138" spans="1:31" x14ac:dyDescent="0.3">
      <c r="A4138" s="38">
        <v>23856</v>
      </c>
      <c r="B4138" t="s">
        <v>196</v>
      </c>
      <c r="C4138" t="s">
        <v>197</v>
      </c>
      <c r="D4138" t="s">
        <v>11794</v>
      </c>
      <c r="E4138" t="s">
        <v>335</v>
      </c>
      <c r="F4138" t="s">
        <v>54</v>
      </c>
      <c r="G4138" t="s">
        <v>55</v>
      </c>
      <c r="H4138" t="s">
        <v>11795</v>
      </c>
      <c r="J4138" t="s">
        <v>11796</v>
      </c>
      <c r="K4138" t="s">
        <v>590</v>
      </c>
      <c r="L4138" t="s">
        <v>10</v>
      </c>
      <c r="Q4138" t="s">
        <v>11797</v>
      </c>
      <c r="S4138" t="s">
        <v>10</v>
      </c>
      <c r="W4138" t="s">
        <v>57</v>
      </c>
      <c r="X4138" t="s">
        <v>11798</v>
      </c>
      <c r="Y4138" t="s">
        <v>11799</v>
      </c>
      <c r="Z4138" t="s">
        <v>69</v>
      </c>
      <c r="AD4138" t="s">
        <v>151</v>
      </c>
    </row>
    <row r="4139" spans="1:31" x14ac:dyDescent="0.3">
      <c r="A4139" s="38">
        <v>23857</v>
      </c>
      <c r="B4139" t="s">
        <v>182</v>
      </c>
      <c r="C4139" t="s">
        <v>217</v>
      </c>
      <c r="D4139" t="s">
        <v>11800</v>
      </c>
      <c r="E4139" t="s">
        <v>2756</v>
      </c>
      <c r="F4139" t="s">
        <v>143</v>
      </c>
      <c r="G4139" t="s">
        <v>22</v>
      </c>
      <c r="H4139">
        <v>50</v>
      </c>
      <c r="I4139" t="s">
        <v>11801</v>
      </c>
      <c r="J4139" t="s">
        <v>11802</v>
      </c>
      <c r="K4139" t="s">
        <v>548</v>
      </c>
      <c r="L4139" t="s">
        <v>10</v>
      </c>
      <c r="Q4139" t="s">
        <v>11803</v>
      </c>
      <c r="S4139" t="s">
        <v>10</v>
      </c>
      <c r="W4139" t="s">
        <v>57</v>
      </c>
      <c r="X4139" t="s">
        <v>11804</v>
      </c>
      <c r="Y4139" t="s">
        <v>11805</v>
      </c>
      <c r="Z4139" t="s">
        <v>2523</v>
      </c>
      <c r="AA4139" t="s">
        <v>8491</v>
      </c>
      <c r="AB4139" t="s">
        <v>271</v>
      </c>
      <c r="AD4139" t="s">
        <v>84</v>
      </c>
      <c r="AE4139" t="s">
        <v>134</v>
      </c>
    </row>
    <row r="4140" spans="1:31" x14ac:dyDescent="0.3">
      <c r="A4140" s="38">
        <v>23858</v>
      </c>
      <c r="B4140" t="s">
        <v>271</v>
      </c>
      <c r="C4140" t="s">
        <v>272</v>
      </c>
      <c r="D4140" t="s">
        <v>11806</v>
      </c>
      <c r="E4140" t="s">
        <v>4503</v>
      </c>
      <c r="F4140" t="s">
        <v>143</v>
      </c>
      <c r="G4140" t="s">
        <v>22</v>
      </c>
      <c r="S4140" t="s">
        <v>283</v>
      </c>
      <c r="W4140" t="s">
        <v>57</v>
      </c>
      <c r="X4140" t="s">
        <v>11804</v>
      </c>
      <c r="Y4140" t="s">
        <v>11807</v>
      </c>
      <c r="Z4140" t="s">
        <v>2523</v>
      </c>
      <c r="AC4140" t="s">
        <v>275</v>
      </c>
      <c r="AD4140" t="s">
        <v>63</v>
      </c>
      <c r="AE4140" t="s">
        <v>236</v>
      </c>
    </row>
    <row r="4141" spans="1:31" x14ac:dyDescent="0.3">
      <c r="A4141" s="38">
        <v>23859</v>
      </c>
      <c r="B4141" t="s">
        <v>50</v>
      </c>
      <c r="C4141" t="s">
        <v>51</v>
      </c>
      <c r="D4141" t="s">
        <v>11808</v>
      </c>
      <c r="E4141" t="s">
        <v>11809</v>
      </c>
      <c r="F4141" t="s">
        <v>54</v>
      </c>
      <c r="G4141" t="s">
        <v>22</v>
      </c>
      <c r="S4141" t="s">
        <v>11</v>
      </c>
      <c r="W4141" t="s">
        <v>57</v>
      </c>
      <c r="X4141" t="s">
        <v>11804</v>
      </c>
      <c r="Y4141" t="s">
        <v>1002</v>
      </c>
      <c r="Z4141" t="s">
        <v>762</v>
      </c>
      <c r="AD4141" t="s">
        <v>84</v>
      </c>
      <c r="AE4141" t="s">
        <v>251</v>
      </c>
    </row>
    <row r="4142" spans="1:31" x14ac:dyDescent="0.3">
      <c r="A4142" s="38">
        <v>23860</v>
      </c>
      <c r="B4142" t="s">
        <v>258</v>
      </c>
      <c r="C4142" t="s">
        <v>259</v>
      </c>
      <c r="D4142" t="s">
        <v>11810</v>
      </c>
      <c r="E4142" t="s">
        <v>8888</v>
      </c>
      <c r="F4142" t="s">
        <v>143</v>
      </c>
      <c r="G4142" t="s">
        <v>22</v>
      </c>
      <c r="S4142" t="s">
        <v>10</v>
      </c>
      <c r="W4142" t="s">
        <v>57</v>
      </c>
      <c r="X4142" t="s">
        <v>11811</v>
      </c>
      <c r="Y4142" t="s">
        <v>2863</v>
      </c>
      <c r="Z4142" t="s">
        <v>2523</v>
      </c>
      <c r="AD4142" t="s">
        <v>84</v>
      </c>
      <c r="AE4142" t="s">
        <v>968</v>
      </c>
    </row>
    <row r="4143" spans="1:31" x14ac:dyDescent="0.3">
      <c r="A4143" s="38">
        <v>23861</v>
      </c>
      <c r="B4143" t="s">
        <v>135</v>
      </c>
      <c r="C4143" t="s">
        <v>136</v>
      </c>
      <c r="D4143" t="s">
        <v>11812</v>
      </c>
      <c r="E4143" t="s">
        <v>11813</v>
      </c>
      <c r="F4143" t="s">
        <v>143</v>
      </c>
      <c r="G4143" t="s">
        <v>22</v>
      </c>
      <c r="S4143" t="s">
        <v>11</v>
      </c>
      <c r="W4143" t="s">
        <v>57</v>
      </c>
      <c r="X4143" t="s">
        <v>11811</v>
      </c>
      <c r="Y4143" t="s">
        <v>689</v>
      </c>
      <c r="Z4143" t="s">
        <v>60</v>
      </c>
      <c r="AD4143" t="s">
        <v>84</v>
      </c>
      <c r="AE4143" t="s">
        <v>11814</v>
      </c>
    </row>
    <row r="4144" spans="1:31" x14ac:dyDescent="0.3">
      <c r="A4144" s="38">
        <v>23862</v>
      </c>
      <c r="B4144" t="s">
        <v>135</v>
      </c>
      <c r="C4144" t="s">
        <v>136</v>
      </c>
      <c r="D4144" t="s">
        <v>11815</v>
      </c>
      <c r="E4144" t="s">
        <v>3718</v>
      </c>
      <c r="F4144" t="s">
        <v>54</v>
      </c>
      <c r="G4144" t="s">
        <v>22</v>
      </c>
      <c r="S4144" t="s">
        <v>283</v>
      </c>
      <c r="W4144" t="s">
        <v>57</v>
      </c>
      <c r="X4144" t="s">
        <v>11811</v>
      </c>
      <c r="Y4144" t="s">
        <v>11816</v>
      </c>
      <c r="Z4144" t="s">
        <v>60</v>
      </c>
      <c r="AD4144" t="s">
        <v>151</v>
      </c>
      <c r="AE4144" t="s">
        <v>1197</v>
      </c>
    </row>
    <row r="4145" spans="1:33" x14ac:dyDescent="0.3">
      <c r="A4145" s="38">
        <v>23863</v>
      </c>
      <c r="B4145" t="s">
        <v>169</v>
      </c>
      <c r="C4145" t="s">
        <v>170</v>
      </c>
      <c r="D4145" t="s">
        <v>11817</v>
      </c>
      <c r="E4145" t="s">
        <v>5485</v>
      </c>
      <c r="F4145" t="s">
        <v>143</v>
      </c>
      <c r="G4145" t="s">
        <v>22</v>
      </c>
      <c r="S4145" t="s">
        <v>11</v>
      </c>
      <c r="W4145" t="s">
        <v>57</v>
      </c>
      <c r="X4145" t="s">
        <v>11811</v>
      </c>
      <c r="Y4145" t="s">
        <v>11818</v>
      </c>
      <c r="Z4145" t="s">
        <v>2523</v>
      </c>
      <c r="AC4145" t="s">
        <v>11819</v>
      </c>
      <c r="AD4145" t="s">
        <v>63</v>
      </c>
      <c r="AE4145" t="s">
        <v>134</v>
      </c>
    </row>
    <row r="4146" spans="1:33" x14ac:dyDescent="0.3">
      <c r="A4146" s="38">
        <v>23864</v>
      </c>
      <c r="B4146" t="s">
        <v>169</v>
      </c>
      <c r="C4146" t="s">
        <v>170</v>
      </c>
      <c r="D4146" t="s">
        <v>11820</v>
      </c>
      <c r="E4146" t="s">
        <v>4447</v>
      </c>
      <c r="F4146" t="s">
        <v>54</v>
      </c>
      <c r="G4146" t="s">
        <v>22</v>
      </c>
      <c r="S4146" t="s">
        <v>10</v>
      </c>
      <c r="W4146" t="s">
        <v>57</v>
      </c>
      <c r="X4146" t="s">
        <v>11811</v>
      </c>
      <c r="Y4146" t="s">
        <v>11821</v>
      </c>
      <c r="Z4146" t="s">
        <v>2523</v>
      </c>
      <c r="AD4146" t="s">
        <v>84</v>
      </c>
      <c r="AE4146" t="s">
        <v>251</v>
      </c>
    </row>
    <row r="4147" spans="1:33" x14ac:dyDescent="0.3">
      <c r="A4147" s="38">
        <v>23865</v>
      </c>
      <c r="B4147" t="s">
        <v>169</v>
      </c>
      <c r="C4147" t="s">
        <v>170</v>
      </c>
      <c r="D4147" t="s">
        <v>11822</v>
      </c>
      <c r="E4147" t="s">
        <v>6382</v>
      </c>
      <c r="F4147" t="s">
        <v>54</v>
      </c>
      <c r="G4147" t="s">
        <v>22</v>
      </c>
      <c r="Q4147" t="s">
        <v>11823</v>
      </c>
      <c r="S4147" t="s">
        <v>11</v>
      </c>
      <c r="W4147" t="s">
        <v>57</v>
      </c>
      <c r="X4147" t="s">
        <v>11811</v>
      </c>
      <c r="Y4147" t="s">
        <v>11824</v>
      </c>
      <c r="Z4147" t="s">
        <v>2523</v>
      </c>
      <c r="AD4147" t="s">
        <v>84</v>
      </c>
      <c r="AE4147" t="s">
        <v>251</v>
      </c>
    </row>
    <row r="4148" spans="1:33" x14ac:dyDescent="0.3">
      <c r="A4148" s="38">
        <v>23866</v>
      </c>
      <c r="B4148" t="s">
        <v>135</v>
      </c>
      <c r="C4148" t="s">
        <v>136</v>
      </c>
      <c r="D4148" t="s">
        <v>11825</v>
      </c>
      <c r="E4148" t="s">
        <v>11826</v>
      </c>
      <c r="F4148" t="s">
        <v>143</v>
      </c>
      <c r="G4148" t="s">
        <v>22</v>
      </c>
      <c r="S4148" t="s">
        <v>119</v>
      </c>
      <c r="W4148" t="s">
        <v>57</v>
      </c>
      <c r="X4148" t="s">
        <v>11811</v>
      </c>
      <c r="Y4148" t="s">
        <v>11827</v>
      </c>
      <c r="Z4148" t="s">
        <v>2523</v>
      </c>
      <c r="AD4148" t="s">
        <v>84</v>
      </c>
      <c r="AE4148" t="s">
        <v>300</v>
      </c>
    </row>
    <row r="4149" spans="1:33" x14ac:dyDescent="0.3">
      <c r="A4149" s="38">
        <v>23867</v>
      </c>
      <c r="B4149" t="s">
        <v>95</v>
      </c>
      <c r="C4149" t="s">
        <v>96</v>
      </c>
      <c r="D4149" t="s">
        <v>11828</v>
      </c>
      <c r="E4149" t="s">
        <v>1323</v>
      </c>
      <c r="F4149" t="s">
        <v>54</v>
      </c>
      <c r="G4149" t="s">
        <v>22</v>
      </c>
      <c r="H4149">
        <v>7</v>
      </c>
      <c r="I4149" t="s">
        <v>11829</v>
      </c>
      <c r="J4149" t="s">
        <v>11830</v>
      </c>
      <c r="K4149" t="s">
        <v>780</v>
      </c>
      <c r="L4149" t="s">
        <v>10</v>
      </c>
      <c r="M4149" t="s">
        <v>25127</v>
      </c>
      <c r="Q4149" t="s">
        <v>11831</v>
      </c>
      <c r="S4149" t="s">
        <v>10</v>
      </c>
      <c r="W4149" t="s">
        <v>57</v>
      </c>
      <c r="X4149" t="s">
        <v>11811</v>
      </c>
      <c r="Y4149" t="s">
        <v>3113</v>
      </c>
      <c r="Z4149" t="s">
        <v>2523</v>
      </c>
      <c r="AA4149" t="s">
        <v>11832</v>
      </c>
      <c r="AB4149" t="s">
        <v>72</v>
      </c>
      <c r="AC4149" t="s">
        <v>1526</v>
      </c>
      <c r="AD4149" t="s">
        <v>63</v>
      </c>
      <c r="AE4149" t="s">
        <v>236</v>
      </c>
    </row>
    <row r="4150" spans="1:33" x14ac:dyDescent="0.3">
      <c r="A4150" s="38">
        <v>23868</v>
      </c>
      <c r="B4150" t="s">
        <v>72</v>
      </c>
      <c r="C4150" t="s">
        <v>73</v>
      </c>
      <c r="D4150" t="s">
        <v>11833</v>
      </c>
      <c r="E4150" t="s">
        <v>6174</v>
      </c>
      <c r="F4150" t="s">
        <v>54</v>
      </c>
      <c r="G4150" t="s">
        <v>22</v>
      </c>
      <c r="H4150">
        <v>97</v>
      </c>
      <c r="I4150" t="s">
        <v>11834</v>
      </c>
      <c r="J4150" t="s">
        <v>11835</v>
      </c>
      <c r="K4150" t="s">
        <v>10</v>
      </c>
      <c r="L4150" t="s">
        <v>10</v>
      </c>
      <c r="M4150" t="s">
        <v>25128</v>
      </c>
      <c r="Q4150" t="s">
        <v>11836</v>
      </c>
      <c r="S4150" t="s">
        <v>4379</v>
      </c>
      <c r="W4150" t="s">
        <v>57</v>
      </c>
      <c r="X4150" t="s">
        <v>11811</v>
      </c>
      <c r="Y4150" t="s">
        <v>11837</v>
      </c>
      <c r="Z4150" t="s">
        <v>60</v>
      </c>
      <c r="AC4150" t="s">
        <v>250</v>
      </c>
      <c r="AD4150" t="s">
        <v>63</v>
      </c>
      <c r="AE4150" t="s">
        <v>134</v>
      </c>
    </row>
    <row r="4151" spans="1:33" x14ac:dyDescent="0.3">
      <c r="A4151" s="38">
        <v>23869</v>
      </c>
      <c r="B4151" t="s">
        <v>513</v>
      </c>
      <c r="C4151" t="s">
        <v>514</v>
      </c>
      <c r="D4151" t="s">
        <v>525</v>
      </c>
      <c r="E4151" t="s">
        <v>5895</v>
      </c>
      <c r="F4151" t="s">
        <v>143</v>
      </c>
      <c r="G4151" t="s">
        <v>22</v>
      </c>
      <c r="S4151" t="s">
        <v>10</v>
      </c>
      <c r="W4151" t="s">
        <v>57</v>
      </c>
      <c r="X4151" t="s">
        <v>11838</v>
      </c>
      <c r="Y4151" t="s">
        <v>11839</v>
      </c>
      <c r="Z4151" t="s">
        <v>6698</v>
      </c>
      <c r="AC4151" t="s">
        <v>8125</v>
      </c>
      <c r="AD4151" t="s">
        <v>63</v>
      </c>
      <c r="AE4151" t="s">
        <v>71</v>
      </c>
    </row>
    <row r="4152" spans="1:33" x14ac:dyDescent="0.3">
      <c r="A4152" s="38">
        <v>23870</v>
      </c>
      <c r="B4152" t="s">
        <v>513</v>
      </c>
      <c r="C4152" t="s">
        <v>514</v>
      </c>
      <c r="D4152" t="s">
        <v>6469</v>
      </c>
      <c r="E4152" t="s">
        <v>4043</v>
      </c>
      <c r="F4152" t="s">
        <v>54</v>
      </c>
      <c r="G4152" t="s">
        <v>22</v>
      </c>
      <c r="S4152" t="s">
        <v>11</v>
      </c>
      <c r="W4152" t="s">
        <v>57</v>
      </c>
      <c r="X4152" t="s">
        <v>11838</v>
      </c>
      <c r="Y4152" t="s">
        <v>4825</v>
      </c>
      <c r="Z4152" t="s">
        <v>6698</v>
      </c>
      <c r="AC4152" t="s">
        <v>8125</v>
      </c>
      <c r="AD4152" t="s">
        <v>63</v>
      </c>
      <c r="AE4152" t="s">
        <v>236</v>
      </c>
    </row>
    <row r="4153" spans="1:33" x14ac:dyDescent="0.3">
      <c r="A4153" s="38">
        <v>23871</v>
      </c>
      <c r="B4153" t="s">
        <v>513</v>
      </c>
      <c r="C4153" t="s">
        <v>514</v>
      </c>
      <c r="D4153" t="s">
        <v>11840</v>
      </c>
      <c r="E4153" t="s">
        <v>5920</v>
      </c>
      <c r="F4153" t="s">
        <v>143</v>
      </c>
      <c r="G4153" t="s">
        <v>22</v>
      </c>
      <c r="S4153" t="s">
        <v>10</v>
      </c>
      <c r="W4153" t="s">
        <v>57</v>
      </c>
      <c r="X4153" t="s">
        <v>11838</v>
      </c>
      <c r="Y4153" t="s">
        <v>1240</v>
      </c>
      <c r="Z4153" t="s">
        <v>60</v>
      </c>
      <c r="AD4153" t="s">
        <v>84</v>
      </c>
      <c r="AE4153" t="s">
        <v>71</v>
      </c>
    </row>
    <row r="4154" spans="1:33" x14ac:dyDescent="0.3">
      <c r="A4154" s="38">
        <v>23872</v>
      </c>
      <c r="B4154" t="s">
        <v>1393</v>
      </c>
      <c r="C4154" t="s">
        <v>1394</v>
      </c>
      <c r="D4154" t="s">
        <v>1457</v>
      </c>
      <c r="E4154" t="s">
        <v>2264</v>
      </c>
      <c r="F4154" t="s">
        <v>54</v>
      </c>
      <c r="G4154" t="s">
        <v>22</v>
      </c>
      <c r="S4154" t="s">
        <v>10</v>
      </c>
      <c r="W4154" t="s">
        <v>57</v>
      </c>
      <c r="X4154" t="s">
        <v>11841</v>
      </c>
      <c r="Y4154" t="s">
        <v>11842</v>
      </c>
      <c r="Z4154" t="s">
        <v>2523</v>
      </c>
      <c r="AC4154" t="s">
        <v>300</v>
      </c>
      <c r="AD4154" t="s">
        <v>63</v>
      </c>
      <c r="AE4154" t="s">
        <v>134</v>
      </c>
    </row>
    <row r="4155" spans="1:33" x14ac:dyDescent="0.3">
      <c r="A4155" s="38">
        <v>23873</v>
      </c>
      <c r="B4155" t="s">
        <v>115</v>
      </c>
      <c r="C4155" t="s">
        <v>116</v>
      </c>
      <c r="D4155" t="s">
        <v>11843</v>
      </c>
      <c r="E4155" t="s">
        <v>11844</v>
      </c>
      <c r="F4155" t="s">
        <v>143</v>
      </c>
      <c r="G4155" t="s">
        <v>22</v>
      </c>
      <c r="Q4155" t="s">
        <v>11845</v>
      </c>
      <c r="S4155" t="s">
        <v>10</v>
      </c>
      <c r="W4155" t="s">
        <v>57</v>
      </c>
      <c r="X4155" t="s">
        <v>11846</v>
      </c>
      <c r="Y4155" t="s">
        <v>11847</v>
      </c>
      <c r="Z4155" t="s">
        <v>60</v>
      </c>
      <c r="AD4155" t="s">
        <v>151</v>
      </c>
      <c r="AE4155" t="s">
        <v>286</v>
      </c>
      <c r="AF4155" t="s">
        <v>28065</v>
      </c>
      <c r="AG4155" t="s">
        <v>28065</v>
      </c>
    </row>
    <row r="4156" spans="1:33" x14ac:dyDescent="0.3">
      <c r="A4156" s="38">
        <v>23874</v>
      </c>
      <c r="B4156" t="s">
        <v>72</v>
      </c>
      <c r="C4156" t="s">
        <v>73</v>
      </c>
      <c r="D4156" t="s">
        <v>11848</v>
      </c>
      <c r="E4156" t="s">
        <v>11849</v>
      </c>
      <c r="F4156" t="s">
        <v>54</v>
      </c>
      <c r="G4156" t="s">
        <v>22</v>
      </c>
      <c r="S4156" t="s">
        <v>10</v>
      </c>
      <c r="W4156" t="s">
        <v>57</v>
      </c>
      <c r="X4156" t="s">
        <v>11846</v>
      </c>
      <c r="Y4156" t="s">
        <v>7343</v>
      </c>
      <c r="Z4156" t="s">
        <v>6698</v>
      </c>
      <c r="AC4156" t="s">
        <v>339</v>
      </c>
      <c r="AD4156" t="s">
        <v>63</v>
      </c>
      <c r="AE4156" t="s">
        <v>236</v>
      </c>
    </row>
    <row r="4157" spans="1:33" x14ac:dyDescent="0.3">
      <c r="A4157" s="38">
        <v>23875</v>
      </c>
      <c r="B4157" t="s">
        <v>182</v>
      </c>
      <c r="C4157" t="s">
        <v>217</v>
      </c>
      <c r="D4157" t="s">
        <v>11850</v>
      </c>
      <c r="E4157" t="s">
        <v>3993</v>
      </c>
      <c r="F4157" t="s">
        <v>54</v>
      </c>
      <c r="G4157" t="s">
        <v>22</v>
      </c>
      <c r="S4157" t="s">
        <v>11</v>
      </c>
      <c r="W4157" t="s">
        <v>57</v>
      </c>
      <c r="X4157" t="s">
        <v>11846</v>
      </c>
      <c r="Y4157" t="s">
        <v>713</v>
      </c>
      <c r="Z4157" t="s">
        <v>2523</v>
      </c>
      <c r="AA4157" t="s">
        <v>79</v>
      </c>
      <c r="AB4157" t="s">
        <v>592</v>
      </c>
      <c r="AC4157" t="s">
        <v>358</v>
      </c>
      <c r="AD4157" t="s">
        <v>63</v>
      </c>
      <c r="AE4157" t="s">
        <v>2715</v>
      </c>
    </row>
    <row r="4158" spans="1:33" x14ac:dyDescent="0.3">
      <c r="A4158" s="38">
        <v>23876</v>
      </c>
      <c r="B4158" t="s">
        <v>50</v>
      </c>
      <c r="C4158" t="s">
        <v>51</v>
      </c>
      <c r="D4158" t="s">
        <v>6804</v>
      </c>
      <c r="E4158" t="s">
        <v>108</v>
      </c>
      <c r="F4158" t="s">
        <v>54</v>
      </c>
      <c r="G4158" t="s">
        <v>22</v>
      </c>
      <c r="S4158" t="s">
        <v>11</v>
      </c>
      <c r="W4158" t="s">
        <v>57</v>
      </c>
      <c r="X4158" t="s">
        <v>11846</v>
      </c>
      <c r="Y4158" t="s">
        <v>8490</v>
      </c>
      <c r="Z4158" t="s">
        <v>2523</v>
      </c>
      <c r="AC4158" t="s">
        <v>1909</v>
      </c>
      <c r="AD4158" t="s">
        <v>63</v>
      </c>
      <c r="AE4158" t="s">
        <v>300</v>
      </c>
    </row>
    <row r="4159" spans="1:33" x14ac:dyDescent="0.3">
      <c r="A4159" s="38">
        <v>23877</v>
      </c>
      <c r="B4159" t="s">
        <v>50</v>
      </c>
      <c r="C4159" t="s">
        <v>51</v>
      </c>
      <c r="D4159" t="s">
        <v>11851</v>
      </c>
      <c r="E4159" t="s">
        <v>11852</v>
      </c>
      <c r="F4159" t="s">
        <v>54</v>
      </c>
      <c r="G4159" t="s">
        <v>22</v>
      </c>
      <c r="S4159" t="s">
        <v>8232</v>
      </c>
      <c r="W4159" t="s">
        <v>57</v>
      </c>
      <c r="X4159" t="s">
        <v>11846</v>
      </c>
      <c r="Y4159" t="s">
        <v>11853</v>
      </c>
      <c r="Z4159" t="s">
        <v>6698</v>
      </c>
      <c r="AC4159" t="s">
        <v>3365</v>
      </c>
      <c r="AD4159" t="s">
        <v>63</v>
      </c>
      <c r="AE4159" t="s">
        <v>286</v>
      </c>
    </row>
    <row r="4160" spans="1:33" x14ac:dyDescent="0.3">
      <c r="A4160" s="38">
        <v>23878</v>
      </c>
      <c r="B4160" t="s">
        <v>2201</v>
      </c>
      <c r="C4160" t="s">
        <v>2202</v>
      </c>
      <c r="D4160" t="s">
        <v>11854</v>
      </c>
      <c r="E4160" t="s">
        <v>1566</v>
      </c>
      <c r="F4160" t="s">
        <v>54</v>
      </c>
      <c r="G4160" t="s">
        <v>22</v>
      </c>
      <c r="S4160" t="s">
        <v>1142</v>
      </c>
      <c r="W4160" t="s">
        <v>57</v>
      </c>
      <c r="X4160" t="s">
        <v>11846</v>
      </c>
      <c r="Y4160" t="s">
        <v>11782</v>
      </c>
      <c r="Z4160" t="s">
        <v>762</v>
      </c>
      <c r="AC4160" t="s">
        <v>2320</v>
      </c>
      <c r="AD4160" t="s">
        <v>63</v>
      </c>
      <c r="AE4160" t="s">
        <v>300</v>
      </c>
    </row>
    <row r="4161" spans="1:33" x14ac:dyDescent="0.3">
      <c r="A4161" s="38">
        <v>23879</v>
      </c>
      <c r="B4161" t="s">
        <v>175</v>
      </c>
      <c r="C4161" t="s">
        <v>176</v>
      </c>
      <c r="D4161" t="s">
        <v>11458</v>
      </c>
      <c r="E4161" t="s">
        <v>8617</v>
      </c>
      <c r="F4161" t="s">
        <v>54</v>
      </c>
      <c r="G4161" t="s">
        <v>22</v>
      </c>
      <c r="M4161" t="s">
        <v>24969</v>
      </c>
      <c r="Q4161" t="s">
        <v>9566</v>
      </c>
      <c r="S4161" t="s">
        <v>11</v>
      </c>
      <c r="W4161" t="s">
        <v>57</v>
      </c>
      <c r="X4161" t="s">
        <v>11846</v>
      </c>
      <c r="Y4161" t="s">
        <v>8168</v>
      </c>
      <c r="Z4161" t="s">
        <v>2523</v>
      </c>
      <c r="AC4161" t="s">
        <v>554</v>
      </c>
      <c r="AD4161" t="s">
        <v>63</v>
      </c>
      <c r="AE4161" t="s">
        <v>251</v>
      </c>
    </row>
    <row r="4162" spans="1:33" x14ac:dyDescent="0.3">
      <c r="A4162" s="38">
        <v>23880</v>
      </c>
      <c r="B4162" t="s">
        <v>175</v>
      </c>
      <c r="C4162" t="s">
        <v>176</v>
      </c>
      <c r="D4162" t="s">
        <v>11855</v>
      </c>
      <c r="E4162" t="s">
        <v>11856</v>
      </c>
      <c r="F4162" t="s">
        <v>143</v>
      </c>
      <c r="G4162" t="s">
        <v>22</v>
      </c>
      <c r="Q4162" t="s">
        <v>11857</v>
      </c>
      <c r="S4162" t="s">
        <v>76</v>
      </c>
      <c r="W4162" t="s">
        <v>57</v>
      </c>
      <c r="X4162" t="s">
        <v>11846</v>
      </c>
      <c r="Y4162" t="s">
        <v>11858</v>
      </c>
      <c r="Z4162" t="s">
        <v>1005</v>
      </c>
      <c r="AD4162" t="s">
        <v>151</v>
      </c>
      <c r="AE4162" t="s">
        <v>286</v>
      </c>
      <c r="AF4162" t="s">
        <v>28065</v>
      </c>
      <c r="AG4162" t="s">
        <v>28065</v>
      </c>
    </row>
    <row r="4163" spans="1:33" x14ac:dyDescent="0.3">
      <c r="A4163" s="38">
        <v>23881</v>
      </c>
      <c r="B4163" t="s">
        <v>85</v>
      </c>
      <c r="C4163" t="s">
        <v>86</v>
      </c>
      <c r="D4163" t="s">
        <v>5744</v>
      </c>
      <c r="E4163" t="s">
        <v>2455</v>
      </c>
      <c r="F4163" t="s">
        <v>54</v>
      </c>
      <c r="G4163" t="s">
        <v>22</v>
      </c>
      <c r="H4163" t="s">
        <v>11859</v>
      </c>
      <c r="I4163" t="s">
        <v>11860</v>
      </c>
      <c r="J4163" t="s">
        <v>11861</v>
      </c>
      <c r="K4163" t="s">
        <v>11860</v>
      </c>
      <c r="L4163" t="s">
        <v>10</v>
      </c>
      <c r="Q4163" t="s">
        <v>11862</v>
      </c>
      <c r="S4163" t="s">
        <v>283</v>
      </c>
      <c r="W4163" t="s">
        <v>57</v>
      </c>
      <c r="X4163" t="s">
        <v>11846</v>
      </c>
      <c r="Y4163" t="s">
        <v>9697</v>
      </c>
      <c r="Z4163" t="s">
        <v>762</v>
      </c>
      <c r="AA4163" t="s">
        <v>988</v>
      </c>
      <c r="AB4163" t="s">
        <v>175</v>
      </c>
      <c r="AD4163" t="s">
        <v>151</v>
      </c>
      <c r="AE4163" t="s">
        <v>312</v>
      </c>
    </row>
    <row r="4164" spans="1:33" x14ac:dyDescent="0.3">
      <c r="A4164" s="38">
        <v>23882</v>
      </c>
      <c r="B4164" t="s">
        <v>592</v>
      </c>
      <c r="C4164" t="s">
        <v>593</v>
      </c>
      <c r="D4164" t="s">
        <v>3867</v>
      </c>
      <c r="E4164" t="s">
        <v>9003</v>
      </c>
      <c r="F4164" t="s">
        <v>143</v>
      </c>
      <c r="G4164" t="s">
        <v>22</v>
      </c>
      <c r="Q4164" t="s">
        <v>11863</v>
      </c>
      <c r="S4164" t="s">
        <v>10</v>
      </c>
      <c r="W4164" t="s">
        <v>57</v>
      </c>
      <c r="X4164" t="s">
        <v>11846</v>
      </c>
      <c r="Y4164" t="s">
        <v>11864</v>
      </c>
      <c r="Z4164" t="s">
        <v>2523</v>
      </c>
      <c r="AD4164" t="s">
        <v>151</v>
      </c>
      <c r="AE4164" t="s">
        <v>312</v>
      </c>
    </row>
    <row r="4165" spans="1:33" x14ac:dyDescent="0.3">
      <c r="A4165" s="38">
        <v>23883</v>
      </c>
      <c r="B4165" t="s">
        <v>35</v>
      </c>
      <c r="C4165" t="s">
        <v>910</v>
      </c>
      <c r="D4165" t="s">
        <v>9478</v>
      </c>
      <c r="E4165" t="s">
        <v>996</v>
      </c>
      <c r="F4165" t="s">
        <v>54</v>
      </c>
      <c r="G4165" t="s">
        <v>22</v>
      </c>
      <c r="S4165" t="s">
        <v>10</v>
      </c>
      <c r="W4165" t="s">
        <v>57</v>
      </c>
      <c r="X4165" t="s">
        <v>11846</v>
      </c>
      <c r="Y4165" t="s">
        <v>6538</v>
      </c>
      <c r="Z4165" t="s">
        <v>8627</v>
      </c>
      <c r="AD4165" t="s">
        <v>151</v>
      </c>
      <c r="AE4165" t="s">
        <v>312</v>
      </c>
    </row>
    <row r="4166" spans="1:33" x14ac:dyDescent="0.3">
      <c r="A4166" s="38">
        <v>23884</v>
      </c>
      <c r="B4166" t="s">
        <v>50</v>
      </c>
      <c r="C4166" t="s">
        <v>51</v>
      </c>
      <c r="D4166" t="s">
        <v>11865</v>
      </c>
      <c r="E4166" t="s">
        <v>11866</v>
      </c>
      <c r="F4166" t="s">
        <v>54</v>
      </c>
      <c r="G4166" t="s">
        <v>22</v>
      </c>
      <c r="S4166" t="s">
        <v>11</v>
      </c>
      <c r="W4166" t="s">
        <v>57</v>
      </c>
      <c r="X4166" t="s">
        <v>11846</v>
      </c>
      <c r="Y4166" t="s">
        <v>10509</v>
      </c>
      <c r="Z4166" t="s">
        <v>6698</v>
      </c>
      <c r="AC4166" t="s">
        <v>3973</v>
      </c>
      <c r="AD4166" t="s">
        <v>63</v>
      </c>
      <c r="AE4166" t="s">
        <v>134</v>
      </c>
    </row>
    <row r="4167" spans="1:33" x14ac:dyDescent="0.3">
      <c r="A4167" s="38">
        <v>23885</v>
      </c>
      <c r="B4167" t="s">
        <v>50</v>
      </c>
      <c r="C4167" t="s">
        <v>51</v>
      </c>
      <c r="D4167" t="s">
        <v>11865</v>
      </c>
      <c r="E4167" t="s">
        <v>332</v>
      </c>
      <c r="F4167" t="s">
        <v>143</v>
      </c>
      <c r="G4167" t="s">
        <v>22</v>
      </c>
      <c r="S4167" t="s">
        <v>11</v>
      </c>
      <c r="W4167" t="s">
        <v>57</v>
      </c>
      <c r="X4167" t="s">
        <v>11846</v>
      </c>
      <c r="Y4167" t="s">
        <v>5208</v>
      </c>
      <c r="Z4167" t="s">
        <v>8624</v>
      </c>
      <c r="AD4167" t="s">
        <v>84</v>
      </c>
      <c r="AE4167" t="s">
        <v>300</v>
      </c>
    </row>
    <row r="4168" spans="1:33" x14ac:dyDescent="0.3">
      <c r="A4168" s="38">
        <v>23886</v>
      </c>
      <c r="B4168" t="s">
        <v>592</v>
      </c>
      <c r="C4168" t="s">
        <v>593</v>
      </c>
      <c r="D4168" t="s">
        <v>11867</v>
      </c>
      <c r="E4168" t="s">
        <v>11868</v>
      </c>
      <c r="F4168" t="s">
        <v>143</v>
      </c>
      <c r="G4168" t="s">
        <v>22</v>
      </c>
      <c r="Q4168" t="s">
        <v>11869</v>
      </c>
      <c r="S4168" t="s">
        <v>193</v>
      </c>
      <c r="W4168" t="s">
        <v>57</v>
      </c>
      <c r="X4168" t="s">
        <v>11846</v>
      </c>
      <c r="Y4168" t="s">
        <v>11870</v>
      </c>
      <c r="Z4168" t="s">
        <v>1005</v>
      </c>
      <c r="AA4168" t="s">
        <v>79</v>
      </c>
      <c r="AB4168" t="s">
        <v>169</v>
      </c>
      <c r="AC4168" t="s">
        <v>3476</v>
      </c>
      <c r="AD4168" t="s">
        <v>63</v>
      </c>
      <c r="AE4168" t="s">
        <v>1093</v>
      </c>
    </row>
    <row r="4169" spans="1:33" x14ac:dyDescent="0.3">
      <c r="A4169" s="38">
        <v>23887</v>
      </c>
      <c r="B4169" t="s">
        <v>592</v>
      </c>
      <c r="C4169" t="s">
        <v>593</v>
      </c>
      <c r="D4169" t="s">
        <v>11871</v>
      </c>
      <c r="E4169" t="s">
        <v>4633</v>
      </c>
      <c r="F4169" t="s">
        <v>54</v>
      </c>
      <c r="G4169" t="s">
        <v>22</v>
      </c>
      <c r="Q4169" t="s">
        <v>11872</v>
      </c>
      <c r="S4169" t="s">
        <v>1142</v>
      </c>
      <c r="W4169" t="s">
        <v>57</v>
      </c>
      <c r="X4169" t="s">
        <v>11846</v>
      </c>
      <c r="Y4169" t="s">
        <v>10610</v>
      </c>
      <c r="Z4169" t="s">
        <v>1005</v>
      </c>
      <c r="AC4169" t="s">
        <v>3130</v>
      </c>
      <c r="AD4169" t="s">
        <v>63</v>
      </c>
      <c r="AE4169" t="s">
        <v>251</v>
      </c>
    </row>
    <row r="4170" spans="1:33" x14ac:dyDescent="0.3">
      <c r="A4170" s="38">
        <v>23888</v>
      </c>
      <c r="B4170" t="s">
        <v>828</v>
      </c>
      <c r="C4170" t="s">
        <v>829</v>
      </c>
      <c r="D4170" t="s">
        <v>11873</v>
      </c>
      <c r="E4170" t="s">
        <v>11874</v>
      </c>
      <c r="F4170" t="s">
        <v>143</v>
      </c>
      <c r="G4170" t="s">
        <v>22</v>
      </c>
      <c r="S4170" t="s">
        <v>283</v>
      </c>
      <c r="W4170" t="s">
        <v>57</v>
      </c>
      <c r="X4170" t="s">
        <v>11846</v>
      </c>
      <c r="Y4170" t="s">
        <v>11875</v>
      </c>
      <c r="Z4170" t="s">
        <v>69</v>
      </c>
      <c r="AC4170" t="s">
        <v>1325</v>
      </c>
      <c r="AD4170" t="s">
        <v>63</v>
      </c>
      <c r="AE4170" t="s">
        <v>134</v>
      </c>
    </row>
    <row r="4171" spans="1:33" x14ac:dyDescent="0.3">
      <c r="A4171" s="38">
        <v>23889</v>
      </c>
      <c r="B4171" t="s">
        <v>202</v>
      </c>
      <c r="C4171" t="s">
        <v>203</v>
      </c>
      <c r="D4171" t="s">
        <v>11876</v>
      </c>
      <c r="E4171" t="s">
        <v>98</v>
      </c>
      <c r="F4171" t="s">
        <v>54</v>
      </c>
      <c r="G4171" t="s">
        <v>22</v>
      </c>
      <c r="Q4171" t="s">
        <v>11877</v>
      </c>
      <c r="S4171" t="s">
        <v>283</v>
      </c>
      <c r="W4171" t="s">
        <v>57</v>
      </c>
      <c r="X4171" t="s">
        <v>11846</v>
      </c>
      <c r="Y4171" t="s">
        <v>11878</v>
      </c>
      <c r="Z4171" t="s">
        <v>1005</v>
      </c>
      <c r="AA4171" t="s">
        <v>79</v>
      </c>
      <c r="AB4171" t="s">
        <v>1393</v>
      </c>
      <c r="AD4171" t="s">
        <v>151</v>
      </c>
      <c r="AE4171" t="s">
        <v>286</v>
      </c>
    </row>
    <row r="4172" spans="1:33" x14ac:dyDescent="0.3">
      <c r="A4172" s="38">
        <v>23890</v>
      </c>
      <c r="B4172" t="s">
        <v>72</v>
      </c>
      <c r="C4172" t="s">
        <v>73</v>
      </c>
      <c r="D4172" t="s">
        <v>1270</v>
      </c>
      <c r="E4172" t="s">
        <v>219</v>
      </c>
      <c r="F4172" t="s">
        <v>54</v>
      </c>
      <c r="G4172" t="s">
        <v>22</v>
      </c>
      <c r="S4172" t="s">
        <v>10</v>
      </c>
      <c r="W4172" t="s">
        <v>57</v>
      </c>
      <c r="X4172" t="s">
        <v>11846</v>
      </c>
      <c r="Y4172" t="s">
        <v>11879</v>
      </c>
      <c r="Z4172" t="s">
        <v>6698</v>
      </c>
      <c r="AC4172" t="s">
        <v>5047</v>
      </c>
      <c r="AD4172" t="s">
        <v>63</v>
      </c>
      <c r="AE4172" t="s">
        <v>251</v>
      </c>
    </row>
    <row r="4173" spans="1:33" x14ac:dyDescent="0.3">
      <c r="A4173" s="38">
        <v>23891</v>
      </c>
      <c r="B4173" t="s">
        <v>513</v>
      </c>
      <c r="C4173" t="s">
        <v>514</v>
      </c>
      <c r="D4173" t="s">
        <v>6469</v>
      </c>
      <c r="E4173" t="s">
        <v>6066</v>
      </c>
      <c r="F4173" t="s">
        <v>54</v>
      </c>
      <c r="G4173" t="s">
        <v>22</v>
      </c>
      <c r="S4173" t="s">
        <v>11</v>
      </c>
      <c r="W4173" t="s">
        <v>57</v>
      </c>
      <c r="X4173" t="s">
        <v>11846</v>
      </c>
      <c r="Y4173" t="s">
        <v>4825</v>
      </c>
      <c r="Z4173" t="s">
        <v>6698</v>
      </c>
      <c r="AC4173" t="s">
        <v>8125</v>
      </c>
      <c r="AD4173" t="s">
        <v>63</v>
      </c>
      <c r="AE4173" t="s">
        <v>251</v>
      </c>
    </row>
    <row r="4174" spans="1:33" x14ac:dyDescent="0.3">
      <c r="A4174" s="38">
        <v>23892</v>
      </c>
      <c r="B4174" t="s">
        <v>513</v>
      </c>
      <c r="C4174" t="s">
        <v>514</v>
      </c>
      <c r="D4174" t="s">
        <v>1757</v>
      </c>
      <c r="E4174" t="s">
        <v>11880</v>
      </c>
      <c r="F4174" t="s">
        <v>54</v>
      </c>
      <c r="G4174" t="s">
        <v>22</v>
      </c>
      <c r="S4174" t="s">
        <v>1142</v>
      </c>
      <c r="W4174" t="s">
        <v>57</v>
      </c>
      <c r="X4174" t="s">
        <v>11846</v>
      </c>
      <c r="Y4174" t="s">
        <v>11881</v>
      </c>
      <c r="Z4174" t="s">
        <v>8624</v>
      </c>
      <c r="AC4174" t="s">
        <v>2128</v>
      </c>
      <c r="AD4174" t="s">
        <v>63</v>
      </c>
      <c r="AE4174" t="s">
        <v>134</v>
      </c>
    </row>
    <row r="4175" spans="1:33" x14ac:dyDescent="0.3">
      <c r="A4175" s="38">
        <v>23893</v>
      </c>
      <c r="B4175" t="s">
        <v>35</v>
      </c>
      <c r="C4175" t="s">
        <v>910</v>
      </c>
      <c r="D4175" t="s">
        <v>11882</v>
      </c>
      <c r="E4175" t="s">
        <v>10360</v>
      </c>
      <c r="F4175" t="s">
        <v>143</v>
      </c>
      <c r="G4175" t="s">
        <v>22</v>
      </c>
      <c r="S4175" t="s">
        <v>10</v>
      </c>
      <c r="W4175" t="s">
        <v>57</v>
      </c>
      <c r="X4175" t="s">
        <v>11883</v>
      </c>
      <c r="Y4175" t="s">
        <v>11705</v>
      </c>
      <c r="Z4175" t="s">
        <v>6698</v>
      </c>
      <c r="AD4175" t="s">
        <v>151</v>
      </c>
      <c r="AE4175" t="s">
        <v>286</v>
      </c>
    </row>
    <row r="4176" spans="1:33" x14ac:dyDescent="0.3">
      <c r="A4176" s="38">
        <v>23894</v>
      </c>
      <c r="B4176" t="s">
        <v>35</v>
      </c>
      <c r="C4176" t="s">
        <v>910</v>
      </c>
      <c r="D4176" t="s">
        <v>5052</v>
      </c>
      <c r="E4176" t="s">
        <v>9404</v>
      </c>
      <c r="F4176" t="s">
        <v>54</v>
      </c>
      <c r="G4176" t="s">
        <v>22</v>
      </c>
      <c r="S4176" t="s">
        <v>10</v>
      </c>
      <c r="W4176" t="s">
        <v>57</v>
      </c>
      <c r="X4176" t="s">
        <v>11883</v>
      </c>
      <c r="Y4176" t="s">
        <v>11884</v>
      </c>
      <c r="Z4176" t="s">
        <v>8624</v>
      </c>
      <c r="AD4176" t="s">
        <v>84</v>
      </c>
      <c r="AE4176" t="s">
        <v>300</v>
      </c>
    </row>
    <row r="4177" spans="1:33" x14ac:dyDescent="0.3">
      <c r="A4177" s="38">
        <v>23895</v>
      </c>
      <c r="B4177" t="s">
        <v>50</v>
      </c>
      <c r="C4177" t="s">
        <v>51</v>
      </c>
      <c r="D4177" t="s">
        <v>11885</v>
      </c>
      <c r="E4177" t="s">
        <v>11886</v>
      </c>
      <c r="F4177" t="s">
        <v>54</v>
      </c>
      <c r="G4177" t="s">
        <v>22</v>
      </c>
      <c r="H4177">
        <v>20</v>
      </c>
      <c r="I4177" t="s">
        <v>11887</v>
      </c>
      <c r="J4177" t="s">
        <v>11888</v>
      </c>
      <c r="K4177" t="s">
        <v>11889</v>
      </c>
      <c r="L4177" t="s">
        <v>10</v>
      </c>
      <c r="M4177" t="s">
        <v>25129</v>
      </c>
      <c r="Q4177" t="s">
        <v>11890</v>
      </c>
      <c r="S4177" t="s">
        <v>1142</v>
      </c>
      <c r="W4177" t="s">
        <v>57</v>
      </c>
      <c r="X4177" t="s">
        <v>11883</v>
      </c>
      <c r="Y4177" t="s">
        <v>11647</v>
      </c>
      <c r="Z4177" t="s">
        <v>2523</v>
      </c>
      <c r="AC4177" t="s">
        <v>5181</v>
      </c>
      <c r="AD4177" t="s">
        <v>63</v>
      </c>
      <c r="AE4177" t="s">
        <v>71</v>
      </c>
    </row>
    <row r="4178" spans="1:33" x14ac:dyDescent="0.3">
      <c r="A4178" s="38">
        <v>23896</v>
      </c>
      <c r="B4178" t="s">
        <v>135</v>
      </c>
      <c r="C4178" t="s">
        <v>136</v>
      </c>
      <c r="D4178" t="s">
        <v>11891</v>
      </c>
      <c r="E4178" t="s">
        <v>5505</v>
      </c>
      <c r="F4178" t="s">
        <v>54</v>
      </c>
      <c r="G4178" t="s">
        <v>22</v>
      </c>
      <c r="H4178">
        <v>19</v>
      </c>
      <c r="I4178" t="s">
        <v>11892</v>
      </c>
      <c r="J4178" t="s">
        <v>11893</v>
      </c>
      <c r="K4178" t="s">
        <v>11894</v>
      </c>
      <c r="L4178" t="s">
        <v>10</v>
      </c>
      <c r="Q4178" t="s">
        <v>11895</v>
      </c>
      <c r="S4178" t="s">
        <v>119</v>
      </c>
      <c r="W4178" t="s">
        <v>57</v>
      </c>
      <c r="X4178" t="s">
        <v>11883</v>
      </c>
      <c r="Y4178" t="s">
        <v>11896</v>
      </c>
      <c r="Z4178" t="s">
        <v>2523</v>
      </c>
      <c r="AA4178" t="s">
        <v>1523</v>
      </c>
      <c r="AB4178" t="s">
        <v>728</v>
      </c>
      <c r="AD4178" t="s">
        <v>84</v>
      </c>
      <c r="AE4178" t="s">
        <v>251</v>
      </c>
    </row>
    <row r="4179" spans="1:33" x14ac:dyDescent="0.3">
      <c r="A4179" s="38">
        <v>23897</v>
      </c>
      <c r="B4179" t="s">
        <v>728</v>
      </c>
      <c r="C4179" t="s">
        <v>729</v>
      </c>
      <c r="D4179" t="s">
        <v>11897</v>
      </c>
      <c r="E4179" t="s">
        <v>2632</v>
      </c>
      <c r="F4179" t="s">
        <v>54</v>
      </c>
      <c r="G4179" t="s">
        <v>22</v>
      </c>
      <c r="S4179" t="s">
        <v>119</v>
      </c>
      <c r="W4179" t="s">
        <v>227</v>
      </c>
      <c r="X4179" t="s">
        <v>11883</v>
      </c>
      <c r="Y4179" t="s">
        <v>11898</v>
      </c>
      <c r="Z4179" t="s">
        <v>2523</v>
      </c>
      <c r="AC4179" t="s">
        <v>5054</v>
      </c>
      <c r="AD4179" t="s">
        <v>63</v>
      </c>
      <c r="AE4179" t="s">
        <v>968</v>
      </c>
    </row>
    <row r="4180" spans="1:33" x14ac:dyDescent="0.3">
      <c r="A4180" s="38">
        <v>23898</v>
      </c>
      <c r="B4180" t="s">
        <v>158</v>
      </c>
      <c r="C4180" t="s">
        <v>159</v>
      </c>
      <c r="D4180" t="s">
        <v>11899</v>
      </c>
      <c r="E4180" t="s">
        <v>3672</v>
      </c>
      <c r="F4180" t="s">
        <v>54</v>
      </c>
      <c r="G4180" t="s">
        <v>22</v>
      </c>
      <c r="S4180" t="s">
        <v>11</v>
      </c>
      <c r="W4180" t="s">
        <v>57</v>
      </c>
      <c r="X4180" t="s">
        <v>11900</v>
      </c>
      <c r="Y4180" t="s">
        <v>11901</v>
      </c>
      <c r="Z4180" t="s">
        <v>6698</v>
      </c>
      <c r="AC4180" t="s">
        <v>3825</v>
      </c>
      <c r="AD4180" t="s">
        <v>63</v>
      </c>
      <c r="AE4180" t="s">
        <v>236</v>
      </c>
    </row>
    <row r="4181" spans="1:33" x14ac:dyDescent="0.3">
      <c r="A4181" s="38">
        <v>23899</v>
      </c>
      <c r="B4181" t="s">
        <v>258</v>
      </c>
      <c r="C4181" t="s">
        <v>259</v>
      </c>
      <c r="D4181" t="s">
        <v>11902</v>
      </c>
      <c r="E4181" t="s">
        <v>185</v>
      </c>
      <c r="F4181" t="s">
        <v>54</v>
      </c>
      <c r="G4181" t="s">
        <v>22</v>
      </c>
      <c r="S4181" t="s">
        <v>10</v>
      </c>
      <c r="W4181" t="s">
        <v>57</v>
      </c>
      <c r="X4181" t="s">
        <v>11900</v>
      </c>
      <c r="Y4181" t="s">
        <v>11903</v>
      </c>
      <c r="Z4181" t="s">
        <v>8624</v>
      </c>
      <c r="AA4181" t="s">
        <v>11904</v>
      </c>
      <c r="AB4181" t="s">
        <v>158</v>
      </c>
      <c r="AD4181" t="s">
        <v>151</v>
      </c>
      <c r="AE4181" t="s">
        <v>312</v>
      </c>
    </row>
    <row r="4182" spans="1:33" x14ac:dyDescent="0.3">
      <c r="A4182" s="38">
        <v>23900</v>
      </c>
      <c r="B4182" t="s">
        <v>258</v>
      </c>
      <c r="C4182" t="s">
        <v>259</v>
      </c>
      <c r="D4182" t="s">
        <v>11902</v>
      </c>
      <c r="E4182" t="s">
        <v>11905</v>
      </c>
      <c r="F4182" t="s">
        <v>143</v>
      </c>
      <c r="G4182" t="s">
        <v>22</v>
      </c>
      <c r="H4182" t="s">
        <v>11615</v>
      </c>
      <c r="I4182" t="s">
        <v>11906</v>
      </c>
      <c r="J4182" t="s">
        <v>11617</v>
      </c>
      <c r="K4182" t="s">
        <v>10</v>
      </c>
      <c r="L4182" t="s">
        <v>10</v>
      </c>
      <c r="Q4182" t="s">
        <v>11907</v>
      </c>
      <c r="S4182" t="s">
        <v>10</v>
      </c>
      <c r="W4182" t="s">
        <v>57</v>
      </c>
      <c r="X4182" t="s">
        <v>11908</v>
      </c>
      <c r="Y4182" t="s">
        <v>11909</v>
      </c>
      <c r="Z4182" t="s">
        <v>2523</v>
      </c>
      <c r="AA4182" t="s">
        <v>11910</v>
      </c>
      <c r="AB4182" t="s">
        <v>158</v>
      </c>
      <c r="AD4182" t="s">
        <v>151</v>
      </c>
      <c r="AE4182" t="s">
        <v>471</v>
      </c>
    </row>
    <row r="4183" spans="1:33" x14ac:dyDescent="0.3">
      <c r="A4183" s="38">
        <v>23901</v>
      </c>
      <c r="B4183" t="s">
        <v>169</v>
      </c>
      <c r="C4183" t="s">
        <v>170</v>
      </c>
      <c r="D4183" t="s">
        <v>11911</v>
      </c>
      <c r="E4183" t="s">
        <v>108</v>
      </c>
      <c r="F4183" t="s">
        <v>54</v>
      </c>
      <c r="G4183" t="s">
        <v>22</v>
      </c>
      <c r="S4183" t="s">
        <v>2787</v>
      </c>
      <c r="W4183" t="s">
        <v>57</v>
      </c>
      <c r="X4183" t="s">
        <v>11908</v>
      </c>
      <c r="Y4183" t="s">
        <v>9774</v>
      </c>
      <c r="Z4183" t="s">
        <v>6698</v>
      </c>
      <c r="AC4183" t="s">
        <v>3235</v>
      </c>
      <c r="AD4183" t="s">
        <v>63</v>
      </c>
      <c r="AE4183" t="s">
        <v>134</v>
      </c>
    </row>
    <row r="4184" spans="1:33" x14ac:dyDescent="0.3">
      <c r="A4184" s="38">
        <v>23902</v>
      </c>
      <c r="B4184" t="s">
        <v>169</v>
      </c>
      <c r="C4184" t="s">
        <v>170</v>
      </c>
      <c r="D4184" t="s">
        <v>4170</v>
      </c>
      <c r="E4184" t="s">
        <v>3017</v>
      </c>
      <c r="F4184" t="s">
        <v>54</v>
      </c>
      <c r="G4184" t="s">
        <v>22</v>
      </c>
      <c r="J4184" t="s">
        <v>2870</v>
      </c>
      <c r="K4184" t="s">
        <v>2255</v>
      </c>
      <c r="L4184" t="s">
        <v>10</v>
      </c>
      <c r="M4184" t="s">
        <v>25130</v>
      </c>
      <c r="Q4184" t="s">
        <v>11912</v>
      </c>
      <c r="S4184" t="s">
        <v>119</v>
      </c>
      <c r="W4184" t="s">
        <v>57</v>
      </c>
      <c r="X4184" t="s">
        <v>11908</v>
      </c>
      <c r="Y4184" t="s">
        <v>4075</v>
      </c>
      <c r="Z4184" t="s">
        <v>2523</v>
      </c>
      <c r="AD4184" t="s">
        <v>151</v>
      </c>
      <c r="AE4184" t="s">
        <v>471</v>
      </c>
    </row>
    <row r="4185" spans="1:33" x14ac:dyDescent="0.3">
      <c r="A4185" s="38">
        <v>23903</v>
      </c>
      <c r="B4185" t="s">
        <v>50</v>
      </c>
      <c r="C4185" t="s">
        <v>51</v>
      </c>
      <c r="D4185" t="s">
        <v>11913</v>
      </c>
      <c r="E4185" t="s">
        <v>7075</v>
      </c>
      <c r="F4185" t="s">
        <v>54</v>
      </c>
      <c r="G4185" t="s">
        <v>22</v>
      </c>
      <c r="S4185" t="s">
        <v>11</v>
      </c>
      <c r="W4185" t="s">
        <v>57</v>
      </c>
      <c r="X4185" t="s">
        <v>11908</v>
      </c>
      <c r="Y4185" t="s">
        <v>11914</v>
      </c>
      <c r="Z4185" t="s">
        <v>8624</v>
      </c>
      <c r="AD4185" t="s">
        <v>151</v>
      </c>
      <c r="AE4185" t="s">
        <v>312</v>
      </c>
    </row>
    <row r="4186" spans="1:33" x14ac:dyDescent="0.3">
      <c r="A4186" s="38">
        <v>23904</v>
      </c>
      <c r="B4186" t="s">
        <v>1393</v>
      </c>
      <c r="C4186" t="s">
        <v>1394</v>
      </c>
      <c r="D4186" t="s">
        <v>11915</v>
      </c>
      <c r="E4186" t="s">
        <v>11916</v>
      </c>
      <c r="F4186" t="s">
        <v>143</v>
      </c>
      <c r="G4186" t="s">
        <v>22</v>
      </c>
      <c r="S4186" t="s">
        <v>283</v>
      </c>
      <c r="W4186" t="s">
        <v>57</v>
      </c>
      <c r="X4186" t="s">
        <v>11917</v>
      </c>
      <c r="Y4186" t="s">
        <v>4973</v>
      </c>
      <c r="Z4186" t="s">
        <v>8624</v>
      </c>
      <c r="AC4186" t="s">
        <v>300</v>
      </c>
      <c r="AD4186" t="s">
        <v>63</v>
      </c>
      <c r="AE4186" t="s">
        <v>300</v>
      </c>
    </row>
    <row r="4187" spans="1:33" x14ac:dyDescent="0.3">
      <c r="A4187" s="38">
        <v>23905</v>
      </c>
      <c r="B4187" t="s">
        <v>258</v>
      </c>
      <c r="C4187" t="s">
        <v>259</v>
      </c>
      <c r="D4187" t="s">
        <v>11918</v>
      </c>
      <c r="E4187" t="s">
        <v>9713</v>
      </c>
      <c r="F4187" t="s">
        <v>54</v>
      </c>
      <c r="G4187" t="s">
        <v>22</v>
      </c>
      <c r="M4187" t="s">
        <v>25131</v>
      </c>
      <c r="Q4187" t="s">
        <v>11919</v>
      </c>
      <c r="R4187" t="s">
        <v>25132</v>
      </c>
      <c r="S4187" t="s">
        <v>283</v>
      </c>
      <c r="W4187" t="s">
        <v>57</v>
      </c>
      <c r="X4187" t="s">
        <v>11917</v>
      </c>
      <c r="Y4187" t="s">
        <v>6811</v>
      </c>
      <c r="Z4187" t="s">
        <v>1005</v>
      </c>
      <c r="AD4187" t="s">
        <v>151</v>
      </c>
      <c r="AE4187" t="s">
        <v>312</v>
      </c>
      <c r="AF4187" t="s">
        <v>28065</v>
      </c>
      <c r="AG4187" t="s">
        <v>28065</v>
      </c>
    </row>
    <row r="4188" spans="1:33" x14ac:dyDescent="0.3">
      <c r="A4188" s="38">
        <v>23906</v>
      </c>
      <c r="B4188" t="s">
        <v>258</v>
      </c>
      <c r="C4188" t="s">
        <v>259</v>
      </c>
      <c r="D4188" t="s">
        <v>11920</v>
      </c>
      <c r="E4188" t="s">
        <v>1033</v>
      </c>
      <c r="F4188" t="s">
        <v>54</v>
      </c>
      <c r="G4188" t="s">
        <v>22</v>
      </c>
      <c r="M4188" t="s">
        <v>25133</v>
      </c>
      <c r="Q4188" t="s">
        <v>19281</v>
      </c>
      <c r="R4188" t="s">
        <v>25134</v>
      </c>
      <c r="S4188" t="s">
        <v>10</v>
      </c>
      <c r="W4188" t="s">
        <v>57</v>
      </c>
      <c r="X4188" t="s">
        <v>11917</v>
      </c>
      <c r="Y4188" t="s">
        <v>11921</v>
      </c>
      <c r="Z4188" t="s">
        <v>762</v>
      </c>
      <c r="AD4188" t="s">
        <v>151</v>
      </c>
      <c r="AE4188" t="s">
        <v>312</v>
      </c>
      <c r="AF4188" t="s">
        <v>28065</v>
      </c>
      <c r="AG4188" t="s">
        <v>28065</v>
      </c>
    </row>
    <row r="4189" spans="1:33" x14ac:dyDescent="0.3">
      <c r="A4189" s="38">
        <v>23907</v>
      </c>
      <c r="B4189" t="s">
        <v>258</v>
      </c>
      <c r="C4189" t="s">
        <v>259</v>
      </c>
      <c r="D4189" t="s">
        <v>11922</v>
      </c>
      <c r="E4189" t="s">
        <v>8590</v>
      </c>
      <c r="F4189" t="s">
        <v>54</v>
      </c>
      <c r="G4189" t="s">
        <v>22</v>
      </c>
      <c r="S4189" t="s">
        <v>10</v>
      </c>
      <c r="W4189" t="s">
        <v>57</v>
      </c>
      <c r="X4189" t="s">
        <v>11917</v>
      </c>
      <c r="Y4189" t="s">
        <v>11923</v>
      </c>
      <c r="Z4189" t="s">
        <v>2523</v>
      </c>
      <c r="AD4189" t="s">
        <v>84</v>
      </c>
      <c r="AE4189" t="s">
        <v>71</v>
      </c>
    </row>
    <row r="4190" spans="1:33" x14ac:dyDescent="0.3">
      <c r="A4190" s="38">
        <v>23908</v>
      </c>
      <c r="B4190" t="s">
        <v>50</v>
      </c>
      <c r="C4190" t="s">
        <v>51</v>
      </c>
      <c r="D4190" t="s">
        <v>1104</v>
      </c>
      <c r="E4190" t="s">
        <v>11273</v>
      </c>
      <c r="F4190" t="s">
        <v>54</v>
      </c>
      <c r="G4190" t="s">
        <v>22</v>
      </c>
      <c r="H4190">
        <v>65</v>
      </c>
      <c r="I4190" t="s">
        <v>11924</v>
      </c>
      <c r="J4190" t="s">
        <v>11925</v>
      </c>
      <c r="K4190" t="s">
        <v>222</v>
      </c>
      <c r="L4190" t="s">
        <v>10</v>
      </c>
      <c r="M4190" t="s">
        <v>25135</v>
      </c>
      <c r="Q4190" t="s">
        <v>11926</v>
      </c>
      <c r="S4190" t="s">
        <v>10</v>
      </c>
      <c r="W4190" t="s">
        <v>57</v>
      </c>
      <c r="X4190" t="s">
        <v>11917</v>
      </c>
      <c r="Y4190" t="s">
        <v>11927</v>
      </c>
      <c r="Z4190" t="s">
        <v>2523</v>
      </c>
      <c r="AD4190" t="s">
        <v>151</v>
      </c>
      <c r="AE4190" t="s">
        <v>312</v>
      </c>
    </row>
    <row r="4191" spans="1:33" x14ac:dyDescent="0.3">
      <c r="A4191" s="38">
        <v>23909</v>
      </c>
      <c r="B4191" t="s">
        <v>175</v>
      </c>
      <c r="C4191" t="s">
        <v>176</v>
      </c>
      <c r="D4191" t="s">
        <v>11928</v>
      </c>
      <c r="E4191" t="s">
        <v>142</v>
      </c>
      <c r="F4191" t="s">
        <v>143</v>
      </c>
      <c r="G4191" t="s">
        <v>22</v>
      </c>
      <c r="S4191" t="s">
        <v>1142</v>
      </c>
      <c r="W4191" t="s">
        <v>57</v>
      </c>
      <c r="X4191" t="s">
        <v>11929</v>
      </c>
      <c r="Y4191" t="s">
        <v>11930</v>
      </c>
      <c r="Z4191" t="s">
        <v>1005</v>
      </c>
      <c r="AC4191" t="s">
        <v>8453</v>
      </c>
      <c r="AD4191" t="s">
        <v>63</v>
      </c>
      <c r="AE4191" t="s">
        <v>134</v>
      </c>
    </row>
    <row r="4192" spans="1:33" x14ac:dyDescent="0.3">
      <c r="A4192" s="38">
        <v>23910</v>
      </c>
      <c r="B4192" t="s">
        <v>592</v>
      </c>
      <c r="C4192" t="s">
        <v>593</v>
      </c>
      <c r="D4192" t="s">
        <v>11931</v>
      </c>
      <c r="E4192" t="s">
        <v>53</v>
      </c>
      <c r="F4192" t="s">
        <v>54</v>
      </c>
      <c r="G4192" t="s">
        <v>22</v>
      </c>
      <c r="S4192" t="s">
        <v>11</v>
      </c>
      <c r="W4192" t="s">
        <v>57</v>
      </c>
      <c r="X4192" t="s">
        <v>11929</v>
      </c>
      <c r="Y4192" t="s">
        <v>7078</v>
      </c>
      <c r="Z4192" t="s">
        <v>2523</v>
      </c>
      <c r="AC4192" t="s">
        <v>596</v>
      </c>
      <c r="AD4192" t="s">
        <v>63</v>
      </c>
      <c r="AE4192" t="s">
        <v>236</v>
      </c>
    </row>
    <row r="4193" spans="1:33" x14ac:dyDescent="0.3">
      <c r="A4193" s="38">
        <v>23911</v>
      </c>
      <c r="B4193" t="s">
        <v>592</v>
      </c>
      <c r="C4193" t="s">
        <v>593</v>
      </c>
      <c r="D4193" t="s">
        <v>11932</v>
      </c>
      <c r="E4193" t="s">
        <v>2966</v>
      </c>
      <c r="F4193" t="s">
        <v>54</v>
      </c>
      <c r="G4193" t="s">
        <v>22</v>
      </c>
      <c r="S4193" t="s">
        <v>4379</v>
      </c>
      <c r="W4193" t="s">
        <v>57</v>
      </c>
      <c r="X4193" t="s">
        <v>11933</v>
      </c>
      <c r="Y4193" t="s">
        <v>11934</v>
      </c>
      <c r="Z4193" t="s">
        <v>1005</v>
      </c>
      <c r="AC4193" t="s">
        <v>596</v>
      </c>
      <c r="AD4193" t="s">
        <v>63</v>
      </c>
      <c r="AE4193" t="s">
        <v>251</v>
      </c>
    </row>
    <row r="4194" spans="1:33" x14ac:dyDescent="0.3">
      <c r="A4194" s="38">
        <v>23912</v>
      </c>
      <c r="B4194" t="s">
        <v>35</v>
      </c>
      <c r="C4194" t="s">
        <v>910</v>
      </c>
      <c r="D4194" t="s">
        <v>4495</v>
      </c>
      <c r="E4194" t="s">
        <v>4015</v>
      </c>
      <c r="F4194" t="s">
        <v>54</v>
      </c>
      <c r="G4194" t="s">
        <v>22</v>
      </c>
      <c r="S4194" t="s">
        <v>10</v>
      </c>
      <c r="W4194" t="s">
        <v>57</v>
      </c>
      <c r="X4194" t="s">
        <v>11935</v>
      </c>
      <c r="Y4194" t="s">
        <v>11936</v>
      </c>
      <c r="Z4194" t="s">
        <v>8624</v>
      </c>
      <c r="AD4194" t="s">
        <v>151</v>
      </c>
      <c r="AE4194" t="s">
        <v>312</v>
      </c>
    </row>
    <row r="4195" spans="1:33" x14ac:dyDescent="0.3">
      <c r="A4195" s="38">
        <v>23913</v>
      </c>
      <c r="B4195" t="s">
        <v>175</v>
      </c>
      <c r="C4195" t="s">
        <v>176</v>
      </c>
      <c r="D4195" t="s">
        <v>10199</v>
      </c>
      <c r="E4195" t="s">
        <v>3146</v>
      </c>
      <c r="F4195" t="s">
        <v>143</v>
      </c>
      <c r="G4195" t="s">
        <v>22</v>
      </c>
      <c r="S4195" t="s">
        <v>193</v>
      </c>
      <c r="W4195" t="s">
        <v>57</v>
      </c>
      <c r="X4195" t="s">
        <v>11935</v>
      </c>
      <c r="Y4195" t="s">
        <v>11937</v>
      </c>
      <c r="Z4195" t="s">
        <v>2523</v>
      </c>
      <c r="AC4195" t="s">
        <v>9185</v>
      </c>
      <c r="AD4195" t="s">
        <v>63</v>
      </c>
      <c r="AE4195" t="s">
        <v>134</v>
      </c>
    </row>
    <row r="4196" spans="1:33" x14ac:dyDescent="0.3">
      <c r="A4196" s="38">
        <v>23914</v>
      </c>
      <c r="B4196" t="s">
        <v>276</v>
      </c>
      <c r="C4196" t="s">
        <v>277</v>
      </c>
      <c r="D4196" t="s">
        <v>11938</v>
      </c>
      <c r="E4196" t="s">
        <v>481</v>
      </c>
      <c r="F4196" t="s">
        <v>54</v>
      </c>
      <c r="G4196" t="s">
        <v>22</v>
      </c>
      <c r="H4196" t="s">
        <v>8096</v>
      </c>
      <c r="I4196" t="s">
        <v>11939</v>
      </c>
      <c r="J4196" t="s">
        <v>11940</v>
      </c>
      <c r="K4196" t="s">
        <v>11941</v>
      </c>
      <c r="L4196" t="s">
        <v>10</v>
      </c>
      <c r="Q4196" t="s">
        <v>11942</v>
      </c>
      <c r="S4196" t="s">
        <v>119</v>
      </c>
      <c r="W4196" t="s">
        <v>227</v>
      </c>
      <c r="X4196" t="s">
        <v>11935</v>
      </c>
      <c r="Y4196" t="s">
        <v>11943</v>
      </c>
      <c r="Z4196" t="s">
        <v>60</v>
      </c>
      <c r="AA4196" t="s">
        <v>2022</v>
      </c>
      <c r="AB4196" t="s">
        <v>728</v>
      </c>
      <c r="AC4196" t="s">
        <v>366</v>
      </c>
      <c r="AD4196" t="s">
        <v>63</v>
      </c>
      <c r="AE4196" t="s">
        <v>236</v>
      </c>
    </row>
    <row r="4197" spans="1:33" x14ac:dyDescent="0.3">
      <c r="A4197" s="38">
        <v>23915</v>
      </c>
      <c r="B4197" t="s">
        <v>728</v>
      </c>
      <c r="C4197" t="s">
        <v>729</v>
      </c>
      <c r="D4197" t="s">
        <v>11944</v>
      </c>
      <c r="E4197" t="s">
        <v>3146</v>
      </c>
      <c r="F4197" t="s">
        <v>143</v>
      </c>
      <c r="G4197" t="s">
        <v>22</v>
      </c>
      <c r="S4197" t="s">
        <v>10</v>
      </c>
      <c r="W4197" t="s">
        <v>57</v>
      </c>
      <c r="X4197" t="s">
        <v>11935</v>
      </c>
      <c r="Y4197" t="s">
        <v>11945</v>
      </c>
      <c r="Z4197" t="s">
        <v>8624</v>
      </c>
      <c r="AC4197" t="s">
        <v>5054</v>
      </c>
      <c r="AD4197" t="s">
        <v>63</v>
      </c>
      <c r="AE4197" t="s">
        <v>134</v>
      </c>
    </row>
    <row r="4198" spans="1:33" x14ac:dyDescent="0.3">
      <c r="A4198" s="38">
        <v>23916</v>
      </c>
      <c r="B4198" t="s">
        <v>135</v>
      </c>
      <c r="C4198" t="s">
        <v>136</v>
      </c>
      <c r="D4198" t="s">
        <v>11891</v>
      </c>
      <c r="E4198" t="s">
        <v>11946</v>
      </c>
      <c r="F4198" t="s">
        <v>54</v>
      </c>
      <c r="G4198" t="s">
        <v>22</v>
      </c>
      <c r="H4198" t="s">
        <v>2845</v>
      </c>
      <c r="I4198" t="s">
        <v>11892</v>
      </c>
      <c r="J4198" t="s">
        <v>11893</v>
      </c>
      <c r="K4198" t="s">
        <v>11894</v>
      </c>
      <c r="L4198" t="s">
        <v>10</v>
      </c>
      <c r="Q4198" t="s">
        <v>11947</v>
      </c>
      <c r="S4198" t="s">
        <v>119</v>
      </c>
      <c r="W4198" t="s">
        <v>57</v>
      </c>
      <c r="X4198" t="s">
        <v>11935</v>
      </c>
      <c r="Y4198" t="s">
        <v>11948</v>
      </c>
      <c r="Z4198" t="s">
        <v>2523</v>
      </c>
      <c r="AA4198" t="s">
        <v>10910</v>
      </c>
      <c r="AB4198" t="s">
        <v>728</v>
      </c>
      <c r="AD4198" t="s">
        <v>151</v>
      </c>
      <c r="AE4198" t="s">
        <v>471</v>
      </c>
    </row>
    <row r="4199" spans="1:33" x14ac:dyDescent="0.3">
      <c r="A4199" s="38">
        <v>23917</v>
      </c>
      <c r="B4199" t="s">
        <v>728</v>
      </c>
      <c r="C4199" t="s">
        <v>729</v>
      </c>
      <c r="D4199" t="s">
        <v>11949</v>
      </c>
      <c r="E4199" t="s">
        <v>3101</v>
      </c>
      <c r="F4199" t="s">
        <v>143</v>
      </c>
      <c r="G4199" t="s">
        <v>55</v>
      </c>
      <c r="S4199" t="s">
        <v>10</v>
      </c>
      <c r="W4199" t="s">
        <v>57</v>
      </c>
      <c r="X4199" t="s">
        <v>11935</v>
      </c>
      <c r="Y4199" t="s">
        <v>11950</v>
      </c>
      <c r="Z4199" t="s">
        <v>762</v>
      </c>
      <c r="AC4199" t="s">
        <v>236</v>
      </c>
      <c r="AD4199" t="s">
        <v>63</v>
      </c>
      <c r="AE4199" t="s">
        <v>71</v>
      </c>
    </row>
    <row r="4200" spans="1:33" x14ac:dyDescent="0.3">
      <c r="A4200" s="38">
        <v>23918</v>
      </c>
      <c r="B4200" t="s">
        <v>50</v>
      </c>
      <c r="C4200" t="s">
        <v>51</v>
      </c>
      <c r="D4200" t="s">
        <v>5988</v>
      </c>
      <c r="E4200" t="s">
        <v>4937</v>
      </c>
      <c r="F4200" t="s">
        <v>54</v>
      </c>
      <c r="G4200" t="s">
        <v>22</v>
      </c>
      <c r="H4200">
        <v>21</v>
      </c>
      <c r="I4200" t="s">
        <v>11951</v>
      </c>
      <c r="J4200" t="s">
        <v>11952</v>
      </c>
      <c r="K4200" t="s">
        <v>11953</v>
      </c>
      <c r="L4200" t="s">
        <v>10</v>
      </c>
      <c r="Q4200" t="s">
        <v>11954</v>
      </c>
      <c r="S4200" t="s">
        <v>283</v>
      </c>
      <c r="W4200" t="s">
        <v>57</v>
      </c>
      <c r="X4200" t="s">
        <v>11935</v>
      </c>
      <c r="Y4200" t="s">
        <v>11955</v>
      </c>
      <c r="Z4200" t="s">
        <v>6698</v>
      </c>
      <c r="AA4200" t="s">
        <v>1204</v>
      </c>
      <c r="AB4200" t="s">
        <v>182</v>
      </c>
      <c r="AD4200" t="s">
        <v>151</v>
      </c>
      <c r="AE4200" t="s">
        <v>286</v>
      </c>
    </row>
    <row r="4201" spans="1:33" x14ac:dyDescent="0.3">
      <c r="A4201" s="38">
        <v>23919</v>
      </c>
      <c r="B4201" t="s">
        <v>50</v>
      </c>
      <c r="C4201" t="s">
        <v>51</v>
      </c>
      <c r="D4201" t="s">
        <v>11867</v>
      </c>
      <c r="E4201" t="s">
        <v>10387</v>
      </c>
      <c r="F4201" t="s">
        <v>143</v>
      </c>
      <c r="G4201" t="s">
        <v>22</v>
      </c>
      <c r="M4201" t="s">
        <v>28143</v>
      </c>
      <c r="Q4201" t="s">
        <v>11956</v>
      </c>
      <c r="R4201" t="s">
        <v>28144</v>
      </c>
      <c r="S4201" t="s">
        <v>193</v>
      </c>
      <c r="W4201" t="s">
        <v>57</v>
      </c>
      <c r="X4201" t="s">
        <v>11957</v>
      </c>
      <c r="Y4201" t="s">
        <v>11958</v>
      </c>
      <c r="Z4201" t="s">
        <v>8624</v>
      </c>
      <c r="AA4201" t="s">
        <v>2058</v>
      </c>
      <c r="AB4201" t="s">
        <v>592</v>
      </c>
      <c r="AD4201" t="s">
        <v>151</v>
      </c>
      <c r="AE4201" t="s">
        <v>1610</v>
      </c>
      <c r="AF4201" t="s">
        <v>28065</v>
      </c>
      <c r="AG4201" t="s">
        <v>28065</v>
      </c>
    </row>
    <row r="4202" spans="1:33" x14ac:dyDescent="0.3">
      <c r="A4202" s="38">
        <v>23920</v>
      </c>
      <c r="B4202" t="s">
        <v>592</v>
      </c>
      <c r="C4202" t="s">
        <v>593</v>
      </c>
      <c r="D4202" t="s">
        <v>11867</v>
      </c>
      <c r="E4202" t="s">
        <v>11959</v>
      </c>
      <c r="F4202" t="s">
        <v>54</v>
      </c>
      <c r="G4202" t="s">
        <v>22</v>
      </c>
      <c r="Q4202" t="s">
        <v>11960</v>
      </c>
      <c r="S4202" t="s">
        <v>193</v>
      </c>
      <c r="W4202" t="s">
        <v>57</v>
      </c>
      <c r="X4202" t="s">
        <v>11957</v>
      </c>
      <c r="Y4202" t="s">
        <v>11961</v>
      </c>
      <c r="Z4202" t="s">
        <v>2523</v>
      </c>
      <c r="AC4202" t="s">
        <v>3476</v>
      </c>
      <c r="AD4202" t="s">
        <v>63</v>
      </c>
      <c r="AE4202" t="s">
        <v>300</v>
      </c>
    </row>
    <row r="4203" spans="1:33" x14ac:dyDescent="0.3">
      <c r="A4203" s="38">
        <v>23921</v>
      </c>
      <c r="B4203" t="s">
        <v>50</v>
      </c>
      <c r="C4203" t="s">
        <v>51</v>
      </c>
      <c r="D4203" t="s">
        <v>11962</v>
      </c>
      <c r="E4203" t="s">
        <v>2991</v>
      </c>
      <c r="F4203" t="s">
        <v>54</v>
      </c>
      <c r="G4203" t="s">
        <v>22</v>
      </c>
      <c r="S4203" t="s">
        <v>10</v>
      </c>
      <c r="W4203" t="s">
        <v>57</v>
      </c>
      <c r="X4203" t="s">
        <v>11957</v>
      </c>
      <c r="Y4203" t="s">
        <v>11963</v>
      </c>
      <c r="Z4203" t="s">
        <v>2523</v>
      </c>
      <c r="AC4203" t="s">
        <v>4414</v>
      </c>
      <c r="AD4203" t="s">
        <v>63</v>
      </c>
      <c r="AE4203" t="s">
        <v>236</v>
      </c>
    </row>
    <row r="4204" spans="1:33" x14ac:dyDescent="0.3">
      <c r="A4204" s="38">
        <v>23922</v>
      </c>
      <c r="B4204" t="s">
        <v>287</v>
      </c>
      <c r="C4204" t="s">
        <v>288</v>
      </c>
      <c r="D4204" t="s">
        <v>11964</v>
      </c>
      <c r="E4204" t="s">
        <v>2176</v>
      </c>
      <c r="F4204" t="s">
        <v>143</v>
      </c>
      <c r="G4204" t="s">
        <v>22</v>
      </c>
      <c r="S4204" t="s">
        <v>10</v>
      </c>
      <c r="W4204" t="s">
        <v>57</v>
      </c>
      <c r="X4204" t="s">
        <v>11957</v>
      </c>
      <c r="Y4204" t="s">
        <v>6355</v>
      </c>
      <c r="Z4204" t="s">
        <v>2523</v>
      </c>
      <c r="AC4204" t="s">
        <v>1411</v>
      </c>
      <c r="AD4204" t="s">
        <v>63</v>
      </c>
      <c r="AE4204" t="s">
        <v>71</v>
      </c>
    </row>
    <row r="4205" spans="1:33" x14ac:dyDescent="0.3">
      <c r="A4205" s="38">
        <v>23923</v>
      </c>
      <c r="B4205" t="s">
        <v>271</v>
      </c>
      <c r="C4205" t="s">
        <v>272</v>
      </c>
      <c r="D4205" t="s">
        <v>11965</v>
      </c>
      <c r="E4205" t="s">
        <v>11966</v>
      </c>
      <c r="F4205" t="s">
        <v>54</v>
      </c>
      <c r="G4205" t="s">
        <v>22</v>
      </c>
      <c r="H4205">
        <v>36</v>
      </c>
      <c r="I4205" t="s">
        <v>11967</v>
      </c>
      <c r="J4205" t="s">
        <v>11968</v>
      </c>
      <c r="K4205" t="s">
        <v>660</v>
      </c>
      <c r="L4205" t="s">
        <v>10</v>
      </c>
      <c r="M4205" t="s">
        <v>25136</v>
      </c>
      <c r="Q4205" t="s">
        <v>11969</v>
      </c>
      <c r="S4205" t="s">
        <v>193</v>
      </c>
      <c r="W4205" t="s">
        <v>57</v>
      </c>
      <c r="X4205" t="s">
        <v>11957</v>
      </c>
      <c r="Y4205" t="s">
        <v>11937</v>
      </c>
      <c r="Z4205" t="s">
        <v>2523</v>
      </c>
      <c r="AD4205" t="s">
        <v>84</v>
      </c>
      <c r="AE4205" t="s">
        <v>134</v>
      </c>
    </row>
    <row r="4206" spans="1:33" x14ac:dyDescent="0.3">
      <c r="A4206" s="38">
        <v>23924</v>
      </c>
      <c r="B4206" t="s">
        <v>271</v>
      </c>
      <c r="C4206" t="s">
        <v>272</v>
      </c>
      <c r="D4206" t="s">
        <v>9082</v>
      </c>
      <c r="E4206" t="s">
        <v>11970</v>
      </c>
      <c r="F4206" t="s">
        <v>54</v>
      </c>
      <c r="G4206" t="s">
        <v>22</v>
      </c>
      <c r="S4206" t="s">
        <v>3478</v>
      </c>
      <c r="W4206" t="s">
        <v>57</v>
      </c>
      <c r="X4206" t="s">
        <v>11957</v>
      </c>
      <c r="Y4206" t="s">
        <v>11971</v>
      </c>
      <c r="Z4206" t="s">
        <v>8624</v>
      </c>
      <c r="AC4206" t="s">
        <v>275</v>
      </c>
      <c r="AD4206" t="s">
        <v>63</v>
      </c>
      <c r="AE4206" t="s">
        <v>300</v>
      </c>
    </row>
    <row r="4207" spans="1:33" x14ac:dyDescent="0.3">
      <c r="A4207" s="38">
        <v>23925</v>
      </c>
      <c r="B4207" t="s">
        <v>102</v>
      </c>
      <c r="C4207" t="s">
        <v>103</v>
      </c>
      <c r="D4207" t="s">
        <v>198</v>
      </c>
      <c r="E4207" t="s">
        <v>1604</v>
      </c>
      <c r="F4207" t="s">
        <v>143</v>
      </c>
      <c r="G4207" t="s">
        <v>22</v>
      </c>
      <c r="S4207" t="s">
        <v>10</v>
      </c>
      <c r="W4207" t="s">
        <v>57</v>
      </c>
      <c r="X4207" t="s">
        <v>11957</v>
      </c>
      <c r="Y4207" t="s">
        <v>11972</v>
      </c>
      <c r="Z4207" t="s">
        <v>1005</v>
      </c>
      <c r="AD4207" t="s">
        <v>151</v>
      </c>
      <c r="AE4207" t="s">
        <v>312</v>
      </c>
    </row>
    <row r="4208" spans="1:33" x14ac:dyDescent="0.3">
      <c r="A4208" s="38">
        <v>23926</v>
      </c>
      <c r="B4208" t="s">
        <v>592</v>
      </c>
      <c r="C4208" t="s">
        <v>593</v>
      </c>
      <c r="D4208" t="s">
        <v>6103</v>
      </c>
      <c r="E4208" t="s">
        <v>199</v>
      </c>
      <c r="F4208" t="s">
        <v>54</v>
      </c>
      <c r="G4208" t="s">
        <v>22</v>
      </c>
      <c r="S4208" t="s">
        <v>11</v>
      </c>
      <c r="W4208" t="s">
        <v>57</v>
      </c>
      <c r="X4208" t="s">
        <v>11973</v>
      </c>
      <c r="Y4208" t="s">
        <v>4691</v>
      </c>
      <c r="Z4208" t="s">
        <v>60</v>
      </c>
      <c r="AC4208" t="s">
        <v>596</v>
      </c>
      <c r="AD4208" t="s">
        <v>63</v>
      </c>
      <c r="AE4208" t="s">
        <v>134</v>
      </c>
    </row>
    <row r="4209" spans="1:33" x14ac:dyDescent="0.3">
      <c r="A4209" s="38">
        <v>23927</v>
      </c>
      <c r="B4209" t="s">
        <v>513</v>
      </c>
      <c r="C4209" t="s">
        <v>514</v>
      </c>
      <c r="D4209" t="s">
        <v>11974</v>
      </c>
      <c r="E4209" t="s">
        <v>9439</v>
      </c>
      <c r="F4209" t="s">
        <v>143</v>
      </c>
      <c r="G4209" t="s">
        <v>22</v>
      </c>
      <c r="S4209" t="s">
        <v>8334</v>
      </c>
      <c r="W4209" t="s">
        <v>57</v>
      </c>
      <c r="X4209" t="s">
        <v>11973</v>
      </c>
      <c r="Y4209" t="s">
        <v>11705</v>
      </c>
      <c r="Z4209" t="s">
        <v>6698</v>
      </c>
      <c r="AC4209" t="s">
        <v>79</v>
      </c>
      <c r="AD4209" t="s">
        <v>63</v>
      </c>
      <c r="AE4209" t="s">
        <v>71</v>
      </c>
    </row>
    <row r="4210" spans="1:33" x14ac:dyDescent="0.3">
      <c r="A4210" s="38">
        <v>23928</v>
      </c>
      <c r="B4210" t="s">
        <v>513</v>
      </c>
      <c r="C4210" t="s">
        <v>514</v>
      </c>
      <c r="D4210" t="s">
        <v>11975</v>
      </c>
      <c r="E4210" t="s">
        <v>11976</v>
      </c>
      <c r="F4210" t="s">
        <v>143</v>
      </c>
      <c r="G4210" t="s">
        <v>22</v>
      </c>
      <c r="S4210" t="s">
        <v>11977</v>
      </c>
      <c r="W4210" t="s">
        <v>57</v>
      </c>
      <c r="X4210" t="s">
        <v>11973</v>
      </c>
      <c r="Y4210" t="s">
        <v>6483</v>
      </c>
      <c r="Z4210" t="s">
        <v>8627</v>
      </c>
      <c r="AC4210" t="s">
        <v>2128</v>
      </c>
      <c r="AD4210" t="s">
        <v>63</v>
      </c>
      <c r="AE4210" t="s">
        <v>71</v>
      </c>
    </row>
    <row r="4211" spans="1:33" x14ac:dyDescent="0.3">
      <c r="A4211" s="38">
        <v>23929</v>
      </c>
      <c r="B4211" t="s">
        <v>513</v>
      </c>
      <c r="C4211" t="s">
        <v>514</v>
      </c>
      <c r="D4211" t="s">
        <v>11978</v>
      </c>
      <c r="E4211" t="s">
        <v>11979</v>
      </c>
      <c r="F4211" t="s">
        <v>54</v>
      </c>
      <c r="G4211" t="s">
        <v>22</v>
      </c>
      <c r="S4211" t="s">
        <v>10</v>
      </c>
      <c r="W4211" t="s">
        <v>57</v>
      </c>
      <c r="X4211" t="s">
        <v>11973</v>
      </c>
      <c r="Y4211" t="s">
        <v>11100</v>
      </c>
      <c r="Z4211" t="s">
        <v>6698</v>
      </c>
      <c r="AC4211" t="s">
        <v>79</v>
      </c>
      <c r="AD4211" t="s">
        <v>63</v>
      </c>
      <c r="AE4211" t="s">
        <v>71</v>
      </c>
    </row>
    <row r="4212" spans="1:33" x14ac:dyDescent="0.3">
      <c r="A4212" s="38">
        <v>23930</v>
      </c>
      <c r="B4212" t="s">
        <v>513</v>
      </c>
      <c r="C4212" t="s">
        <v>514</v>
      </c>
      <c r="D4212" t="s">
        <v>2080</v>
      </c>
      <c r="E4212" t="s">
        <v>11980</v>
      </c>
      <c r="F4212" t="s">
        <v>54</v>
      </c>
      <c r="G4212" t="s">
        <v>22</v>
      </c>
      <c r="S4212" t="s">
        <v>10</v>
      </c>
      <c r="W4212" t="s">
        <v>57</v>
      </c>
      <c r="X4212" t="s">
        <v>11973</v>
      </c>
      <c r="Y4212" t="s">
        <v>10222</v>
      </c>
      <c r="Z4212" t="s">
        <v>6698</v>
      </c>
      <c r="AD4212" t="s">
        <v>151</v>
      </c>
      <c r="AE4212" t="s">
        <v>312</v>
      </c>
    </row>
    <row r="4213" spans="1:33" x14ac:dyDescent="0.3">
      <c r="A4213" s="38">
        <v>23931</v>
      </c>
      <c r="B4213" t="s">
        <v>513</v>
      </c>
      <c r="C4213" t="s">
        <v>514</v>
      </c>
      <c r="D4213" t="s">
        <v>11981</v>
      </c>
      <c r="E4213" t="s">
        <v>11982</v>
      </c>
      <c r="F4213" t="s">
        <v>143</v>
      </c>
      <c r="G4213" t="s">
        <v>22</v>
      </c>
      <c r="S4213" t="s">
        <v>10</v>
      </c>
      <c r="W4213" t="s">
        <v>57</v>
      </c>
      <c r="X4213" t="s">
        <v>11973</v>
      </c>
      <c r="Y4213" t="s">
        <v>2099</v>
      </c>
      <c r="Z4213" t="s">
        <v>60</v>
      </c>
      <c r="AC4213" t="s">
        <v>2128</v>
      </c>
      <c r="AD4213" t="s">
        <v>63</v>
      </c>
      <c r="AE4213" t="s">
        <v>134</v>
      </c>
    </row>
    <row r="4214" spans="1:33" x14ac:dyDescent="0.3">
      <c r="A4214" s="38">
        <v>23932</v>
      </c>
      <c r="B4214" t="s">
        <v>783</v>
      </c>
      <c r="C4214" t="s">
        <v>784</v>
      </c>
      <c r="D4214" t="s">
        <v>11983</v>
      </c>
      <c r="E4214" t="s">
        <v>7449</v>
      </c>
      <c r="F4214" t="s">
        <v>54</v>
      </c>
      <c r="G4214" t="s">
        <v>22</v>
      </c>
      <c r="S4214" t="s">
        <v>10</v>
      </c>
      <c r="W4214" t="s">
        <v>57</v>
      </c>
      <c r="X4214" t="s">
        <v>11973</v>
      </c>
      <c r="Y4214" t="s">
        <v>11984</v>
      </c>
      <c r="Z4214" t="s">
        <v>2523</v>
      </c>
      <c r="AD4214" t="s">
        <v>84</v>
      </c>
      <c r="AE4214" t="s">
        <v>134</v>
      </c>
    </row>
    <row r="4215" spans="1:33" x14ac:dyDescent="0.3">
      <c r="A4215" s="38">
        <v>23933</v>
      </c>
      <c r="B4215" t="s">
        <v>50</v>
      </c>
      <c r="C4215" t="s">
        <v>51</v>
      </c>
      <c r="D4215" t="s">
        <v>11985</v>
      </c>
      <c r="E4215" t="s">
        <v>11986</v>
      </c>
      <c r="F4215" t="s">
        <v>54</v>
      </c>
      <c r="G4215" t="s">
        <v>22</v>
      </c>
      <c r="S4215" t="s">
        <v>11</v>
      </c>
      <c r="W4215" t="s">
        <v>57</v>
      </c>
      <c r="X4215" t="s">
        <v>11987</v>
      </c>
      <c r="Y4215" t="s">
        <v>11988</v>
      </c>
      <c r="Z4215" t="s">
        <v>6698</v>
      </c>
      <c r="AC4215" t="s">
        <v>4414</v>
      </c>
      <c r="AD4215" t="s">
        <v>63</v>
      </c>
      <c r="AE4215" t="s">
        <v>236</v>
      </c>
    </row>
    <row r="4216" spans="1:33" x14ac:dyDescent="0.3">
      <c r="A4216" s="38">
        <v>23934</v>
      </c>
      <c r="B4216" t="s">
        <v>50</v>
      </c>
      <c r="C4216" t="s">
        <v>51</v>
      </c>
      <c r="D4216" t="s">
        <v>11985</v>
      </c>
      <c r="E4216" t="s">
        <v>219</v>
      </c>
      <c r="F4216" t="s">
        <v>54</v>
      </c>
      <c r="G4216" t="s">
        <v>22</v>
      </c>
      <c r="S4216" t="s">
        <v>11</v>
      </c>
      <c r="W4216" t="s">
        <v>57</v>
      </c>
      <c r="X4216" t="s">
        <v>11987</v>
      </c>
      <c r="Y4216" t="s">
        <v>5550</v>
      </c>
      <c r="Z4216" t="s">
        <v>8624</v>
      </c>
      <c r="AD4216" t="s">
        <v>84</v>
      </c>
      <c r="AE4216" t="s">
        <v>134</v>
      </c>
    </row>
    <row r="4217" spans="1:33" x14ac:dyDescent="0.3">
      <c r="A4217" s="38">
        <v>23935</v>
      </c>
      <c r="B4217" t="s">
        <v>828</v>
      </c>
      <c r="C4217" t="s">
        <v>829</v>
      </c>
      <c r="D4217" t="s">
        <v>7776</v>
      </c>
      <c r="E4217" t="s">
        <v>11989</v>
      </c>
      <c r="F4217" t="s">
        <v>143</v>
      </c>
      <c r="G4217" t="s">
        <v>22</v>
      </c>
      <c r="S4217" t="s">
        <v>10</v>
      </c>
      <c r="W4217" t="s">
        <v>57</v>
      </c>
      <c r="X4217" t="s">
        <v>11987</v>
      </c>
      <c r="Y4217" t="s">
        <v>11990</v>
      </c>
      <c r="Z4217" t="s">
        <v>8627</v>
      </c>
      <c r="AC4217" t="s">
        <v>2552</v>
      </c>
      <c r="AD4217" t="s">
        <v>63</v>
      </c>
      <c r="AE4217" t="s">
        <v>71</v>
      </c>
    </row>
    <row r="4218" spans="1:33" x14ac:dyDescent="0.3">
      <c r="A4218" s="38">
        <v>23936</v>
      </c>
      <c r="B4218" t="s">
        <v>182</v>
      </c>
      <c r="C4218" t="s">
        <v>217</v>
      </c>
      <c r="D4218" t="s">
        <v>4751</v>
      </c>
      <c r="E4218" t="s">
        <v>2756</v>
      </c>
      <c r="F4218" t="s">
        <v>143</v>
      </c>
      <c r="G4218" t="s">
        <v>22</v>
      </c>
      <c r="H4218" t="s">
        <v>4911</v>
      </c>
      <c r="I4218" t="s">
        <v>11252</v>
      </c>
      <c r="J4218" t="s">
        <v>11253</v>
      </c>
      <c r="K4218" t="s">
        <v>548</v>
      </c>
      <c r="L4218" t="s">
        <v>10</v>
      </c>
      <c r="M4218" t="s">
        <v>28145</v>
      </c>
      <c r="Q4218" t="s">
        <v>11254</v>
      </c>
      <c r="R4218" t="s">
        <v>28146</v>
      </c>
      <c r="S4218" t="s">
        <v>10</v>
      </c>
      <c r="W4218" t="s">
        <v>57</v>
      </c>
      <c r="X4218" t="s">
        <v>11987</v>
      </c>
      <c r="Y4218" t="s">
        <v>5791</v>
      </c>
      <c r="Z4218" t="s">
        <v>8624</v>
      </c>
      <c r="AA4218" t="s">
        <v>11256</v>
      </c>
      <c r="AB4218" t="s">
        <v>271</v>
      </c>
      <c r="AD4218" t="s">
        <v>151</v>
      </c>
      <c r="AE4218" t="s">
        <v>312</v>
      </c>
      <c r="AF4218" t="s">
        <v>28065</v>
      </c>
      <c r="AG4218" t="s">
        <v>28065</v>
      </c>
    </row>
    <row r="4219" spans="1:33" x14ac:dyDescent="0.3">
      <c r="A4219" s="38">
        <v>23937</v>
      </c>
      <c r="B4219" t="s">
        <v>115</v>
      </c>
      <c r="C4219" t="s">
        <v>116</v>
      </c>
      <c r="D4219" t="s">
        <v>11991</v>
      </c>
      <c r="E4219" t="s">
        <v>3101</v>
      </c>
      <c r="F4219" t="s">
        <v>143</v>
      </c>
      <c r="G4219" t="s">
        <v>22</v>
      </c>
      <c r="S4219" t="s">
        <v>10</v>
      </c>
      <c r="W4219" t="s">
        <v>57</v>
      </c>
      <c r="X4219" t="s">
        <v>11987</v>
      </c>
      <c r="Y4219" t="s">
        <v>11992</v>
      </c>
      <c r="Z4219" t="s">
        <v>2523</v>
      </c>
      <c r="AC4219" t="s">
        <v>936</v>
      </c>
      <c r="AD4219" t="s">
        <v>63</v>
      </c>
      <c r="AE4219" t="s">
        <v>71</v>
      </c>
    </row>
    <row r="4220" spans="1:33" x14ac:dyDescent="0.3">
      <c r="A4220" s="38">
        <v>23938</v>
      </c>
      <c r="B4220" t="s">
        <v>115</v>
      </c>
      <c r="C4220" t="s">
        <v>116</v>
      </c>
      <c r="D4220" t="s">
        <v>11993</v>
      </c>
      <c r="E4220" t="s">
        <v>9547</v>
      </c>
      <c r="F4220" t="s">
        <v>54</v>
      </c>
      <c r="G4220" t="s">
        <v>22</v>
      </c>
      <c r="M4220" t="s">
        <v>25137</v>
      </c>
      <c r="Q4220" t="s">
        <v>11994</v>
      </c>
      <c r="R4220" t="s">
        <v>25138</v>
      </c>
      <c r="S4220" t="s">
        <v>119</v>
      </c>
      <c r="W4220" t="s">
        <v>57</v>
      </c>
      <c r="X4220" t="s">
        <v>11987</v>
      </c>
      <c r="Y4220" t="s">
        <v>11995</v>
      </c>
      <c r="Z4220" t="s">
        <v>6698</v>
      </c>
      <c r="AD4220" t="s">
        <v>151</v>
      </c>
      <c r="AE4220" t="s">
        <v>1197</v>
      </c>
      <c r="AF4220" t="s">
        <v>28065</v>
      </c>
      <c r="AG4220" t="s">
        <v>28065</v>
      </c>
    </row>
    <row r="4221" spans="1:33" x14ac:dyDescent="0.3">
      <c r="A4221" s="38">
        <v>23939</v>
      </c>
      <c r="B4221" t="s">
        <v>115</v>
      </c>
      <c r="C4221" t="s">
        <v>116</v>
      </c>
      <c r="D4221" t="s">
        <v>8882</v>
      </c>
      <c r="E4221" t="s">
        <v>3105</v>
      </c>
      <c r="F4221" t="s">
        <v>54</v>
      </c>
      <c r="G4221" t="s">
        <v>22</v>
      </c>
      <c r="H4221" t="s">
        <v>11996</v>
      </c>
      <c r="J4221" t="s">
        <v>11997</v>
      </c>
      <c r="K4221" t="s">
        <v>8886</v>
      </c>
      <c r="L4221" t="s">
        <v>10</v>
      </c>
      <c r="Q4221" t="s">
        <v>8887</v>
      </c>
      <c r="S4221" t="s">
        <v>10</v>
      </c>
      <c r="W4221" t="s">
        <v>57</v>
      </c>
      <c r="X4221" t="s">
        <v>11987</v>
      </c>
      <c r="Y4221" t="s">
        <v>11576</v>
      </c>
      <c r="Z4221" t="s">
        <v>8624</v>
      </c>
      <c r="AD4221" t="s">
        <v>84</v>
      </c>
      <c r="AE4221" t="s">
        <v>251</v>
      </c>
    </row>
    <row r="4222" spans="1:33" x14ac:dyDescent="0.3">
      <c r="A4222" s="38">
        <v>23940</v>
      </c>
      <c r="B4222" t="s">
        <v>115</v>
      </c>
      <c r="C4222" t="s">
        <v>116</v>
      </c>
      <c r="D4222" t="s">
        <v>11998</v>
      </c>
      <c r="E4222" t="s">
        <v>4032</v>
      </c>
      <c r="F4222" t="s">
        <v>54</v>
      </c>
      <c r="G4222" t="s">
        <v>22</v>
      </c>
      <c r="S4222" t="s">
        <v>10</v>
      </c>
      <c r="W4222" t="s">
        <v>57</v>
      </c>
      <c r="X4222" t="s">
        <v>11987</v>
      </c>
      <c r="Y4222" t="s">
        <v>10486</v>
      </c>
      <c r="Z4222" t="s">
        <v>2523</v>
      </c>
      <c r="AC4222" t="s">
        <v>1411</v>
      </c>
      <c r="AD4222" t="s">
        <v>63</v>
      </c>
      <c r="AE4222" t="s">
        <v>471</v>
      </c>
    </row>
    <row r="4223" spans="1:33" x14ac:dyDescent="0.3">
      <c r="A4223" s="38">
        <v>23941</v>
      </c>
      <c r="B4223" t="s">
        <v>994</v>
      </c>
      <c r="C4223" t="s">
        <v>995</v>
      </c>
      <c r="D4223" t="s">
        <v>6305</v>
      </c>
      <c r="E4223" t="s">
        <v>7449</v>
      </c>
      <c r="F4223" t="s">
        <v>54</v>
      </c>
      <c r="G4223" t="s">
        <v>22</v>
      </c>
      <c r="S4223" t="s">
        <v>10</v>
      </c>
      <c r="W4223" t="s">
        <v>57</v>
      </c>
      <c r="X4223" t="s">
        <v>11987</v>
      </c>
      <c r="Y4223" t="s">
        <v>11999</v>
      </c>
      <c r="Z4223" t="s">
        <v>60</v>
      </c>
      <c r="AD4223" t="s">
        <v>84</v>
      </c>
      <c r="AE4223" t="s">
        <v>134</v>
      </c>
    </row>
    <row r="4224" spans="1:33" x14ac:dyDescent="0.3">
      <c r="A4224" s="38">
        <v>23942</v>
      </c>
      <c r="B4224" t="s">
        <v>353</v>
      </c>
      <c r="C4224" t="s">
        <v>354</v>
      </c>
      <c r="D4224" t="s">
        <v>355</v>
      </c>
      <c r="E4224" t="s">
        <v>12000</v>
      </c>
      <c r="F4224" t="s">
        <v>54</v>
      </c>
      <c r="G4224" t="s">
        <v>22</v>
      </c>
      <c r="H4224" t="s">
        <v>1836</v>
      </c>
      <c r="J4224" t="s">
        <v>1760</v>
      </c>
      <c r="K4224" t="s">
        <v>520</v>
      </c>
      <c r="L4224" t="s">
        <v>10</v>
      </c>
      <c r="Q4224" t="s">
        <v>1837</v>
      </c>
      <c r="S4224" t="s">
        <v>10</v>
      </c>
      <c r="W4224" t="s">
        <v>57</v>
      </c>
      <c r="X4224" t="s">
        <v>12001</v>
      </c>
      <c r="Y4224" t="s">
        <v>12002</v>
      </c>
      <c r="Z4224" t="s">
        <v>8627</v>
      </c>
      <c r="AD4224" t="s">
        <v>84</v>
      </c>
      <c r="AE4224" t="s">
        <v>251</v>
      </c>
    </row>
    <row r="4225" spans="1:33" x14ac:dyDescent="0.3">
      <c r="A4225" s="38">
        <v>23943</v>
      </c>
      <c r="B4225" t="s">
        <v>276</v>
      </c>
      <c r="C4225" t="s">
        <v>277</v>
      </c>
      <c r="D4225" t="s">
        <v>663</v>
      </c>
      <c r="E4225" t="s">
        <v>6213</v>
      </c>
      <c r="F4225" t="s">
        <v>54</v>
      </c>
      <c r="G4225" t="s">
        <v>22</v>
      </c>
      <c r="M4225" t="s">
        <v>25139</v>
      </c>
      <c r="Q4225" t="s">
        <v>12003</v>
      </c>
      <c r="R4225" t="s">
        <v>25140</v>
      </c>
      <c r="S4225" t="s">
        <v>10</v>
      </c>
      <c r="W4225" t="s">
        <v>57</v>
      </c>
      <c r="X4225" t="s">
        <v>12001</v>
      </c>
      <c r="Y4225" t="s">
        <v>12004</v>
      </c>
      <c r="Z4225" t="s">
        <v>8624</v>
      </c>
      <c r="AA4225" t="s">
        <v>988</v>
      </c>
      <c r="AB4225" t="s">
        <v>353</v>
      </c>
      <c r="AD4225" t="s">
        <v>151</v>
      </c>
      <c r="AE4225" t="s">
        <v>1558</v>
      </c>
      <c r="AF4225" t="s">
        <v>28065</v>
      </c>
      <c r="AG4225" t="s">
        <v>28065</v>
      </c>
    </row>
    <row r="4226" spans="1:33" x14ac:dyDescent="0.3">
      <c r="A4226" s="38">
        <v>23944</v>
      </c>
      <c r="B4226" t="s">
        <v>276</v>
      </c>
      <c r="C4226" t="s">
        <v>277</v>
      </c>
      <c r="D4226" t="s">
        <v>663</v>
      </c>
      <c r="E4226" t="s">
        <v>12005</v>
      </c>
      <c r="F4226" t="s">
        <v>54</v>
      </c>
      <c r="G4226" t="s">
        <v>22</v>
      </c>
      <c r="M4226" t="s">
        <v>25141</v>
      </c>
      <c r="Q4226" t="s">
        <v>12003</v>
      </c>
      <c r="R4226" t="s">
        <v>25142</v>
      </c>
      <c r="S4226" t="s">
        <v>10</v>
      </c>
      <c r="W4226" t="s">
        <v>57</v>
      </c>
      <c r="X4226" t="s">
        <v>12001</v>
      </c>
      <c r="Y4226" t="s">
        <v>12004</v>
      </c>
      <c r="Z4226" t="s">
        <v>8624</v>
      </c>
      <c r="AA4226" t="s">
        <v>988</v>
      </c>
      <c r="AB4226" t="s">
        <v>353</v>
      </c>
      <c r="AD4226" t="s">
        <v>151</v>
      </c>
      <c r="AE4226" t="s">
        <v>1558</v>
      </c>
      <c r="AF4226" t="s">
        <v>28065</v>
      </c>
      <c r="AG4226" t="s">
        <v>28065</v>
      </c>
    </row>
    <row r="4227" spans="1:33" x14ac:dyDescent="0.3">
      <c r="A4227" s="38">
        <v>23945</v>
      </c>
      <c r="B4227" t="s">
        <v>513</v>
      </c>
      <c r="C4227" t="s">
        <v>514</v>
      </c>
      <c r="D4227" t="s">
        <v>12006</v>
      </c>
      <c r="E4227" t="s">
        <v>8938</v>
      </c>
      <c r="F4227" t="s">
        <v>54</v>
      </c>
      <c r="G4227" t="s">
        <v>22</v>
      </c>
      <c r="S4227" t="s">
        <v>1142</v>
      </c>
      <c r="W4227" t="s">
        <v>57</v>
      </c>
      <c r="X4227" t="s">
        <v>12001</v>
      </c>
      <c r="Y4227" t="s">
        <v>7503</v>
      </c>
      <c r="Z4227" t="s">
        <v>9907</v>
      </c>
      <c r="AC4227" t="s">
        <v>2128</v>
      </c>
      <c r="AD4227" t="s">
        <v>63</v>
      </c>
      <c r="AE4227" t="s">
        <v>236</v>
      </c>
    </row>
    <row r="4228" spans="1:33" x14ac:dyDescent="0.3">
      <c r="A4228" s="38">
        <v>23946</v>
      </c>
      <c r="B4228" t="s">
        <v>513</v>
      </c>
      <c r="C4228" t="s">
        <v>514</v>
      </c>
      <c r="D4228" t="s">
        <v>12007</v>
      </c>
      <c r="E4228" t="s">
        <v>1164</v>
      </c>
      <c r="F4228" t="s">
        <v>54</v>
      </c>
      <c r="G4228" t="s">
        <v>22</v>
      </c>
      <c r="S4228" t="s">
        <v>283</v>
      </c>
      <c r="W4228" t="s">
        <v>227</v>
      </c>
      <c r="X4228" t="s">
        <v>12001</v>
      </c>
      <c r="Y4228" t="s">
        <v>12008</v>
      </c>
      <c r="Z4228" t="s">
        <v>60</v>
      </c>
      <c r="AD4228" t="s">
        <v>84</v>
      </c>
      <c r="AE4228" t="s">
        <v>134</v>
      </c>
    </row>
    <row r="4229" spans="1:33" x14ac:dyDescent="0.3">
      <c r="A4229" s="38">
        <v>23947</v>
      </c>
      <c r="B4229" t="s">
        <v>1116</v>
      </c>
      <c r="C4229" t="s">
        <v>1117</v>
      </c>
      <c r="D4229" t="s">
        <v>12009</v>
      </c>
      <c r="E4229" t="s">
        <v>3893</v>
      </c>
      <c r="F4229" t="s">
        <v>143</v>
      </c>
      <c r="G4229" t="s">
        <v>22</v>
      </c>
      <c r="S4229" t="s">
        <v>10</v>
      </c>
      <c r="W4229" t="s">
        <v>57</v>
      </c>
      <c r="X4229" t="s">
        <v>12001</v>
      </c>
      <c r="Y4229" t="s">
        <v>12010</v>
      </c>
      <c r="Z4229" t="s">
        <v>2523</v>
      </c>
      <c r="AC4229" t="s">
        <v>1204</v>
      </c>
      <c r="AD4229" t="s">
        <v>63</v>
      </c>
      <c r="AE4229" t="s">
        <v>71</v>
      </c>
    </row>
    <row r="4230" spans="1:33" x14ac:dyDescent="0.3">
      <c r="A4230" s="38">
        <v>23948</v>
      </c>
      <c r="B4230" t="s">
        <v>1116</v>
      </c>
      <c r="C4230" t="s">
        <v>1117</v>
      </c>
      <c r="D4230" t="s">
        <v>12011</v>
      </c>
      <c r="E4230" t="s">
        <v>12012</v>
      </c>
      <c r="F4230" t="s">
        <v>143</v>
      </c>
      <c r="G4230" t="s">
        <v>22</v>
      </c>
      <c r="S4230" t="s">
        <v>10</v>
      </c>
      <c r="W4230" t="s">
        <v>57</v>
      </c>
      <c r="X4230" t="s">
        <v>12001</v>
      </c>
      <c r="Y4230" t="s">
        <v>4157</v>
      </c>
      <c r="Z4230" t="s">
        <v>6698</v>
      </c>
      <c r="AC4230" t="s">
        <v>1204</v>
      </c>
      <c r="AD4230" t="s">
        <v>63</v>
      </c>
      <c r="AE4230" t="s">
        <v>71</v>
      </c>
    </row>
    <row r="4231" spans="1:33" x14ac:dyDescent="0.3">
      <c r="A4231" s="38">
        <v>23949</v>
      </c>
      <c r="B4231" t="s">
        <v>1116</v>
      </c>
      <c r="C4231" t="s">
        <v>1117</v>
      </c>
      <c r="D4231" t="s">
        <v>1330</v>
      </c>
      <c r="E4231" t="s">
        <v>3339</v>
      </c>
      <c r="F4231" t="s">
        <v>143</v>
      </c>
      <c r="G4231" t="s">
        <v>22</v>
      </c>
      <c r="M4231" t="s">
        <v>25143</v>
      </c>
      <c r="Q4231" t="s">
        <v>25144</v>
      </c>
      <c r="R4231" t="s">
        <v>25145</v>
      </c>
      <c r="S4231" t="s">
        <v>10</v>
      </c>
      <c r="W4231" t="s">
        <v>57</v>
      </c>
      <c r="X4231" t="s">
        <v>12001</v>
      </c>
      <c r="Y4231" t="s">
        <v>12013</v>
      </c>
      <c r="Z4231" t="s">
        <v>8624</v>
      </c>
      <c r="AD4231" t="s">
        <v>151</v>
      </c>
      <c r="AE4231" t="s">
        <v>312</v>
      </c>
      <c r="AF4231" t="s">
        <v>28065</v>
      </c>
      <c r="AG4231" t="s">
        <v>28065</v>
      </c>
    </row>
    <row r="4232" spans="1:33" x14ac:dyDescent="0.3">
      <c r="A4232" s="38">
        <v>23950</v>
      </c>
      <c r="B4232" t="s">
        <v>1116</v>
      </c>
      <c r="C4232" t="s">
        <v>1117</v>
      </c>
      <c r="D4232" t="s">
        <v>12014</v>
      </c>
      <c r="E4232" t="s">
        <v>12015</v>
      </c>
      <c r="F4232" t="s">
        <v>143</v>
      </c>
      <c r="G4232" t="s">
        <v>22</v>
      </c>
      <c r="M4232" t="s">
        <v>25146</v>
      </c>
      <c r="Q4232" t="s">
        <v>25147</v>
      </c>
      <c r="R4232" t="s">
        <v>25148</v>
      </c>
      <c r="S4232" t="s">
        <v>119</v>
      </c>
      <c r="W4232" t="s">
        <v>57</v>
      </c>
      <c r="X4232" t="s">
        <v>12001</v>
      </c>
      <c r="Y4232" t="s">
        <v>12016</v>
      </c>
      <c r="Z4232" t="s">
        <v>6698</v>
      </c>
      <c r="AD4232" t="s">
        <v>151</v>
      </c>
      <c r="AE4232" t="s">
        <v>1197</v>
      </c>
      <c r="AF4232" t="s">
        <v>28065</v>
      </c>
      <c r="AG4232" t="s">
        <v>28065</v>
      </c>
    </row>
    <row r="4233" spans="1:33" x14ac:dyDescent="0.3">
      <c r="A4233" s="38">
        <v>23951</v>
      </c>
      <c r="B4233" t="s">
        <v>1116</v>
      </c>
      <c r="C4233" t="s">
        <v>1117</v>
      </c>
      <c r="D4233" t="s">
        <v>11545</v>
      </c>
      <c r="E4233" t="s">
        <v>2979</v>
      </c>
      <c r="F4233" t="s">
        <v>143</v>
      </c>
      <c r="G4233" t="s">
        <v>22</v>
      </c>
      <c r="M4233" t="s">
        <v>25149</v>
      </c>
      <c r="Q4233" t="s">
        <v>12017</v>
      </c>
      <c r="R4233" t="s">
        <v>25150</v>
      </c>
      <c r="S4233" t="s">
        <v>10</v>
      </c>
      <c r="W4233" t="s">
        <v>57</v>
      </c>
      <c r="X4233" t="s">
        <v>12001</v>
      </c>
      <c r="Y4233" t="s">
        <v>12018</v>
      </c>
      <c r="Z4233" t="s">
        <v>6698</v>
      </c>
      <c r="AD4233" t="s">
        <v>151</v>
      </c>
      <c r="AE4233" t="s">
        <v>286</v>
      </c>
      <c r="AF4233" t="s">
        <v>28065</v>
      </c>
      <c r="AG4233" t="s">
        <v>28065</v>
      </c>
    </row>
    <row r="4234" spans="1:33" x14ac:dyDescent="0.3">
      <c r="A4234" s="38">
        <v>23952</v>
      </c>
      <c r="B4234" t="s">
        <v>1116</v>
      </c>
      <c r="C4234" t="s">
        <v>1117</v>
      </c>
      <c r="D4234" t="s">
        <v>12009</v>
      </c>
      <c r="E4234" t="s">
        <v>261</v>
      </c>
      <c r="F4234" t="s">
        <v>54</v>
      </c>
      <c r="G4234" t="s">
        <v>22</v>
      </c>
      <c r="S4234" t="s">
        <v>10</v>
      </c>
      <c r="W4234" t="s">
        <v>57</v>
      </c>
      <c r="X4234" t="s">
        <v>12001</v>
      </c>
      <c r="Y4234" t="s">
        <v>12019</v>
      </c>
      <c r="Z4234" t="s">
        <v>6698</v>
      </c>
      <c r="AC4234" t="s">
        <v>1204</v>
      </c>
      <c r="AD4234" t="s">
        <v>63</v>
      </c>
      <c r="AE4234" t="s">
        <v>251</v>
      </c>
    </row>
    <row r="4235" spans="1:33" x14ac:dyDescent="0.3">
      <c r="A4235" s="38">
        <v>23953</v>
      </c>
      <c r="B4235" t="s">
        <v>158</v>
      </c>
      <c r="C4235" t="s">
        <v>159</v>
      </c>
      <c r="D4235" t="s">
        <v>12020</v>
      </c>
      <c r="E4235" t="s">
        <v>3561</v>
      </c>
      <c r="F4235" t="s">
        <v>143</v>
      </c>
      <c r="G4235" t="s">
        <v>22</v>
      </c>
      <c r="S4235" t="s">
        <v>10</v>
      </c>
      <c r="W4235" t="s">
        <v>57</v>
      </c>
      <c r="X4235" t="s">
        <v>12001</v>
      </c>
      <c r="Y4235" t="s">
        <v>8205</v>
      </c>
      <c r="Z4235" t="s">
        <v>2523</v>
      </c>
      <c r="AD4235" t="s">
        <v>84</v>
      </c>
      <c r="AE4235" t="s">
        <v>134</v>
      </c>
    </row>
    <row r="4236" spans="1:33" x14ac:dyDescent="0.3">
      <c r="A4236" s="38">
        <v>23954</v>
      </c>
      <c r="B4236" t="s">
        <v>175</v>
      </c>
      <c r="C4236" t="s">
        <v>176</v>
      </c>
      <c r="D4236" t="s">
        <v>12021</v>
      </c>
      <c r="E4236" t="s">
        <v>3374</v>
      </c>
      <c r="F4236" t="s">
        <v>143</v>
      </c>
      <c r="G4236" t="s">
        <v>22</v>
      </c>
      <c r="S4236" t="s">
        <v>119</v>
      </c>
      <c r="W4236" t="s">
        <v>227</v>
      </c>
      <c r="X4236" t="s">
        <v>12022</v>
      </c>
      <c r="Y4236" t="s">
        <v>12023</v>
      </c>
      <c r="Z4236" t="s">
        <v>762</v>
      </c>
      <c r="AC4236" t="s">
        <v>8453</v>
      </c>
      <c r="AD4236" t="s">
        <v>63</v>
      </c>
      <c r="AE4236" t="s">
        <v>71</v>
      </c>
    </row>
    <row r="4237" spans="1:33" x14ac:dyDescent="0.3">
      <c r="A4237" s="38">
        <v>23955</v>
      </c>
      <c r="B4237" t="s">
        <v>85</v>
      </c>
      <c r="C4237" t="s">
        <v>86</v>
      </c>
      <c r="D4237" t="s">
        <v>5744</v>
      </c>
      <c r="E4237" t="s">
        <v>516</v>
      </c>
      <c r="F4237" t="s">
        <v>54</v>
      </c>
      <c r="G4237" t="s">
        <v>22</v>
      </c>
      <c r="Q4237" t="s">
        <v>12024</v>
      </c>
      <c r="S4237" t="s">
        <v>283</v>
      </c>
      <c r="W4237" t="s">
        <v>57</v>
      </c>
      <c r="X4237" t="s">
        <v>12022</v>
      </c>
      <c r="Y4237" t="s">
        <v>2767</v>
      </c>
      <c r="Z4237" t="s">
        <v>2523</v>
      </c>
      <c r="AA4237" t="s">
        <v>12025</v>
      </c>
      <c r="AB4237" t="s">
        <v>175</v>
      </c>
      <c r="AC4237" t="s">
        <v>250</v>
      </c>
      <c r="AD4237" t="s">
        <v>151</v>
      </c>
      <c r="AE4237" t="s">
        <v>1610</v>
      </c>
    </row>
    <row r="4238" spans="1:33" x14ac:dyDescent="0.3">
      <c r="A4238" s="38">
        <v>23956</v>
      </c>
      <c r="B4238" t="s">
        <v>592</v>
      </c>
      <c r="C4238" t="s">
        <v>593</v>
      </c>
      <c r="D4238" t="s">
        <v>12026</v>
      </c>
      <c r="E4238" t="s">
        <v>3471</v>
      </c>
      <c r="F4238" t="s">
        <v>143</v>
      </c>
      <c r="G4238" t="s">
        <v>22</v>
      </c>
      <c r="S4238" t="s">
        <v>8232</v>
      </c>
      <c r="W4238" t="s">
        <v>57</v>
      </c>
      <c r="X4238" t="s">
        <v>12027</v>
      </c>
      <c r="Y4238" t="s">
        <v>12028</v>
      </c>
      <c r="Z4238" t="s">
        <v>762</v>
      </c>
      <c r="AC4238" t="s">
        <v>596</v>
      </c>
      <c r="AD4238" t="s">
        <v>63</v>
      </c>
      <c r="AE4238" t="s">
        <v>71</v>
      </c>
    </row>
    <row r="4239" spans="1:33" x14ac:dyDescent="0.3">
      <c r="A4239" s="38">
        <v>23957</v>
      </c>
      <c r="B4239" t="s">
        <v>2201</v>
      </c>
      <c r="C4239" t="s">
        <v>2202</v>
      </c>
      <c r="D4239" t="s">
        <v>12029</v>
      </c>
      <c r="E4239" t="s">
        <v>12030</v>
      </c>
      <c r="F4239" t="s">
        <v>143</v>
      </c>
      <c r="G4239" t="s">
        <v>22</v>
      </c>
      <c r="W4239" t="s">
        <v>57</v>
      </c>
      <c r="X4239" t="s">
        <v>12027</v>
      </c>
      <c r="Y4239" t="s">
        <v>12031</v>
      </c>
      <c r="Z4239" t="s">
        <v>60</v>
      </c>
      <c r="AC4239" t="s">
        <v>8431</v>
      </c>
      <c r="AD4239" t="s">
        <v>63</v>
      </c>
      <c r="AE4239" t="s">
        <v>236</v>
      </c>
    </row>
    <row r="4240" spans="1:33" x14ac:dyDescent="0.3">
      <c r="A4240" s="38">
        <v>23958</v>
      </c>
      <c r="B4240" t="s">
        <v>196</v>
      </c>
      <c r="C4240" t="s">
        <v>197</v>
      </c>
      <c r="D4240" t="s">
        <v>7186</v>
      </c>
      <c r="E4240" t="s">
        <v>1075</v>
      </c>
      <c r="F4240" t="s">
        <v>54</v>
      </c>
      <c r="G4240" t="s">
        <v>22</v>
      </c>
      <c r="S4240" t="s">
        <v>10</v>
      </c>
      <c r="W4240" t="s">
        <v>57</v>
      </c>
      <c r="X4240" t="s">
        <v>12027</v>
      </c>
      <c r="Y4240" t="s">
        <v>4276</v>
      </c>
      <c r="Z4240" t="s">
        <v>6698</v>
      </c>
      <c r="AD4240" t="s">
        <v>151</v>
      </c>
      <c r="AE4240" t="s">
        <v>286</v>
      </c>
    </row>
    <row r="4241" spans="1:31" x14ac:dyDescent="0.3">
      <c r="A4241" s="38">
        <v>23959</v>
      </c>
      <c r="B4241" t="s">
        <v>35</v>
      </c>
      <c r="C4241" t="s">
        <v>910</v>
      </c>
      <c r="D4241" t="s">
        <v>12032</v>
      </c>
      <c r="E4241" t="s">
        <v>4849</v>
      </c>
      <c r="F4241" t="s">
        <v>54</v>
      </c>
      <c r="G4241" t="s">
        <v>22</v>
      </c>
      <c r="S4241" t="s">
        <v>10</v>
      </c>
      <c r="W4241" t="s">
        <v>57</v>
      </c>
      <c r="X4241" t="s">
        <v>12027</v>
      </c>
      <c r="Y4241" t="s">
        <v>12033</v>
      </c>
      <c r="Z4241" t="s">
        <v>8624</v>
      </c>
      <c r="AD4241" t="s">
        <v>84</v>
      </c>
      <c r="AE4241" t="s">
        <v>300</v>
      </c>
    </row>
    <row r="4242" spans="1:31" x14ac:dyDescent="0.3">
      <c r="A4242" s="38">
        <v>23960</v>
      </c>
      <c r="B4242" t="s">
        <v>35</v>
      </c>
      <c r="C4242" t="s">
        <v>910</v>
      </c>
      <c r="D4242" t="s">
        <v>12034</v>
      </c>
      <c r="E4242" t="s">
        <v>12035</v>
      </c>
      <c r="F4242" t="s">
        <v>143</v>
      </c>
      <c r="G4242" t="s">
        <v>22</v>
      </c>
      <c r="S4242" t="s">
        <v>10</v>
      </c>
      <c r="W4242" t="s">
        <v>57</v>
      </c>
      <c r="X4242" t="s">
        <v>12027</v>
      </c>
      <c r="Y4242" t="s">
        <v>12036</v>
      </c>
      <c r="Z4242" t="s">
        <v>8624</v>
      </c>
      <c r="AD4242" t="s">
        <v>151</v>
      </c>
      <c r="AE4242" t="s">
        <v>1610</v>
      </c>
    </row>
    <row r="4243" spans="1:31" x14ac:dyDescent="0.3">
      <c r="A4243" s="38">
        <v>23961</v>
      </c>
      <c r="B4243" t="s">
        <v>413</v>
      </c>
      <c r="C4243" t="s">
        <v>414</v>
      </c>
      <c r="D4243" t="s">
        <v>12037</v>
      </c>
      <c r="E4243" t="s">
        <v>7995</v>
      </c>
      <c r="F4243" t="s">
        <v>54</v>
      </c>
      <c r="G4243" t="s">
        <v>22</v>
      </c>
      <c r="Q4243" t="s">
        <v>12038</v>
      </c>
      <c r="S4243" t="s">
        <v>10</v>
      </c>
      <c r="W4243" t="s">
        <v>57</v>
      </c>
      <c r="X4243" t="s">
        <v>12039</v>
      </c>
      <c r="Y4243" t="s">
        <v>12040</v>
      </c>
      <c r="Z4243" t="s">
        <v>2523</v>
      </c>
      <c r="AD4243" t="s">
        <v>84</v>
      </c>
      <c r="AE4243" t="s">
        <v>134</v>
      </c>
    </row>
    <row r="4244" spans="1:31" x14ac:dyDescent="0.3">
      <c r="A4244" s="38">
        <v>23962</v>
      </c>
      <c r="B4244" t="s">
        <v>592</v>
      </c>
      <c r="C4244" t="s">
        <v>593</v>
      </c>
      <c r="D4244" t="s">
        <v>12041</v>
      </c>
      <c r="E4244" t="s">
        <v>2601</v>
      </c>
      <c r="F4244" t="s">
        <v>54</v>
      </c>
      <c r="G4244" t="s">
        <v>22</v>
      </c>
      <c r="H4244">
        <v>35</v>
      </c>
      <c r="I4244" t="s">
        <v>2533</v>
      </c>
      <c r="J4244" t="s">
        <v>12042</v>
      </c>
      <c r="K4244" t="s">
        <v>12043</v>
      </c>
      <c r="L4244" t="s">
        <v>10</v>
      </c>
      <c r="M4244" t="s">
        <v>25151</v>
      </c>
      <c r="Q4244" t="s">
        <v>12044</v>
      </c>
      <c r="S4244" t="s">
        <v>11</v>
      </c>
      <c r="W4244" t="s">
        <v>227</v>
      </c>
      <c r="X4244" t="s">
        <v>12039</v>
      </c>
      <c r="Y4244" t="s">
        <v>12045</v>
      </c>
      <c r="Z4244" t="s">
        <v>2523</v>
      </c>
      <c r="AA4244" t="s">
        <v>12046</v>
      </c>
      <c r="AB4244" t="s">
        <v>50</v>
      </c>
      <c r="AD4244" t="s">
        <v>151</v>
      </c>
      <c r="AE4244" t="s">
        <v>2831</v>
      </c>
    </row>
    <row r="4245" spans="1:31" x14ac:dyDescent="0.3">
      <c r="A4245" s="38">
        <v>23963</v>
      </c>
      <c r="B4245" t="s">
        <v>102</v>
      </c>
      <c r="C4245" t="s">
        <v>103</v>
      </c>
      <c r="D4245" t="s">
        <v>12047</v>
      </c>
      <c r="E4245" t="s">
        <v>10710</v>
      </c>
      <c r="F4245" t="s">
        <v>143</v>
      </c>
      <c r="G4245" t="s">
        <v>22</v>
      </c>
      <c r="S4245" t="s">
        <v>10</v>
      </c>
      <c r="W4245" t="s">
        <v>57</v>
      </c>
      <c r="X4245" t="s">
        <v>12039</v>
      </c>
      <c r="Y4245" t="s">
        <v>12048</v>
      </c>
      <c r="Z4245" t="s">
        <v>2523</v>
      </c>
      <c r="AD4245" t="s">
        <v>151</v>
      </c>
      <c r="AE4245" t="s">
        <v>312</v>
      </c>
    </row>
    <row r="4246" spans="1:31" x14ac:dyDescent="0.3">
      <c r="A4246" s="38">
        <v>23964</v>
      </c>
      <c r="B4246" t="s">
        <v>456</v>
      </c>
      <c r="C4246" t="s">
        <v>457</v>
      </c>
      <c r="D4246" t="s">
        <v>5634</v>
      </c>
      <c r="E4246" t="s">
        <v>12049</v>
      </c>
      <c r="F4246" t="s">
        <v>143</v>
      </c>
      <c r="G4246" t="s">
        <v>22</v>
      </c>
      <c r="S4246" t="s">
        <v>10</v>
      </c>
      <c r="W4246" t="s">
        <v>57</v>
      </c>
      <c r="X4246" t="s">
        <v>12039</v>
      </c>
      <c r="Y4246" t="s">
        <v>12050</v>
      </c>
      <c r="Z4246" t="s">
        <v>1005</v>
      </c>
      <c r="AC4246" t="s">
        <v>763</v>
      </c>
      <c r="AD4246" t="s">
        <v>63</v>
      </c>
      <c r="AE4246" t="s">
        <v>236</v>
      </c>
    </row>
    <row r="4247" spans="1:31" x14ac:dyDescent="0.3">
      <c r="A4247" s="38">
        <v>23965</v>
      </c>
      <c r="B4247" t="s">
        <v>182</v>
      </c>
      <c r="C4247" t="s">
        <v>217</v>
      </c>
      <c r="D4247" t="s">
        <v>12051</v>
      </c>
      <c r="E4247" t="s">
        <v>12052</v>
      </c>
      <c r="F4247" t="s">
        <v>54</v>
      </c>
      <c r="G4247" t="s">
        <v>22</v>
      </c>
      <c r="M4247" t="s">
        <v>25152</v>
      </c>
      <c r="Q4247" t="s">
        <v>12053</v>
      </c>
      <c r="S4247" t="s">
        <v>10</v>
      </c>
      <c r="W4247" t="s">
        <v>57</v>
      </c>
      <c r="X4247" t="s">
        <v>12039</v>
      </c>
      <c r="Y4247" t="s">
        <v>12054</v>
      </c>
      <c r="Z4247" t="s">
        <v>8627</v>
      </c>
      <c r="AA4247" t="s">
        <v>2097</v>
      </c>
      <c r="AB4247" t="s">
        <v>35</v>
      </c>
      <c r="AD4247" t="s">
        <v>151</v>
      </c>
      <c r="AE4247" t="s">
        <v>471</v>
      </c>
    </row>
    <row r="4248" spans="1:31" x14ac:dyDescent="0.3">
      <c r="A4248" s="38">
        <v>23966</v>
      </c>
      <c r="B4248" t="s">
        <v>592</v>
      </c>
      <c r="C4248" t="s">
        <v>593</v>
      </c>
      <c r="D4248" t="s">
        <v>12055</v>
      </c>
      <c r="E4248" t="s">
        <v>4590</v>
      </c>
      <c r="F4248" t="s">
        <v>54</v>
      </c>
      <c r="G4248" t="s">
        <v>22</v>
      </c>
      <c r="Q4248" t="s">
        <v>12056</v>
      </c>
      <c r="S4248" t="s">
        <v>11</v>
      </c>
      <c r="W4248" t="s">
        <v>57</v>
      </c>
      <c r="X4248" t="s">
        <v>12057</v>
      </c>
      <c r="Y4248" t="s">
        <v>12058</v>
      </c>
      <c r="Z4248" t="s">
        <v>2523</v>
      </c>
      <c r="AD4248" t="s">
        <v>151</v>
      </c>
      <c r="AE4248" t="s">
        <v>2705</v>
      </c>
    </row>
    <row r="4249" spans="1:31" x14ac:dyDescent="0.3">
      <c r="A4249" s="38">
        <v>23967</v>
      </c>
      <c r="B4249" t="s">
        <v>592</v>
      </c>
      <c r="C4249" t="s">
        <v>593</v>
      </c>
      <c r="D4249" t="s">
        <v>12059</v>
      </c>
      <c r="E4249" t="s">
        <v>185</v>
      </c>
      <c r="F4249" t="s">
        <v>54</v>
      </c>
      <c r="G4249" t="s">
        <v>22</v>
      </c>
      <c r="S4249" t="s">
        <v>11</v>
      </c>
      <c r="W4249" t="s">
        <v>57</v>
      </c>
      <c r="X4249" t="s">
        <v>12057</v>
      </c>
      <c r="Y4249" t="s">
        <v>12060</v>
      </c>
      <c r="Z4249" t="s">
        <v>6698</v>
      </c>
      <c r="AC4249" t="s">
        <v>596</v>
      </c>
      <c r="AD4249" t="s">
        <v>63</v>
      </c>
      <c r="AE4249" t="s">
        <v>236</v>
      </c>
    </row>
    <row r="4250" spans="1:31" x14ac:dyDescent="0.3">
      <c r="A4250" s="38">
        <v>23968</v>
      </c>
      <c r="B4250" t="s">
        <v>728</v>
      </c>
      <c r="C4250" t="s">
        <v>729</v>
      </c>
      <c r="D4250" t="s">
        <v>1919</v>
      </c>
      <c r="E4250" t="s">
        <v>12061</v>
      </c>
      <c r="F4250" t="s">
        <v>143</v>
      </c>
      <c r="G4250" t="s">
        <v>22</v>
      </c>
      <c r="S4250" t="s">
        <v>10</v>
      </c>
      <c r="W4250" t="s">
        <v>57</v>
      </c>
      <c r="X4250" t="s">
        <v>12062</v>
      </c>
      <c r="Y4250" t="s">
        <v>9599</v>
      </c>
      <c r="Z4250" t="s">
        <v>8624</v>
      </c>
      <c r="AC4250" t="s">
        <v>2310</v>
      </c>
      <c r="AD4250" t="s">
        <v>63</v>
      </c>
      <c r="AE4250" t="s">
        <v>134</v>
      </c>
    </row>
    <row r="4251" spans="1:31" x14ac:dyDescent="0.3">
      <c r="A4251" s="38">
        <v>23969</v>
      </c>
      <c r="B4251" t="s">
        <v>728</v>
      </c>
      <c r="C4251" t="s">
        <v>729</v>
      </c>
      <c r="D4251" t="s">
        <v>1821</v>
      </c>
      <c r="E4251" t="s">
        <v>473</v>
      </c>
      <c r="F4251" t="s">
        <v>54</v>
      </c>
      <c r="G4251" t="s">
        <v>22</v>
      </c>
      <c r="S4251" t="s">
        <v>10</v>
      </c>
      <c r="W4251" t="s">
        <v>57</v>
      </c>
      <c r="X4251" t="s">
        <v>12062</v>
      </c>
      <c r="Y4251" t="s">
        <v>12063</v>
      </c>
      <c r="Z4251" t="s">
        <v>2523</v>
      </c>
      <c r="AC4251" t="s">
        <v>1850</v>
      </c>
      <c r="AD4251" t="s">
        <v>63</v>
      </c>
      <c r="AE4251" t="s">
        <v>300</v>
      </c>
    </row>
    <row r="4252" spans="1:31" x14ac:dyDescent="0.3">
      <c r="A4252" s="38">
        <v>23970</v>
      </c>
      <c r="B4252" t="s">
        <v>728</v>
      </c>
      <c r="C4252" t="s">
        <v>729</v>
      </c>
      <c r="D4252" t="s">
        <v>12064</v>
      </c>
      <c r="E4252" t="s">
        <v>711</v>
      </c>
      <c r="F4252" t="s">
        <v>54</v>
      </c>
      <c r="G4252" t="s">
        <v>22</v>
      </c>
      <c r="S4252" t="s">
        <v>119</v>
      </c>
      <c r="W4252" t="s">
        <v>227</v>
      </c>
      <c r="X4252" t="s">
        <v>12062</v>
      </c>
      <c r="Y4252" t="s">
        <v>12065</v>
      </c>
      <c r="Z4252" t="s">
        <v>2523</v>
      </c>
      <c r="AC4252" t="s">
        <v>5054</v>
      </c>
      <c r="AD4252" t="s">
        <v>63</v>
      </c>
      <c r="AE4252" t="s">
        <v>71</v>
      </c>
    </row>
    <row r="4253" spans="1:31" x14ac:dyDescent="0.3">
      <c r="A4253" s="38">
        <v>23971</v>
      </c>
      <c r="B4253" t="s">
        <v>72</v>
      </c>
      <c r="C4253" t="s">
        <v>73</v>
      </c>
      <c r="D4253" t="s">
        <v>1098</v>
      </c>
      <c r="E4253" t="s">
        <v>3187</v>
      </c>
      <c r="F4253" t="s">
        <v>54</v>
      </c>
      <c r="G4253" t="s">
        <v>22</v>
      </c>
      <c r="Q4253" t="s">
        <v>12066</v>
      </c>
      <c r="S4253" t="s">
        <v>283</v>
      </c>
      <c r="T4253" t="s">
        <v>227</v>
      </c>
      <c r="W4253" t="s">
        <v>57</v>
      </c>
      <c r="X4253" t="s">
        <v>12062</v>
      </c>
      <c r="Y4253" t="s">
        <v>12067</v>
      </c>
      <c r="Z4253" t="s">
        <v>2523</v>
      </c>
      <c r="AD4253" t="s">
        <v>151</v>
      </c>
      <c r="AE4253" t="s">
        <v>312</v>
      </c>
    </row>
    <row r="4254" spans="1:31" x14ac:dyDescent="0.3">
      <c r="A4254" s="38">
        <v>23972</v>
      </c>
      <c r="B4254" t="s">
        <v>182</v>
      </c>
      <c r="C4254" t="s">
        <v>217</v>
      </c>
      <c r="D4254" t="s">
        <v>12068</v>
      </c>
      <c r="E4254" t="s">
        <v>12069</v>
      </c>
      <c r="F4254" t="s">
        <v>143</v>
      </c>
      <c r="G4254" t="s">
        <v>22</v>
      </c>
      <c r="H4254">
        <v>5</v>
      </c>
      <c r="I4254" t="s">
        <v>2288</v>
      </c>
      <c r="J4254" t="s">
        <v>442</v>
      </c>
      <c r="K4254" t="s">
        <v>443</v>
      </c>
      <c r="L4254" t="s">
        <v>10</v>
      </c>
      <c r="Q4254" t="s">
        <v>12070</v>
      </c>
      <c r="S4254" t="s">
        <v>3347</v>
      </c>
      <c r="W4254" t="s">
        <v>57</v>
      </c>
      <c r="X4254" t="s">
        <v>12071</v>
      </c>
      <c r="Y4254" t="s">
        <v>12072</v>
      </c>
      <c r="Z4254" t="s">
        <v>762</v>
      </c>
      <c r="AA4254" t="s">
        <v>12073</v>
      </c>
      <c r="AB4254" t="s">
        <v>72</v>
      </c>
      <c r="AD4254" t="s">
        <v>151</v>
      </c>
      <c r="AE4254" t="s">
        <v>471</v>
      </c>
    </row>
    <row r="4255" spans="1:31" x14ac:dyDescent="0.3">
      <c r="A4255" s="38">
        <v>23973</v>
      </c>
      <c r="B4255" t="s">
        <v>592</v>
      </c>
      <c r="C4255" t="s">
        <v>593</v>
      </c>
      <c r="D4255" t="s">
        <v>12074</v>
      </c>
      <c r="E4255" t="s">
        <v>6131</v>
      </c>
      <c r="F4255" t="s">
        <v>54</v>
      </c>
      <c r="G4255" t="s">
        <v>22</v>
      </c>
      <c r="H4255">
        <v>4</v>
      </c>
      <c r="I4255" t="s">
        <v>12075</v>
      </c>
      <c r="J4255" t="s">
        <v>12076</v>
      </c>
      <c r="K4255" t="s">
        <v>10</v>
      </c>
      <c r="L4255" t="s">
        <v>10</v>
      </c>
      <c r="M4255" t="s">
        <v>25153</v>
      </c>
      <c r="Q4255" t="s">
        <v>12077</v>
      </c>
      <c r="S4255" t="s">
        <v>4379</v>
      </c>
      <c r="W4255" t="s">
        <v>57</v>
      </c>
      <c r="X4255" t="s">
        <v>12071</v>
      </c>
      <c r="Y4255" t="s">
        <v>12078</v>
      </c>
      <c r="Z4255" t="s">
        <v>60</v>
      </c>
      <c r="AD4255" t="s">
        <v>151</v>
      </c>
      <c r="AE4255" t="s">
        <v>312</v>
      </c>
    </row>
    <row r="4256" spans="1:31" x14ac:dyDescent="0.3">
      <c r="A4256" s="38">
        <v>23974</v>
      </c>
      <c r="B4256" t="s">
        <v>592</v>
      </c>
      <c r="C4256" t="s">
        <v>593</v>
      </c>
      <c r="D4256" t="s">
        <v>12079</v>
      </c>
      <c r="E4256" t="s">
        <v>12080</v>
      </c>
      <c r="F4256" t="s">
        <v>54</v>
      </c>
      <c r="G4256" t="s">
        <v>22</v>
      </c>
      <c r="H4256">
        <v>2</v>
      </c>
      <c r="I4256" t="s">
        <v>12081</v>
      </c>
      <c r="J4256" t="s">
        <v>12082</v>
      </c>
      <c r="K4256" t="s">
        <v>10</v>
      </c>
      <c r="L4256" t="s">
        <v>10</v>
      </c>
      <c r="M4256" t="s">
        <v>25154</v>
      </c>
      <c r="Q4256" t="s">
        <v>12083</v>
      </c>
      <c r="S4256" t="s">
        <v>4379</v>
      </c>
      <c r="W4256" t="s">
        <v>57</v>
      </c>
      <c r="X4256" t="s">
        <v>12071</v>
      </c>
      <c r="Y4256" t="s">
        <v>6960</v>
      </c>
      <c r="Z4256" t="s">
        <v>60</v>
      </c>
      <c r="AD4256" t="s">
        <v>151</v>
      </c>
      <c r="AE4256" t="s">
        <v>471</v>
      </c>
    </row>
    <row r="4257" spans="1:33" x14ac:dyDescent="0.3">
      <c r="A4257" s="38">
        <v>23975</v>
      </c>
      <c r="B4257" t="s">
        <v>135</v>
      </c>
      <c r="C4257" t="s">
        <v>136</v>
      </c>
      <c r="D4257" t="s">
        <v>12084</v>
      </c>
      <c r="E4257" t="s">
        <v>3643</v>
      </c>
      <c r="F4257" t="s">
        <v>143</v>
      </c>
      <c r="G4257" t="s">
        <v>22</v>
      </c>
      <c r="H4257">
        <v>5</v>
      </c>
      <c r="I4257" t="s">
        <v>1621</v>
      </c>
      <c r="J4257" t="s">
        <v>7027</v>
      </c>
      <c r="K4257" t="s">
        <v>1016</v>
      </c>
      <c r="L4257" t="s">
        <v>10</v>
      </c>
      <c r="M4257" t="s">
        <v>25155</v>
      </c>
      <c r="Q4257" t="s">
        <v>12085</v>
      </c>
      <c r="S4257" t="s">
        <v>11</v>
      </c>
      <c r="W4257" t="s">
        <v>57</v>
      </c>
      <c r="X4257" t="s">
        <v>12071</v>
      </c>
      <c r="Y4257" t="s">
        <v>12086</v>
      </c>
      <c r="Z4257" t="s">
        <v>1005</v>
      </c>
      <c r="AA4257" t="s">
        <v>270</v>
      </c>
      <c r="AB4257" t="s">
        <v>592</v>
      </c>
      <c r="AD4257" t="s">
        <v>151</v>
      </c>
      <c r="AE4257" t="s">
        <v>471</v>
      </c>
      <c r="AF4257" t="s">
        <v>28065</v>
      </c>
      <c r="AG4257" t="s">
        <v>28065</v>
      </c>
    </row>
    <row r="4258" spans="1:33" x14ac:dyDescent="0.3">
      <c r="A4258" s="38">
        <v>23976</v>
      </c>
      <c r="B4258" t="s">
        <v>828</v>
      </c>
      <c r="C4258" t="s">
        <v>829</v>
      </c>
      <c r="D4258" t="s">
        <v>8794</v>
      </c>
      <c r="E4258" t="s">
        <v>4043</v>
      </c>
      <c r="F4258" t="s">
        <v>54</v>
      </c>
      <c r="G4258" t="s">
        <v>22</v>
      </c>
      <c r="S4258" t="s">
        <v>11</v>
      </c>
      <c r="W4258" t="s">
        <v>57</v>
      </c>
      <c r="X4258" t="s">
        <v>12071</v>
      </c>
      <c r="Y4258" t="s">
        <v>12087</v>
      </c>
      <c r="Z4258" t="s">
        <v>6698</v>
      </c>
      <c r="AC4258" t="s">
        <v>2556</v>
      </c>
      <c r="AD4258" t="s">
        <v>63</v>
      </c>
      <c r="AE4258" t="s">
        <v>251</v>
      </c>
    </row>
    <row r="4259" spans="1:33" x14ac:dyDescent="0.3">
      <c r="A4259" s="38">
        <v>23977</v>
      </c>
      <c r="B4259" t="s">
        <v>50</v>
      </c>
      <c r="C4259" t="s">
        <v>51</v>
      </c>
      <c r="D4259" t="s">
        <v>7864</v>
      </c>
      <c r="E4259" t="s">
        <v>12088</v>
      </c>
      <c r="F4259" t="s">
        <v>143</v>
      </c>
      <c r="G4259" t="s">
        <v>22</v>
      </c>
      <c r="S4259" t="s">
        <v>10</v>
      </c>
      <c r="W4259" t="s">
        <v>57</v>
      </c>
      <c r="X4259" t="s">
        <v>12071</v>
      </c>
      <c r="Y4259" t="s">
        <v>4966</v>
      </c>
      <c r="Z4259" t="s">
        <v>8624</v>
      </c>
      <c r="AD4259" t="s">
        <v>151</v>
      </c>
      <c r="AE4259" t="s">
        <v>312</v>
      </c>
    </row>
    <row r="4260" spans="1:33" x14ac:dyDescent="0.3">
      <c r="A4260" s="38">
        <v>23978</v>
      </c>
      <c r="B4260" t="s">
        <v>592</v>
      </c>
      <c r="C4260" t="s">
        <v>593</v>
      </c>
      <c r="D4260" t="s">
        <v>12089</v>
      </c>
      <c r="E4260" t="s">
        <v>6034</v>
      </c>
      <c r="F4260" t="s">
        <v>54</v>
      </c>
      <c r="G4260" t="s">
        <v>22</v>
      </c>
      <c r="S4260" t="s">
        <v>6501</v>
      </c>
      <c r="W4260" t="s">
        <v>57</v>
      </c>
      <c r="X4260" t="s">
        <v>12071</v>
      </c>
      <c r="Y4260" t="s">
        <v>6627</v>
      </c>
      <c r="Z4260" t="s">
        <v>8627</v>
      </c>
      <c r="AD4260" t="s">
        <v>151</v>
      </c>
      <c r="AE4260" t="s">
        <v>286</v>
      </c>
    </row>
    <row r="4261" spans="1:33" x14ac:dyDescent="0.3">
      <c r="A4261" s="38">
        <v>23979</v>
      </c>
      <c r="B4261" t="s">
        <v>828</v>
      </c>
      <c r="C4261" t="s">
        <v>829</v>
      </c>
      <c r="D4261" t="s">
        <v>12090</v>
      </c>
      <c r="E4261" t="s">
        <v>5218</v>
      </c>
      <c r="F4261" t="s">
        <v>54</v>
      </c>
      <c r="G4261" t="s">
        <v>22</v>
      </c>
      <c r="Q4261" t="s">
        <v>12091</v>
      </c>
      <c r="S4261" t="s">
        <v>11</v>
      </c>
      <c r="W4261" t="s">
        <v>57</v>
      </c>
      <c r="X4261" t="s">
        <v>12071</v>
      </c>
      <c r="Y4261" t="s">
        <v>8969</v>
      </c>
      <c r="Z4261" t="s">
        <v>2523</v>
      </c>
      <c r="AA4261" t="s">
        <v>2112</v>
      </c>
      <c r="AB4261" t="s">
        <v>62</v>
      </c>
      <c r="AD4261" t="s">
        <v>151</v>
      </c>
      <c r="AE4261" t="s">
        <v>471</v>
      </c>
    </row>
    <row r="4262" spans="1:33" x14ac:dyDescent="0.3">
      <c r="A4262" s="38">
        <v>23980</v>
      </c>
      <c r="B4262" t="s">
        <v>456</v>
      </c>
      <c r="C4262" t="s">
        <v>457</v>
      </c>
      <c r="D4262" t="s">
        <v>730</v>
      </c>
      <c r="E4262" t="s">
        <v>1280</v>
      </c>
      <c r="F4262" t="s">
        <v>143</v>
      </c>
      <c r="G4262" t="s">
        <v>22</v>
      </c>
      <c r="S4262" t="s">
        <v>10</v>
      </c>
      <c r="W4262" t="s">
        <v>57</v>
      </c>
      <c r="X4262" t="s">
        <v>12071</v>
      </c>
      <c r="Y4262" t="s">
        <v>12092</v>
      </c>
      <c r="Z4262" t="s">
        <v>8624</v>
      </c>
      <c r="AC4262" t="s">
        <v>763</v>
      </c>
      <c r="AD4262" t="s">
        <v>63</v>
      </c>
      <c r="AE4262" t="s">
        <v>134</v>
      </c>
    </row>
    <row r="4263" spans="1:33" x14ac:dyDescent="0.3">
      <c r="A4263" s="38">
        <v>23981</v>
      </c>
      <c r="B4263" t="s">
        <v>187</v>
      </c>
      <c r="C4263" t="s">
        <v>188</v>
      </c>
      <c r="D4263" t="s">
        <v>8968</v>
      </c>
      <c r="E4263" t="s">
        <v>9042</v>
      </c>
      <c r="F4263" t="s">
        <v>143</v>
      </c>
      <c r="G4263" t="s">
        <v>22</v>
      </c>
      <c r="S4263" t="s">
        <v>10</v>
      </c>
      <c r="W4263" t="s">
        <v>57</v>
      </c>
      <c r="X4263" t="s">
        <v>12071</v>
      </c>
      <c r="Y4263" t="s">
        <v>11749</v>
      </c>
      <c r="Z4263" t="s">
        <v>6698</v>
      </c>
      <c r="AD4263" t="s">
        <v>84</v>
      </c>
      <c r="AE4263" t="s">
        <v>134</v>
      </c>
    </row>
    <row r="4264" spans="1:33" x14ac:dyDescent="0.3">
      <c r="A4264" s="38">
        <v>23982</v>
      </c>
      <c r="B4264" t="s">
        <v>50</v>
      </c>
      <c r="C4264" t="s">
        <v>51</v>
      </c>
      <c r="D4264" t="s">
        <v>12093</v>
      </c>
      <c r="E4264" t="s">
        <v>12094</v>
      </c>
      <c r="F4264" t="s">
        <v>54</v>
      </c>
      <c r="G4264" t="s">
        <v>22</v>
      </c>
      <c r="S4264" t="s">
        <v>11</v>
      </c>
      <c r="W4264" t="s">
        <v>57</v>
      </c>
      <c r="X4264" t="s">
        <v>12071</v>
      </c>
      <c r="Y4264" t="s">
        <v>12095</v>
      </c>
      <c r="Z4264" t="s">
        <v>2523</v>
      </c>
      <c r="AC4264" t="s">
        <v>1909</v>
      </c>
      <c r="AD4264" t="s">
        <v>63</v>
      </c>
      <c r="AE4264" t="s">
        <v>236</v>
      </c>
    </row>
    <row r="4265" spans="1:33" x14ac:dyDescent="0.3">
      <c r="A4265" s="38">
        <v>23983</v>
      </c>
      <c r="B4265" t="s">
        <v>828</v>
      </c>
      <c r="C4265" t="s">
        <v>829</v>
      </c>
      <c r="D4265" t="s">
        <v>9725</v>
      </c>
      <c r="E4265" t="s">
        <v>6174</v>
      </c>
      <c r="F4265" t="s">
        <v>54</v>
      </c>
      <c r="G4265" t="s">
        <v>22</v>
      </c>
      <c r="M4265" t="s">
        <v>25156</v>
      </c>
      <c r="Q4265" t="s">
        <v>12096</v>
      </c>
      <c r="R4265" t="s">
        <v>25157</v>
      </c>
      <c r="S4265" t="s">
        <v>10</v>
      </c>
      <c r="W4265" t="s">
        <v>57</v>
      </c>
      <c r="X4265" t="s">
        <v>12071</v>
      </c>
      <c r="Y4265" t="s">
        <v>5436</v>
      </c>
      <c r="Z4265" t="s">
        <v>8624</v>
      </c>
      <c r="AD4265" t="s">
        <v>151</v>
      </c>
      <c r="AE4265" t="s">
        <v>312</v>
      </c>
      <c r="AF4265" t="s">
        <v>28065</v>
      </c>
      <c r="AG4265" t="s">
        <v>28065</v>
      </c>
    </row>
    <row r="4266" spans="1:33" x14ac:dyDescent="0.3">
      <c r="A4266" s="38">
        <v>23984</v>
      </c>
      <c r="B4266" t="s">
        <v>456</v>
      </c>
      <c r="C4266" t="s">
        <v>457</v>
      </c>
      <c r="D4266" t="s">
        <v>9882</v>
      </c>
      <c r="E4266" t="s">
        <v>7990</v>
      </c>
      <c r="F4266" t="s">
        <v>143</v>
      </c>
      <c r="G4266" t="s">
        <v>22</v>
      </c>
      <c r="S4266" t="s">
        <v>10</v>
      </c>
      <c r="W4266" t="s">
        <v>57</v>
      </c>
      <c r="X4266" t="s">
        <v>12071</v>
      </c>
      <c r="Y4266" t="s">
        <v>5914</v>
      </c>
      <c r="Z4266" t="s">
        <v>8627</v>
      </c>
      <c r="AC4266" t="s">
        <v>763</v>
      </c>
      <c r="AD4266" t="s">
        <v>63</v>
      </c>
      <c r="AE4266" t="s">
        <v>251</v>
      </c>
    </row>
    <row r="4267" spans="1:33" x14ac:dyDescent="0.3">
      <c r="A4267" s="38">
        <v>23985</v>
      </c>
      <c r="B4267" t="s">
        <v>456</v>
      </c>
      <c r="C4267" t="s">
        <v>457</v>
      </c>
      <c r="D4267" t="s">
        <v>12097</v>
      </c>
      <c r="E4267" t="s">
        <v>2036</v>
      </c>
      <c r="F4267" t="s">
        <v>54</v>
      </c>
      <c r="G4267" t="s">
        <v>22</v>
      </c>
      <c r="S4267" t="s">
        <v>10</v>
      </c>
      <c r="W4267" t="s">
        <v>57</v>
      </c>
      <c r="X4267" t="s">
        <v>12071</v>
      </c>
      <c r="Y4267" t="s">
        <v>12098</v>
      </c>
      <c r="Z4267" t="s">
        <v>8624</v>
      </c>
      <c r="AC4267" t="s">
        <v>3825</v>
      </c>
      <c r="AD4267" t="s">
        <v>63</v>
      </c>
      <c r="AE4267" t="s">
        <v>300</v>
      </c>
    </row>
    <row r="4268" spans="1:33" x14ac:dyDescent="0.3">
      <c r="A4268" s="38">
        <v>23986</v>
      </c>
      <c r="B4268" t="s">
        <v>456</v>
      </c>
      <c r="C4268" t="s">
        <v>457</v>
      </c>
      <c r="D4268" t="s">
        <v>4718</v>
      </c>
      <c r="E4268" t="s">
        <v>12099</v>
      </c>
      <c r="F4268" t="s">
        <v>143</v>
      </c>
      <c r="G4268" t="s">
        <v>22</v>
      </c>
      <c r="S4268" t="s">
        <v>10</v>
      </c>
      <c r="W4268" t="s">
        <v>57</v>
      </c>
      <c r="X4268" t="s">
        <v>12071</v>
      </c>
      <c r="Y4268" t="s">
        <v>12100</v>
      </c>
      <c r="Z4268" t="s">
        <v>8624</v>
      </c>
      <c r="AC4268" t="s">
        <v>763</v>
      </c>
      <c r="AD4268" t="s">
        <v>63</v>
      </c>
      <c r="AE4268" t="s">
        <v>134</v>
      </c>
    </row>
    <row r="4269" spans="1:33" x14ac:dyDescent="0.3">
      <c r="A4269" s="38">
        <v>23987</v>
      </c>
      <c r="B4269" t="s">
        <v>50</v>
      </c>
      <c r="C4269" t="s">
        <v>51</v>
      </c>
      <c r="D4269" t="s">
        <v>12101</v>
      </c>
      <c r="E4269" t="s">
        <v>1239</v>
      </c>
      <c r="F4269" t="s">
        <v>54</v>
      </c>
      <c r="G4269" t="s">
        <v>22</v>
      </c>
      <c r="H4269" t="s">
        <v>813</v>
      </c>
      <c r="I4269" t="s">
        <v>12102</v>
      </c>
      <c r="J4269" t="s">
        <v>12103</v>
      </c>
      <c r="K4269" t="s">
        <v>10</v>
      </c>
      <c r="L4269" t="s">
        <v>10</v>
      </c>
      <c r="M4269" t="s">
        <v>28147</v>
      </c>
      <c r="Q4269" t="s">
        <v>12104</v>
      </c>
      <c r="R4269" t="s">
        <v>28148</v>
      </c>
      <c r="S4269" t="s">
        <v>11</v>
      </c>
      <c r="W4269" t="s">
        <v>57</v>
      </c>
      <c r="X4269" t="s">
        <v>12105</v>
      </c>
      <c r="Y4269" t="s">
        <v>12106</v>
      </c>
      <c r="Z4269" t="s">
        <v>1005</v>
      </c>
      <c r="AA4269" t="s">
        <v>2404</v>
      </c>
      <c r="AB4269" t="s">
        <v>592</v>
      </c>
      <c r="AD4269" t="s">
        <v>151</v>
      </c>
      <c r="AE4269" t="s">
        <v>312</v>
      </c>
      <c r="AF4269" t="s">
        <v>28065</v>
      </c>
      <c r="AG4269" t="s">
        <v>28065</v>
      </c>
    </row>
    <row r="4270" spans="1:33" x14ac:dyDescent="0.3">
      <c r="A4270" s="38">
        <v>23988</v>
      </c>
      <c r="B4270" t="s">
        <v>592</v>
      </c>
      <c r="C4270" t="s">
        <v>593</v>
      </c>
      <c r="D4270" t="s">
        <v>12107</v>
      </c>
      <c r="E4270" t="s">
        <v>963</v>
      </c>
      <c r="F4270" t="s">
        <v>143</v>
      </c>
      <c r="G4270" t="s">
        <v>22</v>
      </c>
      <c r="S4270" t="s">
        <v>10</v>
      </c>
      <c r="W4270" t="s">
        <v>57</v>
      </c>
      <c r="X4270" t="s">
        <v>12105</v>
      </c>
      <c r="Y4270" t="s">
        <v>4201</v>
      </c>
      <c r="Z4270" t="s">
        <v>6698</v>
      </c>
      <c r="AD4270" t="s">
        <v>151</v>
      </c>
      <c r="AE4270" t="s">
        <v>286</v>
      </c>
    </row>
    <row r="4271" spans="1:33" x14ac:dyDescent="0.3">
      <c r="A4271" s="38">
        <v>23989</v>
      </c>
      <c r="B4271" t="s">
        <v>271</v>
      </c>
      <c r="C4271" t="s">
        <v>272</v>
      </c>
      <c r="D4271" t="s">
        <v>5374</v>
      </c>
      <c r="E4271" t="s">
        <v>2264</v>
      </c>
      <c r="F4271" t="s">
        <v>54</v>
      </c>
      <c r="G4271" t="s">
        <v>22</v>
      </c>
      <c r="S4271" t="s">
        <v>10</v>
      </c>
      <c r="W4271" t="s">
        <v>57</v>
      </c>
      <c r="X4271" t="s">
        <v>12105</v>
      </c>
      <c r="Y4271" t="s">
        <v>12108</v>
      </c>
      <c r="Z4271" t="s">
        <v>6698</v>
      </c>
      <c r="AC4271" t="s">
        <v>275</v>
      </c>
      <c r="AD4271" t="s">
        <v>63</v>
      </c>
      <c r="AE4271" t="s">
        <v>134</v>
      </c>
    </row>
    <row r="4272" spans="1:33" x14ac:dyDescent="0.3">
      <c r="A4272" s="38">
        <v>23990</v>
      </c>
      <c r="B4272" t="s">
        <v>851</v>
      </c>
      <c r="C4272" t="s">
        <v>852</v>
      </c>
      <c r="D4272" t="s">
        <v>12109</v>
      </c>
      <c r="E4272" t="s">
        <v>2422</v>
      </c>
      <c r="F4272" t="s">
        <v>54</v>
      </c>
      <c r="G4272" t="s">
        <v>22</v>
      </c>
      <c r="S4272" t="s">
        <v>119</v>
      </c>
      <c r="W4272" t="s">
        <v>57</v>
      </c>
      <c r="X4272" t="s">
        <v>12105</v>
      </c>
      <c r="Y4272" t="s">
        <v>8974</v>
      </c>
      <c r="Z4272" t="s">
        <v>2523</v>
      </c>
      <c r="AD4272" t="s">
        <v>63</v>
      </c>
      <c r="AE4272" t="s">
        <v>300</v>
      </c>
    </row>
    <row r="4273" spans="1:33" x14ac:dyDescent="0.3">
      <c r="A4273" s="38">
        <v>23991</v>
      </c>
      <c r="B4273" t="s">
        <v>851</v>
      </c>
      <c r="C4273" t="s">
        <v>852</v>
      </c>
      <c r="D4273" t="s">
        <v>8868</v>
      </c>
      <c r="E4273" t="s">
        <v>6338</v>
      </c>
      <c r="F4273" t="s">
        <v>54</v>
      </c>
      <c r="G4273" t="s">
        <v>22</v>
      </c>
      <c r="S4273" t="s">
        <v>119</v>
      </c>
      <c r="W4273" t="s">
        <v>227</v>
      </c>
      <c r="X4273" t="s">
        <v>12105</v>
      </c>
      <c r="Y4273" t="s">
        <v>12110</v>
      </c>
      <c r="Z4273" t="s">
        <v>2523</v>
      </c>
      <c r="AD4273" t="s">
        <v>63</v>
      </c>
      <c r="AE4273" t="s">
        <v>12111</v>
      </c>
    </row>
    <row r="4274" spans="1:33" x14ac:dyDescent="0.3">
      <c r="A4274" s="38">
        <v>23992</v>
      </c>
      <c r="B4274" t="s">
        <v>851</v>
      </c>
      <c r="C4274" t="s">
        <v>852</v>
      </c>
      <c r="D4274" t="s">
        <v>10231</v>
      </c>
      <c r="E4274" t="s">
        <v>12112</v>
      </c>
      <c r="F4274" t="s">
        <v>54</v>
      </c>
      <c r="G4274" t="s">
        <v>22</v>
      </c>
      <c r="S4274" t="s">
        <v>119</v>
      </c>
      <c r="W4274" t="s">
        <v>227</v>
      </c>
      <c r="X4274" t="s">
        <v>12105</v>
      </c>
      <c r="Y4274" t="s">
        <v>12113</v>
      </c>
      <c r="Z4274" t="s">
        <v>60</v>
      </c>
      <c r="AD4274" t="s">
        <v>63</v>
      </c>
      <c r="AE4274" t="s">
        <v>12111</v>
      </c>
    </row>
    <row r="4275" spans="1:33" x14ac:dyDescent="0.3">
      <c r="A4275" s="38">
        <v>23993</v>
      </c>
      <c r="B4275" t="s">
        <v>513</v>
      </c>
      <c r="C4275" t="s">
        <v>514</v>
      </c>
      <c r="D4275" t="s">
        <v>10162</v>
      </c>
      <c r="E4275" t="s">
        <v>12114</v>
      </c>
      <c r="F4275" t="s">
        <v>54</v>
      </c>
      <c r="G4275" t="s">
        <v>22</v>
      </c>
      <c r="S4275" t="s">
        <v>4181</v>
      </c>
      <c r="W4275" t="s">
        <v>57</v>
      </c>
      <c r="X4275" t="s">
        <v>12105</v>
      </c>
      <c r="Y4275" t="s">
        <v>12115</v>
      </c>
      <c r="Z4275" t="s">
        <v>1005</v>
      </c>
      <c r="AC4275" t="s">
        <v>8125</v>
      </c>
      <c r="AD4275" t="s">
        <v>63</v>
      </c>
      <c r="AE4275" t="s">
        <v>236</v>
      </c>
    </row>
    <row r="4276" spans="1:33" x14ac:dyDescent="0.3">
      <c r="A4276" s="38">
        <v>23994</v>
      </c>
      <c r="B4276" t="s">
        <v>513</v>
      </c>
      <c r="C4276" t="s">
        <v>514</v>
      </c>
      <c r="D4276" t="s">
        <v>12116</v>
      </c>
      <c r="E4276" t="s">
        <v>8713</v>
      </c>
      <c r="F4276" t="s">
        <v>143</v>
      </c>
      <c r="G4276" t="s">
        <v>22</v>
      </c>
      <c r="S4276" t="s">
        <v>10</v>
      </c>
      <c r="W4276" t="s">
        <v>57</v>
      </c>
      <c r="X4276" t="s">
        <v>12105</v>
      </c>
      <c r="Y4276" t="s">
        <v>3402</v>
      </c>
      <c r="Z4276" t="s">
        <v>2523</v>
      </c>
      <c r="AC4276" t="s">
        <v>79</v>
      </c>
      <c r="AD4276" t="s">
        <v>63</v>
      </c>
      <c r="AE4276" t="s">
        <v>71</v>
      </c>
    </row>
    <row r="4277" spans="1:33" x14ac:dyDescent="0.3">
      <c r="A4277" s="38">
        <v>23995</v>
      </c>
      <c r="B4277" t="s">
        <v>72</v>
      </c>
      <c r="C4277" t="s">
        <v>73</v>
      </c>
      <c r="D4277" t="s">
        <v>12117</v>
      </c>
      <c r="E4277" t="s">
        <v>5740</v>
      </c>
      <c r="F4277" t="s">
        <v>54</v>
      </c>
      <c r="G4277" t="s">
        <v>22</v>
      </c>
      <c r="H4277">
        <v>8</v>
      </c>
      <c r="I4277" t="s">
        <v>6593</v>
      </c>
      <c r="J4277" t="s">
        <v>6594</v>
      </c>
      <c r="K4277" t="s">
        <v>1208</v>
      </c>
      <c r="L4277" t="s">
        <v>10</v>
      </c>
      <c r="M4277" t="s">
        <v>25158</v>
      </c>
      <c r="Q4277" t="s">
        <v>12118</v>
      </c>
      <c r="S4277" t="s">
        <v>11</v>
      </c>
      <c r="W4277" t="s">
        <v>57</v>
      </c>
      <c r="X4277" t="s">
        <v>12105</v>
      </c>
      <c r="Y4277" t="s">
        <v>10153</v>
      </c>
      <c r="Z4277" t="s">
        <v>6698</v>
      </c>
      <c r="AA4277" t="s">
        <v>79</v>
      </c>
      <c r="AB4277" t="s">
        <v>513</v>
      </c>
      <c r="AC4277" t="s">
        <v>339</v>
      </c>
      <c r="AD4277" t="s">
        <v>63</v>
      </c>
      <c r="AE4277" t="s">
        <v>236</v>
      </c>
    </row>
    <row r="4278" spans="1:33" x14ac:dyDescent="0.3">
      <c r="A4278" s="38">
        <v>23996</v>
      </c>
      <c r="B4278" t="s">
        <v>513</v>
      </c>
      <c r="C4278" t="s">
        <v>514</v>
      </c>
      <c r="D4278" t="s">
        <v>937</v>
      </c>
      <c r="E4278" t="s">
        <v>2979</v>
      </c>
      <c r="F4278" t="s">
        <v>143</v>
      </c>
      <c r="G4278" t="s">
        <v>22</v>
      </c>
      <c r="Q4278" t="s">
        <v>12119</v>
      </c>
      <c r="S4278" t="s">
        <v>10</v>
      </c>
      <c r="W4278" t="s">
        <v>57</v>
      </c>
      <c r="X4278" t="s">
        <v>12105</v>
      </c>
      <c r="Y4278" t="s">
        <v>12120</v>
      </c>
      <c r="Z4278" t="s">
        <v>2523</v>
      </c>
      <c r="AD4278" t="s">
        <v>84</v>
      </c>
      <c r="AE4278" t="s">
        <v>300</v>
      </c>
    </row>
    <row r="4279" spans="1:33" x14ac:dyDescent="0.3">
      <c r="A4279" s="38">
        <v>23997</v>
      </c>
      <c r="B4279" t="s">
        <v>513</v>
      </c>
      <c r="C4279" t="s">
        <v>514</v>
      </c>
      <c r="D4279" t="s">
        <v>12121</v>
      </c>
      <c r="E4279" t="s">
        <v>12122</v>
      </c>
      <c r="F4279" t="s">
        <v>143</v>
      </c>
      <c r="G4279" t="s">
        <v>22</v>
      </c>
      <c r="S4279" t="s">
        <v>10</v>
      </c>
      <c r="W4279" t="s">
        <v>57</v>
      </c>
      <c r="X4279" t="s">
        <v>12105</v>
      </c>
      <c r="Y4279" t="s">
        <v>12123</v>
      </c>
      <c r="Z4279" t="s">
        <v>60</v>
      </c>
      <c r="AC4279" t="s">
        <v>79</v>
      </c>
      <c r="AD4279" t="s">
        <v>63</v>
      </c>
      <c r="AE4279" t="s">
        <v>236</v>
      </c>
    </row>
    <row r="4280" spans="1:33" x14ac:dyDescent="0.3">
      <c r="A4280" s="38">
        <v>23998</v>
      </c>
      <c r="B4280" t="s">
        <v>513</v>
      </c>
      <c r="C4280" t="s">
        <v>514</v>
      </c>
      <c r="D4280" t="s">
        <v>12124</v>
      </c>
      <c r="E4280" t="s">
        <v>12125</v>
      </c>
      <c r="F4280" t="s">
        <v>143</v>
      </c>
      <c r="G4280" t="s">
        <v>22</v>
      </c>
      <c r="S4280" t="s">
        <v>11</v>
      </c>
      <c r="W4280" t="s">
        <v>57</v>
      </c>
      <c r="X4280" t="s">
        <v>12105</v>
      </c>
      <c r="Y4280" t="s">
        <v>12126</v>
      </c>
      <c r="Z4280" t="s">
        <v>6698</v>
      </c>
      <c r="AC4280" t="s">
        <v>79</v>
      </c>
      <c r="AD4280" t="s">
        <v>63</v>
      </c>
      <c r="AE4280" t="s">
        <v>251</v>
      </c>
    </row>
    <row r="4281" spans="1:33" x14ac:dyDescent="0.3">
      <c r="A4281" s="38">
        <v>23999</v>
      </c>
      <c r="B4281" t="s">
        <v>592</v>
      </c>
      <c r="C4281" t="s">
        <v>593</v>
      </c>
      <c r="D4281" t="s">
        <v>12127</v>
      </c>
      <c r="E4281" t="s">
        <v>6338</v>
      </c>
      <c r="F4281" t="s">
        <v>54</v>
      </c>
      <c r="G4281" t="s">
        <v>22</v>
      </c>
      <c r="S4281" t="s">
        <v>11</v>
      </c>
      <c r="W4281" t="s">
        <v>57</v>
      </c>
      <c r="X4281" t="s">
        <v>12105</v>
      </c>
      <c r="Y4281" t="s">
        <v>12128</v>
      </c>
      <c r="Z4281" t="s">
        <v>6698</v>
      </c>
      <c r="AC4281" t="s">
        <v>596</v>
      </c>
      <c r="AD4281" t="s">
        <v>63</v>
      </c>
      <c r="AE4281" t="s">
        <v>134</v>
      </c>
    </row>
    <row r="4282" spans="1:33" x14ac:dyDescent="0.3">
      <c r="A4282" s="38">
        <v>24000</v>
      </c>
      <c r="B4282" t="s">
        <v>72</v>
      </c>
      <c r="C4282" t="s">
        <v>73</v>
      </c>
      <c r="D4282" t="s">
        <v>4145</v>
      </c>
      <c r="E4282" t="s">
        <v>768</v>
      </c>
      <c r="F4282" t="s">
        <v>54</v>
      </c>
      <c r="G4282" t="s">
        <v>55</v>
      </c>
      <c r="S4282" t="s">
        <v>10</v>
      </c>
      <c r="W4282" t="s">
        <v>57</v>
      </c>
      <c r="X4282" t="s">
        <v>12105</v>
      </c>
      <c r="Y4282" t="s">
        <v>12129</v>
      </c>
      <c r="Z4282" t="s">
        <v>1005</v>
      </c>
      <c r="AC4282" t="s">
        <v>1484</v>
      </c>
      <c r="AD4282" t="s">
        <v>63</v>
      </c>
    </row>
    <row r="4283" spans="1:33" x14ac:dyDescent="0.3">
      <c r="A4283" s="38">
        <v>24001</v>
      </c>
      <c r="B4283" t="s">
        <v>72</v>
      </c>
      <c r="C4283" t="s">
        <v>73</v>
      </c>
      <c r="D4283" t="s">
        <v>12130</v>
      </c>
      <c r="E4283" t="s">
        <v>2682</v>
      </c>
      <c r="F4283" t="s">
        <v>143</v>
      </c>
      <c r="G4283" t="s">
        <v>22</v>
      </c>
      <c r="H4283">
        <v>58</v>
      </c>
      <c r="I4283" t="s">
        <v>12131</v>
      </c>
      <c r="J4283" t="s">
        <v>12132</v>
      </c>
      <c r="K4283" t="s">
        <v>10</v>
      </c>
      <c r="L4283" t="s">
        <v>10</v>
      </c>
      <c r="Q4283" t="s">
        <v>12133</v>
      </c>
      <c r="S4283" t="s">
        <v>11</v>
      </c>
      <c r="W4283" t="s">
        <v>57</v>
      </c>
      <c r="X4283" t="s">
        <v>12105</v>
      </c>
      <c r="Y4283" t="s">
        <v>12134</v>
      </c>
      <c r="Z4283" t="s">
        <v>1005</v>
      </c>
      <c r="AA4283" t="s">
        <v>270</v>
      </c>
      <c r="AB4283" t="s">
        <v>513</v>
      </c>
      <c r="AC4283" t="s">
        <v>1169</v>
      </c>
      <c r="AD4283" t="s">
        <v>63</v>
      </c>
      <c r="AE4283" t="s">
        <v>134</v>
      </c>
    </row>
    <row r="4284" spans="1:33" x14ac:dyDescent="0.3">
      <c r="A4284" s="38">
        <v>24002</v>
      </c>
      <c r="B4284" t="s">
        <v>14</v>
      </c>
      <c r="C4284" t="s">
        <v>1444</v>
      </c>
      <c r="D4284" t="s">
        <v>12135</v>
      </c>
      <c r="E4284" t="s">
        <v>2330</v>
      </c>
      <c r="F4284" t="s">
        <v>54</v>
      </c>
      <c r="G4284" t="s">
        <v>22</v>
      </c>
      <c r="M4284" t="s">
        <v>28149</v>
      </c>
      <c r="Q4284" t="s">
        <v>8487</v>
      </c>
      <c r="R4284" t="s">
        <v>28150</v>
      </c>
      <c r="S4284" t="s">
        <v>10</v>
      </c>
      <c r="W4284" t="s">
        <v>57</v>
      </c>
      <c r="X4284" t="s">
        <v>12105</v>
      </c>
      <c r="Y4284" t="s">
        <v>12136</v>
      </c>
      <c r="Z4284" t="s">
        <v>1005</v>
      </c>
      <c r="AD4284" t="s">
        <v>151</v>
      </c>
      <c r="AE4284" t="s">
        <v>312</v>
      </c>
      <c r="AF4284" t="s">
        <v>28065</v>
      </c>
      <c r="AG4284" t="s">
        <v>28065</v>
      </c>
    </row>
    <row r="4285" spans="1:33" x14ac:dyDescent="0.3">
      <c r="A4285" s="38">
        <v>24003</v>
      </c>
      <c r="B4285" t="s">
        <v>50</v>
      </c>
      <c r="C4285" t="s">
        <v>51</v>
      </c>
      <c r="D4285" t="s">
        <v>12137</v>
      </c>
      <c r="E4285" t="s">
        <v>1219</v>
      </c>
      <c r="F4285" t="s">
        <v>143</v>
      </c>
      <c r="G4285" t="s">
        <v>22</v>
      </c>
      <c r="H4285">
        <v>15</v>
      </c>
      <c r="I4285" t="s">
        <v>12138</v>
      </c>
      <c r="J4285" t="s">
        <v>3243</v>
      </c>
      <c r="K4285" t="s">
        <v>3244</v>
      </c>
      <c r="L4285" t="s">
        <v>10</v>
      </c>
      <c r="M4285" t="s">
        <v>25159</v>
      </c>
      <c r="Q4285" t="s">
        <v>12139</v>
      </c>
      <c r="S4285" t="s">
        <v>11</v>
      </c>
      <c r="W4285" t="s">
        <v>57</v>
      </c>
      <c r="X4285" t="s">
        <v>12105</v>
      </c>
      <c r="Y4285" t="s">
        <v>12140</v>
      </c>
      <c r="Z4285" t="s">
        <v>2523</v>
      </c>
      <c r="AD4285" t="s">
        <v>151</v>
      </c>
      <c r="AE4285" t="s">
        <v>2705</v>
      </c>
    </row>
    <row r="4286" spans="1:33" x14ac:dyDescent="0.3">
      <c r="A4286" s="38">
        <v>24004</v>
      </c>
      <c r="B4286" t="s">
        <v>258</v>
      </c>
      <c r="C4286" t="s">
        <v>259</v>
      </c>
      <c r="D4286" t="s">
        <v>10825</v>
      </c>
      <c r="E4286" t="s">
        <v>12141</v>
      </c>
      <c r="F4286" t="s">
        <v>54</v>
      </c>
      <c r="G4286" t="s">
        <v>22</v>
      </c>
      <c r="Q4286" t="s">
        <v>4614</v>
      </c>
      <c r="S4286" t="s">
        <v>119</v>
      </c>
      <c r="T4286" t="s">
        <v>227</v>
      </c>
      <c r="W4286" t="s">
        <v>57</v>
      </c>
      <c r="X4286" t="s">
        <v>12105</v>
      </c>
      <c r="Y4286" t="s">
        <v>6747</v>
      </c>
      <c r="Z4286" t="s">
        <v>2523</v>
      </c>
      <c r="AA4286" t="s">
        <v>10828</v>
      </c>
      <c r="AB4286" t="s">
        <v>85</v>
      </c>
      <c r="AD4286" t="s">
        <v>84</v>
      </c>
      <c r="AE4286" t="s">
        <v>251</v>
      </c>
    </row>
    <row r="4287" spans="1:33" x14ac:dyDescent="0.3">
      <c r="A4287" s="38">
        <v>24005</v>
      </c>
      <c r="B4287" t="s">
        <v>50</v>
      </c>
      <c r="C4287" t="s">
        <v>51</v>
      </c>
      <c r="D4287" t="s">
        <v>962</v>
      </c>
      <c r="E4287" t="s">
        <v>12142</v>
      </c>
      <c r="F4287" t="s">
        <v>54</v>
      </c>
      <c r="G4287" t="s">
        <v>22</v>
      </c>
      <c r="S4287" t="s">
        <v>10</v>
      </c>
      <c r="W4287" t="s">
        <v>57</v>
      </c>
      <c r="X4287" t="s">
        <v>12105</v>
      </c>
      <c r="Y4287" t="s">
        <v>12143</v>
      </c>
      <c r="Z4287" t="s">
        <v>6698</v>
      </c>
      <c r="AD4287" t="s">
        <v>151</v>
      </c>
      <c r="AE4287" t="s">
        <v>1197</v>
      </c>
    </row>
    <row r="4288" spans="1:33" x14ac:dyDescent="0.3">
      <c r="A4288" s="38">
        <v>24006</v>
      </c>
      <c r="B4288" t="s">
        <v>1116</v>
      </c>
      <c r="C4288" t="s">
        <v>1117</v>
      </c>
      <c r="D4288" t="s">
        <v>10152</v>
      </c>
      <c r="E4288" t="s">
        <v>447</v>
      </c>
      <c r="F4288" t="s">
        <v>54</v>
      </c>
      <c r="G4288" t="s">
        <v>22</v>
      </c>
      <c r="S4288" t="s">
        <v>11</v>
      </c>
      <c r="W4288" t="s">
        <v>57</v>
      </c>
      <c r="X4288" t="s">
        <v>12105</v>
      </c>
      <c r="Y4288" t="s">
        <v>12144</v>
      </c>
      <c r="Z4288" t="s">
        <v>8627</v>
      </c>
      <c r="AD4288" t="s">
        <v>151</v>
      </c>
      <c r="AE4288" t="s">
        <v>471</v>
      </c>
    </row>
    <row r="4289" spans="1:33" x14ac:dyDescent="0.3">
      <c r="A4289" s="38">
        <v>24007</v>
      </c>
      <c r="B4289" t="s">
        <v>1116</v>
      </c>
      <c r="C4289" t="s">
        <v>1117</v>
      </c>
      <c r="D4289" t="s">
        <v>12145</v>
      </c>
      <c r="E4289" t="s">
        <v>2756</v>
      </c>
      <c r="F4289" t="s">
        <v>143</v>
      </c>
      <c r="G4289" t="s">
        <v>22</v>
      </c>
      <c r="S4289" t="s">
        <v>10</v>
      </c>
      <c r="W4289" t="s">
        <v>57</v>
      </c>
      <c r="X4289" t="s">
        <v>12105</v>
      </c>
      <c r="Y4289" t="s">
        <v>12146</v>
      </c>
      <c r="Z4289" t="s">
        <v>2523</v>
      </c>
      <c r="AC4289" t="s">
        <v>2937</v>
      </c>
      <c r="AD4289" t="s">
        <v>63</v>
      </c>
      <c r="AE4289" t="s">
        <v>300</v>
      </c>
    </row>
    <row r="4290" spans="1:33" x14ac:dyDescent="0.3">
      <c r="A4290" s="38">
        <v>24008</v>
      </c>
      <c r="B4290" t="s">
        <v>50</v>
      </c>
      <c r="C4290" t="s">
        <v>51</v>
      </c>
      <c r="D4290" t="s">
        <v>12147</v>
      </c>
      <c r="E4290" t="s">
        <v>9325</v>
      </c>
      <c r="F4290" t="s">
        <v>54</v>
      </c>
      <c r="G4290" t="s">
        <v>22</v>
      </c>
      <c r="Q4290" t="s">
        <v>12148</v>
      </c>
      <c r="S4290" t="s">
        <v>4379</v>
      </c>
      <c r="W4290" t="s">
        <v>57</v>
      </c>
      <c r="X4290" t="s">
        <v>12105</v>
      </c>
      <c r="Y4290" t="s">
        <v>12149</v>
      </c>
      <c r="Z4290" t="s">
        <v>8627</v>
      </c>
      <c r="AA4290" t="s">
        <v>2097</v>
      </c>
      <c r="AB4290" t="s">
        <v>271</v>
      </c>
      <c r="AD4290" t="s">
        <v>151</v>
      </c>
      <c r="AE4290" t="s">
        <v>471</v>
      </c>
    </row>
    <row r="4291" spans="1:33" x14ac:dyDescent="0.3">
      <c r="A4291" s="38">
        <v>24009</v>
      </c>
      <c r="B4291" t="s">
        <v>702</v>
      </c>
      <c r="C4291" t="s">
        <v>703</v>
      </c>
      <c r="D4291" t="s">
        <v>12150</v>
      </c>
      <c r="E4291" t="s">
        <v>3955</v>
      </c>
      <c r="F4291" t="s">
        <v>143</v>
      </c>
      <c r="G4291" t="s">
        <v>22</v>
      </c>
      <c r="S4291" t="s">
        <v>10</v>
      </c>
      <c r="W4291" t="s">
        <v>57</v>
      </c>
      <c r="X4291" t="s">
        <v>12111</v>
      </c>
      <c r="Y4291" t="s">
        <v>12151</v>
      </c>
      <c r="Z4291" t="s">
        <v>762</v>
      </c>
      <c r="AA4291" t="s">
        <v>4750</v>
      </c>
      <c r="AB4291" t="s">
        <v>456</v>
      </c>
      <c r="AC4291" t="s">
        <v>2320</v>
      </c>
      <c r="AD4291" t="s">
        <v>63</v>
      </c>
      <c r="AE4291" t="s">
        <v>71</v>
      </c>
    </row>
    <row r="4292" spans="1:33" x14ac:dyDescent="0.3">
      <c r="A4292" s="38">
        <v>24010</v>
      </c>
      <c r="B4292" t="s">
        <v>182</v>
      </c>
      <c r="C4292" t="s">
        <v>217</v>
      </c>
      <c r="D4292" t="s">
        <v>12152</v>
      </c>
      <c r="E4292" t="s">
        <v>2588</v>
      </c>
      <c r="F4292" t="s">
        <v>54</v>
      </c>
      <c r="G4292" t="s">
        <v>22</v>
      </c>
      <c r="M4292" t="s">
        <v>28151</v>
      </c>
      <c r="Q4292" t="s">
        <v>12153</v>
      </c>
      <c r="R4292" t="s">
        <v>28152</v>
      </c>
      <c r="S4292" t="s">
        <v>10</v>
      </c>
      <c r="W4292" t="s">
        <v>57</v>
      </c>
      <c r="X4292" t="s">
        <v>12111</v>
      </c>
      <c r="Y4292" t="s">
        <v>11431</v>
      </c>
      <c r="Z4292" t="s">
        <v>8624</v>
      </c>
      <c r="AD4292" t="s">
        <v>151</v>
      </c>
      <c r="AE4292" t="s">
        <v>312</v>
      </c>
      <c r="AF4292" t="s">
        <v>28065</v>
      </c>
      <c r="AG4292" t="s">
        <v>28065</v>
      </c>
    </row>
    <row r="4293" spans="1:33" x14ac:dyDescent="0.3">
      <c r="A4293" s="38">
        <v>24011</v>
      </c>
      <c r="B4293" t="s">
        <v>828</v>
      </c>
      <c r="C4293" t="s">
        <v>829</v>
      </c>
      <c r="D4293" t="s">
        <v>12154</v>
      </c>
      <c r="E4293" t="s">
        <v>1057</v>
      </c>
      <c r="F4293" t="s">
        <v>143</v>
      </c>
      <c r="G4293" t="s">
        <v>22</v>
      </c>
      <c r="S4293" t="s">
        <v>10</v>
      </c>
      <c r="W4293" t="s">
        <v>57</v>
      </c>
      <c r="X4293" t="s">
        <v>12111</v>
      </c>
      <c r="Y4293" t="s">
        <v>12155</v>
      </c>
      <c r="Z4293" t="s">
        <v>762</v>
      </c>
      <c r="AC4293" t="s">
        <v>1325</v>
      </c>
      <c r="AD4293" t="s">
        <v>63</v>
      </c>
      <c r="AE4293" t="s">
        <v>71</v>
      </c>
    </row>
    <row r="4294" spans="1:33" x14ac:dyDescent="0.3">
      <c r="A4294" s="38">
        <v>24012</v>
      </c>
      <c r="B4294" t="s">
        <v>728</v>
      </c>
      <c r="C4294" t="s">
        <v>729</v>
      </c>
      <c r="D4294" t="s">
        <v>12156</v>
      </c>
      <c r="E4294" t="s">
        <v>12157</v>
      </c>
      <c r="F4294" t="s">
        <v>54</v>
      </c>
      <c r="G4294" t="s">
        <v>55</v>
      </c>
      <c r="S4294" t="s">
        <v>10</v>
      </c>
      <c r="W4294" t="s">
        <v>57</v>
      </c>
      <c r="X4294" t="s">
        <v>12111</v>
      </c>
      <c r="Y4294" t="s">
        <v>3003</v>
      </c>
      <c r="Z4294" t="s">
        <v>2523</v>
      </c>
      <c r="AC4294" t="s">
        <v>236</v>
      </c>
      <c r="AD4294" t="s">
        <v>63</v>
      </c>
    </row>
    <row r="4295" spans="1:33" x14ac:dyDescent="0.3">
      <c r="A4295" s="38">
        <v>24013</v>
      </c>
      <c r="B4295" t="s">
        <v>828</v>
      </c>
      <c r="C4295" t="s">
        <v>829</v>
      </c>
      <c r="D4295" t="s">
        <v>4534</v>
      </c>
      <c r="E4295" t="s">
        <v>7390</v>
      </c>
      <c r="F4295" t="s">
        <v>54</v>
      </c>
      <c r="G4295" t="s">
        <v>22</v>
      </c>
      <c r="S4295" t="s">
        <v>10</v>
      </c>
      <c r="W4295" t="s">
        <v>57</v>
      </c>
      <c r="X4295" t="s">
        <v>12111</v>
      </c>
      <c r="Y4295" t="s">
        <v>6215</v>
      </c>
      <c r="Z4295" t="s">
        <v>8627</v>
      </c>
      <c r="AC4295" t="s">
        <v>1909</v>
      </c>
      <c r="AD4295" t="s">
        <v>63</v>
      </c>
      <c r="AE4295" t="s">
        <v>251</v>
      </c>
    </row>
    <row r="4296" spans="1:33" x14ac:dyDescent="0.3">
      <c r="A4296" s="38">
        <v>24014</v>
      </c>
      <c r="B4296" t="s">
        <v>828</v>
      </c>
      <c r="C4296" t="s">
        <v>829</v>
      </c>
      <c r="D4296" t="s">
        <v>1114</v>
      </c>
      <c r="E4296" t="s">
        <v>12158</v>
      </c>
      <c r="F4296" t="s">
        <v>54</v>
      </c>
      <c r="G4296" t="s">
        <v>22</v>
      </c>
      <c r="S4296" t="s">
        <v>10</v>
      </c>
      <c r="W4296" t="s">
        <v>57</v>
      </c>
      <c r="X4296" t="s">
        <v>12111</v>
      </c>
      <c r="Y4296" t="s">
        <v>12159</v>
      </c>
      <c r="Z4296" t="s">
        <v>6698</v>
      </c>
      <c r="AC4296" t="s">
        <v>1705</v>
      </c>
      <c r="AD4296" t="s">
        <v>63</v>
      </c>
      <c r="AE4296" t="s">
        <v>134</v>
      </c>
    </row>
    <row r="4297" spans="1:33" x14ac:dyDescent="0.3">
      <c r="A4297" s="38">
        <v>24015</v>
      </c>
      <c r="B4297" t="s">
        <v>828</v>
      </c>
      <c r="C4297" t="s">
        <v>829</v>
      </c>
      <c r="D4297" t="s">
        <v>9141</v>
      </c>
      <c r="E4297" t="s">
        <v>6084</v>
      </c>
      <c r="F4297" t="s">
        <v>54</v>
      </c>
      <c r="G4297" t="s">
        <v>22</v>
      </c>
      <c r="Q4297" t="s">
        <v>9142</v>
      </c>
      <c r="S4297" t="s">
        <v>10</v>
      </c>
      <c r="W4297" t="s">
        <v>57</v>
      </c>
      <c r="X4297" t="s">
        <v>12111</v>
      </c>
      <c r="Y4297" t="s">
        <v>12160</v>
      </c>
      <c r="Z4297" t="s">
        <v>8624</v>
      </c>
      <c r="AC4297" t="s">
        <v>2738</v>
      </c>
      <c r="AD4297" t="s">
        <v>63</v>
      </c>
      <c r="AE4297" t="s">
        <v>312</v>
      </c>
    </row>
    <row r="4298" spans="1:33" x14ac:dyDescent="0.3">
      <c r="A4298" s="38">
        <v>24016</v>
      </c>
      <c r="B4298" t="s">
        <v>50</v>
      </c>
      <c r="C4298" t="s">
        <v>51</v>
      </c>
      <c r="D4298" t="s">
        <v>12161</v>
      </c>
      <c r="E4298" t="s">
        <v>3146</v>
      </c>
      <c r="F4298" t="s">
        <v>143</v>
      </c>
      <c r="G4298" t="s">
        <v>22</v>
      </c>
      <c r="H4298" t="s">
        <v>12162</v>
      </c>
      <c r="J4298" t="s">
        <v>12163</v>
      </c>
      <c r="K4298" t="s">
        <v>10</v>
      </c>
      <c r="L4298" t="s">
        <v>10</v>
      </c>
      <c r="Q4298" t="s">
        <v>12164</v>
      </c>
      <c r="S4298" t="s">
        <v>10</v>
      </c>
      <c r="W4298" t="s">
        <v>57</v>
      </c>
      <c r="X4298" t="s">
        <v>12111</v>
      </c>
      <c r="Y4298" t="s">
        <v>12165</v>
      </c>
      <c r="Z4298" t="s">
        <v>2523</v>
      </c>
      <c r="AD4298" t="s">
        <v>151</v>
      </c>
      <c r="AE4298" t="s">
        <v>471</v>
      </c>
    </row>
    <row r="4299" spans="1:33" x14ac:dyDescent="0.3">
      <c r="A4299" s="38">
        <v>24017</v>
      </c>
      <c r="B4299" t="s">
        <v>50</v>
      </c>
      <c r="C4299" t="s">
        <v>51</v>
      </c>
      <c r="D4299" t="s">
        <v>292</v>
      </c>
      <c r="E4299" t="s">
        <v>3676</v>
      </c>
      <c r="F4299" t="s">
        <v>54</v>
      </c>
      <c r="G4299" t="s">
        <v>22</v>
      </c>
      <c r="S4299" t="s">
        <v>10</v>
      </c>
      <c r="W4299" t="s">
        <v>57</v>
      </c>
      <c r="X4299" t="s">
        <v>12111</v>
      </c>
      <c r="Y4299" t="s">
        <v>10031</v>
      </c>
      <c r="Z4299" t="s">
        <v>6698</v>
      </c>
      <c r="AD4299" t="s">
        <v>84</v>
      </c>
      <c r="AE4299" t="s">
        <v>251</v>
      </c>
    </row>
    <row r="4300" spans="1:33" x14ac:dyDescent="0.3">
      <c r="A4300" s="38">
        <v>24018</v>
      </c>
      <c r="B4300" t="s">
        <v>828</v>
      </c>
      <c r="C4300" t="s">
        <v>829</v>
      </c>
      <c r="D4300" t="s">
        <v>12166</v>
      </c>
      <c r="E4300" t="s">
        <v>12167</v>
      </c>
      <c r="F4300" t="s">
        <v>54</v>
      </c>
      <c r="G4300" t="s">
        <v>22</v>
      </c>
      <c r="S4300" t="s">
        <v>2787</v>
      </c>
      <c r="W4300" t="s">
        <v>57</v>
      </c>
      <c r="X4300" t="s">
        <v>12111</v>
      </c>
      <c r="Y4300" t="s">
        <v>8863</v>
      </c>
      <c r="Z4300" t="s">
        <v>2523</v>
      </c>
      <c r="AC4300" t="s">
        <v>2552</v>
      </c>
      <c r="AD4300" t="s">
        <v>63</v>
      </c>
      <c r="AE4300" t="s">
        <v>236</v>
      </c>
    </row>
    <row r="4301" spans="1:33" x14ac:dyDescent="0.3">
      <c r="A4301" s="38">
        <v>24019</v>
      </c>
      <c r="B4301" t="s">
        <v>175</v>
      </c>
      <c r="C4301" t="s">
        <v>176</v>
      </c>
      <c r="D4301" t="s">
        <v>12168</v>
      </c>
      <c r="E4301" t="s">
        <v>6290</v>
      </c>
      <c r="F4301" t="s">
        <v>54</v>
      </c>
      <c r="G4301" t="s">
        <v>22</v>
      </c>
      <c r="H4301">
        <v>9</v>
      </c>
      <c r="I4301" t="s">
        <v>7122</v>
      </c>
      <c r="J4301" t="s">
        <v>7123</v>
      </c>
      <c r="K4301" t="s">
        <v>7124</v>
      </c>
      <c r="L4301" t="s">
        <v>10</v>
      </c>
      <c r="Q4301" t="s">
        <v>7125</v>
      </c>
      <c r="S4301" t="s">
        <v>4379</v>
      </c>
      <c r="W4301" t="s">
        <v>57</v>
      </c>
      <c r="X4301" t="s">
        <v>12111</v>
      </c>
      <c r="Y4301" t="s">
        <v>12169</v>
      </c>
      <c r="Z4301" t="s">
        <v>1005</v>
      </c>
      <c r="AA4301" t="s">
        <v>1204</v>
      </c>
      <c r="AB4301" t="s">
        <v>35</v>
      </c>
      <c r="AD4301" t="s">
        <v>151</v>
      </c>
      <c r="AE4301" t="s">
        <v>312</v>
      </c>
    </row>
    <row r="4302" spans="1:33" x14ac:dyDescent="0.3">
      <c r="A4302" s="38">
        <v>24020</v>
      </c>
      <c r="B4302" t="s">
        <v>196</v>
      </c>
      <c r="C4302" t="s">
        <v>197</v>
      </c>
      <c r="D4302" t="s">
        <v>6286</v>
      </c>
      <c r="E4302" t="s">
        <v>2490</v>
      </c>
      <c r="F4302" t="s">
        <v>54</v>
      </c>
      <c r="G4302" t="s">
        <v>55</v>
      </c>
      <c r="S4302" t="s">
        <v>10</v>
      </c>
      <c r="W4302" t="s">
        <v>57</v>
      </c>
      <c r="X4302" t="s">
        <v>12111</v>
      </c>
      <c r="Y4302" t="s">
        <v>12170</v>
      </c>
      <c r="Z4302" t="s">
        <v>69</v>
      </c>
      <c r="AC4302" t="s">
        <v>10683</v>
      </c>
      <c r="AD4302" t="s">
        <v>63</v>
      </c>
    </row>
    <row r="4303" spans="1:33" x14ac:dyDescent="0.3">
      <c r="A4303" s="38">
        <v>24021</v>
      </c>
      <c r="B4303" t="s">
        <v>1583</v>
      </c>
      <c r="C4303" t="s">
        <v>1584</v>
      </c>
      <c r="D4303" t="s">
        <v>4817</v>
      </c>
      <c r="E4303" t="s">
        <v>3021</v>
      </c>
      <c r="F4303" t="s">
        <v>54</v>
      </c>
      <c r="G4303" t="s">
        <v>22</v>
      </c>
      <c r="S4303" t="s">
        <v>10</v>
      </c>
      <c r="W4303" t="s">
        <v>57</v>
      </c>
      <c r="X4303" t="s">
        <v>12111</v>
      </c>
      <c r="Y4303" t="s">
        <v>12171</v>
      </c>
      <c r="Z4303" t="s">
        <v>762</v>
      </c>
      <c r="AD4303" t="s">
        <v>151</v>
      </c>
      <c r="AE4303" t="s">
        <v>312</v>
      </c>
    </row>
    <row r="4304" spans="1:33" x14ac:dyDescent="0.3">
      <c r="A4304" s="38">
        <v>24022</v>
      </c>
      <c r="B4304" t="s">
        <v>1583</v>
      </c>
      <c r="C4304" t="s">
        <v>1584</v>
      </c>
      <c r="D4304" t="s">
        <v>12172</v>
      </c>
      <c r="E4304" t="s">
        <v>1396</v>
      </c>
      <c r="F4304" t="s">
        <v>54</v>
      </c>
      <c r="G4304" t="s">
        <v>22</v>
      </c>
      <c r="S4304" t="s">
        <v>10</v>
      </c>
      <c r="W4304" t="s">
        <v>57</v>
      </c>
      <c r="X4304" t="s">
        <v>12111</v>
      </c>
      <c r="Y4304" t="s">
        <v>12173</v>
      </c>
      <c r="Z4304" t="s">
        <v>1005</v>
      </c>
      <c r="AC4304" t="s">
        <v>6547</v>
      </c>
      <c r="AD4304" t="s">
        <v>63</v>
      </c>
      <c r="AE4304" t="s">
        <v>134</v>
      </c>
    </row>
    <row r="4305" spans="1:31" x14ac:dyDescent="0.3">
      <c r="A4305" s="38">
        <v>24023</v>
      </c>
      <c r="B4305" t="s">
        <v>169</v>
      </c>
      <c r="C4305" t="s">
        <v>170</v>
      </c>
      <c r="D4305" t="s">
        <v>12174</v>
      </c>
      <c r="E4305" t="s">
        <v>12175</v>
      </c>
      <c r="F4305" t="s">
        <v>54</v>
      </c>
      <c r="G4305" t="s">
        <v>22</v>
      </c>
      <c r="Q4305" t="s">
        <v>12176</v>
      </c>
      <c r="S4305" t="s">
        <v>3569</v>
      </c>
      <c r="W4305" t="s">
        <v>57</v>
      </c>
      <c r="X4305" t="s">
        <v>12111</v>
      </c>
      <c r="Y4305" t="s">
        <v>8615</v>
      </c>
      <c r="Z4305" t="s">
        <v>6698</v>
      </c>
      <c r="AD4305" t="s">
        <v>151</v>
      </c>
      <c r="AE4305" t="s">
        <v>286</v>
      </c>
    </row>
    <row r="4306" spans="1:31" x14ac:dyDescent="0.3">
      <c r="A4306" s="38">
        <v>24024</v>
      </c>
      <c r="B4306" t="s">
        <v>72</v>
      </c>
      <c r="C4306" t="s">
        <v>73</v>
      </c>
      <c r="D4306" t="s">
        <v>12177</v>
      </c>
      <c r="E4306" t="s">
        <v>12178</v>
      </c>
      <c r="F4306" t="s">
        <v>143</v>
      </c>
      <c r="G4306" t="s">
        <v>22</v>
      </c>
      <c r="S4306" t="s">
        <v>10</v>
      </c>
      <c r="W4306" t="s">
        <v>57</v>
      </c>
      <c r="X4306" t="s">
        <v>12111</v>
      </c>
      <c r="Y4306" t="s">
        <v>6363</v>
      </c>
      <c r="Z4306" t="s">
        <v>8627</v>
      </c>
      <c r="AC4306" t="s">
        <v>339</v>
      </c>
      <c r="AD4306" t="s">
        <v>63</v>
      </c>
      <c r="AE4306" t="s">
        <v>6792</v>
      </c>
    </row>
    <row r="4307" spans="1:31" x14ac:dyDescent="0.3">
      <c r="A4307" s="38">
        <v>24025</v>
      </c>
      <c r="B4307" t="s">
        <v>783</v>
      </c>
      <c r="C4307" t="s">
        <v>784</v>
      </c>
      <c r="D4307" t="s">
        <v>10649</v>
      </c>
      <c r="E4307" t="s">
        <v>12179</v>
      </c>
      <c r="F4307" t="s">
        <v>143</v>
      </c>
      <c r="G4307" t="s">
        <v>22</v>
      </c>
      <c r="S4307" t="s">
        <v>8848</v>
      </c>
      <c r="W4307" t="s">
        <v>57</v>
      </c>
      <c r="X4307" t="s">
        <v>12180</v>
      </c>
      <c r="Y4307" t="s">
        <v>12181</v>
      </c>
      <c r="Z4307" t="s">
        <v>8624</v>
      </c>
      <c r="AC4307" t="s">
        <v>79</v>
      </c>
      <c r="AD4307" t="s">
        <v>63</v>
      </c>
      <c r="AE4307" t="s">
        <v>300</v>
      </c>
    </row>
    <row r="4308" spans="1:31" x14ac:dyDescent="0.3">
      <c r="A4308" s="38">
        <v>24026</v>
      </c>
      <c r="B4308" t="s">
        <v>182</v>
      </c>
      <c r="C4308" t="s">
        <v>217</v>
      </c>
      <c r="D4308" t="s">
        <v>12182</v>
      </c>
      <c r="E4308" t="s">
        <v>3249</v>
      </c>
      <c r="F4308" t="s">
        <v>54</v>
      </c>
      <c r="G4308" t="s">
        <v>22</v>
      </c>
      <c r="Q4308" t="s">
        <v>12183</v>
      </c>
      <c r="S4308" t="s">
        <v>11</v>
      </c>
      <c r="W4308" t="s">
        <v>57</v>
      </c>
      <c r="X4308" t="s">
        <v>12180</v>
      </c>
      <c r="Y4308" t="s">
        <v>12184</v>
      </c>
      <c r="Z4308" t="s">
        <v>8624</v>
      </c>
      <c r="AD4308" t="s">
        <v>84</v>
      </c>
      <c r="AE4308" t="s">
        <v>300</v>
      </c>
    </row>
    <row r="4309" spans="1:31" x14ac:dyDescent="0.3">
      <c r="A4309" s="38">
        <v>24027</v>
      </c>
      <c r="B4309" t="s">
        <v>276</v>
      </c>
      <c r="C4309" t="s">
        <v>277</v>
      </c>
      <c r="D4309" t="s">
        <v>4751</v>
      </c>
      <c r="E4309" t="s">
        <v>3706</v>
      </c>
      <c r="F4309" t="s">
        <v>54</v>
      </c>
      <c r="G4309" t="s">
        <v>22</v>
      </c>
      <c r="S4309" t="s">
        <v>10</v>
      </c>
      <c r="W4309" t="s">
        <v>57</v>
      </c>
      <c r="X4309" t="s">
        <v>12180</v>
      </c>
      <c r="Y4309" t="s">
        <v>12185</v>
      </c>
      <c r="Z4309" t="s">
        <v>8627</v>
      </c>
      <c r="AC4309" t="s">
        <v>2112</v>
      </c>
      <c r="AD4309" t="s">
        <v>63</v>
      </c>
      <c r="AE4309" t="s">
        <v>251</v>
      </c>
    </row>
    <row r="4310" spans="1:31" x14ac:dyDescent="0.3">
      <c r="A4310" s="38">
        <v>24028</v>
      </c>
      <c r="B4310" t="s">
        <v>276</v>
      </c>
      <c r="C4310" t="s">
        <v>277</v>
      </c>
      <c r="D4310" t="s">
        <v>4751</v>
      </c>
      <c r="E4310" t="s">
        <v>9404</v>
      </c>
      <c r="F4310" t="s">
        <v>54</v>
      </c>
      <c r="G4310" t="s">
        <v>22</v>
      </c>
      <c r="S4310" t="s">
        <v>10</v>
      </c>
      <c r="W4310" t="s">
        <v>57</v>
      </c>
      <c r="X4310" t="s">
        <v>12180</v>
      </c>
      <c r="Y4310" t="s">
        <v>12186</v>
      </c>
      <c r="Z4310" t="s">
        <v>8624</v>
      </c>
      <c r="AC4310" t="s">
        <v>2112</v>
      </c>
      <c r="AD4310" t="s">
        <v>63</v>
      </c>
      <c r="AE4310" t="s">
        <v>134</v>
      </c>
    </row>
    <row r="4311" spans="1:31" x14ac:dyDescent="0.3">
      <c r="A4311" s="38">
        <v>24029</v>
      </c>
      <c r="B4311" t="s">
        <v>353</v>
      </c>
      <c r="C4311" t="s">
        <v>354</v>
      </c>
      <c r="D4311" t="s">
        <v>12187</v>
      </c>
      <c r="E4311" t="s">
        <v>8971</v>
      </c>
      <c r="F4311" t="s">
        <v>54</v>
      </c>
      <c r="G4311" t="s">
        <v>22</v>
      </c>
      <c r="H4311">
        <v>12</v>
      </c>
      <c r="I4311" t="s">
        <v>12188</v>
      </c>
      <c r="J4311" t="s">
        <v>1721</v>
      </c>
      <c r="K4311" t="s">
        <v>1722</v>
      </c>
      <c r="L4311" t="s">
        <v>10</v>
      </c>
      <c r="Q4311" t="s">
        <v>12189</v>
      </c>
      <c r="S4311" t="s">
        <v>10</v>
      </c>
      <c r="W4311" t="s">
        <v>57</v>
      </c>
      <c r="X4311" t="s">
        <v>12180</v>
      </c>
      <c r="Y4311" t="s">
        <v>12190</v>
      </c>
      <c r="Z4311" t="s">
        <v>8624</v>
      </c>
      <c r="AA4311" t="s">
        <v>683</v>
      </c>
      <c r="AB4311" t="s">
        <v>456</v>
      </c>
      <c r="AD4311" t="s">
        <v>151</v>
      </c>
      <c r="AE4311" t="s">
        <v>312</v>
      </c>
    </row>
    <row r="4312" spans="1:31" x14ac:dyDescent="0.3">
      <c r="A4312" s="38">
        <v>24030</v>
      </c>
      <c r="B4312" t="s">
        <v>276</v>
      </c>
      <c r="C4312" t="s">
        <v>277</v>
      </c>
      <c r="D4312" t="s">
        <v>204</v>
      </c>
      <c r="E4312" t="s">
        <v>12191</v>
      </c>
      <c r="F4312" t="s">
        <v>143</v>
      </c>
      <c r="G4312" t="s">
        <v>22</v>
      </c>
      <c r="M4312" t="s">
        <v>25160</v>
      </c>
      <c r="Q4312" t="s">
        <v>12192</v>
      </c>
      <c r="S4312" t="s">
        <v>10</v>
      </c>
      <c r="W4312" t="s">
        <v>57</v>
      </c>
      <c r="X4312" t="s">
        <v>12180</v>
      </c>
      <c r="Y4312" t="s">
        <v>11958</v>
      </c>
      <c r="Z4312" t="s">
        <v>8624</v>
      </c>
      <c r="AC4312" t="s">
        <v>6474</v>
      </c>
      <c r="AD4312" t="s">
        <v>63</v>
      </c>
      <c r="AE4312" t="s">
        <v>134</v>
      </c>
    </row>
    <row r="4313" spans="1:31" x14ac:dyDescent="0.3">
      <c r="A4313" s="38">
        <v>24031</v>
      </c>
      <c r="B4313" t="s">
        <v>783</v>
      </c>
      <c r="C4313" t="s">
        <v>784</v>
      </c>
      <c r="D4313" t="s">
        <v>12193</v>
      </c>
      <c r="E4313" t="s">
        <v>2791</v>
      </c>
      <c r="F4313" t="s">
        <v>143</v>
      </c>
      <c r="G4313" t="s">
        <v>22</v>
      </c>
      <c r="H4313" t="s">
        <v>924</v>
      </c>
      <c r="I4313" t="s">
        <v>12194</v>
      </c>
      <c r="J4313" t="s">
        <v>5922</v>
      </c>
      <c r="K4313" t="s">
        <v>5923</v>
      </c>
      <c r="L4313" t="s">
        <v>10</v>
      </c>
      <c r="Q4313" t="s">
        <v>12195</v>
      </c>
      <c r="S4313" t="s">
        <v>10</v>
      </c>
      <c r="W4313" t="s">
        <v>57</v>
      </c>
      <c r="X4313" t="s">
        <v>12180</v>
      </c>
      <c r="Y4313" t="s">
        <v>12196</v>
      </c>
      <c r="Z4313" t="s">
        <v>1005</v>
      </c>
      <c r="AA4313" t="s">
        <v>3973</v>
      </c>
      <c r="AB4313" t="s">
        <v>187</v>
      </c>
      <c r="AD4313" t="s">
        <v>151</v>
      </c>
      <c r="AE4313" t="s">
        <v>312</v>
      </c>
    </row>
    <row r="4314" spans="1:31" x14ac:dyDescent="0.3">
      <c r="A4314" s="38">
        <v>24032</v>
      </c>
      <c r="B4314" t="s">
        <v>196</v>
      </c>
      <c r="C4314" t="s">
        <v>197</v>
      </c>
      <c r="D4314" t="s">
        <v>12197</v>
      </c>
      <c r="E4314" t="s">
        <v>4849</v>
      </c>
      <c r="F4314" t="s">
        <v>54</v>
      </c>
      <c r="G4314" t="s">
        <v>22</v>
      </c>
      <c r="S4314" t="s">
        <v>283</v>
      </c>
      <c r="W4314" t="s">
        <v>57</v>
      </c>
      <c r="X4314" t="s">
        <v>12180</v>
      </c>
      <c r="Y4314" t="s">
        <v>11300</v>
      </c>
      <c r="Z4314" t="s">
        <v>2523</v>
      </c>
      <c r="AC4314" t="s">
        <v>2882</v>
      </c>
      <c r="AD4314" t="s">
        <v>63</v>
      </c>
      <c r="AE4314" t="s">
        <v>251</v>
      </c>
    </row>
    <row r="4315" spans="1:31" x14ac:dyDescent="0.3">
      <c r="A4315" s="38">
        <v>24033</v>
      </c>
      <c r="B4315" t="s">
        <v>35</v>
      </c>
      <c r="C4315" t="s">
        <v>910</v>
      </c>
      <c r="D4315" t="s">
        <v>6696</v>
      </c>
      <c r="E4315" t="s">
        <v>12198</v>
      </c>
      <c r="F4315" t="s">
        <v>143</v>
      </c>
      <c r="G4315" t="s">
        <v>22</v>
      </c>
      <c r="S4315" t="s">
        <v>10</v>
      </c>
      <c r="W4315" t="s">
        <v>57</v>
      </c>
      <c r="X4315" t="s">
        <v>12180</v>
      </c>
      <c r="Y4315" t="s">
        <v>12199</v>
      </c>
      <c r="Z4315" t="s">
        <v>8627</v>
      </c>
      <c r="AD4315" t="s">
        <v>84</v>
      </c>
      <c r="AE4315" t="s">
        <v>251</v>
      </c>
    </row>
    <row r="4316" spans="1:31" x14ac:dyDescent="0.3">
      <c r="A4316" s="38">
        <v>24034</v>
      </c>
      <c r="B4316" t="s">
        <v>258</v>
      </c>
      <c r="C4316" t="s">
        <v>259</v>
      </c>
      <c r="D4316" t="s">
        <v>9002</v>
      </c>
      <c r="E4316" t="s">
        <v>12200</v>
      </c>
      <c r="F4316" t="s">
        <v>54</v>
      </c>
      <c r="G4316" t="s">
        <v>22</v>
      </c>
      <c r="S4316" t="s">
        <v>10</v>
      </c>
      <c r="W4316" t="s">
        <v>57</v>
      </c>
      <c r="X4316" t="s">
        <v>12180</v>
      </c>
      <c r="Y4316" t="s">
        <v>10031</v>
      </c>
      <c r="Z4316" t="s">
        <v>6698</v>
      </c>
      <c r="AD4316" t="s">
        <v>151</v>
      </c>
      <c r="AE4316" t="s">
        <v>1197</v>
      </c>
    </row>
    <row r="4317" spans="1:31" x14ac:dyDescent="0.3">
      <c r="A4317" s="38">
        <v>24035</v>
      </c>
      <c r="B4317" t="s">
        <v>72</v>
      </c>
      <c r="C4317" t="s">
        <v>73</v>
      </c>
      <c r="D4317" t="s">
        <v>12201</v>
      </c>
      <c r="E4317" t="s">
        <v>8393</v>
      </c>
      <c r="F4317" t="s">
        <v>143</v>
      </c>
      <c r="G4317" t="s">
        <v>22</v>
      </c>
      <c r="S4317" t="s">
        <v>7783</v>
      </c>
      <c r="W4317" t="s">
        <v>227</v>
      </c>
      <c r="X4317" t="s">
        <v>12202</v>
      </c>
      <c r="Y4317" t="s">
        <v>2678</v>
      </c>
      <c r="Z4317" t="s">
        <v>60</v>
      </c>
      <c r="AC4317" t="s">
        <v>683</v>
      </c>
      <c r="AD4317" t="s">
        <v>63</v>
      </c>
      <c r="AE4317" t="s">
        <v>236</v>
      </c>
    </row>
    <row r="4318" spans="1:31" x14ac:dyDescent="0.3">
      <c r="A4318" s="38">
        <v>24036</v>
      </c>
      <c r="B4318" t="s">
        <v>50</v>
      </c>
      <c r="C4318" t="s">
        <v>51</v>
      </c>
      <c r="D4318" t="s">
        <v>1864</v>
      </c>
      <c r="E4318" t="s">
        <v>3203</v>
      </c>
      <c r="F4318" t="s">
        <v>54</v>
      </c>
      <c r="G4318" t="s">
        <v>22</v>
      </c>
      <c r="S4318" t="s">
        <v>11</v>
      </c>
      <c r="W4318" t="s">
        <v>227</v>
      </c>
      <c r="X4318" t="s">
        <v>12202</v>
      </c>
      <c r="Y4318" t="s">
        <v>12203</v>
      </c>
      <c r="Z4318" t="s">
        <v>2523</v>
      </c>
      <c r="AC4318" t="s">
        <v>3365</v>
      </c>
      <c r="AD4318" t="s">
        <v>63</v>
      </c>
      <c r="AE4318" t="s">
        <v>134</v>
      </c>
    </row>
    <row r="4319" spans="1:31" x14ac:dyDescent="0.3">
      <c r="A4319" s="38">
        <v>24037</v>
      </c>
      <c r="B4319" t="s">
        <v>62</v>
      </c>
      <c r="C4319" t="s">
        <v>64</v>
      </c>
      <c r="D4319" t="s">
        <v>12204</v>
      </c>
      <c r="E4319" t="s">
        <v>3187</v>
      </c>
      <c r="F4319" t="s">
        <v>54</v>
      </c>
      <c r="G4319" t="s">
        <v>22</v>
      </c>
      <c r="S4319" t="s">
        <v>119</v>
      </c>
      <c r="W4319" t="s">
        <v>227</v>
      </c>
      <c r="X4319" t="s">
        <v>12202</v>
      </c>
      <c r="Y4319" t="s">
        <v>12205</v>
      </c>
      <c r="Z4319" t="s">
        <v>2523</v>
      </c>
      <c r="AD4319" t="s">
        <v>63</v>
      </c>
      <c r="AE4319" t="s">
        <v>71</v>
      </c>
    </row>
    <row r="4320" spans="1:31" x14ac:dyDescent="0.3">
      <c r="A4320" s="38">
        <v>24038</v>
      </c>
      <c r="B4320" t="s">
        <v>592</v>
      </c>
      <c r="C4320" t="s">
        <v>593</v>
      </c>
      <c r="D4320" t="s">
        <v>12206</v>
      </c>
      <c r="E4320" t="s">
        <v>12207</v>
      </c>
      <c r="F4320" t="s">
        <v>143</v>
      </c>
      <c r="G4320" t="s">
        <v>22</v>
      </c>
      <c r="Q4320" t="s">
        <v>11433</v>
      </c>
      <c r="S4320" t="s">
        <v>193</v>
      </c>
      <c r="W4320" t="s">
        <v>57</v>
      </c>
      <c r="X4320" t="s">
        <v>12202</v>
      </c>
      <c r="Y4320" t="s">
        <v>12208</v>
      </c>
      <c r="Z4320" t="s">
        <v>762</v>
      </c>
      <c r="AC4320" t="s">
        <v>596</v>
      </c>
      <c r="AD4320" t="s">
        <v>63</v>
      </c>
      <c r="AE4320" t="s">
        <v>71</v>
      </c>
    </row>
    <row r="4321" spans="1:33" x14ac:dyDescent="0.3">
      <c r="A4321" s="38">
        <v>24039</v>
      </c>
      <c r="B4321" t="s">
        <v>115</v>
      </c>
      <c r="C4321" t="s">
        <v>116</v>
      </c>
      <c r="D4321" t="s">
        <v>2216</v>
      </c>
      <c r="E4321" t="s">
        <v>1075</v>
      </c>
      <c r="F4321" t="s">
        <v>54</v>
      </c>
      <c r="G4321" t="s">
        <v>22</v>
      </c>
      <c r="S4321" t="s">
        <v>10</v>
      </c>
      <c r="W4321" t="s">
        <v>57</v>
      </c>
      <c r="X4321" t="s">
        <v>12202</v>
      </c>
      <c r="Y4321" t="s">
        <v>12209</v>
      </c>
      <c r="Z4321" t="s">
        <v>8624</v>
      </c>
      <c r="AC4321" t="s">
        <v>2219</v>
      </c>
      <c r="AD4321" t="s">
        <v>63</v>
      </c>
      <c r="AE4321" t="s">
        <v>300</v>
      </c>
    </row>
    <row r="4322" spans="1:33" x14ac:dyDescent="0.3">
      <c r="A4322" s="38">
        <v>24040</v>
      </c>
      <c r="B4322" t="s">
        <v>7166</v>
      </c>
      <c r="C4322" t="s">
        <v>7167</v>
      </c>
      <c r="D4322" t="s">
        <v>6222</v>
      </c>
      <c r="E4322" t="s">
        <v>1180</v>
      </c>
      <c r="F4322" t="s">
        <v>54</v>
      </c>
      <c r="G4322" t="s">
        <v>22</v>
      </c>
      <c r="M4322" t="s">
        <v>25161</v>
      </c>
      <c r="Q4322" t="s">
        <v>12210</v>
      </c>
      <c r="R4322" t="s">
        <v>25162</v>
      </c>
      <c r="S4322" t="s">
        <v>10</v>
      </c>
      <c r="W4322" t="s">
        <v>57</v>
      </c>
      <c r="X4322" t="s">
        <v>12202</v>
      </c>
      <c r="Y4322" t="s">
        <v>1113</v>
      </c>
      <c r="Z4322" t="s">
        <v>1005</v>
      </c>
      <c r="AA4322" t="s">
        <v>491</v>
      </c>
      <c r="AB4322" t="s">
        <v>115</v>
      </c>
      <c r="AD4322" t="s">
        <v>151</v>
      </c>
      <c r="AE4322" t="s">
        <v>312</v>
      </c>
      <c r="AF4322" t="s">
        <v>28065</v>
      </c>
      <c r="AG4322" t="s">
        <v>28065</v>
      </c>
    </row>
    <row r="4323" spans="1:33" x14ac:dyDescent="0.3">
      <c r="A4323" s="38">
        <v>24041</v>
      </c>
      <c r="B4323" t="s">
        <v>115</v>
      </c>
      <c r="C4323" t="s">
        <v>116</v>
      </c>
      <c r="D4323" t="s">
        <v>6051</v>
      </c>
      <c r="E4323" t="s">
        <v>3561</v>
      </c>
      <c r="F4323" t="s">
        <v>143</v>
      </c>
      <c r="G4323" t="s">
        <v>22</v>
      </c>
      <c r="Q4323" t="s">
        <v>12211</v>
      </c>
      <c r="S4323" t="s">
        <v>10</v>
      </c>
      <c r="W4323" t="s">
        <v>57</v>
      </c>
      <c r="X4323" t="s">
        <v>12202</v>
      </c>
      <c r="Y4323" t="s">
        <v>12212</v>
      </c>
      <c r="Z4323" t="s">
        <v>8624</v>
      </c>
      <c r="AD4323" t="s">
        <v>151</v>
      </c>
      <c r="AE4323" t="s">
        <v>312</v>
      </c>
    </row>
    <row r="4324" spans="1:33" x14ac:dyDescent="0.3">
      <c r="A4324" s="38">
        <v>24042</v>
      </c>
      <c r="B4324" t="s">
        <v>115</v>
      </c>
      <c r="C4324" t="s">
        <v>116</v>
      </c>
      <c r="D4324" t="s">
        <v>12213</v>
      </c>
      <c r="E4324" t="s">
        <v>3605</v>
      </c>
      <c r="F4324" t="s">
        <v>54</v>
      </c>
      <c r="G4324" t="s">
        <v>22</v>
      </c>
      <c r="S4324" t="s">
        <v>11</v>
      </c>
      <c r="W4324" t="s">
        <v>57</v>
      </c>
      <c r="X4324" t="s">
        <v>12202</v>
      </c>
      <c r="Y4324" t="s">
        <v>12214</v>
      </c>
      <c r="Z4324" t="s">
        <v>2523</v>
      </c>
      <c r="AC4324" t="s">
        <v>1411</v>
      </c>
      <c r="AD4324" t="s">
        <v>63</v>
      </c>
      <c r="AE4324" t="s">
        <v>300</v>
      </c>
    </row>
    <row r="4325" spans="1:33" x14ac:dyDescent="0.3">
      <c r="A4325" s="38">
        <v>24043</v>
      </c>
      <c r="B4325" t="s">
        <v>115</v>
      </c>
      <c r="C4325" t="s">
        <v>116</v>
      </c>
      <c r="D4325" t="s">
        <v>12215</v>
      </c>
      <c r="E4325" t="s">
        <v>7101</v>
      </c>
      <c r="F4325" t="s">
        <v>143</v>
      </c>
      <c r="G4325" t="s">
        <v>22</v>
      </c>
      <c r="S4325" t="s">
        <v>10</v>
      </c>
      <c r="W4325" t="s">
        <v>57</v>
      </c>
      <c r="X4325" t="s">
        <v>12202</v>
      </c>
      <c r="Y4325" t="s">
        <v>12216</v>
      </c>
      <c r="Z4325" t="s">
        <v>2523</v>
      </c>
      <c r="AD4325" t="s">
        <v>151</v>
      </c>
      <c r="AE4325" t="s">
        <v>312</v>
      </c>
    </row>
    <row r="4326" spans="1:33" x14ac:dyDescent="0.3">
      <c r="A4326" s="38">
        <v>24044</v>
      </c>
      <c r="B4326" t="s">
        <v>115</v>
      </c>
      <c r="C4326" t="s">
        <v>116</v>
      </c>
      <c r="D4326" t="s">
        <v>1459</v>
      </c>
      <c r="E4326" t="s">
        <v>3932</v>
      </c>
      <c r="F4326" t="s">
        <v>143</v>
      </c>
      <c r="G4326" t="s">
        <v>22</v>
      </c>
      <c r="S4326" t="s">
        <v>10</v>
      </c>
      <c r="W4326" t="s">
        <v>57</v>
      </c>
      <c r="X4326" t="s">
        <v>12202</v>
      </c>
      <c r="Y4326" t="s">
        <v>12217</v>
      </c>
      <c r="Z4326" t="s">
        <v>8624</v>
      </c>
      <c r="AD4326" t="s">
        <v>151</v>
      </c>
      <c r="AE4326" t="s">
        <v>1610</v>
      </c>
    </row>
    <row r="4327" spans="1:33" x14ac:dyDescent="0.3">
      <c r="A4327" s="38">
        <v>24045</v>
      </c>
      <c r="B4327" t="s">
        <v>115</v>
      </c>
      <c r="C4327" t="s">
        <v>116</v>
      </c>
      <c r="D4327" t="s">
        <v>12218</v>
      </c>
      <c r="E4327" t="s">
        <v>2311</v>
      </c>
      <c r="F4327" t="s">
        <v>54</v>
      </c>
      <c r="G4327" t="s">
        <v>22</v>
      </c>
      <c r="S4327" t="s">
        <v>10</v>
      </c>
      <c r="W4327" t="s">
        <v>57</v>
      </c>
      <c r="X4327" t="s">
        <v>12202</v>
      </c>
      <c r="Y4327" t="s">
        <v>10960</v>
      </c>
      <c r="Z4327" t="s">
        <v>2523</v>
      </c>
      <c r="AC4327" t="s">
        <v>936</v>
      </c>
      <c r="AD4327" t="s">
        <v>63</v>
      </c>
      <c r="AE4327" t="s">
        <v>71</v>
      </c>
    </row>
    <row r="4328" spans="1:33" x14ac:dyDescent="0.3">
      <c r="A4328" s="38">
        <v>24046</v>
      </c>
      <c r="B4328" t="s">
        <v>115</v>
      </c>
      <c r="C4328" t="s">
        <v>116</v>
      </c>
      <c r="D4328" t="s">
        <v>12218</v>
      </c>
      <c r="E4328" t="s">
        <v>3932</v>
      </c>
      <c r="F4328" t="s">
        <v>143</v>
      </c>
      <c r="G4328" t="s">
        <v>22</v>
      </c>
      <c r="S4328" t="s">
        <v>10</v>
      </c>
      <c r="W4328" t="s">
        <v>57</v>
      </c>
      <c r="X4328" t="s">
        <v>12202</v>
      </c>
      <c r="Y4328" t="s">
        <v>12219</v>
      </c>
      <c r="Z4328" t="s">
        <v>2523</v>
      </c>
      <c r="AC4328" t="s">
        <v>936</v>
      </c>
      <c r="AD4328" t="s">
        <v>63</v>
      </c>
      <c r="AE4328" t="s">
        <v>236</v>
      </c>
    </row>
    <row r="4329" spans="1:33" x14ac:dyDescent="0.3">
      <c r="A4329" s="38">
        <v>24047</v>
      </c>
      <c r="B4329" t="s">
        <v>115</v>
      </c>
      <c r="C4329" t="s">
        <v>116</v>
      </c>
      <c r="D4329" t="s">
        <v>12220</v>
      </c>
      <c r="E4329" t="s">
        <v>7906</v>
      </c>
      <c r="F4329" t="s">
        <v>54</v>
      </c>
      <c r="G4329" t="s">
        <v>22</v>
      </c>
      <c r="S4329" t="s">
        <v>5150</v>
      </c>
      <c r="W4329" t="s">
        <v>57</v>
      </c>
      <c r="X4329" t="s">
        <v>12202</v>
      </c>
      <c r="Y4329" t="s">
        <v>12221</v>
      </c>
      <c r="Z4329" t="s">
        <v>60</v>
      </c>
      <c r="AC4329" t="s">
        <v>12222</v>
      </c>
      <c r="AD4329" t="s">
        <v>63</v>
      </c>
      <c r="AE4329" t="s">
        <v>134</v>
      </c>
    </row>
    <row r="4330" spans="1:33" x14ac:dyDescent="0.3">
      <c r="A4330" s="38">
        <v>24048</v>
      </c>
      <c r="B4330" t="s">
        <v>50</v>
      </c>
      <c r="C4330" t="s">
        <v>51</v>
      </c>
      <c r="D4330" t="s">
        <v>1104</v>
      </c>
      <c r="E4330" t="s">
        <v>5001</v>
      </c>
      <c r="F4330" t="s">
        <v>54</v>
      </c>
      <c r="G4330" t="s">
        <v>22</v>
      </c>
      <c r="H4330">
        <v>65</v>
      </c>
      <c r="I4330" t="s">
        <v>11924</v>
      </c>
      <c r="J4330" t="s">
        <v>11925</v>
      </c>
      <c r="K4330" t="s">
        <v>222</v>
      </c>
      <c r="L4330" t="s">
        <v>10</v>
      </c>
      <c r="M4330" t="s">
        <v>25163</v>
      </c>
      <c r="Q4330" t="s">
        <v>12223</v>
      </c>
      <c r="S4330" t="s">
        <v>10</v>
      </c>
      <c r="W4330" t="s">
        <v>57</v>
      </c>
      <c r="X4330" t="s">
        <v>12202</v>
      </c>
      <c r="Y4330" t="s">
        <v>11821</v>
      </c>
      <c r="Z4330" t="s">
        <v>2523</v>
      </c>
      <c r="AD4330" t="s">
        <v>151</v>
      </c>
      <c r="AE4330" t="s">
        <v>312</v>
      </c>
    </row>
    <row r="4331" spans="1:33" x14ac:dyDescent="0.3">
      <c r="A4331" s="38">
        <v>24049</v>
      </c>
      <c r="B4331" t="s">
        <v>994</v>
      </c>
      <c r="C4331" t="s">
        <v>995</v>
      </c>
      <c r="D4331" t="s">
        <v>1821</v>
      </c>
      <c r="E4331" t="s">
        <v>1042</v>
      </c>
      <c r="F4331" t="s">
        <v>143</v>
      </c>
      <c r="G4331" t="s">
        <v>22</v>
      </c>
      <c r="S4331" t="s">
        <v>10</v>
      </c>
      <c r="W4331" t="s">
        <v>57</v>
      </c>
      <c r="X4331" t="s">
        <v>12224</v>
      </c>
      <c r="Y4331" t="s">
        <v>11282</v>
      </c>
      <c r="Z4331" t="s">
        <v>2523</v>
      </c>
      <c r="AC4331" t="s">
        <v>79</v>
      </c>
      <c r="AD4331" t="s">
        <v>63</v>
      </c>
      <c r="AE4331" t="s">
        <v>300</v>
      </c>
    </row>
    <row r="4332" spans="1:33" x14ac:dyDescent="0.3">
      <c r="A4332" s="38">
        <v>24050</v>
      </c>
      <c r="B4332" t="s">
        <v>592</v>
      </c>
      <c r="C4332" t="s">
        <v>593</v>
      </c>
      <c r="D4332" t="s">
        <v>12047</v>
      </c>
      <c r="E4332" t="s">
        <v>4721</v>
      </c>
      <c r="F4332" t="s">
        <v>54</v>
      </c>
      <c r="G4332" t="s">
        <v>22</v>
      </c>
      <c r="Q4332" t="s">
        <v>12225</v>
      </c>
      <c r="S4332" t="s">
        <v>10</v>
      </c>
      <c r="W4332" t="s">
        <v>57</v>
      </c>
      <c r="X4332" t="s">
        <v>12224</v>
      </c>
      <c r="Y4332" t="s">
        <v>12226</v>
      </c>
      <c r="Z4332" t="s">
        <v>2523</v>
      </c>
      <c r="AD4332" t="s">
        <v>151</v>
      </c>
      <c r="AE4332" t="s">
        <v>312</v>
      </c>
    </row>
    <row r="4333" spans="1:33" x14ac:dyDescent="0.3">
      <c r="A4333" s="38">
        <v>24051</v>
      </c>
      <c r="B4333" t="s">
        <v>102</v>
      </c>
      <c r="C4333" t="s">
        <v>103</v>
      </c>
      <c r="D4333" t="s">
        <v>1821</v>
      </c>
      <c r="E4333" t="s">
        <v>1137</v>
      </c>
      <c r="F4333" t="s">
        <v>54</v>
      </c>
      <c r="G4333" t="s">
        <v>22</v>
      </c>
      <c r="S4333" t="s">
        <v>10</v>
      </c>
      <c r="W4333" t="s">
        <v>57</v>
      </c>
      <c r="X4333" t="s">
        <v>12224</v>
      </c>
      <c r="Y4333" t="s">
        <v>12227</v>
      </c>
      <c r="Z4333" t="s">
        <v>60</v>
      </c>
      <c r="AC4333" t="s">
        <v>106</v>
      </c>
      <c r="AD4333" t="s">
        <v>63</v>
      </c>
      <c r="AE4333" t="s">
        <v>251</v>
      </c>
    </row>
    <row r="4334" spans="1:33" x14ac:dyDescent="0.3">
      <c r="A4334" s="38">
        <v>24052</v>
      </c>
      <c r="B4334" t="s">
        <v>592</v>
      </c>
      <c r="C4334" t="s">
        <v>593</v>
      </c>
      <c r="D4334" t="s">
        <v>12228</v>
      </c>
      <c r="E4334" t="s">
        <v>3249</v>
      </c>
      <c r="F4334" t="s">
        <v>54</v>
      </c>
      <c r="G4334" t="s">
        <v>22</v>
      </c>
      <c r="S4334" t="s">
        <v>11</v>
      </c>
      <c r="W4334" t="s">
        <v>57</v>
      </c>
      <c r="X4334" t="s">
        <v>12229</v>
      </c>
      <c r="Y4334" t="s">
        <v>12230</v>
      </c>
      <c r="Z4334" t="s">
        <v>60</v>
      </c>
      <c r="AC4334" t="s">
        <v>596</v>
      </c>
      <c r="AD4334" t="s">
        <v>63</v>
      </c>
      <c r="AE4334" t="s">
        <v>134</v>
      </c>
    </row>
    <row r="4335" spans="1:33" x14ac:dyDescent="0.3">
      <c r="A4335" s="38">
        <v>24053</v>
      </c>
      <c r="B4335" t="s">
        <v>72</v>
      </c>
      <c r="C4335" t="s">
        <v>73</v>
      </c>
      <c r="D4335" t="s">
        <v>12231</v>
      </c>
      <c r="E4335" t="s">
        <v>2842</v>
      </c>
      <c r="F4335" t="s">
        <v>54</v>
      </c>
      <c r="G4335" t="s">
        <v>22</v>
      </c>
      <c r="M4335" t="s">
        <v>25164</v>
      </c>
      <c r="Q4335" t="s">
        <v>12232</v>
      </c>
      <c r="S4335" t="s">
        <v>1404</v>
      </c>
      <c r="W4335" t="s">
        <v>57</v>
      </c>
      <c r="X4335" t="s">
        <v>12229</v>
      </c>
      <c r="Y4335" t="s">
        <v>12233</v>
      </c>
      <c r="Z4335" t="s">
        <v>762</v>
      </c>
      <c r="AC4335" t="s">
        <v>683</v>
      </c>
      <c r="AD4335" t="s">
        <v>63</v>
      </c>
      <c r="AE4335" t="s">
        <v>236</v>
      </c>
    </row>
    <row r="4336" spans="1:33" x14ac:dyDescent="0.3">
      <c r="A4336" s="38">
        <v>24054</v>
      </c>
      <c r="B4336" t="s">
        <v>413</v>
      </c>
      <c r="C4336" t="s">
        <v>414</v>
      </c>
      <c r="D4336" t="s">
        <v>12234</v>
      </c>
      <c r="E4336" t="s">
        <v>12235</v>
      </c>
      <c r="F4336" t="s">
        <v>143</v>
      </c>
      <c r="G4336" t="s">
        <v>22</v>
      </c>
      <c r="Q4336" t="s">
        <v>12236</v>
      </c>
      <c r="S4336" t="s">
        <v>119</v>
      </c>
      <c r="V4336" t="s">
        <v>227</v>
      </c>
      <c r="W4336" t="s">
        <v>57</v>
      </c>
      <c r="X4336" t="s">
        <v>12229</v>
      </c>
      <c r="Y4336" t="s">
        <v>12237</v>
      </c>
      <c r="Z4336" t="s">
        <v>60</v>
      </c>
      <c r="AD4336" t="s">
        <v>151</v>
      </c>
      <c r="AE4336" t="s">
        <v>312</v>
      </c>
    </row>
    <row r="4337" spans="1:33" x14ac:dyDescent="0.3">
      <c r="A4337" s="38">
        <v>24055</v>
      </c>
      <c r="B4337" t="s">
        <v>513</v>
      </c>
      <c r="C4337" t="s">
        <v>514</v>
      </c>
      <c r="D4337" t="s">
        <v>12238</v>
      </c>
      <c r="E4337" t="s">
        <v>1067</v>
      </c>
      <c r="F4337" t="s">
        <v>54</v>
      </c>
      <c r="G4337" t="s">
        <v>22</v>
      </c>
      <c r="S4337" t="s">
        <v>119</v>
      </c>
      <c r="W4337" t="s">
        <v>227</v>
      </c>
      <c r="X4337" t="s">
        <v>12229</v>
      </c>
      <c r="Y4337" t="s">
        <v>12239</v>
      </c>
      <c r="Z4337" t="s">
        <v>60</v>
      </c>
      <c r="AD4337" t="s">
        <v>84</v>
      </c>
      <c r="AE4337" t="s">
        <v>251</v>
      </c>
    </row>
    <row r="4338" spans="1:33" x14ac:dyDescent="0.3">
      <c r="A4338" s="38">
        <v>24056</v>
      </c>
      <c r="B4338" t="s">
        <v>513</v>
      </c>
      <c r="C4338" t="s">
        <v>514</v>
      </c>
      <c r="D4338" t="s">
        <v>12240</v>
      </c>
      <c r="E4338" t="s">
        <v>12241</v>
      </c>
      <c r="F4338" t="s">
        <v>143</v>
      </c>
      <c r="G4338" t="s">
        <v>22</v>
      </c>
      <c r="S4338" t="s">
        <v>10</v>
      </c>
      <c r="W4338" t="s">
        <v>57</v>
      </c>
      <c r="X4338" t="s">
        <v>12229</v>
      </c>
      <c r="Y4338" t="s">
        <v>12242</v>
      </c>
      <c r="Z4338" t="s">
        <v>69</v>
      </c>
      <c r="AC4338" t="s">
        <v>8125</v>
      </c>
      <c r="AD4338" t="s">
        <v>63</v>
      </c>
      <c r="AE4338" t="s">
        <v>71</v>
      </c>
    </row>
    <row r="4339" spans="1:33" x14ac:dyDescent="0.3">
      <c r="A4339" s="38">
        <v>24057</v>
      </c>
      <c r="B4339" t="s">
        <v>2201</v>
      </c>
      <c r="C4339" t="s">
        <v>2202</v>
      </c>
      <c r="D4339" t="s">
        <v>12243</v>
      </c>
      <c r="E4339" t="s">
        <v>3932</v>
      </c>
      <c r="F4339" t="s">
        <v>143</v>
      </c>
      <c r="G4339" t="s">
        <v>22</v>
      </c>
      <c r="S4339" t="s">
        <v>11</v>
      </c>
      <c r="W4339" t="s">
        <v>57</v>
      </c>
      <c r="X4339" t="s">
        <v>12229</v>
      </c>
      <c r="Y4339" t="s">
        <v>12244</v>
      </c>
      <c r="Z4339" t="s">
        <v>60</v>
      </c>
      <c r="AC4339" t="s">
        <v>4396</v>
      </c>
      <c r="AD4339" t="s">
        <v>63</v>
      </c>
      <c r="AE4339" t="s">
        <v>236</v>
      </c>
    </row>
    <row r="4340" spans="1:33" x14ac:dyDescent="0.3">
      <c r="A4340" s="38">
        <v>24058</v>
      </c>
      <c r="B4340" t="s">
        <v>196</v>
      </c>
      <c r="C4340" t="s">
        <v>197</v>
      </c>
      <c r="D4340" t="s">
        <v>12245</v>
      </c>
      <c r="E4340" t="s">
        <v>11273</v>
      </c>
      <c r="F4340" t="s">
        <v>54</v>
      </c>
      <c r="G4340" t="s">
        <v>22</v>
      </c>
      <c r="S4340" t="s">
        <v>11</v>
      </c>
      <c r="W4340" t="s">
        <v>227</v>
      </c>
      <c r="X4340" t="s">
        <v>12246</v>
      </c>
      <c r="Y4340" t="s">
        <v>12247</v>
      </c>
      <c r="Z4340" t="s">
        <v>2523</v>
      </c>
      <c r="AC4340" t="s">
        <v>201</v>
      </c>
      <c r="AD4340" t="s">
        <v>63</v>
      </c>
      <c r="AE4340" t="s">
        <v>300</v>
      </c>
    </row>
    <row r="4341" spans="1:33" x14ac:dyDescent="0.3">
      <c r="A4341" s="38">
        <v>24059</v>
      </c>
      <c r="B4341" t="s">
        <v>50</v>
      </c>
      <c r="C4341" t="s">
        <v>51</v>
      </c>
      <c r="D4341" t="s">
        <v>12248</v>
      </c>
      <c r="E4341" t="s">
        <v>1369</v>
      </c>
      <c r="F4341" t="s">
        <v>54</v>
      </c>
      <c r="G4341" t="s">
        <v>22</v>
      </c>
      <c r="M4341" t="s">
        <v>25165</v>
      </c>
      <c r="Q4341" t="s">
        <v>12249</v>
      </c>
      <c r="S4341" t="s">
        <v>11</v>
      </c>
      <c r="W4341" t="s">
        <v>57</v>
      </c>
      <c r="X4341" t="s">
        <v>12246</v>
      </c>
      <c r="Y4341" t="s">
        <v>8685</v>
      </c>
      <c r="Z4341" t="s">
        <v>60</v>
      </c>
      <c r="AD4341" t="s">
        <v>151</v>
      </c>
      <c r="AE4341" t="s">
        <v>312</v>
      </c>
    </row>
    <row r="4342" spans="1:33" x14ac:dyDescent="0.3">
      <c r="A4342" s="38">
        <v>24060</v>
      </c>
      <c r="B4342" t="s">
        <v>592</v>
      </c>
      <c r="C4342" t="s">
        <v>593</v>
      </c>
      <c r="D4342" t="s">
        <v>12250</v>
      </c>
      <c r="E4342" t="s">
        <v>2799</v>
      </c>
      <c r="F4342" t="s">
        <v>54</v>
      </c>
      <c r="G4342" t="s">
        <v>22</v>
      </c>
      <c r="S4342" t="s">
        <v>2787</v>
      </c>
      <c r="W4342" t="s">
        <v>57</v>
      </c>
      <c r="X4342" t="s">
        <v>12246</v>
      </c>
      <c r="Y4342" t="s">
        <v>12251</v>
      </c>
      <c r="Z4342" t="s">
        <v>8624</v>
      </c>
      <c r="AC4342" t="s">
        <v>3130</v>
      </c>
      <c r="AD4342" t="s">
        <v>63</v>
      </c>
      <c r="AE4342" t="s">
        <v>300</v>
      </c>
    </row>
    <row r="4343" spans="1:33" x14ac:dyDescent="0.3">
      <c r="A4343" s="38">
        <v>24061</v>
      </c>
      <c r="B4343" t="s">
        <v>158</v>
      </c>
      <c r="C4343" t="s">
        <v>159</v>
      </c>
      <c r="D4343" t="s">
        <v>12252</v>
      </c>
      <c r="E4343" t="s">
        <v>12253</v>
      </c>
      <c r="F4343" t="s">
        <v>54</v>
      </c>
      <c r="G4343" t="s">
        <v>22</v>
      </c>
      <c r="S4343" t="s">
        <v>11</v>
      </c>
      <c r="W4343" t="s">
        <v>227</v>
      </c>
      <c r="X4343" t="s">
        <v>12246</v>
      </c>
      <c r="Y4343" t="s">
        <v>12254</v>
      </c>
      <c r="Z4343" t="s">
        <v>60</v>
      </c>
      <c r="AD4343" t="s">
        <v>84</v>
      </c>
      <c r="AE4343" t="s">
        <v>312</v>
      </c>
    </row>
    <row r="4344" spans="1:33" x14ac:dyDescent="0.3">
      <c r="A4344" s="38">
        <v>24062</v>
      </c>
      <c r="B4344" t="s">
        <v>158</v>
      </c>
      <c r="C4344" t="s">
        <v>159</v>
      </c>
      <c r="D4344" t="s">
        <v>777</v>
      </c>
      <c r="E4344" t="s">
        <v>6769</v>
      </c>
      <c r="F4344" t="s">
        <v>54</v>
      </c>
      <c r="G4344" t="s">
        <v>22</v>
      </c>
      <c r="M4344" t="s">
        <v>28153</v>
      </c>
      <c r="Q4344" t="s">
        <v>28154</v>
      </c>
      <c r="R4344" t="s">
        <v>28155</v>
      </c>
      <c r="S4344" t="s">
        <v>10</v>
      </c>
      <c r="W4344" t="s">
        <v>57</v>
      </c>
      <c r="X4344" t="s">
        <v>12246</v>
      </c>
      <c r="Y4344" t="s">
        <v>12255</v>
      </c>
      <c r="Z4344" t="s">
        <v>6698</v>
      </c>
      <c r="AD4344" t="s">
        <v>151</v>
      </c>
      <c r="AE4344" t="s">
        <v>286</v>
      </c>
      <c r="AF4344" t="s">
        <v>28065</v>
      </c>
      <c r="AG4344" t="s">
        <v>28065</v>
      </c>
    </row>
    <row r="4345" spans="1:33" x14ac:dyDescent="0.3">
      <c r="A4345" s="38">
        <v>24063</v>
      </c>
      <c r="B4345" t="s">
        <v>158</v>
      </c>
      <c r="C4345" t="s">
        <v>159</v>
      </c>
      <c r="D4345" t="s">
        <v>12256</v>
      </c>
      <c r="E4345" t="s">
        <v>12257</v>
      </c>
      <c r="F4345" t="s">
        <v>143</v>
      </c>
      <c r="G4345" t="s">
        <v>22</v>
      </c>
      <c r="S4345" t="s">
        <v>10</v>
      </c>
      <c r="W4345" t="s">
        <v>57</v>
      </c>
      <c r="X4345" t="s">
        <v>12246</v>
      </c>
      <c r="Y4345" t="s">
        <v>12258</v>
      </c>
      <c r="Z4345" t="s">
        <v>2523</v>
      </c>
      <c r="AC4345" t="s">
        <v>2556</v>
      </c>
      <c r="AD4345" t="s">
        <v>63</v>
      </c>
      <c r="AE4345" t="s">
        <v>236</v>
      </c>
    </row>
    <row r="4346" spans="1:33" x14ac:dyDescent="0.3">
      <c r="A4346" s="38">
        <v>24064</v>
      </c>
      <c r="B4346" t="s">
        <v>158</v>
      </c>
      <c r="C4346" t="s">
        <v>159</v>
      </c>
      <c r="D4346" t="s">
        <v>12259</v>
      </c>
      <c r="E4346" t="s">
        <v>9717</v>
      </c>
      <c r="F4346" t="s">
        <v>143</v>
      </c>
      <c r="G4346" t="s">
        <v>22</v>
      </c>
      <c r="S4346" t="s">
        <v>10</v>
      </c>
      <c r="W4346" t="s">
        <v>57</v>
      </c>
      <c r="X4346" t="s">
        <v>12246</v>
      </c>
      <c r="Y4346" t="s">
        <v>12260</v>
      </c>
      <c r="Z4346" t="s">
        <v>8627</v>
      </c>
      <c r="AD4346" t="s">
        <v>84</v>
      </c>
      <c r="AE4346" t="s">
        <v>251</v>
      </c>
    </row>
    <row r="4347" spans="1:33" x14ac:dyDescent="0.3">
      <c r="A4347" s="38">
        <v>24065</v>
      </c>
      <c r="B4347" t="s">
        <v>158</v>
      </c>
      <c r="C4347" t="s">
        <v>159</v>
      </c>
      <c r="D4347" t="s">
        <v>12259</v>
      </c>
      <c r="E4347" t="s">
        <v>53</v>
      </c>
      <c r="F4347" t="s">
        <v>54</v>
      </c>
      <c r="G4347" t="s">
        <v>22</v>
      </c>
      <c r="S4347" t="s">
        <v>10</v>
      </c>
      <c r="W4347" t="s">
        <v>57</v>
      </c>
      <c r="X4347" t="s">
        <v>12246</v>
      </c>
      <c r="Y4347" t="s">
        <v>12261</v>
      </c>
      <c r="Z4347" t="s">
        <v>6698</v>
      </c>
      <c r="AC4347" t="s">
        <v>2556</v>
      </c>
      <c r="AD4347" t="s">
        <v>63</v>
      </c>
      <c r="AE4347" t="s">
        <v>71</v>
      </c>
    </row>
    <row r="4348" spans="1:33" x14ac:dyDescent="0.3">
      <c r="A4348" s="38">
        <v>24066</v>
      </c>
      <c r="B4348" t="s">
        <v>158</v>
      </c>
      <c r="C4348" t="s">
        <v>159</v>
      </c>
      <c r="D4348" t="s">
        <v>1919</v>
      </c>
      <c r="E4348" t="s">
        <v>12262</v>
      </c>
      <c r="F4348" t="s">
        <v>54</v>
      </c>
      <c r="G4348" t="s">
        <v>22</v>
      </c>
      <c r="S4348" t="s">
        <v>10</v>
      </c>
      <c r="W4348" t="s">
        <v>57</v>
      </c>
      <c r="X4348" t="s">
        <v>12246</v>
      </c>
      <c r="Y4348" t="s">
        <v>9599</v>
      </c>
      <c r="Z4348" t="s">
        <v>8624</v>
      </c>
      <c r="AC4348" t="s">
        <v>3825</v>
      </c>
      <c r="AD4348" t="s">
        <v>63</v>
      </c>
      <c r="AE4348" t="s">
        <v>134</v>
      </c>
    </row>
    <row r="4349" spans="1:33" x14ac:dyDescent="0.3">
      <c r="A4349" s="38">
        <v>24067</v>
      </c>
      <c r="B4349" t="s">
        <v>573</v>
      </c>
      <c r="C4349" t="s">
        <v>574</v>
      </c>
      <c r="D4349" t="s">
        <v>12263</v>
      </c>
      <c r="E4349" t="s">
        <v>6725</v>
      </c>
      <c r="F4349" t="s">
        <v>54</v>
      </c>
      <c r="G4349" t="s">
        <v>22</v>
      </c>
      <c r="H4349">
        <v>13</v>
      </c>
      <c r="I4349" t="s">
        <v>12264</v>
      </c>
      <c r="J4349" t="s">
        <v>2847</v>
      </c>
      <c r="K4349" t="s">
        <v>12265</v>
      </c>
      <c r="L4349" t="s">
        <v>10</v>
      </c>
      <c r="Q4349" t="s">
        <v>12266</v>
      </c>
      <c r="S4349" t="s">
        <v>11</v>
      </c>
      <c r="W4349" t="s">
        <v>57</v>
      </c>
      <c r="X4349" t="s">
        <v>12246</v>
      </c>
      <c r="Y4349" t="s">
        <v>12267</v>
      </c>
      <c r="Z4349" t="s">
        <v>8624</v>
      </c>
      <c r="AA4349" t="s">
        <v>6853</v>
      </c>
      <c r="AB4349" t="s">
        <v>400</v>
      </c>
      <c r="AD4349" t="s">
        <v>151</v>
      </c>
      <c r="AE4349" t="s">
        <v>312</v>
      </c>
    </row>
    <row r="4350" spans="1:33" x14ac:dyDescent="0.3">
      <c r="A4350" s="38">
        <v>24068</v>
      </c>
      <c r="B4350" t="s">
        <v>158</v>
      </c>
      <c r="C4350" t="s">
        <v>159</v>
      </c>
      <c r="D4350" t="s">
        <v>2195</v>
      </c>
      <c r="E4350" t="s">
        <v>12268</v>
      </c>
      <c r="F4350" t="s">
        <v>54</v>
      </c>
      <c r="G4350" t="s">
        <v>22</v>
      </c>
      <c r="S4350" t="s">
        <v>10</v>
      </c>
      <c r="W4350" t="s">
        <v>57</v>
      </c>
      <c r="X4350" t="s">
        <v>12246</v>
      </c>
      <c r="Y4350" t="s">
        <v>12269</v>
      </c>
      <c r="Z4350" t="s">
        <v>8624</v>
      </c>
      <c r="AC4350" t="s">
        <v>79</v>
      </c>
      <c r="AD4350" t="s">
        <v>63</v>
      </c>
      <c r="AE4350" t="s">
        <v>134</v>
      </c>
    </row>
    <row r="4351" spans="1:33" x14ac:dyDescent="0.3">
      <c r="A4351" s="38">
        <v>24069</v>
      </c>
      <c r="B4351" t="s">
        <v>400</v>
      </c>
      <c r="C4351" t="s">
        <v>401</v>
      </c>
      <c r="D4351" t="s">
        <v>12270</v>
      </c>
      <c r="E4351" t="s">
        <v>12271</v>
      </c>
      <c r="F4351" t="s">
        <v>54</v>
      </c>
      <c r="G4351" t="s">
        <v>22</v>
      </c>
      <c r="S4351" t="s">
        <v>11</v>
      </c>
      <c r="W4351" t="s">
        <v>227</v>
      </c>
      <c r="X4351" t="s">
        <v>12246</v>
      </c>
      <c r="Y4351" t="s">
        <v>12272</v>
      </c>
      <c r="Z4351" t="s">
        <v>2523</v>
      </c>
      <c r="AC4351" t="s">
        <v>5466</v>
      </c>
      <c r="AD4351" t="s">
        <v>63</v>
      </c>
      <c r="AE4351" t="s">
        <v>286</v>
      </c>
    </row>
    <row r="4352" spans="1:33" x14ac:dyDescent="0.3">
      <c r="A4352" s="38">
        <v>24070</v>
      </c>
      <c r="B4352" t="s">
        <v>400</v>
      </c>
      <c r="C4352" t="s">
        <v>401</v>
      </c>
      <c r="D4352" t="s">
        <v>7316</v>
      </c>
      <c r="E4352" t="s">
        <v>6020</v>
      </c>
      <c r="F4352" t="s">
        <v>54</v>
      </c>
      <c r="G4352" t="s">
        <v>22</v>
      </c>
      <c r="S4352" t="s">
        <v>11</v>
      </c>
      <c r="W4352" t="s">
        <v>57</v>
      </c>
      <c r="X4352" t="s">
        <v>12246</v>
      </c>
      <c r="Y4352" t="s">
        <v>12273</v>
      </c>
      <c r="Z4352" t="s">
        <v>1005</v>
      </c>
      <c r="AC4352" t="s">
        <v>5466</v>
      </c>
      <c r="AD4352" t="s">
        <v>63</v>
      </c>
      <c r="AE4352" t="s">
        <v>312</v>
      </c>
    </row>
    <row r="4353" spans="1:33" x14ac:dyDescent="0.3">
      <c r="A4353" s="38">
        <v>24071</v>
      </c>
      <c r="B4353" t="s">
        <v>828</v>
      </c>
      <c r="C4353" t="s">
        <v>829</v>
      </c>
      <c r="D4353" t="s">
        <v>9725</v>
      </c>
      <c r="E4353" t="s">
        <v>5485</v>
      </c>
      <c r="F4353" t="s">
        <v>143</v>
      </c>
      <c r="G4353" t="s">
        <v>22</v>
      </c>
      <c r="M4353" t="s">
        <v>25156</v>
      </c>
      <c r="Q4353" t="s">
        <v>12096</v>
      </c>
      <c r="R4353" t="s">
        <v>25166</v>
      </c>
      <c r="S4353" t="s">
        <v>10</v>
      </c>
      <c r="W4353" t="s">
        <v>57</v>
      </c>
      <c r="X4353" t="s">
        <v>12246</v>
      </c>
      <c r="Y4353" t="s">
        <v>9726</v>
      </c>
      <c r="Z4353" t="s">
        <v>8627</v>
      </c>
      <c r="AD4353" t="s">
        <v>151</v>
      </c>
      <c r="AE4353" t="s">
        <v>471</v>
      </c>
      <c r="AF4353" t="s">
        <v>28065</v>
      </c>
      <c r="AG4353" t="s">
        <v>28065</v>
      </c>
    </row>
    <row r="4354" spans="1:33" x14ac:dyDescent="0.3">
      <c r="A4354" s="38">
        <v>24072</v>
      </c>
      <c r="B4354" t="s">
        <v>592</v>
      </c>
      <c r="C4354" t="s">
        <v>593</v>
      </c>
      <c r="D4354" t="s">
        <v>10210</v>
      </c>
      <c r="E4354" t="s">
        <v>5269</v>
      </c>
      <c r="F4354" t="s">
        <v>143</v>
      </c>
      <c r="G4354" t="s">
        <v>22</v>
      </c>
      <c r="Q4354" t="s">
        <v>12274</v>
      </c>
      <c r="S4354" t="s">
        <v>283</v>
      </c>
      <c r="W4354" t="s">
        <v>57</v>
      </c>
      <c r="X4354" t="s">
        <v>12246</v>
      </c>
      <c r="Y4354" t="s">
        <v>12275</v>
      </c>
      <c r="Z4354" t="s">
        <v>2523</v>
      </c>
      <c r="AD4354" t="s">
        <v>84</v>
      </c>
      <c r="AE4354" t="s">
        <v>12276</v>
      </c>
    </row>
    <row r="4355" spans="1:33" x14ac:dyDescent="0.3">
      <c r="A4355" s="38">
        <v>24073</v>
      </c>
      <c r="B4355" t="s">
        <v>592</v>
      </c>
      <c r="C4355" t="s">
        <v>593</v>
      </c>
      <c r="D4355" t="s">
        <v>12277</v>
      </c>
      <c r="E4355" t="s">
        <v>9948</v>
      </c>
      <c r="F4355" t="s">
        <v>54</v>
      </c>
      <c r="G4355" t="s">
        <v>22</v>
      </c>
      <c r="S4355" t="s">
        <v>11</v>
      </c>
      <c r="W4355" t="s">
        <v>57</v>
      </c>
      <c r="X4355" t="s">
        <v>12246</v>
      </c>
      <c r="Y4355" t="s">
        <v>12278</v>
      </c>
      <c r="Z4355" t="s">
        <v>8624</v>
      </c>
      <c r="AD4355" t="s">
        <v>151</v>
      </c>
      <c r="AE4355" t="s">
        <v>312</v>
      </c>
    </row>
    <row r="4356" spans="1:33" x14ac:dyDescent="0.3">
      <c r="A4356" s="38">
        <v>24074</v>
      </c>
      <c r="B4356" t="s">
        <v>592</v>
      </c>
      <c r="C4356" t="s">
        <v>593</v>
      </c>
      <c r="D4356" t="s">
        <v>12064</v>
      </c>
      <c r="E4356" t="s">
        <v>4590</v>
      </c>
      <c r="F4356" t="s">
        <v>54</v>
      </c>
      <c r="G4356" t="s">
        <v>22</v>
      </c>
      <c r="S4356" t="s">
        <v>11</v>
      </c>
      <c r="W4356" t="s">
        <v>57</v>
      </c>
      <c r="X4356" t="s">
        <v>12246</v>
      </c>
      <c r="Y4356" t="s">
        <v>12279</v>
      </c>
      <c r="Z4356" t="s">
        <v>6698</v>
      </c>
      <c r="AC4356" t="s">
        <v>993</v>
      </c>
      <c r="AD4356" t="s">
        <v>63</v>
      </c>
      <c r="AE4356" t="s">
        <v>251</v>
      </c>
    </row>
    <row r="4357" spans="1:33" x14ac:dyDescent="0.3">
      <c r="A4357" s="38">
        <v>24075</v>
      </c>
      <c r="B4357" t="s">
        <v>592</v>
      </c>
      <c r="C4357" t="s">
        <v>593</v>
      </c>
      <c r="D4357" t="s">
        <v>12280</v>
      </c>
      <c r="E4357" t="s">
        <v>185</v>
      </c>
      <c r="F4357" t="s">
        <v>54</v>
      </c>
      <c r="G4357" t="s">
        <v>22</v>
      </c>
      <c r="S4357" t="s">
        <v>10</v>
      </c>
      <c r="W4357" t="s">
        <v>57</v>
      </c>
      <c r="X4357" t="s">
        <v>12246</v>
      </c>
      <c r="Y4357" t="s">
        <v>12281</v>
      </c>
      <c r="Z4357" t="s">
        <v>8624</v>
      </c>
      <c r="AC4357" t="s">
        <v>3130</v>
      </c>
      <c r="AD4357" t="s">
        <v>63</v>
      </c>
      <c r="AE4357" t="s">
        <v>300</v>
      </c>
    </row>
    <row r="4358" spans="1:33" x14ac:dyDescent="0.3">
      <c r="A4358" s="38">
        <v>24076</v>
      </c>
      <c r="B4358" t="s">
        <v>102</v>
      </c>
      <c r="C4358" t="s">
        <v>103</v>
      </c>
      <c r="D4358" t="s">
        <v>12282</v>
      </c>
      <c r="E4358" t="s">
        <v>4247</v>
      </c>
      <c r="F4358" t="s">
        <v>54</v>
      </c>
      <c r="G4358" t="s">
        <v>22</v>
      </c>
      <c r="S4358" t="s">
        <v>119</v>
      </c>
      <c r="W4358" t="s">
        <v>227</v>
      </c>
      <c r="X4358" t="s">
        <v>12246</v>
      </c>
      <c r="Y4358" t="s">
        <v>12283</v>
      </c>
      <c r="Z4358" t="s">
        <v>60</v>
      </c>
      <c r="AD4358" t="s">
        <v>84</v>
      </c>
      <c r="AE4358" t="s">
        <v>236</v>
      </c>
    </row>
    <row r="4359" spans="1:33" x14ac:dyDescent="0.3">
      <c r="A4359" s="38">
        <v>24077</v>
      </c>
      <c r="B4359" t="s">
        <v>513</v>
      </c>
      <c r="C4359" t="s">
        <v>514</v>
      </c>
      <c r="D4359" t="s">
        <v>12284</v>
      </c>
      <c r="E4359" t="s">
        <v>473</v>
      </c>
      <c r="F4359" t="s">
        <v>54</v>
      </c>
      <c r="G4359" t="s">
        <v>22</v>
      </c>
      <c r="H4359" t="s">
        <v>12285</v>
      </c>
      <c r="J4359" t="s">
        <v>12286</v>
      </c>
      <c r="K4359" t="s">
        <v>10</v>
      </c>
      <c r="L4359" t="s">
        <v>10</v>
      </c>
      <c r="Q4359" t="s">
        <v>12287</v>
      </c>
      <c r="S4359" t="s">
        <v>10</v>
      </c>
      <c r="W4359" t="s">
        <v>57</v>
      </c>
      <c r="X4359" t="s">
        <v>12246</v>
      </c>
      <c r="Y4359" t="s">
        <v>12288</v>
      </c>
      <c r="Z4359" t="s">
        <v>9907</v>
      </c>
      <c r="AD4359" t="s">
        <v>151</v>
      </c>
      <c r="AE4359" t="s">
        <v>312</v>
      </c>
    </row>
    <row r="4360" spans="1:33" x14ac:dyDescent="0.3">
      <c r="A4360" s="38">
        <v>24078</v>
      </c>
      <c r="B4360" t="s">
        <v>72</v>
      </c>
      <c r="C4360" t="s">
        <v>73</v>
      </c>
      <c r="D4360" t="s">
        <v>12289</v>
      </c>
      <c r="E4360" t="s">
        <v>1744</v>
      </c>
      <c r="F4360" t="s">
        <v>143</v>
      </c>
      <c r="G4360" t="s">
        <v>22</v>
      </c>
      <c r="S4360" t="s">
        <v>11</v>
      </c>
      <c r="W4360" t="s">
        <v>57</v>
      </c>
      <c r="X4360" t="s">
        <v>12246</v>
      </c>
      <c r="Y4360" t="s">
        <v>12290</v>
      </c>
      <c r="Z4360" t="s">
        <v>762</v>
      </c>
      <c r="AC4360" t="s">
        <v>339</v>
      </c>
      <c r="AD4360" t="s">
        <v>63</v>
      </c>
      <c r="AE4360" t="s">
        <v>71</v>
      </c>
    </row>
    <row r="4361" spans="1:33" x14ac:dyDescent="0.3">
      <c r="A4361" s="38">
        <v>24079</v>
      </c>
      <c r="B4361" t="s">
        <v>1583</v>
      </c>
      <c r="C4361" t="s">
        <v>1584</v>
      </c>
      <c r="D4361" t="s">
        <v>12291</v>
      </c>
      <c r="E4361" t="s">
        <v>447</v>
      </c>
      <c r="F4361" t="s">
        <v>54</v>
      </c>
      <c r="G4361" t="s">
        <v>22</v>
      </c>
      <c r="S4361" t="s">
        <v>11</v>
      </c>
      <c r="W4361" t="s">
        <v>57</v>
      </c>
      <c r="X4361" t="s">
        <v>12246</v>
      </c>
      <c r="Y4361" t="s">
        <v>12292</v>
      </c>
      <c r="Z4361" t="s">
        <v>1005</v>
      </c>
      <c r="AC4361" t="s">
        <v>4074</v>
      </c>
      <c r="AD4361" t="s">
        <v>63</v>
      </c>
      <c r="AE4361" t="s">
        <v>236</v>
      </c>
    </row>
    <row r="4362" spans="1:33" x14ac:dyDescent="0.3">
      <c r="A4362" s="38">
        <v>24080</v>
      </c>
      <c r="B4362" t="s">
        <v>851</v>
      </c>
      <c r="C4362" t="s">
        <v>852</v>
      </c>
      <c r="D4362" t="s">
        <v>12293</v>
      </c>
      <c r="E4362" t="s">
        <v>12294</v>
      </c>
      <c r="F4362" t="s">
        <v>143</v>
      </c>
      <c r="G4362" t="s">
        <v>22</v>
      </c>
      <c r="S4362" t="s">
        <v>119</v>
      </c>
      <c r="W4362" t="s">
        <v>227</v>
      </c>
      <c r="X4362" t="s">
        <v>12246</v>
      </c>
      <c r="Y4362" t="s">
        <v>6532</v>
      </c>
      <c r="Z4362" t="s">
        <v>2523</v>
      </c>
      <c r="AC4362" t="s">
        <v>5989</v>
      </c>
      <c r="AD4362" t="s">
        <v>63</v>
      </c>
      <c r="AE4362" t="s">
        <v>236</v>
      </c>
    </row>
    <row r="4363" spans="1:33" x14ac:dyDescent="0.3">
      <c r="A4363" s="38">
        <v>24081</v>
      </c>
      <c r="B4363" t="s">
        <v>828</v>
      </c>
      <c r="C4363" t="s">
        <v>829</v>
      </c>
      <c r="D4363" t="s">
        <v>9745</v>
      </c>
      <c r="E4363" t="s">
        <v>3932</v>
      </c>
      <c r="F4363" t="s">
        <v>143</v>
      </c>
      <c r="G4363" t="s">
        <v>22</v>
      </c>
      <c r="S4363" t="s">
        <v>11</v>
      </c>
      <c r="W4363" t="s">
        <v>227</v>
      </c>
      <c r="X4363" t="s">
        <v>12246</v>
      </c>
      <c r="Y4363" t="s">
        <v>12295</v>
      </c>
      <c r="Z4363" t="s">
        <v>2523</v>
      </c>
      <c r="AC4363" t="s">
        <v>1325</v>
      </c>
      <c r="AD4363" t="s">
        <v>63</v>
      </c>
      <c r="AE4363" t="s">
        <v>71</v>
      </c>
    </row>
    <row r="4364" spans="1:33" x14ac:dyDescent="0.3">
      <c r="A4364" s="38">
        <v>24082</v>
      </c>
      <c r="B4364" t="s">
        <v>592</v>
      </c>
      <c r="C4364" t="s">
        <v>593</v>
      </c>
      <c r="D4364" t="s">
        <v>12107</v>
      </c>
      <c r="E4364" t="s">
        <v>8202</v>
      </c>
      <c r="F4364" t="s">
        <v>54</v>
      </c>
      <c r="G4364" t="s">
        <v>22</v>
      </c>
      <c r="S4364" t="s">
        <v>10</v>
      </c>
      <c r="W4364" t="s">
        <v>57</v>
      </c>
      <c r="X4364" t="s">
        <v>12246</v>
      </c>
      <c r="Y4364" t="s">
        <v>12296</v>
      </c>
      <c r="Z4364" t="s">
        <v>8624</v>
      </c>
      <c r="AD4364" t="s">
        <v>151</v>
      </c>
      <c r="AE4364" t="s">
        <v>312</v>
      </c>
    </row>
    <row r="4365" spans="1:33" x14ac:dyDescent="0.3">
      <c r="A4365" s="38">
        <v>24083</v>
      </c>
      <c r="B4365" t="s">
        <v>592</v>
      </c>
      <c r="C4365" t="s">
        <v>593</v>
      </c>
      <c r="D4365" t="s">
        <v>12047</v>
      </c>
      <c r="E4365" t="s">
        <v>507</v>
      </c>
      <c r="F4365" t="s">
        <v>54</v>
      </c>
      <c r="G4365" t="s">
        <v>22</v>
      </c>
      <c r="Q4365" t="s">
        <v>12225</v>
      </c>
      <c r="S4365" t="s">
        <v>10</v>
      </c>
      <c r="W4365" t="s">
        <v>57</v>
      </c>
      <c r="X4365" t="s">
        <v>12246</v>
      </c>
      <c r="Y4365" t="s">
        <v>12297</v>
      </c>
      <c r="Z4365" t="s">
        <v>6698</v>
      </c>
      <c r="AC4365" t="s">
        <v>6579</v>
      </c>
      <c r="AD4365" t="s">
        <v>63</v>
      </c>
      <c r="AE4365" t="s">
        <v>134</v>
      </c>
    </row>
    <row r="4366" spans="1:33" x14ac:dyDescent="0.3">
      <c r="A4366" s="38">
        <v>24084</v>
      </c>
      <c r="B4366" t="s">
        <v>175</v>
      </c>
      <c r="C4366" t="s">
        <v>176</v>
      </c>
      <c r="D4366" t="s">
        <v>5744</v>
      </c>
      <c r="E4366" t="s">
        <v>12298</v>
      </c>
      <c r="F4366" t="s">
        <v>143</v>
      </c>
      <c r="G4366" t="s">
        <v>22</v>
      </c>
      <c r="S4366" t="s">
        <v>283</v>
      </c>
      <c r="W4366" t="s">
        <v>57</v>
      </c>
      <c r="X4366" t="s">
        <v>12246</v>
      </c>
      <c r="Y4366" t="s">
        <v>12299</v>
      </c>
      <c r="Z4366" t="s">
        <v>2523</v>
      </c>
      <c r="AC4366" t="s">
        <v>12300</v>
      </c>
      <c r="AD4366" t="s">
        <v>63</v>
      </c>
      <c r="AE4366" t="s">
        <v>251</v>
      </c>
    </row>
    <row r="4367" spans="1:33" x14ac:dyDescent="0.3">
      <c r="A4367" s="38">
        <v>24085</v>
      </c>
      <c r="B4367" t="s">
        <v>828</v>
      </c>
      <c r="C4367" t="s">
        <v>829</v>
      </c>
      <c r="D4367" t="s">
        <v>8890</v>
      </c>
      <c r="E4367" t="s">
        <v>7995</v>
      </c>
      <c r="F4367" t="s">
        <v>54</v>
      </c>
      <c r="G4367" t="s">
        <v>22</v>
      </c>
      <c r="S4367" t="s">
        <v>283</v>
      </c>
      <c r="W4367" t="s">
        <v>57</v>
      </c>
      <c r="X4367" t="s">
        <v>12246</v>
      </c>
      <c r="Y4367" t="s">
        <v>12301</v>
      </c>
      <c r="Z4367" t="s">
        <v>8627</v>
      </c>
      <c r="AD4367" t="s">
        <v>151</v>
      </c>
      <c r="AE4367" t="s">
        <v>312</v>
      </c>
    </row>
    <row r="4368" spans="1:33" x14ac:dyDescent="0.3">
      <c r="A4368" s="38">
        <v>24086</v>
      </c>
      <c r="B4368" t="s">
        <v>72</v>
      </c>
      <c r="C4368" t="s">
        <v>73</v>
      </c>
      <c r="D4368" t="s">
        <v>12302</v>
      </c>
      <c r="E4368" t="s">
        <v>507</v>
      </c>
      <c r="F4368" t="s">
        <v>54</v>
      </c>
      <c r="G4368" t="s">
        <v>22</v>
      </c>
      <c r="H4368">
        <v>50</v>
      </c>
      <c r="I4368" t="s">
        <v>12303</v>
      </c>
      <c r="J4368" t="s">
        <v>12304</v>
      </c>
      <c r="K4368" t="s">
        <v>12305</v>
      </c>
      <c r="L4368" t="s">
        <v>10</v>
      </c>
      <c r="Q4368" t="s">
        <v>12306</v>
      </c>
      <c r="S4368" t="s">
        <v>283</v>
      </c>
      <c r="W4368" t="s">
        <v>227</v>
      </c>
      <c r="X4368" t="s">
        <v>12246</v>
      </c>
      <c r="Y4368" t="s">
        <v>12307</v>
      </c>
      <c r="Z4368" t="s">
        <v>2523</v>
      </c>
      <c r="AA4368" t="s">
        <v>270</v>
      </c>
      <c r="AB4368" t="s">
        <v>182</v>
      </c>
      <c r="AD4368" t="s">
        <v>151</v>
      </c>
      <c r="AE4368" t="s">
        <v>2705</v>
      </c>
    </row>
    <row r="4369" spans="1:31" x14ac:dyDescent="0.3">
      <c r="A4369" s="38">
        <v>24087</v>
      </c>
      <c r="B4369" t="s">
        <v>573</v>
      </c>
      <c r="C4369" t="s">
        <v>574</v>
      </c>
      <c r="D4369" t="s">
        <v>12308</v>
      </c>
      <c r="E4369" t="s">
        <v>2183</v>
      </c>
      <c r="F4369" t="s">
        <v>54</v>
      </c>
      <c r="G4369" t="s">
        <v>22</v>
      </c>
      <c r="S4369" t="s">
        <v>11</v>
      </c>
      <c r="W4369" t="s">
        <v>227</v>
      </c>
      <c r="X4369" t="s">
        <v>12246</v>
      </c>
      <c r="Y4369" t="s">
        <v>12309</v>
      </c>
      <c r="Z4369" t="s">
        <v>1005</v>
      </c>
      <c r="AC4369" t="s">
        <v>3620</v>
      </c>
      <c r="AD4369" t="s">
        <v>63</v>
      </c>
      <c r="AE4369" t="s">
        <v>300</v>
      </c>
    </row>
    <row r="4370" spans="1:31" x14ac:dyDescent="0.3">
      <c r="A4370" s="38">
        <v>24088</v>
      </c>
      <c r="B4370" t="s">
        <v>95</v>
      </c>
      <c r="C4370" t="s">
        <v>96</v>
      </c>
      <c r="D4370" t="s">
        <v>12310</v>
      </c>
      <c r="E4370" t="s">
        <v>12311</v>
      </c>
      <c r="F4370" t="s">
        <v>54</v>
      </c>
      <c r="G4370" t="s">
        <v>22</v>
      </c>
      <c r="W4370" t="s">
        <v>57</v>
      </c>
      <c r="X4370" t="s">
        <v>12246</v>
      </c>
      <c r="Y4370" t="s">
        <v>9812</v>
      </c>
      <c r="Z4370" t="s">
        <v>6698</v>
      </c>
      <c r="AC4370" t="s">
        <v>101</v>
      </c>
      <c r="AD4370" t="s">
        <v>63</v>
      </c>
      <c r="AE4370" t="s">
        <v>236</v>
      </c>
    </row>
    <row r="4371" spans="1:31" x14ac:dyDescent="0.3">
      <c r="A4371" s="38">
        <v>24089</v>
      </c>
      <c r="B4371" t="s">
        <v>72</v>
      </c>
      <c r="C4371" t="s">
        <v>73</v>
      </c>
      <c r="D4371" t="s">
        <v>1177</v>
      </c>
      <c r="E4371" t="s">
        <v>3187</v>
      </c>
      <c r="F4371" t="s">
        <v>54</v>
      </c>
      <c r="G4371" t="s">
        <v>22</v>
      </c>
      <c r="S4371" t="s">
        <v>283</v>
      </c>
      <c r="W4371" t="s">
        <v>227</v>
      </c>
      <c r="X4371" t="s">
        <v>12246</v>
      </c>
      <c r="Y4371" t="s">
        <v>12312</v>
      </c>
      <c r="Z4371" t="s">
        <v>2523</v>
      </c>
      <c r="AD4371" t="s">
        <v>151</v>
      </c>
      <c r="AE4371" t="s">
        <v>2715</v>
      </c>
    </row>
    <row r="4372" spans="1:31" x14ac:dyDescent="0.3">
      <c r="A4372" s="38">
        <v>24090</v>
      </c>
      <c r="B4372" t="s">
        <v>513</v>
      </c>
      <c r="C4372" t="s">
        <v>514</v>
      </c>
      <c r="D4372" t="s">
        <v>12313</v>
      </c>
      <c r="E4372" t="s">
        <v>3561</v>
      </c>
      <c r="F4372" t="s">
        <v>143</v>
      </c>
      <c r="G4372" t="s">
        <v>22</v>
      </c>
      <c r="S4372" t="s">
        <v>10</v>
      </c>
      <c r="W4372" t="s">
        <v>57</v>
      </c>
      <c r="X4372" t="s">
        <v>12246</v>
      </c>
      <c r="Y4372" t="s">
        <v>5718</v>
      </c>
      <c r="Z4372" t="s">
        <v>2523</v>
      </c>
      <c r="AC4372" t="s">
        <v>11066</v>
      </c>
      <c r="AD4372" t="s">
        <v>63</v>
      </c>
      <c r="AE4372" t="s">
        <v>251</v>
      </c>
    </row>
    <row r="4373" spans="1:31" x14ac:dyDescent="0.3">
      <c r="A4373" s="38">
        <v>24091</v>
      </c>
      <c r="B4373" t="s">
        <v>72</v>
      </c>
      <c r="C4373" t="s">
        <v>73</v>
      </c>
      <c r="D4373" t="s">
        <v>12314</v>
      </c>
      <c r="E4373" t="s">
        <v>5269</v>
      </c>
      <c r="F4373" t="s">
        <v>143</v>
      </c>
      <c r="G4373" t="s">
        <v>22</v>
      </c>
      <c r="H4373">
        <v>38</v>
      </c>
      <c r="I4373" t="s">
        <v>12315</v>
      </c>
      <c r="J4373" t="s">
        <v>4333</v>
      </c>
      <c r="K4373" t="s">
        <v>12316</v>
      </c>
      <c r="L4373" t="s">
        <v>10</v>
      </c>
      <c r="Q4373" t="s">
        <v>12317</v>
      </c>
      <c r="S4373" t="s">
        <v>10</v>
      </c>
      <c r="W4373" t="s">
        <v>57</v>
      </c>
      <c r="X4373" t="s">
        <v>12246</v>
      </c>
      <c r="Y4373" t="s">
        <v>12318</v>
      </c>
      <c r="Z4373" t="s">
        <v>2523</v>
      </c>
      <c r="AA4373" t="s">
        <v>12319</v>
      </c>
      <c r="AB4373" t="s">
        <v>62</v>
      </c>
      <c r="AC4373" t="s">
        <v>12320</v>
      </c>
      <c r="AD4373" t="s">
        <v>63</v>
      </c>
      <c r="AE4373" t="s">
        <v>251</v>
      </c>
    </row>
    <row r="4374" spans="1:31" x14ac:dyDescent="0.3">
      <c r="A4374" s="38">
        <v>24092</v>
      </c>
      <c r="B4374" t="s">
        <v>72</v>
      </c>
      <c r="C4374" t="s">
        <v>73</v>
      </c>
      <c r="D4374" t="s">
        <v>8198</v>
      </c>
      <c r="E4374" t="s">
        <v>12321</v>
      </c>
      <c r="F4374" t="s">
        <v>54</v>
      </c>
      <c r="G4374" t="s">
        <v>22</v>
      </c>
      <c r="H4374">
        <v>19</v>
      </c>
      <c r="I4374" t="s">
        <v>12322</v>
      </c>
      <c r="J4374" t="s">
        <v>12323</v>
      </c>
      <c r="K4374" t="s">
        <v>476</v>
      </c>
      <c r="L4374" t="s">
        <v>10</v>
      </c>
      <c r="Q4374" t="s">
        <v>12324</v>
      </c>
      <c r="S4374" t="s">
        <v>11</v>
      </c>
      <c r="W4374" t="s">
        <v>57</v>
      </c>
      <c r="X4374" t="s">
        <v>12246</v>
      </c>
      <c r="Y4374" t="s">
        <v>8200</v>
      </c>
      <c r="Z4374" t="s">
        <v>60</v>
      </c>
      <c r="AA4374" t="s">
        <v>270</v>
      </c>
      <c r="AB4374" t="s">
        <v>50</v>
      </c>
      <c r="AC4374" t="s">
        <v>1353</v>
      </c>
      <c r="AD4374" t="s">
        <v>63</v>
      </c>
      <c r="AE4374" t="s">
        <v>1093</v>
      </c>
    </row>
    <row r="4375" spans="1:31" x14ac:dyDescent="0.3">
      <c r="A4375" s="38">
        <v>24093</v>
      </c>
      <c r="B4375" t="s">
        <v>708</v>
      </c>
      <c r="C4375" t="s">
        <v>709</v>
      </c>
      <c r="D4375" t="s">
        <v>12325</v>
      </c>
      <c r="E4375" t="s">
        <v>12326</v>
      </c>
      <c r="F4375" t="s">
        <v>54</v>
      </c>
      <c r="G4375" t="s">
        <v>22</v>
      </c>
      <c r="S4375" t="s">
        <v>4379</v>
      </c>
      <c r="W4375" t="s">
        <v>57</v>
      </c>
      <c r="X4375" t="s">
        <v>12246</v>
      </c>
      <c r="Y4375" t="s">
        <v>12327</v>
      </c>
      <c r="Z4375" t="s">
        <v>6698</v>
      </c>
      <c r="AA4375" t="s">
        <v>366</v>
      </c>
      <c r="AB4375" t="s">
        <v>158</v>
      </c>
      <c r="AC4375" t="s">
        <v>3825</v>
      </c>
      <c r="AD4375" t="s">
        <v>84</v>
      </c>
      <c r="AE4375" t="s">
        <v>251</v>
      </c>
    </row>
    <row r="4376" spans="1:31" x14ac:dyDescent="0.3">
      <c r="A4376" s="38">
        <v>24094</v>
      </c>
      <c r="B4376" t="s">
        <v>708</v>
      </c>
      <c r="C4376" t="s">
        <v>709</v>
      </c>
      <c r="D4376" t="s">
        <v>12325</v>
      </c>
      <c r="E4376" t="s">
        <v>88</v>
      </c>
      <c r="F4376" t="s">
        <v>54</v>
      </c>
      <c r="G4376" t="s">
        <v>22</v>
      </c>
      <c r="Q4376" t="s">
        <v>12328</v>
      </c>
      <c r="S4376" t="s">
        <v>4379</v>
      </c>
      <c r="W4376" t="s">
        <v>57</v>
      </c>
      <c r="X4376" t="s">
        <v>12246</v>
      </c>
      <c r="Y4376" t="s">
        <v>12329</v>
      </c>
      <c r="Z4376" t="s">
        <v>2523</v>
      </c>
      <c r="AA4376" t="s">
        <v>366</v>
      </c>
      <c r="AB4376" t="s">
        <v>158</v>
      </c>
      <c r="AC4376" t="s">
        <v>3825</v>
      </c>
      <c r="AD4376" t="s">
        <v>151</v>
      </c>
      <c r="AE4376" t="s">
        <v>312</v>
      </c>
    </row>
    <row r="4377" spans="1:31" x14ac:dyDescent="0.3">
      <c r="A4377" s="38">
        <v>24095</v>
      </c>
      <c r="B4377" t="s">
        <v>592</v>
      </c>
      <c r="C4377" t="s">
        <v>593</v>
      </c>
      <c r="D4377" t="s">
        <v>12330</v>
      </c>
      <c r="E4377" t="s">
        <v>5619</v>
      </c>
      <c r="F4377" t="s">
        <v>143</v>
      </c>
      <c r="G4377" t="s">
        <v>22</v>
      </c>
      <c r="Q4377" t="s">
        <v>9318</v>
      </c>
      <c r="S4377" t="s">
        <v>10</v>
      </c>
      <c r="W4377" t="s">
        <v>57</v>
      </c>
      <c r="X4377" t="s">
        <v>12246</v>
      </c>
      <c r="Y4377" t="s">
        <v>12331</v>
      </c>
      <c r="Z4377" t="s">
        <v>1005</v>
      </c>
      <c r="AD4377" t="s">
        <v>84</v>
      </c>
      <c r="AE4377" t="s">
        <v>134</v>
      </c>
    </row>
    <row r="4378" spans="1:31" x14ac:dyDescent="0.3">
      <c r="A4378" s="38">
        <v>24096</v>
      </c>
      <c r="B4378" t="s">
        <v>50</v>
      </c>
      <c r="C4378" t="s">
        <v>51</v>
      </c>
      <c r="D4378" t="s">
        <v>12332</v>
      </c>
      <c r="E4378" t="s">
        <v>2490</v>
      </c>
      <c r="F4378" t="s">
        <v>54</v>
      </c>
      <c r="G4378" t="s">
        <v>22</v>
      </c>
      <c r="S4378" t="s">
        <v>11</v>
      </c>
      <c r="W4378" t="s">
        <v>57</v>
      </c>
      <c r="X4378" t="s">
        <v>12333</v>
      </c>
      <c r="Y4378" t="s">
        <v>12334</v>
      </c>
      <c r="Z4378" t="s">
        <v>69</v>
      </c>
      <c r="AD4378" t="s">
        <v>151</v>
      </c>
      <c r="AE4378" t="s">
        <v>312</v>
      </c>
    </row>
    <row r="4379" spans="1:31" x14ac:dyDescent="0.3">
      <c r="A4379" s="38">
        <v>24097</v>
      </c>
      <c r="B4379" t="s">
        <v>102</v>
      </c>
      <c r="C4379" t="s">
        <v>103</v>
      </c>
      <c r="D4379" t="s">
        <v>12335</v>
      </c>
      <c r="E4379" t="s">
        <v>3561</v>
      </c>
      <c r="F4379" t="s">
        <v>143</v>
      </c>
      <c r="G4379" t="s">
        <v>22</v>
      </c>
      <c r="S4379" t="s">
        <v>10</v>
      </c>
      <c r="W4379" t="s">
        <v>57</v>
      </c>
      <c r="X4379" t="s">
        <v>12336</v>
      </c>
      <c r="Y4379" t="s">
        <v>12337</v>
      </c>
      <c r="Z4379" t="s">
        <v>2523</v>
      </c>
      <c r="AD4379" t="s">
        <v>84</v>
      </c>
      <c r="AE4379" t="s">
        <v>251</v>
      </c>
    </row>
    <row r="4380" spans="1:31" x14ac:dyDescent="0.3">
      <c r="A4380" s="38">
        <v>24098</v>
      </c>
      <c r="B4380" t="s">
        <v>2201</v>
      </c>
      <c r="C4380" t="s">
        <v>2202</v>
      </c>
      <c r="D4380" t="s">
        <v>12338</v>
      </c>
      <c r="E4380" t="s">
        <v>12339</v>
      </c>
      <c r="F4380" t="s">
        <v>143</v>
      </c>
      <c r="G4380" t="s">
        <v>22</v>
      </c>
      <c r="S4380" t="s">
        <v>11</v>
      </c>
      <c r="W4380" t="s">
        <v>57</v>
      </c>
      <c r="X4380" t="s">
        <v>12336</v>
      </c>
      <c r="Y4380" t="s">
        <v>12340</v>
      </c>
      <c r="Z4380" t="s">
        <v>60</v>
      </c>
      <c r="AD4380" t="s">
        <v>151</v>
      </c>
      <c r="AE4380" t="s">
        <v>286</v>
      </c>
    </row>
    <row r="4381" spans="1:31" x14ac:dyDescent="0.3">
      <c r="A4381" s="38">
        <v>24099</v>
      </c>
      <c r="B4381" t="s">
        <v>169</v>
      </c>
      <c r="C4381" t="s">
        <v>170</v>
      </c>
      <c r="D4381" t="s">
        <v>12341</v>
      </c>
      <c r="E4381" t="s">
        <v>332</v>
      </c>
      <c r="F4381" t="s">
        <v>143</v>
      </c>
      <c r="G4381" t="s">
        <v>22</v>
      </c>
      <c r="S4381" t="s">
        <v>11</v>
      </c>
      <c r="W4381" t="s">
        <v>57</v>
      </c>
      <c r="X4381" t="s">
        <v>12336</v>
      </c>
      <c r="Y4381" t="s">
        <v>12342</v>
      </c>
      <c r="Z4381" t="s">
        <v>2523</v>
      </c>
      <c r="AC4381" t="s">
        <v>3235</v>
      </c>
      <c r="AD4381" t="s">
        <v>63</v>
      </c>
      <c r="AE4381" t="s">
        <v>236</v>
      </c>
    </row>
    <row r="4382" spans="1:31" x14ac:dyDescent="0.3">
      <c r="A4382" s="38">
        <v>24100</v>
      </c>
      <c r="B4382" t="s">
        <v>95</v>
      </c>
      <c r="C4382" t="s">
        <v>96</v>
      </c>
      <c r="D4382" t="s">
        <v>12343</v>
      </c>
      <c r="E4382" t="s">
        <v>12344</v>
      </c>
      <c r="F4382" t="s">
        <v>143</v>
      </c>
      <c r="G4382" t="s">
        <v>22</v>
      </c>
      <c r="S4382" t="s">
        <v>10</v>
      </c>
      <c r="W4382" t="s">
        <v>57</v>
      </c>
      <c r="X4382" t="s">
        <v>12246</v>
      </c>
      <c r="Y4382" t="s">
        <v>9049</v>
      </c>
      <c r="Z4382" t="s">
        <v>6698</v>
      </c>
      <c r="AC4382" t="s">
        <v>101</v>
      </c>
      <c r="AD4382" t="s">
        <v>63</v>
      </c>
      <c r="AE4382" t="s">
        <v>71</v>
      </c>
    </row>
    <row r="4383" spans="1:31" x14ac:dyDescent="0.3">
      <c r="A4383" s="38">
        <v>24101</v>
      </c>
      <c r="B4383" t="s">
        <v>95</v>
      </c>
      <c r="C4383" t="s">
        <v>96</v>
      </c>
      <c r="D4383" t="s">
        <v>12345</v>
      </c>
      <c r="E4383" t="s">
        <v>12346</v>
      </c>
      <c r="F4383" t="s">
        <v>143</v>
      </c>
      <c r="G4383" t="s">
        <v>22</v>
      </c>
      <c r="W4383" t="s">
        <v>57</v>
      </c>
      <c r="X4383" t="s">
        <v>12246</v>
      </c>
      <c r="Y4383" t="s">
        <v>3496</v>
      </c>
      <c r="Z4383" t="s">
        <v>2523</v>
      </c>
      <c r="AC4383" t="s">
        <v>101</v>
      </c>
      <c r="AD4383" t="s">
        <v>63</v>
      </c>
      <c r="AE4383" t="s">
        <v>71</v>
      </c>
    </row>
    <row r="4384" spans="1:31" x14ac:dyDescent="0.3">
      <c r="A4384" s="38">
        <v>24102</v>
      </c>
      <c r="B4384" t="s">
        <v>1393</v>
      </c>
      <c r="C4384" t="s">
        <v>1394</v>
      </c>
      <c r="D4384" t="s">
        <v>12347</v>
      </c>
      <c r="E4384" t="s">
        <v>12348</v>
      </c>
      <c r="F4384" t="s">
        <v>143</v>
      </c>
      <c r="G4384" t="s">
        <v>22</v>
      </c>
      <c r="Q4384" t="s">
        <v>3646</v>
      </c>
      <c r="S4384" t="s">
        <v>76</v>
      </c>
      <c r="T4384" t="s">
        <v>227</v>
      </c>
      <c r="W4384" t="s">
        <v>57</v>
      </c>
      <c r="X4384" t="s">
        <v>12349</v>
      </c>
      <c r="Y4384" t="s">
        <v>12350</v>
      </c>
      <c r="Z4384" t="s">
        <v>2523</v>
      </c>
      <c r="AD4384" t="s">
        <v>151</v>
      </c>
      <c r="AE4384" t="s">
        <v>2705</v>
      </c>
    </row>
    <row r="4385" spans="1:33" x14ac:dyDescent="0.3">
      <c r="A4385" s="38">
        <v>24103</v>
      </c>
      <c r="B4385" t="s">
        <v>202</v>
      </c>
      <c r="C4385" t="s">
        <v>203</v>
      </c>
      <c r="D4385" t="s">
        <v>10318</v>
      </c>
      <c r="E4385" t="s">
        <v>11440</v>
      </c>
      <c r="F4385" t="s">
        <v>143</v>
      </c>
      <c r="G4385" t="s">
        <v>22</v>
      </c>
      <c r="H4385">
        <v>47</v>
      </c>
      <c r="I4385" t="s">
        <v>12351</v>
      </c>
      <c r="J4385" t="s">
        <v>12352</v>
      </c>
      <c r="K4385" t="s">
        <v>5487</v>
      </c>
      <c r="L4385" t="s">
        <v>10</v>
      </c>
      <c r="Q4385" t="s">
        <v>12353</v>
      </c>
      <c r="S4385" t="s">
        <v>10</v>
      </c>
      <c r="W4385" t="s">
        <v>57</v>
      </c>
      <c r="X4385" t="s">
        <v>12349</v>
      </c>
      <c r="Y4385" t="s">
        <v>2200</v>
      </c>
      <c r="Z4385" t="s">
        <v>60</v>
      </c>
      <c r="AA4385" t="s">
        <v>270</v>
      </c>
      <c r="AB4385" t="s">
        <v>1393</v>
      </c>
      <c r="AD4385" t="s">
        <v>84</v>
      </c>
      <c r="AE4385" t="s">
        <v>251</v>
      </c>
    </row>
    <row r="4386" spans="1:33" x14ac:dyDescent="0.3">
      <c r="A4386" s="38">
        <v>24104</v>
      </c>
      <c r="B4386" t="s">
        <v>1393</v>
      </c>
      <c r="C4386" t="s">
        <v>1394</v>
      </c>
      <c r="D4386" t="s">
        <v>12354</v>
      </c>
      <c r="E4386" t="s">
        <v>7515</v>
      </c>
      <c r="F4386" t="s">
        <v>143</v>
      </c>
      <c r="G4386" t="s">
        <v>22</v>
      </c>
      <c r="S4386" t="s">
        <v>11</v>
      </c>
      <c r="W4386" t="s">
        <v>227</v>
      </c>
      <c r="X4386" t="s">
        <v>12349</v>
      </c>
      <c r="Y4386" t="s">
        <v>3823</v>
      </c>
      <c r="Z4386" t="s">
        <v>2523</v>
      </c>
      <c r="AD4386" t="s">
        <v>84</v>
      </c>
      <c r="AE4386" t="s">
        <v>300</v>
      </c>
    </row>
    <row r="4387" spans="1:33" x14ac:dyDescent="0.3">
      <c r="A4387" s="38">
        <v>24105</v>
      </c>
      <c r="B4387" t="s">
        <v>1393</v>
      </c>
      <c r="C4387" t="s">
        <v>1394</v>
      </c>
      <c r="D4387" t="s">
        <v>12355</v>
      </c>
      <c r="E4387" t="s">
        <v>10195</v>
      </c>
      <c r="F4387" t="s">
        <v>143</v>
      </c>
      <c r="G4387" t="s">
        <v>22</v>
      </c>
      <c r="S4387" t="s">
        <v>119</v>
      </c>
      <c r="W4387" t="s">
        <v>227</v>
      </c>
      <c r="X4387" t="s">
        <v>12349</v>
      </c>
      <c r="Y4387" t="s">
        <v>12058</v>
      </c>
      <c r="Z4387" t="s">
        <v>2523</v>
      </c>
      <c r="AD4387" t="s">
        <v>151</v>
      </c>
      <c r="AE4387" t="s">
        <v>2705</v>
      </c>
    </row>
    <row r="4388" spans="1:33" x14ac:dyDescent="0.3">
      <c r="A4388" s="38">
        <v>24106</v>
      </c>
      <c r="B4388" t="s">
        <v>828</v>
      </c>
      <c r="C4388" t="s">
        <v>829</v>
      </c>
      <c r="D4388" t="s">
        <v>12356</v>
      </c>
      <c r="E4388" t="s">
        <v>2842</v>
      </c>
      <c r="F4388" t="s">
        <v>54</v>
      </c>
      <c r="G4388" t="s">
        <v>22</v>
      </c>
      <c r="S4388" t="s">
        <v>1142</v>
      </c>
      <c r="W4388" t="s">
        <v>57</v>
      </c>
      <c r="X4388" t="s">
        <v>12357</v>
      </c>
      <c r="Y4388" t="s">
        <v>9792</v>
      </c>
      <c r="Z4388" t="s">
        <v>6698</v>
      </c>
      <c r="AD4388" t="s">
        <v>151</v>
      </c>
      <c r="AE4388" t="s">
        <v>1197</v>
      </c>
    </row>
    <row r="4389" spans="1:33" x14ac:dyDescent="0.3">
      <c r="A4389" s="38">
        <v>24107</v>
      </c>
      <c r="B4389" t="s">
        <v>592</v>
      </c>
      <c r="C4389" t="s">
        <v>593</v>
      </c>
      <c r="D4389" t="s">
        <v>12358</v>
      </c>
      <c r="E4389" t="s">
        <v>12359</v>
      </c>
      <c r="F4389" t="s">
        <v>143</v>
      </c>
      <c r="G4389" t="s">
        <v>22</v>
      </c>
      <c r="S4389" t="s">
        <v>4258</v>
      </c>
      <c r="W4389" t="s">
        <v>57</v>
      </c>
      <c r="X4389" t="s">
        <v>12357</v>
      </c>
      <c r="Y4389" t="s">
        <v>12360</v>
      </c>
      <c r="Z4389" t="s">
        <v>762</v>
      </c>
      <c r="AC4389" t="s">
        <v>596</v>
      </c>
      <c r="AD4389" t="s">
        <v>63</v>
      </c>
      <c r="AE4389" t="s">
        <v>71</v>
      </c>
    </row>
    <row r="4390" spans="1:33" x14ac:dyDescent="0.3">
      <c r="A4390" s="38">
        <v>24108</v>
      </c>
      <c r="B4390" t="s">
        <v>523</v>
      </c>
      <c r="C4390" t="s">
        <v>524</v>
      </c>
      <c r="D4390" t="s">
        <v>6599</v>
      </c>
      <c r="E4390" t="s">
        <v>3093</v>
      </c>
      <c r="F4390" t="s">
        <v>143</v>
      </c>
      <c r="G4390" t="s">
        <v>22</v>
      </c>
      <c r="Q4390" t="s">
        <v>12361</v>
      </c>
      <c r="S4390" t="s">
        <v>10</v>
      </c>
      <c r="W4390" t="s">
        <v>57</v>
      </c>
      <c r="X4390" t="s">
        <v>12357</v>
      </c>
      <c r="Y4390" t="s">
        <v>12362</v>
      </c>
      <c r="Z4390" t="s">
        <v>2523</v>
      </c>
      <c r="AD4390" t="s">
        <v>84</v>
      </c>
      <c r="AE4390" t="s">
        <v>251</v>
      </c>
    </row>
    <row r="4391" spans="1:33" x14ac:dyDescent="0.3">
      <c r="A4391" s="38">
        <v>24109</v>
      </c>
      <c r="B4391" t="s">
        <v>523</v>
      </c>
      <c r="C4391" t="s">
        <v>524</v>
      </c>
      <c r="D4391" t="s">
        <v>8204</v>
      </c>
      <c r="E4391" t="s">
        <v>1067</v>
      </c>
      <c r="F4391" t="s">
        <v>54</v>
      </c>
      <c r="G4391" t="s">
        <v>22</v>
      </c>
      <c r="S4391" t="s">
        <v>10</v>
      </c>
      <c r="W4391" t="s">
        <v>57</v>
      </c>
      <c r="X4391" t="s">
        <v>12357</v>
      </c>
      <c r="Y4391" t="s">
        <v>12363</v>
      </c>
      <c r="Z4391" t="s">
        <v>2523</v>
      </c>
      <c r="AD4391" t="s">
        <v>151</v>
      </c>
      <c r="AE4391" t="s">
        <v>2705</v>
      </c>
    </row>
    <row r="4392" spans="1:33" x14ac:dyDescent="0.3">
      <c r="A4392" s="38">
        <v>24110</v>
      </c>
      <c r="B4392" t="s">
        <v>182</v>
      </c>
      <c r="C4392" t="s">
        <v>217</v>
      </c>
      <c r="D4392" t="s">
        <v>12364</v>
      </c>
      <c r="E4392" t="s">
        <v>7061</v>
      </c>
      <c r="F4392" t="s">
        <v>143</v>
      </c>
      <c r="G4392" t="s">
        <v>22</v>
      </c>
      <c r="M4392" t="s">
        <v>25167</v>
      </c>
      <c r="Q4392" t="s">
        <v>881</v>
      </c>
      <c r="S4392" t="s">
        <v>10</v>
      </c>
      <c r="W4392" t="s">
        <v>57</v>
      </c>
      <c r="X4392" t="s">
        <v>12357</v>
      </c>
      <c r="Y4392" t="s">
        <v>5391</v>
      </c>
      <c r="Z4392" t="s">
        <v>8624</v>
      </c>
      <c r="AD4392" t="s">
        <v>151</v>
      </c>
      <c r="AE4392" t="s">
        <v>312</v>
      </c>
      <c r="AF4392" t="s">
        <v>28065</v>
      </c>
      <c r="AG4392" t="s">
        <v>28065</v>
      </c>
    </row>
    <row r="4393" spans="1:33" x14ac:dyDescent="0.3">
      <c r="A4393" s="38">
        <v>24111</v>
      </c>
      <c r="B4393" t="s">
        <v>169</v>
      </c>
      <c r="C4393" t="s">
        <v>170</v>
      </c>
      <c r="D4393" t="s">
        <v>12365</v>
      </c>
      <c r="E4393" t="s">
        <v>7459</v>
      </c>
      <c r="F4393" t="s">
        <v>143</v>
      </c>
      <c r="G4393" t="s">
        <v>22</v>
      </c>
      <c r="S4393" t="s">
        <v>119</v>
      </c>
      <c r="W4393" t="s">
        <v>57</v>
      </c>
      <c r="X4393" t="s">
        <v>12357</v>
      </c>
      <c r="Y4393" t="s">
        <v>3510</v>
      </c>
      <c r="Z4393" t="s">
        <v>2523</v>
      </c>
      <c r="AC4393" t="s">
        <v>3235</v>
      </c>
      <c r="AD4393" t="s">
        <v>63</v>
      </c>
      <c r="AE4393" t="s">
        <v>71</v>
      </c>
    </row>
    <row r="4394" spans="1:33" x14ac:dyDescent="0.3">
      <c r="A4394" s="38">
        <v>24112</v>
      </c>
      <c r="B4394" t="s">
        <v>169</v>
      </c>
      <c r="C4394" t="s">
        <v>170</v>
      </c>
      <c r="D4394" t="s">
        <v>12365</v>
      </c>
      <c r="E4394" t="s">
        <v>12366</v>
      </c>
      <c r="F4394" t="s">
        <v>143</v>
      </c>
      <c r="G4394" t="s">
        <v>22</v>
      </c>
      <c r="Q4394" t="s">
        <v>12367</v>
      </c>
      <c r="S4394" t="s">
        <v>119</v>
      </c>
      <c r="W4394" t="s">
        <v>57</v>
      </c>
      <c r="X4394" t="s">
        <v>12357</v>
      </c>
      <c r="Y4394" t="s">
        <v>12368</v>
      </c>
      <c r="Z4394" t="s">
        <v>2523</v>
      </c>
      <c r="AD4394" t="s">
        <v>151</v>
      </c>
      <c r="AE4394" t="s">
        <v>471</v>
      </c>
    </row>
    <row r="4395" spans="1:33" x14ac:dyDescent="0.3">
      <c r="A4395" s="38">
        <v>24113</v>
      </c>
      <c r="B4395" t="s">
        <v>287</v>
      </c>
      <c r="C4395" t="s">
        <v>288</v>
      </c>
      <c r="D4395" t="s">
        <v>1499</v>
      </c>
      <c r="E4395" t="s">
        <v>8454</v>
      </c>
      <c r="F4395" t="s">
        <v>143</v>
      </c>
      <c r="G4395" t="s">
        <v>22</v>
      </c>
      <c r="S4395" t="s">
        <v>119</v>
      </c>
      <c r="W4395" t="s">
        <v>227</v>
      </c>
      <c r="X4395" t="s">
        <v>12357</v>
      </c>
      <c r="Y4395" t="s">
        <v>12369</v>
      </c>
      <c r="Z4395" t="s">
        <v>60</v>
      </c>
      <c r="AC4395" t="s">
        <v>1353</v>
      </c>
      <c r="AD4395" t="s">
        <v>63</v>
      </c>
      <c r="AE4395" t="s">
        <v>236</v>
      </c>
    </row>
    <row r="4396" spans="1:33" x14ac:dyDescent="0.3">
      <c r="A4396" s="38">
        <v>24114</v>
      </c>
      <c r="B4396" t="s">
        <v>573</v>
      </c>
      <c r="C4396" t="s">
        <v>574</v>
      </c>
      <c r="D4396" t="s">
        <v>12370</v>
      </c>
      <c r="E4396" t="s">
        <v>8617</v>
      </c>
      <c r="F4396" t="s">
        <v>54</v>
      </c>
      <c r="G4396" t="s">
        <v>22</v>
      </c>
      <c r="Q4396" t="s">
        <v>12371</v>
      </c>
      <c r="S4396" t="s">
        <v>10</v>
      </c>
      <c r="W4396" t="s">
        <v>57</v>
      </c>
      <c r="X4396" t="s">
        <v>12357</v>
      </c>
      <c r="Y4396" t="s">
        <v>3510</v>
      </c>
      <c r="Z4396" t="s">
        <v>2523</v>
      </c>
      <c r="AA4396" t="s">
        <v>12372</v>
      </c>
      <c r="AB4396" t="s">
        <v>287</v>
      </c>
      <c r="AD4396" t="s">
        <v>151</v>
      </c>
      <c r="AE4396" t="s">
        <v>312</v>
      </c>
    </row>
    <row r="4397" spans="1:33" x14ac:dyDescent="0.3">
      <c r="A4397" s="38">
        <v>24115</v>
      </c>
      <c r="B4397" t="s">
        <v>287</v>
      </c>
      <c r="C4397" t="s">
        <v>288</v>
      </c>
      <c r="D4397" t="s">
        <v>12373</v>
      </c>
      <c r="E4397" t="s">
        <v>12374</v>
      </c>
      <c r="F4397" t="s">
        <v>143</v>
      </c>
      <c r="G4397" t="s">
        <v>22</v>
      </c>
      <c r="S4397" t="s">
        <v>119</v>
      </c>
      <c r="W4397" t="s">
        <v>57</v>
      </c>
      <c r="X4397" t="s">
        <v>12357</v>
      </c>
      <c r="Y4397" t="s">
        <v>12375</v>
      </c>
      <c r="Z4397" t="s">
        <v>2523</v>
      </c>
      <c r="AC4397" t="s">
        <v>1411</v>
      </c>
      <c r="AD4397" t="s">
        <v>63</v>
      </c>
      <c r="AE4397" t="s">
        <v>300</v>
      </c>
    </row>
    <row r="4398" spans="1:33" x14ac:dyDescent="0.3">
      <c r="A4398" s="38">
        <v>24116</v>
      </c>
      <c r="B4398" t="s">
        <v>287</v>
      </c>
      <c r="C4398" t="s">
        <v>288</v>
      </c>
      <c r="D4398" t="s">
        <v>12376</v>
      </c>
      <c r="E4398" t="s">
        <v>4590</v>
      </c>
      <c r="F4398" t="s">
        <v>54</v>
      </c>
      <c r="G4398" t="s">
        <v>22</v>
      </c>
      <c r="S4398" t="s">
        <v>10</v>
      </c>
      <c r="W4398" t="s">
        <v>57</v>
      </c>
      <c r="X4398" t="s">
        <v>12357</v>
      </c>
      <c r="Y4398" t="s">
        <v>11961</v>
      </c>
      <c r="Z4398" t="s">
        <v>2523</v>
      </c>
      <c r="AC4398" t="s">
        <v>12320</v>
      </c>
      <c r="AD4398" t="s">
        <v>63</v>
      </c>
      <c r="AE4398" t="s">
        <v>300</v>
      </c>
    </row>
    <row r="4399" spans="1:33" x14ac:dyDescent="0.3">
      <c r="A4399" s="38">
        <v>24117</v>
      </c>
      <c r="B4399" t="s">
        <v>287</v>
      </c>
      <c r="C4399" t="s">
        <v>288</v>
      </c>
      <c r="D4399" t="s">
        <v>2148</v>
      </c>
      <c r="E4399" t="s">
        <v>3576</v>
      </c>
      <c r="F4399" t="s">
        <v>143</v>
      </c>
      <c r="G4399" t="s">
        <v>22</v>
      </c>
      <c r="S4399" t="s">
        <v>193</v>
      </c>
      <c r="W4399" t="s">
        <v>57</v>
      </c>
      <c r="X4399" t="s">
        <v>12357</v>
      </c>
      <c r="Y4399" t="s">
        <v>12377</v>
      </c>
      <c r="Z4399" t="s">
        <v>2523</v>
      </c>
      <c r="AC4399" t="s">
        <v>1353</v>
      </c>
      <c r="AD4399" t="s">
        <v>63</v>
      </c>
      <c r="AE4399" t="s">
        <v>300</v>
      </c>
    </row>
    <row r="4400" spans="1:33" x14ac:dyDescent="0.3">
      <c r="A4400" s="38">
        <v>24118</v>
      </c>
      <c r="B4400" t="s">
        <v>287</v>
      </c>
      <c r="C4400" t="s">
        <v>288</v>
      </c>
      <c r="D4400" t="s">
        <v>12378</v>
      </c>
      <c r="E4400" t="s">
        <v>807</v>
      </c>
      <c r="F4400" t="s">
        <v>54</v>
      </c>
      <c r="G4400" t="s">
        <v>22</v>
      </c>
      <c r="S4400" t="s">
        <v>119</v>
      </c>
      <c r="W4400" t="s">
        <v>57</v>
      </c>
      <c r="X4400" t="s">
        <v>12357</v>
      </c>
      <c r="Y4400" t="s">
        <v>12379</v>
      </c>
      <c r="Z4400" t="s">
        <v>60</v>
      </c>
      <c r="AC4400" t="s">
        <v>1411</v>
      </c>
      <c r="AD4400" t="s">
        <v>63</v>
      </c>
      <c r="AE4400" t="s">
        <v>300</v>
      </c>
    </row>
    <row r="4401" spans="1:31" x14ac:dyDescent="0.3">
      <c r="A4401" s="38">
        <v>24119</v>
      </c>
      <c r="B4401" t="s">
        <v>287</v>
      </c>
      <c r="C4401" t="s">
        <v>288</v>
      </c>
      <c r="D4401" t="s">
        <v>12380</v>
      </c>
      <c r="E4401" t="s">
        <v>1797</v>
      </c>
      <c r="F4401" t="s">
        <v>143</v>
      </c>
      <c r="G4401" t="s">
        <v>22</v>
      </c>
      <c r="S4401" t="s">
        <v>4379</v>
      </c>
      <c r="W4401" t="s">
        <v>57</v>
      </c>
      <c r="X4401" t="s">
        <v>12357</v>
      </c>
      <c r="Y4401" t="s">
        <v>12381</v>
      </c>
      <c r="Z4401" t="s">
        <v>6698</v>
      </c>
      <c r="AC4401" t="s">
        <v>1411</v>
      </c>
      <c r="AD4401" t="s">
        <v>63</v>
      </c>
      <c r="AE4401" t="s">
        <v>134</v>
      </c>
    </row>
    <row r="4402" spans="1:31" x14ac:dyDescent="0.3">
      <c r="A4402" s="38">
        <v>24120</v>
      </c>
      <c r="B4402" t="s">
        <v>4862</v>
      </c>
      <c r="C4402" t="s">
        <v>9147</v>
      </c>
      <c r="D4402" t="s">
        <v>7541</v>
      </c>
      <c r="E4402" t="s">
        <v>12382</v>
      </c>
      <c r="F4402" t="s">
        <v>54</v>
      </c>
      <c r="G4402" t="s">
        <v>22</v>
      </c>
      <c r="S4402" t="s">
        <v>10</v>
      </c>
      <c r="W4402" t="s">
        <v>57</v>
      </c>
      <c r="X4402" t="s">
        <v>12357</v>
      </c>
      <c r="Y4402" t="s">
        <v>12383</v>
      </c>
      <c r="Z4402" t="s">
        <v>2523</v>
      </c>
      <c r="AD4402" t="s">
        <v>84</v>
      </c>
      <c r="AE4402" t="s">
        <v>71</v>
      </c>
    </row>
    <row r="4403" spans="1:31" x14ac:dyDescent="0.3">
      <c r="A4403" s="38">
        <v>24121</v>
      </c>
      <c r="B4403" t="s">
        <v>4862</v>
      </c>
      <c r="C4403" t="s">
        <v>9147</v>
      </c>
      <c r="D4403" t="s">
        <v>12384</v>
      </c>
      <c r="E4403" t="s">
        <v>6805</v>
      </c>
      <c r="F4403" t="s">
        <v>54</v>
      </c>
      <c r="G4403" t="s">
        <v>22</v>
      </c>
      <c r="H4403">
        <v>7</v>
      </c>
      <c r="I4403" t="s">
        <v>2288</v>
      </c>
      <c r="J4403" t="s">
        <v>12385</v>
      </c>
      <c r="K4403" t="s">
        <v>3541</v>
      </c>
      <c r="L4403" t="s">
        <v>10</v>
      </c>
      <c r="M4403" t="s">
        <v>25168</v>
      </c>
      <c r="Q4403" t="s">
        <v>12386</v>
      </c>
      <c r="S4403" t="s">
        <v>11</v>
      </c>
      <c r="W4403" t="s">
        <v>57</v>
      </c>
      <c r="X4403" t="s">
        <v>12357</v>
      </c>
      <c r="Y4403" t="s">
        <v>12387</v>
      </c>
      <c r="Z4403" t="s">
        <v>1005</v>
      </c>
      <c r="AD4403" t="s">
        <v>84</v>
      </c>
      <c r="AE4403" t="s">
        <v>134</v>
      </c>
    </row>
    <row r="4404" spans="1:31" x14ac:dyDescent="0.3">
      <c r="A4404" s="38">
        <v>24122</v>
      </c>
      <c r="B4404" t="s">
        <v>35</v>
      </c>
      <c r="C4404" t="s">
        <v>910</v>
      </c>
      <c r="D4404" t="s">
        <v>12388</v>
      </c>
      <c r="E4404" t="s">
        <v>12389</v>
      </c>
      <c r="F4404" t="s">
        <v>54</v>
      </c>
      <c r="G4404" t="s">
        <v>22</v>
      </c>
      <c r="Q4404" t="s">
        <v>12390</v>
      </c>
      <c r="S4404" t="s">
        <v>119</v>
      </c>
      <c r="W4404" t="s">
        <v>57</v>
      </c>
      <c r="X4404" t="s">
        <v>12357</v>
      </c>
      <c r="Y4404" t="s">
        <v>12391</v>
      </c>
      <c r="Z4404" t="s">
        <v>762</v>
      </c>
      <c r="AA4404" t="s">
        <v>1046</v>
      </c>
      <c r="AB4404" t="s">
        <v>50</v>
      </c>
      <c r="AD4404" t="s">
        <v>84</v>
      </c>
      <c r="AE4404" t="s">
        <v>251</v>
      </c>
    </row>
    <row r="4405" spans="1:31" x14ac:dyDescent="0.3">
      <c r="A4405" s="38">
        <v>24123</v>
      </c>
      <c r="B4405" t="s">
        <v>592</v>
      </c>
      <c r="C4405" t="s">
        <v>593</v>
      </c>
      <c r="D4405" t="s">
        <v>12064</v>
      </c>
      <c r="E4405" t="s">
        <v>3603</v>
      </c>
      <c r="F4405" t="s">
        <v>143</v>
      </c>
      <c r="G4405" t="s">
        <v>22</v>
      </c>
      <c r="S4405" t="s">
        <v>11</v>
      </c>
      <c r="W4405" t="s">
        <v>57</v>
      </c>
      <c r="X4405" t="s">
        <v>12357</v>
      </c>
      <c r="Y4405" t="s">
        <v>12392</v>
      </c>
      <c r="Z4405" t="s">
        <v>1005</v>
      </c>
      <c r="AC4405" t="s">
        <v>596</v>
      </c>
      <c r="AD4405" t="s">
        <v>63</v>
      </c>
      <c r="AE4405" t="s">
        <v>71</v>
      </c>
    </row>
    <row r="4406" spans="1:31" x14ac:dyDescent="0.3">
      <c r="A4406" s="38">
        <v>24124</v>
      </c>
      <c r="B4406" t="s">
        <v>592</v>
      </c>
      <c r="C4406" t="s">
        <v>593</v>
      </c>
      <c r="D4406" t="s">
        <v>12393</v>
      </c>
      <c r="E4406" t="s">
        <v>12394</v>
      </c>
      <c r="F4406" t="s">
        <v>143</v>
      </c>
      <c r="G4406" t="s">
        <v>22</v>
      </c>
      <c r="S4406" t="s">
        <v>76</v>
      </c>
      <c r="W4406" t="s">
        <v>57</v>
      </c>
      <c r="X4406" t="s">
        <v>12357</v>
      </c>
      <c r="Y4406" t="s">
        <v>12395</v>
      </c>
      <c r="Z4406" t="s">
        <v>1005</v>
      </c>
      <c r="AC4406" t="s">
        <v>596</v>
      </c>
      <c r="AD4406" t="s">
        <v>63</v>
      </c>
      <c r="AE4406" t="s">
        <v>236</v>
      </c>
    </row>
    <row r="4407" spans="1:31" x14ac:dyDescent="0.3">
      <c r="A4407" s="38">
        <v>24125</v>
      </c>
      <c r="B4407" t="s">
        <v>72</v>
      </c>
      <c r="C4407" t="s">
        <v>73</v>
      </c>
      <c r="D4407" t="s">
        <v>12396</v>
      </c>
      <c r="E4407" t="s">
        <v>1971</v>
      </c>
      <c r="F4407" t="s">
        <v>143</v>
      </c>
      <c r="G4407" t="s">
        <v>22</v>
      </c>
      <c r="H4407" t="s">
        <v>1922</v>
      </c>
      <c r="I4407" t="s">
        <v>1128</v>
      </c>
      <c r="J4407" t="s">
        <v>12397</v>
      </c>
      <c r="K4407" t="s">
        <v>392</v>
      </c>
      <c r="L4407" t="s">
        <v>10</v>
      </c>
      <c r="Q4407" t="s">
        <v>12398</v>
      </c>
      <c r="S4407" t="s">
        <v>283</v>
      </c>
      <c r="W4407" t="s">
        <v>57</v>
      </c>
      <c r="X4407" t="s">
        <v>12357</v>
      </c>
      <c r="Y4407" t="s">
        <v>12399</v>
      </c>
      <c r="Z4407" t="s">
        <v>60</v>
      </c>
      <c r="AA4407" t="s">
        <v>270</v>
      </c>
      <c r="AB4407" t="s">
        <v>592</v>
      </c>
      <c r="AD4407" t="s">
        <v>151</v>
      </c>
      <c r="AE4407" t="s">
        <v>471</v>
      </c>
    </row>
    <row r="4408" spans="1:31" x14ac:dyDescent="0.3">
      <c r="A4408" s="38">
        <v>24126</v>
      </c>
      <c r="B4408" t="s">
        <v>592</v>
      </c>
      <c r="C4408" t="s">
        <v>593</v>
      </c>
      <c r="D4408" t="s">
        <v>12400</v>
      </c>
      <c r="E4408" t="s">
        <v>3643</v>
      </c>
      <c r="F4408" t="s">
        <v>143</v>
      </c>
      <c r="G4408" t="s">
        <v>22</v>
      </c>
      <c r="S4408" t="s">
        <v>11</v>
      </c>
      <c r="W4408" t="s">
        <v>57</v>
      </c>
      <c r="X4408" t="s">
        <v>12357</v>
      </c>
      <c r="Y4408" t="s">
        <v>2620</v>
      </c>
      <c r="Z4408" t="s">
        <v>762</v>
      </c>
      <c r="AC4408" t="s">
        <v>12401</v>
      </c>
      <c r="AD4408" t="s">
        <v>63</v>
      </c>
      <c r="AE4408" t="s">
        <v>236</v>
      </c>
    </row>
    <row r="4409" spans="1:31" x14ac:dyDescent="0.3">
      <c r="A4409" s="38">
        <v>24127</v>
      </c>
      <c r="B4409" t="s">
        <v>513</v>
      </c>
      <c r="C4409" t="s">
        <v>514</v>
      </c>
      <c r="D4409" t="s">
        <v>12402</v>
      </c>
      <c r="E4409" t="s">
        <v>9858</v>
      </c>
      <c r="F4409" t="s">
        <v>54</v>
      </c>
      <c r="G4409" t="s">
        <v>22</v>
      </c>
      <c r="S4409" t="s">
        <v>10</v>
      </c>
      <c r="W4409" t="s">
        <v>57</v>
      </c>
      <c r="X4409" t="s">
        <v>12357</v>
      </c>
      <c r="Y4409" t="s">
        <v>8069</v>
      </c>
      <c r="Z4409" t="s">
        <v>2523</v>
      </c>
      <c r="AC4409" t="s">
        <v>11066</v>
      </c>
      <c r="AD4409" t="s">
        <v>63</v>
      </c>
      <c r="AE4409" t="s">
        <v>300</v>
      </c>
    </row>
    <row r="4410" spans="1:31" x14ac:dyDescent="0.3">
      <c r="A4410" s="38">
        <v>24128</v>
      </c>
      <c r="B4410" t="s">
        <v>513</v>
      </c>
      <c r="C4410" t="s">
        <v>514</v>
      </c>
      <c r="D4410" t="s">
        <v>12402</v>
      </c>
      <c r="E4410" t="s">
        <v>12403</v>
      </c>
      <c r="F4410" t="s">
        <v>54</v>
      </c>
      <c r="G4410" t="s">
        <v>22</v>
      </c>
      <c r="S4410" t="s">
        <v>10</v>
      </c>
      <c r="W4410" t="s">
        <v>57</v>
      </c>
      <c r="X4410" t="s">
        <v>12357</v>
      </c>
      <c r="Y4410" t="s">
        <v>12404</v>
      </c>
      <c r="Z4410" t="s">
        <v>8624</v>
      </c>
      <c r="AD4410" t="s">
        <v>84</v>
      </c>
      <c r="AE4410" t="s">
        <v>134</v>
      </c>
    </row>
    <row r="4411" spans="1:31" x14ac:dyDescent="0.3">
      <c r="A4411" s="38">
        <v>24129</v>
      </c>
      <c r="B4411" t="s">
        <v>513</v>
      </c>
      <c r="C4411" t="s">
        <v>514</v>
      </c>
      <c r="D4411" t="s">
        <v>11358</v>
      </c>
      <c r="E4411" t="s">
        <v>3676</v>
      </c>
      <c r="F4411" t="s">
        <v>54</v>
      </c>
      <c r="G4411" t="s">
        <v>22</v>
      </c>
      <c r="S4411" t="s">
        <v>10</v>
      </c>
      <c r="W4411" t="s">
        <v>57</v>
      </c>
      <c r="X4411" t="s">
        <v>12357</v>
      </c>
      <c r="Y4411" t="s">
        <v>12405</v>
      </c>
      <c r="Z4411" t="s">
        <v>8627</v>
      </c>
      <c r="AC4411" t="s">
        <v>11066</v>
      </c>
      <c r="AD4411" t="s">
        <v>63</v>
      </c>
      <c r="AE4411" t="s">
        <v>471</v>
      </c>
    </row>
    <row r="4412" spans="1:31" x14ac:dyDescent="0.3">
      <c r="A4412" s="38">
        <v>24130</v>
      </c>
      <c r="B4412" t="s">
        <v>163</v>
      </c>
      <c r="C4412" t="s">
        <v>164</v>
      </c>
      <c r="D4412" t="s">
        <v>7688</v>
      </c>
      <c r="E4412" t="s">
        <v>7429</v>
      </c>
      <c r="F4412" t="s">
        <v>143</v>
      </c>
      <c r="G4412" t="s">
        <v>22</v>
      </c>
      <c r="H4412">
        <v>41</v>
      </c>
      <c r="I4412" t="s">
        <v>12406</v>
      </c>
      <c r="J4412" t="s">
        <v>12407</v>
      </c>
      <c r="K4412" t="s">
        <v>12408</v>
      </c>
      <c r="L4412" t="s">
        <v>10</v>
      </c>
      <c r="M4412" t="s">
        <v>25169</v>
      </c>
      <c r="S4412" t="s">
        <v>10</v>
      </c>
      <c r="W4412" t="s">
        <v>57</v>
      </c>
      <c r="X4412" t="s">
        <v>2984</v>
      </c>
      <c r="Y4412" t="s">
        <v>12409</v>
      </c>
      <c r="Z4412" t="s">
        <v>6698</v>
      </c>
      <c r="AD4412" t="s">
        <v>84</v>
      </c>
      <c r="AE4412" t="s">
        <v>134</v>
      </c>
    </row>
    <row r="4413" spans="1:31" x14ac:dyDescent="0.3">
      <c r="A4413" s="38">
        <v>24131</v>
      </c>
      <c r="B4413" t="s">
        <v>72</v>
      </c>
      <c r="C4413" t="s">
        <v>73</v>
      </c>
      <c r="D4413" t="s">
        <v>12410</v>
      </c>
      <c r="E4413" t="s">
        <v>12411</v>
      </c>
      <c r="F4413" t="s">
        <v>143</v>
      </c>
      <c r="G4413" t="s">
        <v>22</v>
      </c>
      <c r="H4413">
        <v>81</v>
      </c>
      <c r="I4413" t="s">
        <v>10371</v>
      </c>
      <c r="J4413" t="s">
        <v>2082</v>
      </c>
      <c r="K4413" t="s">
        <v>10</v>
      </c>
      <c r="L4413" t="s">
        <v>10</v>
      </c>
      <c r="M4413" t="s">
        <v>25170</v>
      </c>
      <c r="Q4413" t="s">
        <v>12412</v>
      </c>
      <c r="S4413" t="s">
        <v>11</v>
      </c>
      <c r="W4413" t="s">
        <v>57</v>
      </c>
      <c r="X4413" t="s">
        <v>2984</v>
      </c>
      <c r="Y4413" t="s">
        <v>12413</v>
      </c>
      <c r="Z4413" t="s">
        <v>1005</v>
      </c>
      <c r="AA4413" t="s">
        <v>270</v>
      </c>
      <c r="AB4413" t="s">
        <v>592</v>
      </c>
      <c r="AD4413" t="s">
        <v>151</v>
      </c>
      <c r="AE4413" t="s">
        <v>286</v>
      </c>
    </row>
    <row r="4414" spans="1:31" x14ac:dyDescent="0.3">
      <c r="A4414" s="38">
        <v>24132</v>
      </c>
      <c r="B4414" t="s">
        <v>513</v>
      </c>
      <c r="C4414" t="s">
        <v>514</v>
      </c>
      <c r="D4414" t="s">
        <v>12414</v>
      </c>
      <c r="E4414" t="s">
        <v>12415</v>
      </c>
      <c r="F4414" t="s">
        <v>143</v>
      </c>
      <c r="G4414" t="s">
        <v>22</v>
      </c>
      <c r="H4414">
        <v>14</v>
      </c>
      <c r="I4414" t="s">
        <v>10035</v>
      </c>
      <c r="J4414" t="s">
        <v>12416</v>
      </c>
      <c r="K4414" t="s">
        <v>1623</v>
      </c>
      <c r="L4414" t="s">
        <v>10</v>
      </c>
      <c r="M4414" t="s">
        <v>25171</v>
      </c>
      <c r="Q4414" t="s">
        <v>12417</v>
      </c>
      <c r="S4414" t="s">
        <v>10</v>
      </c>
      <c r="W4414" t="s">
        <v>57</v>
      </c>
      <c r="X4414" t="s">
        <v>2984</v>
      </c>
      <c r="Y4414" t="s">
        <v>8417</v>
      </c>
      <c r="Z4414" t="s">
        <v>9907</v>
      </c>
      <c r="AC4414" t="s">
        <v>9081</v>
      </c>
      <c r="AD4414" t="s">
        <v>63</v>
      </c>
      <c r="AE4414" t="s">
        <v>300</v>
      </c>
    </row>
    <row r="4415" spans="1:31" x14ac:dyDescent="0.3">
      <c r="A4415" s="38">
        <v>24133</v>
      </c>
      <c r="B4415" t="s">
        <v>276</v>
      </c>
      <c r="C4415" t="s">
        <v>277</v>
      </c>
      <c r="D4415" t="s">
        <v>12418</v>
      </c>
      <c r="E4415" t="s">
        <v>12419</v>
      </c>
      <c r="F4415" t="s">
        <v>54</v>
      </c>
      <c r="G4415" t="s">
        <v>22</v>
      </c>
      <c r="H4415" t="s">
        <v>5635</v>
      </c>
      <c r="I4415" t="s">
        <v>12420</v>
      </c>
      <c r="J4415" t="s">
        <v>12421</v>
      </c>
      <c r="K4415" t="s">
        <v>772</v>
      </c>
      <c r="L4415" t="s">
        <v>10</v>
      </c>
      <c r="M4415" t="s">
        <v>25172</v>
      </c>
      <c r="Q4415" t="s">
        <v>12422</v>
      </c>
      <c r="S4415" t="s">
        <v>3779</v>
      </c>
      <c r="W4415" t="s">
        <v>57</v>
      </c>
      <c r="X4415" t="s">
        <v>2984</v>
      </c>
      <c r="Y4415" t="s">
        <v>12423</v>
      </c>
      <c r="Z4415" t="s">
        <v>8624</v>
      </c>
      <c r="AC4415" t="s">
        <v>3333</v>
      </c>
      <c r="AD4415" t="s">
        <v>63</v>
      </c>
      <c r="AE4415" t="s">
        <v>134</v>
      </c>
    </row>
    <row r="4416" spans="1:31" x14ac:dyDescent="0.3">
      <c r="A4416" s="38">
        <v>24134</v>
      </c>
      <c r="B4416" t="s">
        <v>513</v>
      </c>
      <c r="C4416" t="s">
        <v>514</v>
      </c>
      <c r="D4416" t="s">
        <v>9079</v>
      </c>
      <c r="E4416" t="s">
        <v>12424</v>
      </c>
      <c r="F4416" t="s">
        <v>54</v>
      </c>
      <c r="G4416" t="s">
        <v>22</v>
      </c>
      <c r="H4416">
        <v>3</v>
      </c>
      <c r="I4416" t="s">
        <v>12425</v>
      </c>
      <c r="J4416" t="s">
        <v>12426</v>
      </c>
      <c r="K4416" t="s">
        <v>10</v>
      </c>
      <c r="L4416" t="s">
        <v>10</v>
      </c>
      <c r="M4416" t="s">
        <v>25173</v>
      </c>
      <c r="Q4416" t="s">
        <v>12427</v>
      </c>
      <c r="S4416" t="s">
        <v>76</v>
      </c>
      <c r="W4416" t="s">
        <v>57</v>
      </c>
      <c r="X4416" t="s">
        <v>2984</v>
      </c>
      <c r="Y4416" t="s">
        <v>12428</v>
      </c>
      <c r="Z4416" t="s">
        <v>1005</v>
      </c>
      <c r="AC4416" t="s">
        <v>9081</v>
      </c>
      <c r="AD4416" t="s">
        <v>63</v>
      </c>
      <c r="AE4416" t="s">
        <v>251</v>
      </c>
    </row>
    <row r="4417" spans="1:33" x14ac:dyDescent="0.3">
      <c r="A4417" s="38">
        <v>24135</v>
      </c>
      <c r="B4417" t="s">
        <v>271</v>
      </c>
      <c r="C4417" t="s">
        <v>272</v>
      </c>
      <c r="D4417" t="s">
        <v>12429</v>
      </c>
      <c r="E4417" t="s">
        <v>10545</v>
      </c>
      <c r="F4417" t="s">
        <v>54</v>
      </c>
      <c r="G4417" t="s">
        <v>22</v>
      </c>
      <c r="H4417" t="s">
        <v>12430</v>
      </c>
      <c r="I4417" t="s">
        <v>12431</v>
      </c>
      <c r="J4417" t="s">
        <v>12432</v>
      </c>
      <c r="K4417" t="s">
        <v>548</v>
      </c>
      <c r="L4417" t="s">
        <v>10</v>
      </c>
      <c r="M4417" t="s">
        <v>25174</v>
      </c>
      <c r="Q4417" t="s">
        <v>12433</v>
      </c>
      <c r="S4417" t="s">
        <v>10</v>
      </c>
      <c r="W4417" t="s">
        <v>57</v>
      </c>
      <c r="X4417" t="s">
        <v>2984</v>
      </c>
      <c r="Y4417" t="s">
        <v>12434</v>
      </c>
      <c r="Z4417" t="s">
        <v>60</v>
      </c>
      <c r="AD4417" t="s">
        <v>151</v>
      </c>
      <c r="AE4417" t="s">
        <v>471</v>
      </c>
    </row>
    <row r="4418" spans="1:33" x14ac:dyDescent="0.3">
      <c r="A4418" s="38">
        <v>24136</v>
      </c>
      <c r="B4418" t="s">
        <v>271</v>
      </c>
      <c r="C4418" t="s">
        <v>272</v>
      </c>
      <c r="D4418" t="s">
        <v>12435</v>
      </c>
      <c r="E4418" t="s">
        <v>389</v>
      </c>
      <c r="F4418" t="s">
        <v>54</v>
      </c>
      <c r="G4418" t="s">
        <v>22</v>
      </c>
      <c r="H4418" t="s">
        <v>2366</v>
      </c>
      <c r="I4418" t="s">
        <v>12436</v>
      </c>
      <c r="J4418" t="s">
        <v>1665</v>
      </c>
      <c r="K4418" t="s">
        <v>548</v>
      </c>
      <c r="L4418" t="s">
        <v>10</v>
      </c>
      <c r="M4418" t="s">
        <v>25175</v>
      </c>
      <c r="Q4418" t="s">
        <v>12437</v>
      </c>
      <c r="S4418" t="s">
        <v>10</v>
      </c>
      <c r="W4418" t="s">
        <v>57</v>
      </c>
      <c r="X4418" t="s">
        <v>2984</v>
      </c>
      <c r="Y4418" t="s">
        <v>12438</v>
      </c>
      <c r="Z4418" t="s">
        <v>1005</v>
      </c>
      <c r="AD4418" t="s">
        <v>151</v>
      </c>
      <c r="AE4418" t="s">
        <v>312</v>
      </c>
    </row>
    <row r="4419" spans="1:33" x14ac:dyDescent="0.3">
      <c r="A4419" s="38">
        <v>24137</v>
      </c>
      <c r="B4419" t="s">
        <v>271</v>
      </c>
      <c r="C4419" t="s">
        <v>272</v>
      </c>
      <c r="D4419" t="s">
        <v>7979</v>
      </c>
      <c r="E4419" t="s">
        <v>12439</v>
      </c>
      <c r="F4419" t="s">
        <v>54</v>
      </c>
      <c r="G4419" t="s">
        <v>22</v>
      </c>
      <c r="H4419">
        <v>2</v>
      </c>
      <c r="I4419" t="s">
        <v>12440</v>
      </c>
      <c r="J4419" t="s">
        <v>12441</v>
      </c>
      <c r="K4419" t="s">
        <v>548</v>
      </c>
      <c r="L4419" t="s">
        <v>10</v>
      </c>
      <c r="M4419" t="s">
        <v>25176</v>
      </c>
      <c r="Q4419" t="s">
        <v>12442</v>
      </c>
      <c r="S4419" t="s">
        <v>10</v>
      </c>
      <c r="W4419" t="s">
        <v>57</v>
      </c>
      <c r="X4419" t="s">
        <v>2984</v>
      </c>
      <c r="Y4419" t="s">
        <v>12443</v>
      </c>
      <c r="Z4419" t="s">
        <v>1005</v>
      </c>
      <c r="AC4419" t="s">
        <v>275</v>
      </c>
      <c r="AD4419" t="s">
        <v>63</v>
      </c>
      <c r="AE4419" t="s">
        <v>236</v>
      </c>
    </row>
    <row r="4420" spans="1:33" x14ac:dyDescent="0.3">
      <c r="A4420" s="38">
        <v>24138</v>
      </c>
      <c r="B4420" t="s">
        <v>72</v>
      </c>
      <c r="C4420" t="s">
        <v>73</v>
      </c>
      <c r="D4420" t="s">
        <v>12444</v>
      </c>
      <c r="E4420" t="s">
        <v>2330</v>
      </c>
      <c r="F4420" t="s">
        <v>54</v>
      </c>
      <c r="G4420" t="s">
        <v>22</v>
      </c>
      <c r="H4420">
        <v>20</v>
      </c>
      <c r="I4420" t="s">
        <v>12445</v>
      </c>
      <c r="J4420" t="s">
        <v>4697</v>
      </c>
      <c r="K4420" t="s">
        <v>1537</v>
      </c>
      <c r="L4420" t="s">
        <v>10</v>
      </c>
      <c r="M4420" t="s">
        <v>25177</v>
      </c>
      <c r="Q4420" t="s">
        <v>12446</v>
      </c>
      <c r="S4420" t="s">
        <v>10</v>
      </c>
      <c r="W4420" t="s">
        <v>57</v>
      </c>
      <c r="X4420" t="s">
        <v>2984</v>
      </c>
      <c r="Y4420" t="s">
        <v>12447</v>
      </c>
      <c r="Z4420" t="s">
        <v>8624</v>
      </c>
      <c r="AC4420" t="s">
        <v>2684</v>
      </c>
      <c r="AD4420" t="s">
        <v>63</v>
      </c>
      <c r="AE4420" t="s">
        <v>134</v>
      </c>
    </row>
    <row r="4421" spans="1:33" x14ac:dyDescent="0.3">
      <c r="A4421" s="38">
        <v>24139</v>
      </c>
      <c r="B4421" t="s">
        <v>50</v>
      </c>
      <c r="C4421" t="s">
        <v>51</v>
      </c>
      <c r="D4421" t="s">
        <v>12448</v>
      </c>
      <c r="E4421" t="s">
        <v>7544</v>
      </c>
      <c r="F4421" t="s">
        <v>143</v>
      </c>
      <c r="G4421" t="s">
        <v>22</v>
      </c>
      <c r="H4421">
        <v>50</v>
      </c>
      <c r="I4421" t="s">
        <v>12449</v>
      </c>
      <c r="J4421" t="s">
        <v>12450</v>
      </c>
      <c r="K4421" t="s">
        <v>10</v>
      </c>
      <c r="L4421" t="s">
        <v>10</v>
      </c>
      <c r="M4421" t="s">
        <v>25178</v>
      </c>
      <c r="Q4421" t="s">
        <v>12451</v>
      </c>
      <c r="S4421" t="s">
        <v>10</v>
      </c>
      <c r="W4421" t="s">
        <v>57</v>
      </c>
      <c r="X4421" t="s">
        <v>2984</v>
      </c>
      <c r="Y4421" t="s">
        <v>1250</v>
      </c>
      <c r="Z4421" t="s">
        <v>1005</v>
      </c>
      <c r="AD4421" t="s">
        <v>84</v>
      </c>
      <c r="AE4421" t="s">
        <v>251</v>
      </c>
    </row>
    <row r="4422" spans="1:33" x14ac:dyDescent="0.3">
      <c r="A4422" s="38">
        <v>24140</v>
      </c>
      <c r="B4422" t="s">
        <v>72</v>
      </c>
      <c r="C4422" t="s">
        <v>73</v>
      </c>
      <c r="D4422" t="s">
        <v>12452</v>
      </c>
      <c r="E4422" t="s">
        <v>11440</v>
      </c>
      <c r="F4422" t="s">
        <v>143</v>
      </c>
      <c r="G4422" t="s">
        <v>22</v>
      </c>
      <c r="H4422" t="s">
        <v>945</v>
      </c>
      <c r="I4422" t="s">
        <v>12453</v>
      </c>
      <c r="J4422" t="s">
        <v>1587</v>
      </c>
      <c r="K4422" t="s">
        <v>1588</v>
      </c>
      <c r="L4422" t="s">
        <v>10</v>
      </c>
      <c r="M4422" t="s">
        <v>25179</v>
      </c>
      <c r="Q4422" t="s">
        <v>9521</v>
      </c>
      <c r="R4422" t="s">
        <v>25180</v>
      </c>
      <c r="S4422" t="s">
        <v>10</v>
      </c>
      <c r="W4422" t="s">
        <v>57</v>
      </c>
      <c r="X4422" t="s">
        <v>12454</v>
      </c>
      <c r="Y4422" t="s">
        <v>12455</v>
      </c>
      <c r="Z4422" t="s">
        <v>1005</v>
      </c>
      <c r="AD4422" t="s">
        <v>151</v>
      </c>
      <c r="AE4422" t="s">
        <v>286</v>
      </c>
      <c r="AF4422" t="s">
        <v>28065</v>
      </c>
      <c r="AG4422" t="s">
        <v>28065</v>
      </c>
    </row>
    <row r="4423" spans="1:33" x14ac:dyDescent="0.3">
      <c r="A4423" s="38">
        <v>24141</v>
      </c>
      <c r="B4423" t="s">
        <v>72</v>
      </c>
      <c r="C4423" t="s">
        <v>73</v>
      </c>
      <c r="D4423" t="s">
        <v>12456</v>
      </c>
      <c r="E4423" t="s">
        <v>12457</v>
      </c>
      <c r="F4423" t="s">
        <v>54</v>
      </c>
      <c r="G4423" t="s">
        <v>22</v>
      </c>
      <c r="H4423">
        <v>7</v>
      </c>
      <c r="I4423" t="s">
        <v>12458</v>
      </c>
      <c r="J4423" t="s">
        <v>12459</v>
      </c>
      <c r="K4423" t="s">
        <v>10</v>
      </c>
      <c r="L4423" t="s">
        <v>10</v>
      </c>
      <c r="M4423" t="s">
        <v>25181</v>
      </c>
      <c r="Q4423" t="s">
        <v>12460</v>
      </c>
      <c r="S4423" t="s">
        <v>10</v>
      </c>
      <c r="W4423" t="s">
        <v>57</v>
      </c>
      <c r="X4423" t="s">
        <v>12454</v>
      </c>
      <c r="Y4423" t="s">
        <v>12461</v>
      </c>
      <c r="Z4423" t="s">
        <v>60</v>
      </c>
      <c r="AC4423" t="s">
        <v>339</v>
      </c>
      <c r="AD4423" t="s">
        <v>63</v>
      </c>
      <c r="AE4423" t="s">
        <v>71</v>
      </c>
    </row>
    <row r="4424" spans="1:33" x14ac:dyDescent="0.3">
      <c r="A4424" s="38">
        <v>24142</v>
      </c>
      <c r="B4424" t="s">
        <v>828</v>
      </c>
      <c r="C4424" t="s">
        <v>829</v>
      </c>
      <c r="D4424" t="s">
        <v>12462</v>
      </c>
      <c r="E4424" t="s">
        <v>4503</v>
      </c>
      <c r="F4424" t="s">
        <v>143</v>
      </c>
      <c r="G4424" t="s">
        <v>22</v>
      </c>
      <c r="H4424">
        <v>13</v>
      </c>
      <c r="I4424" t="s">
        <v>12463</v>
      </c>
      <c r="J4424" t="s">
        <v>12464</v>
      </c>
      <c r="K4424" t="s">
        <v>12465</v>
      </c>
      <c r="L4424" t="s">
        <v>10</v>
      </c>
      <c r="M4424" t="s">
        <v>25182</v>
      </c>
      <c r="Q4424" t="s">
        <v>12466</v>
      </c>
      <c r="S4424" t="s">
        <v>283</v>
      </c>
      <c r="W4424" t="s">
        <v>57</v>
      </c>
      <c r="X4424" t="s">
        <v>12454</v>
      </c>
      <c r="Y4424" t="s">
        <v>12467</v>
      </c>
      <c r="Z4424" t="s">
        <v>1005</v>
      </c>
      <c r="AC4424" t="s">
        <v>1325</v>
      </c>
      <c r="AD4424" t="s">
        <v>63</v>
      </c>
      <c r="AE4424" t="s">
        <v>71</v>
      </c>
    </row>
    <row r="4425" spans="1:33" x14ac:dyDescent="0.3">
      <c r="A4425" s="38">
        <v>24143</v>
      </c>
      <c r="B4425" t="s">
        <v>828</v>
      </c>
      <c r="C4425" t="s">
        <v>829</v>
      </c>
      <c r="D4425" t="s">
        <v>4601</v>
      </c>
      <c r="E4425" t="s">
        <v>12468</v>
      </c>
      <c r="F4425" t="s">
        <v>54</v>
      </c>
      <c r="G4425" t="s">
        <v>22</v>
      </c>
      <c r="H4425">
        <v>17</v>
      </c>
      <c r="I4425" t="s">
        <v>12469</v>
      </c>
      <c r="J4425" t="s">
        <v>12470</v>
      </c>
      <c r="K4425" t="s">
        <v>12471</v>
      </c>
      <c r="L4425" t="s">
        <v>10</v>
      </c>
      <c r="M4425" t="s">
        <v>25183</v>
      </c>
      <c r="Q4425" t="s">
        <v>12472</v>
      </c>
      <c r="S4425" t="s">
        <v>11</v>
      </c>
      <c r="W4425" t="s">
        <v>227</v>
      </c>
      <c r="X4425" t="s">
        <v>12454</v>
      </c>
      <c r="Y4425" t="s">
        <v>12473</v>
      </c>
      <c r="Z4425" t="s">
        <v>60</v>
      </c>
      <c r="AC4425" t="s">
        <v>12474</v>
      </c>
      <c r="AD4425" t="s">
        <v>63</v>
      </c>
      <c r="AE4425" t="s">
        <v>471</v>
      </c>
    </row>
    <row r="4426" spans="1:33" x14ac:dyDescent="0.3">
      <c r="A4426" s="38">
        <v>24144</v>
      </c>
      <c r="B4426" t="s">
        <v>400</v>
      </c>
      <c r="C4426" t="s">
        <v>401</v>
      </c>
      <c r="D4426" t="s">
        <v>12263</v>
      </c>
      <c r="E4426" t="s">
        <v>1436</v>
      </c>
      <c r="F4426" t="s">
        <v>54</v>
      </c>
      <c r="G4426" t="s">
        <v>22</v>
      </c>
      <c r="H4426">
        <v>13</v>
      </c>
      <c r="I4426" t="s">
        <v>12264</v>
      </c>
      <c r="J4426" t="s">
        <v>2847</v>
      </c>
      <c r="K4426" t="s">
        <v>12265</v>
      </c>
      <c r="L4426" t="s">
        <v>10</v>
      </c>
      <c r="M4426" t="s">
        <v>25184</v>
      </c>
      <c r="Q4426" t="s">
        <v>12266</v>
      </c>
      <c r="S4426" t="s">
        <v>11</v>
      </c>
      <c r="W4426" t="s">
        <v>227</v>
      </c>
      <c r="X4426" t="s">
        <v>12454</v>
      </c>
      <c r="Y4426" t="s">
        <v>12475</v>
      </c>
      <c r="Z4426" t="s">
        <v>1005</v>
      </c>
      <c r="AC4426" t="s">
        <v>1035</v>
      </c>
      <c r="AD4426" t="s">
        <v>63</v>
      </c>
      <c r="AE4426" t="s">
        <v>251</v>
      </c>
    </row>
    <row r="4427" spans="1:33" x14ac:dyDescent="0.3">
      <c r="A4427" s="38">
        <v>24145</v>
      </c>
      <c r="B4427" t="s">
        <v>702</v>
      </c>
      <c r="C4427" t="s">
        <v>703</v>
      </c>
      <c r="D4427" t="s">
        <v>3065</v>
      </c>
      <c r="E4427" t="s">
        <v>9120</v>
      </c>
      <c r="F4427" t="s">
        <v>143</v>
      </c>
      <c r="G4427" t="s">
        <v>22</v>
      </c>
      <c r="H4427">
        <v>12</v>
      </c>
      <c r="I4427" t="s">
        <v>12476</v>
      </c>
      <c r="J4427" t="s">
        <v>12477</v>
      </c>
      <c r="K4427" t="s">
        <v>10</v>
      </c>
      <c r="L4427" t="s">
        <v>10</v>
      </c>
      <c r="M4427" t="s">
        <v>25185</v>
      </c>
      <c r="Q4427" t="s">
        <v>12478</v>
      </c>
      <c r="S4427" t="s">
        <v>10</v>
      </c>
      <c r="W4427" t="s">
        <v>57</v>
      </c>
      <c r="X4427" t="s">
        <v>12357</v>
      </c>
      <c r="Y4427" t="s">
        <v>12479</v>
      </c>
      <c r="Z4427" t="s">
        <v>1005</v>
      </c>
      <c r="AA4427" t="s">
        <v>4750</v>
      </c>
      <c r="AB4427" t="s">
        <v>456</v>
      </c>
      <c r="AC4427" t="s">
        <v>2320</v>
      </c>
      <c r="AD4427" t="s">
        <v>63</v>
      </c>
      <c r="AE4427" t="s">
        <v>236</v>
      </c>
    </row>
    <row r="4428" spans="1:33" x14ac:dyDescent="0.3">
      <c r="A4428" s="38">
        <v>24146</v>
      </c>
      <c r="B4428" t="s">
        <v>276</v>
      </c>
      <c r="C4428" t="s">
        <v>277</v>
      </c>
      <c r="D4428" t="s">
        <v>9807</v>
      </c>
      <c r="E4428" t="s">
        <v>12480</v>
      </c>
      <c r="F4428" t="s">
        <v>143</v>
      </c>
      <c r="G4428" t="s">
        <v>22</v>
      </c>
      <c r="H4428" t="s">
        <v>894</v>
      </c>
      <c r="I4428" t="s">
        <v>12481</v>
      </c>
      <c r="J4428" t="s">
        <v>12482</v>
      </c>
      <c r="K4428" t="s">
        <v>8585</v>
      </c>
      <c r="L4428" t="s">
        <v>10</v>
      </c>
      <c r="M4428" t="s">
        <v>25186</v>
      </c>
      <c r="Q4428" t="s">
        <v>12483</v>
      </c>
      <c r="S4428" t="s">
        <v>10</v>
      </c>
      <c r="W4428" t="s">
        <v>57</v>
      </c>
      <c r="X4428" t="s">
        <v>9409</v>
      </c>
      <c r="Y4428" t="s">
        <v>12484</v>
      </c>
      <c r="Z4428" t="s">
        <v>2523</v>
      </c>
      <c r="AD4428" t="s">
        <v>151</v>
      </c>
      <c r="AE4428" t="s">
        <v>312</v>
      </c>
    </row>
    <row r="4429" spans="1:33" x14ac:dyDescent="0.3">
      <c r="A4429" s="38">
        <v>24147</v>
      </c>
      <c r="B4429" t="s">
        <v>175</v>
      </c>
      <c r="C4429" t="s">
        <v>176</v>
      </c>
      <c r="D4429" t="s">
        <v>12485</v>
      </c>
      <c r="E4429" t="s">
        <v>2311</v>
      </c>
      <c r="F4429" t="s">
        <v>54</v>
      </c>
      <c r="G4429" t="s">
        <v>22</v>
      </c>
      <c r="H4429">
        <v>72</v>
      </c>
      <c r="I4429" t="s">
        <v>12486</v>
      </c>
      <c r="J4429" t="s">
        <v>12487</v>
      </c>
      <c r="K4429" t="s">
        <v>12488</v>
      </c>
      <c r="L4429" t="s">
        <v>10</v>
      </c>
      <c r="M4429" t="s">
        <v>25187</v>
      </c>
      <c r="Q4429" t="s">
        <v>12489</v>
      </c>
      <c r="S4429" t="s">
        <v>10</v>
      </c>
      <c r="W4429" t="s">
        <v>57</v>
      </c>
      <c r="X4429" t="s">
        <v>12490</v>
      </c>
      <c r="Y4429" t="s">
        <v>12491</v>
      </c>
      <c r="Z4429" t="s">
        <v>8624</v>
      </c>
      <c r="AD4429" t="s">
        <v>151</v>
      </c>
      <c r="AE4429" t="s">
        <v>312</v>
      </c>
    </row>
    <row r="4430" spans="1:33" x14ac:dyDescent="0.3">
      <c r="A4430" s="38">
        <v>24148</v>
      </c>
      <c r="B4430" t="s">
        <v>513</v>
      </c>
      <c r="C4430" t="s">
        <v>514</v>
      </c>
      <c r="D4430" t="s">
        <v>12492</v>
      </c>
      <c r="E4430" t="s">
        <v>261</v>
      </c>
      <c r="F4430" t="s">
        <v>54</v>
      </c>
      <c r="G4430" t="s">
        <v>22</v>
      </c>
      <c r="H4430">
        <v>18</v>
      </c>
      <c r="I4430" t="s">
        <v>12493</v>
      </c>
      <c r="J4430" t="s">
        <v>12494</v>
      </c>
      <c r="K4430" t="s">
        <v>10</v>
      </c>
      <c r="L4430" t="s">
        <v>10</v>
      </c>
      <c r="M4430" t="s">
        <v>25188</v>
      </c>
      <c r="Q4430" t="s">
        <v>12495</v>
      </c>
      <c r="S4430" t="s">
        <v>11</v>
      </c>
      <c r="W4430" t="s">
        <v>57</v>
      </c>
      <c r="X4430" t="s">
        <v>12490</v>
      </c>
      <c r="Y4430" t="s">
        <v>12496</v>
      </c>
      <c r="Z4430" t="s">
        <v>9907</v>
      </c>
      <c r="AC4430" t="s">
        <v>8125</v>
      </c>
      <c r="AD4430" t="s">
        <v>63</v>
      </c>
      <c r="AE4430" t="s">
        <v>12497</v>
      </c>
    </row>
    <row r="4431" spans="1:33" x14ac:dyDescent="0.3">
      <c r="A4431" s="38">
        <v>24149</v>
      </c>
      <c r="B4431" t="s">
        <v>271</v>
      </c>
      <c r="C4431" t="s">
        <v>272</v>
      </c>
      <c r="D4431" t="s">
        <v>3846</v>
      </c>
      <c r="E4431" t="s">
        <v>2330</v>
      </c>
      <c r="F4431" t="s">
        <v>54</v>
      </c>
      <c r="G4431" t="s">
        <v>22</v>
      </c>
      <c r="H4431">
        <v>25</v>
      </c>
      <c r="I4431" t="s">
        <v>1664</v>
      </c>
      <c r="J4431" t="s">
        <v>1665</v>
      </c>
      <c r="K4431" t="s">
        <v>548</v>
      </c>
      <c r="L4431" t="s">
        <v>10</v>
      </c>
      <c r="M4431" t="s">
        <v>25189</v>
      </c>
      <c r="Q4431" t="s">
        <v>9032</v>
      </c>
      <c r="S4431" t="s">
        <v>10</v>
      </c>
      <c r="W4431" t="s">
        <v>57</v>
      </c>
      <c r="X4431" t="s">
        <v>12490</v>
      </c>
      <c r="Y4431" t="s">
        <v>7494</v>
      </c>
      <c r="Z4431" t="s">
        <v>1005</v>
      </c>
      <c r="AD4431" t="s">
        <v>84</v>
      </c>
      <c r="AE4431" t="s">
        <v>251</v>
      </c>
    </row>
    <row r="4432" spans="1:33" x14ac:dyDescent="0.3">
      <c r="A4432" s="38">
        <v>24150</v>
      </c>
      <c r="B4432" t="s">
        <v>62</v>
      </c>
      <c r="C4432" t="s">
        <v>64</v>
      </c>
      <c r="D4432" t="s">
        <v>12498</v>
      </c>
      <c r="E4432" t="s">
        <v>12499</v>
      </c>
      <c r="F4432" t="s">
        <v>143</v>
      </c>
      <c r="G4432" t="s">
        <v>22</v>
      </c>
      <c r="H4432">
        <v>18</v>
      </c>
      <c r="I4432" t="s">
        <v>12500</v>
      </c>
      <c r="J4432" t="s">
        <v>3738</v>
      </c>
      <c r="K4432" t="s">
        <v>3739</v>
      </c>
      <c r="L4432" t="s">
        <v>10</v>
      </c>
      <c r="M4432" t="s">
        <v>25190</v>
      </c>
      <c r="S4432" t="s">
        <v>10</v>
      </c>
      <c r="W4432" t="s">
        <v>57</v>
      </c>
      <c r="X4432" t="s">
        <v>12490</v>
      </c>
      <c r="Y4432" t="s">
        <v>12501</v>
      </c>
      <c r="Z4432" t="s">
        <v>6698</v>
      </c>
      <c r="AD4432" t="s">
        <v>63</v>
      </c>
      <c r="AE4432" t="s">
        <v>236</v>
      </c>
    </row>
    <row r="4433" spans="1:33" x14ac:dyDescent="0.3">
      <c r="A4433" s="38">
        <v>24151</v>
      </c>
      <c r="B4433" t="s">
        <v>7166</v>
      </c>
      <c r="C4433" t="s">
        <v>7167</v>
      </c>
      <c r="D4433" t="s">
        <v>12502</v>
      </c>
      <c r="E4433" t="s">
        <v>6084</v>
      </c>
      <c r="F4433" t="s">
        <v>54</v>
      </c>
      <c r="G4433" t="s">
        <v>22</v>
      </c>
      <c r="H4433" t="s">
        <v>945</v>
      </c>
      <c r="I4433" t="s">
        <v>12503</v>
      </c>
      <c r="J4433" t="s">
        <v>12504</v>
      </c>
      <c r="K4433" t="s">
        <v>12505</v>
      </c>
      <c r="L4433" t="s">
        <v>10</v>
      </c>
      <c r="M4433" t="s">
        <v>25191</v>
      </c>
      <c r="Q4433" t="s">
        <v>12506</v>
      </c>
      <c r="R4433" t="s">
        <v>25192</v>
      </c>
      <c r="S4433" t="s">
        <v>10</v>
      </c>
      <c r="W4433" t="s">
        <v>57</v>
      </c>
      <c r="X4433" t="s">
        <v>12507</v>
      </c>
      <c r="Y4433" t="s">
        <v>795</v>
      </c>
      <c r="Z4433" t="s">
        <v>8627</v>
      </c>
      <c r="AD4433" t="s">
        <v>151</v>
      </c>
      <c r="AE4433" t="s">
        <v>471</v>
      </c>
      <c r="AF4433" t="s">
        <v>28065</v>
      </c>
      <c r="AG4433" t="s">
        <v>28065</v>
      </c>
    </row>
    <row r="4434" spans="1:33" x14ac:dyDescent="0.3">
      <c r="A4434" s="38">
        <v>24152</v>
      </c>
      <c r="B4434" t="s">
        <v>163</v>
      </c>
      <c r="C4434" t="s">
        <v>164</v>
      </c>
      <c r="D4434" t="s">
        <v>12508</v>
      </c>
      <c r="E4434" t="s">
        <v>3603</v>
      </c>
      <c r="F4434" t="s">
        <v>143</v>
      </c>
      <c r="G4434" t="s">
        <v>22</v>
      </c>
      <c r="H4434" t="s">
        <v>460</v>
      </c>
      <c r="I4434" t="s">
        <v>12509</v>
      </c>
      <c r="J4434" t="s">
        <v>12510</v>
      </c>
      <c r="K4434" t="s">
        <v>12511</v>
      </c>
      <c r="L4434" t="s">
        <v>10</v>
      </c>
      <c r="M4434" t="s">
        <v>25193</v>
      </c>
      <c r="Q4434" t="s">
        <v>12512</v>
      </c>
      <c r="S4434" t="s">
        <v>10</v>
      </c>
      <c r="W4434" t="s">
        <v>57</v>
      </c>
      <c r="X4434" t="s">
        <v>12513</v>
      </c>
      <c r="Y4434" t="s">
        <v>12514</v>
      </c>
      <c r="Z4434" t="s">
        <v>1005</v>
      </c>
      <c r="AD4434" t="s">
        <v>151</v>
      </c>
      <c r="AE4434" t="s">
        <v>471</v>
      </c>
    </row>
    <row r="4435" spans="1:33" x14ac:dyDescent="0.3">
      <c r="A4435" s="38">
        <v>24153</v>
      </c>
      <c r="B4435" t="s">
        <v>163</v>
      </c>
      <c r="C4435" t="s">
        <v>164</v>
      </c>
      <c r="D4435" t="s">
        <v>12515</v>
      </c>
      <c r="E4435" t="s">
        <v>797</v>
      </c>
      <c r="F4435" t="s">
        <v>143</v>
      </c>
      <c r="G4435" t="s">
        <v>55</v>
      </c>
      <c r="H4435" t="s">
        <v>12516</v>
      </c>
      <c r="I4435" t="s">
        <v>837</v>
      </c>
      <c r="J4435" t="s">
        <v>12517</v>
      </c>
      <c r="K4435" t="s">
        <v>12518</v>
      </c>
      <c r="L4435" t="s">
        <v>10</v>
      </c>
      <c r="M4435" t="s">
        <v>25194</v>
      </c>
      <c r="S4435" t="s">
        <v>10</v>
      </c>
      <c r="W4435" t="s">
        <v>57</v>
      </c>
      <c r="X4435" t="s">
        <v>12513</v>
      </c>
      <c r="Y4435" t="s">
        <v>12519</v>
      </c>
      <c r="Z4435" t="s">
        <v>762</v>
      </c>
      <c r="AC4435" t="s">
        <v>12520</v>
      </c>
      <c r="AD4435" t="s">
        <v>63</v>
      </c>
      <c r="AE4435" t="s">
        <v>71</v>
      </c>
    </row>
    <row r="4436" spans="1:33" x14ac:dyDescent="0.3">
      <c r="A4436" s="38">
        <v>24154</v>
      </c>
      <c r="B4436" t="s">
        <v>163</v>
      </c>
      <c r="C4436" t="s">
        <v>164</v>
      </c>
      <c r="D4436" t="s">
        <v>12521</v>
      </c>
      <c r="E4436" t="s">
        <v>12522</v>
      </c>
      <c r="F4436" t="s">
        <v>143</v>
      </c>
      <c r="G4436" t="s">
        <v>55</v>
      </c>
      <c r="H4436">
        <v>12</v>
      </c>
      <c r="I4436" t="s">
        <v>12523</v>
      </c>
      <c r="J4436" t="s">
        <v>12524</v>
      </c>
      <c r="K4436" t="s">
        <v>12511</v>
      </c>
      <c r="L4436" t="s">
        <v>10</v>
      </c>
      <c r="M4436" t="s">
        <v>25195</v>
      </c>
      <c r="S4436" t="s">
        <v>10</v>
      </c>
      <c r="W4436" t="s">
        <v>57</v>
      </c>
      <c r="X4436" t="s">
        <v>12513</v>
      </c>
      <c r="Y4436" t="s">
        <v>6315</v>
      </c>
      <c r="Z4436" t="s">
        <v>762</v>
      </c>
      <c r="AD4436" t="s">
        <v>151</v>
      </c>
      <c r="AE4436" t="s">
        <v>71</v>
      </c>
    </row>
    <row r="4437" spans="1:33" x14ac:dyDescent="0.3">
      <c r="A4437" s="38">
        <v>24155</v>
      </c>
      <c r="B4437" t="s">
        <v>592</v>
      </c>
      <c r="C4437" t="s">
        <v>593</v>
      </c>
      <c r="D4437" t="s">
        <v>3784</v>
      </c>
      <c r="E4437" t="s">
        <v>3482</v>
      </c>
      <c r="F4437" t="s">
        <v>54</v>
      </c>
      <c r="G4437" t="s">
        <v>22</v>
      </c>
      <c r="H4437">
        <v>2</v>
      </c>
      <c r="I4437" t="s">
        <v>3713</v>
      </c>
      <c r="J4437" t="s">
        <v>999</v>
      </c>
      <c r="K4437" t="s">
        <v>1000</v>
      </c>
      <c r="L4437" t="s">
        <v>10</v>
      </c>
      <c r="M4437" t="s">
        <v>25196</v>
      </c>
      <c r="Q4437" t="s">
        <v>12525</v>
      </c>
      <c r="S4437" t="s">
        <v>193</v>
      </c>
      <c r="W4437" t="s">
        <v>57</v>
      </c>
      <c r="X4437" t="s">
        <v>12507</v>
      </c>
      <c r="Y4437" t="s">
        <v>12526</v>
      </c>
      <c r="Z4437" t="s">
        <v>8624</v>
      </c>
      <c r="AC4437" t="s">
        <v>596</v>
      </c>
      <c r="AD4437" t="s">
        <v>63</v>
      </c>
      <c r="AE4437" t="s">
        <v>300</v>
      </c>
    </row>
    <row r="4438" spans="1:33" x14ac:dyDescent="0.3">
      <c r="A4438" s="38">
        <v>24156</v>
      </c>
      <c r="B4438" t="s">
        <v>592</v>
      </c>
      <c r="C4438" t="s">
        <v>593</v>
      </c>
      <c r="D4438" t="s">
        <v>3784</v>
      </c>
      <c r="E4438" t="s">
        <v>7204</v>
      </c>
      <c r="F4438" t="s">
        <v>54</v>
      </c>
      <c r="G4438" t="s">
        <v>22</v>
      </c>
      <c r="H4438">
        <v>2</v>
      </c>
      <c r="I4438" t="s">
        <v>3713</v>
      </c>
      <c r="J4438" t="s">
        <v>999</v>
      </c>
      <c r="K4438" t="s">
        <v>1000</v>
      </c>
      <c r="L4438" t="s">
        <v>10</v>
      </c>
      <c r="M4438" t="s">
        <v>25196</v>
      </c>
      <c r="Q4438" t="s">
        <v>12525</v>
      </c>
      <c r="S4438" t="s">
        <v>193</v>
      </c>
      <c r="W4438" t="s">
        <v>57</v>
      </c>
      <c r="X4438" t="s">
        <v>12507</v>
      </c>
      <c r="Y4438" t="s">
        <v>12527</v>
      </c>
      <c r="Z4438" t="s">
        <v>8624</v>
      </c>
      <c r="AC4438" t="s">
        <v>596</v>
      </c>
      <c r="AD4438" t="s">
        <v>63</v>
      </c>
      <c r="AE4438" t="s">
        <v>134</v>
      </c>
    </row>
    <row r="4439" spans="1:33" x14ac:dyDescent="0.3">
      <c r="A4439" s="38">
        <v>24157</v>
      </c>
      <c r="B4439" t="s">
        <v>169</v>
      </c>
      <c r="C4439" t="s">
        <v>170</v>
      </c>
      <c r="D4439" t="s">
        <v>12528</v>
      </c>
      <c r="E4439" t="s">
        <v>3482</v>
      </c>
      <c r="F4439" t="s">
        <v>54</v>
      </c>
      <c r="G4439" t="s">
        <v>22</v>
      </c>
      <c r="H4439">
        <v>29</v>
      </c>
      <c r="I4439" t="s">
        <v>12529</v>
      </c>
      <c r="J4439" t="s">
        <v>12530</v>
      </c>
      <c r="K4439" t="s">
        <v>1130</v>
      </c>
      <c r="L4439" t="s">
        <v>10</v>
      </c>
      <c r="M4439" t="s">
        <v>25197</v>
      </c>
      <c r="Q4439" t="s">
        <v>12531</v>
      </c>
      <c r="S4439" t="s">
        <v>5150</v>
      </c>
      <c r="W4439" t="s">
        <v>57</v>
      </c>
      <c r="X4439" t="s">
        <v>12507</v>
      </c>
      <c r="Y4439" t="s">
        <v>3440</v>
      </c>
      <c r="Z4439" t="s">
        <v>2523</v>
      </c>
      <c r="AC4439" t="s">
        <v>8256</v>
      </c>
      <c r="AD4439" t="s">
        <v>63</v>
      </c>
      <c r="AE4439" t="s">
        <v>134</v>
      </c>
    </row>
    <row r="4440" spans="1:33" x14ac:dyDescent="0.3">
      <c r="A4440" s="38">
        <v>24158</v>
      </c>
      <c r="B4440" t="s">
        <v>72</v>
      </c>
      <c r="C4440" t="s">
        <v>73</v>
      </c>
      <c r="D4440" t="s">
        <v>12532</v>
      </c>
      <c r="E4440" t="s">
        <v>2561</v>
      </c>
      <c r="F4440" t="s">
        <v>143</v>
      </c>
      <c r="G4440" t="s">
        <v>22</v>
      </c>
      <c r="H4440">
        <v>22</v>
      </c>
      <c r="I4440" t="s">
        <v>12533</v>
      </c>
      <c r="J4440" t="s">
        <v>12534</v>
      </c>
      <c r="K4440" t="s">
        <v>10</v>
      </c>
      <c r="L4440" t="s">
        <v>10</v>
      </c>
      <c r="M4440" t="s">
        <v>25198</v>
      </c>
      <c r="Q4440" t="s">
        <v>12535</v>
      </c>
      <c r="S4440" t="s">
        <v>4379</v>
      </c>
      <c r="W4440" t="s">
        <v>57</v>
      </c>
      <c r="X4440" t="s">
        <v>12507</v>
      </c>
      <c r="Y4440" t="s">
        <v>12536</v>
      </c>
      <c r="Z4440" t="s">
        <v>1005</v>
      </c>
      <c r="AA4440" t="s">
        <v>270</v>
      </c>
      <c r="AB4440" t="s">
        <v>592</v>
      </c>
      <c r="AC4440" t="s">
        <v>319</v>
      </c>
      <c r="AD4440" t="s">
        <v>63</v>
      </c>
      <c r="AE4440" t="s">
        <v>134</v>
      </c>
    </row>
    <row r="4441" spans="1:33" x14ac:dyDescent="0.3">
      <c r="A4441" s="38">
        <v>24159</v>
      </c>
      <c r="B4441" t="s">
        <v>62</v>
      </c>
      <c r="C4441" t="s">
        <v>64</v>
      </c>
      <c r="D4441" t="s">
        <v>12537</v>
      </c>
      <c r="E4441" t="s">
        <v>12538</v>
      </c>
      <c r="F4441" t="s">
        <v>143</v>
      </c>
      <c r="G4441" t="s">
        <v>22</v>
      </c>
      <c r="H4441">
        <v>50</v>
      </c>
      <c r="I4441" t="s">
        <v>12539</v>
      </c>
      <c r="J4441" t="s">
        <v>12540</v>
      </c>
      <c r="K4441" t="s">
        <v>9773</v>
      </c>
      <c r="L4441" t="s">
        <v>10</v>
      </c>
      <c r="M4441" t="s">
        <v>25199</v>
      </c>
      <c r="Q4441" t="s">
        <v>12541</v>
      </c>
      <c r="S4441" t="s">
        <v>11</v>
      </c>
      <c r="W4441" t="s">
        <v>57</v>
      </c>
      <c r="X4441" t="s">
        <v>12507</v>
      </c>
      <c r="Y4441" t="s">
        <v>12542</v>
      </c>
      <c r="Z4441" t="s">
        <v>2523</v>
      </c>
      <c r="AC4441" t="s">
        <v>70</v>
      </c>
      <c r="AD4441" t="s">
        <v>63</v>
      </c>
      <c r="AE4441" t="s">
        <v>300</v>
      </c>
    </row>
    <row r="4442" spans="1:33" x14ac:dyDescent="0.3">
      <c r="A4442" s="38">
        <v>24160</v>
      </c>
      <c r="B4442" t="s">
        <v>708</v>
      </c>
      <c r="C4442" t="s">
        <v>709</v>
      </c>
      <c r="D4442" t="s">
        <v>12543</v>
      </c>
      <c r="E4442" t="s">
        <v>12544</v>
      </c>
      <c r="F4442" t="s">
        <v>54</v>
      </c>
      <c r="G4442" t="s">
        <v>22</v>
      </c>
      <c r="H4442">
        <v>55</v>
      </c>
      <c r="I4442" t="s">
        <v>584</v>
      </c>
      <c r="J4442" t="s">
        <v>585</v>
      </c>
      <c r="K4442" t="s">
        <v>10</v>
      </c>
      <c r="L4442" t="s">
        <v>10</v>
      </c>
      <c r="M4442" t="s">
        <v>25200</v>
      </c>
      <c r="Q4442" t="s">
        <v>12545</v>
      </c>
      <c r="S4442" t="s">
        <v>193</v>
      </c>
      <c r="W4442" t="s">
        <v>57</v>
      </c>
      <c r="X4442" t="s">
        <v>12507</v>
      </c>
      <c r="Y4442" t="s">
        <v>12546</v>
      </c>
      <c r="Z4442" t="s">
        <v>2523</v>
      </c>
      <c r="AD4442" t="s">
        <v>151</v>
      </c>
      <c r="AE4442" t="s">
        <v>2705</v>
      </c>
    </row>
    <row r="4443" spans="1:33" x14ac:dyDescent="0.3">
      <c r="A4443" s="38">
        <v>24161</v>
      </c>
      <c r="B4443" t="s">
        <v>708</v>
      </c>
      <c r="C4443" t="s">
        <v>709</v>
      </c>
      <c r="D4443" t="s">
        <v>1198</v>
      </c>
      <c r="E4443" t="s">
        <v>440</v>
      </c>
      <c r="F4443" t="s">
        <v>54</v>
      </c>
      <c r="G4443" t="s">
        <v>22</v>
      </c>
      <c r="H4443">
        <v>26</v>
      </c>
      <c r="I4443" t="s">
        <v>12547</v>
      </c>
      <c r="J4443" t="s">
        <v>12548</v>
      </c>
      <c r="K4443" t="s">
        <v>8212</v>
      </c>
      <c r="L4443" t="s">
        <v>10</v>
      </c>
      <c r="M4443" t="s">
        <v>25201</v>
      </c>
      <c r="Q4443" t="s">
        <v>12549</v>
      </c>
      <c r="S4443" t="s">
        <v>10</v>
      </c>
      <c r="W4443" t="s">
        <v>57</v>
      </c>
      <c r="X4443" t="s">
        <v>12507</v>
      </c>
      <c r="Y4443" t="s">
        <v>12550</v>
      </c>
      <c r="Z4443" t="s">
        <v>2523</v>
      </c>
      <c r="AC4443" t="s">
        <v>12551</v>
      </c>
      <c r="AD4443" t="s">
        <v>63</v>
      </c>
      <c r="AE4443" t="s">
        <v>134</v>
      </c>
    </row>
    <row r="4444" spans="1:33" x14ac:dyDescent="0.3">
      <c r="A4444" s="38">
        <v>24162</v>
      </c>
      <c r="B4444" t="s">
        <v>708</v>
      </c>
      <c r="C4444" t="s">
        <v>709</v>
      </c>
      <c r="D4444" t="s">
        <v>12552</v>
      </c>
      <c r="E4444" t="s">
        <v>12553</v>
      </c>
      <c r="F4444" t="s">
        <v>143</v>
      </c>
      <c r="G4444" t="s">
        <v>22</v>
      </c>
      <c r="H4444">
        <v>83</v>
      </c>
      <c r="I4444" t="s">
        <v>4332</v>
      </c>
      <c r="J4444" t="s">
        <v>4333</v>
      </c>
      <c r="K4444" t="s">
        <v>12316</v>
      </c>
      <c r="L4444" t="s">
        <v>10</v>
      </c>
      <c r="Q4444" t="s">
        <v>12554</v>
      </c>
      <c r="S4444" t="s">
        <v>119</v>
      </c>
      <c r="W4444" t="s">
        <v>57</v>
      </c>
      <c r="X4444" t="s">
        <v>12507</v>
      </c>
      <c r="Y4444" t="s">
        <v>12555</v>
      </c>
      <c r="Z4444" t="s">
        <v>1005</v>
      </c>
      <c r="AC4444" t="s">
        <v>505</v>
      </c>
      <c r="AD4444" t="s">
        <v>63</v>
      </c>
      <c r="AE4444" t="s">
        <v>71</v>
      </c>
    </row>
    <row r="4445" spans="1:33" x14ac:dyDescent="0.3">
      <c r="A4445" s="38">
        <v>24163</v>
      </c>
      <c r="B4445" t="s">
        <v>50</v>
      </c>
      <c r="C4445" t="s">
        <v>51</v>
      </c>
      <c r="D4445" t="s">
        <v>12556</v>
      </c>
      <c r="E4445" t="s">
        <v>3122</v>
      </c>
      <c r="F4445" t="s">
        <v>143</v>
      </c>
      <c r="G4445" t="s">
        <v>22</v>
      </c>
      <c r="H4445" t="s">
        <v>12557</v>
      </c>
      <c r="I4445" t="s">
        <v>2614</v>
      </c>
      <c r="J4445" t="s">
        <v>12558</v>
      </c>
      <c r="K4445" t="s">
        <v>660</v>
      </c>
      <c r="L4445" t="s">
        <v>10</v>
      </c>
      <c r="M4445" t="s">
        <v>25202</v>
      </c>
      <c r="Q4445" t="s">
        <v>12559</v>
      </c>
      <c r="S4445" t="s">
        <v>283</v>
      </c>
      <c r="W4445" t="s">
        <v>57</v>
      </c>
      <c r="X4445" t="s">
        <v>12507</v>
      </c>
      <c r="Y4445" t="s">
        <v>11366</v>
      </c>
      <c r="Z4445" t="s">
        <v>1005</v>
      </c>
      <c r="AD4445" t="s">
        <v>151</v>
      </c>
      <c r="AE4445" t="s">
        <v>312</v>
      </c>
    </row>
    <row r="4446" spans="1:33" x14ac:dyDescent="0.3">
      <c r="A4446" s="38">
        <v>24164</v>
      </c>
      <c r="B4446" t="s">
        <v>708</v>
      </c>
      <c r="C4446" t="s">
        <v>709</v>
      </c>
      <c r="D4446" t="s">
        <v>12560</v>
      </c>
      <c r="E4446" t="s">
        <v>12561</v>
      </c>
      <c r="F4446" t="s">
        <v>143</v>
      </c>
      <c r="G4446" t="s">
        <v>22</v>
      </c>
      <c r="H4446">
        <v>83</v>
      </c>
      <c r="I4446" t="s">
        <v>4332</v>
      </c>
      <c r="J4446" t="s">
        <v>4333</v>
      </c>
      <c r="K4446" t="s">
        <v>12316</v>
      </c>
      <c r="L4446" t="s">
        <v>10</v>
      </c>
      <c r="Q4446" t="s">
        <v>12554</v>
      </c>
      <c r="S4446" t="s">
        <v>283</v>
      </c>
      <c r="W4446" t="s">
        <v>57</v>
      </c>
      <c r="X4446" t="s">
        <v>12507</v>
      </c>
      <c r="Y4446" t="s">
        <v>12562</v>
      </c>
      <c r="Z4446" t="s">
        <v>2523</v>
      </c>
      <c r="AC4446" t="s">
        <v>1356</v>
      </c>
      <c r="AD4446" t="s">
        <v>63</v>
      </c>
      <c r="AE4446" t="s">
        <v>71</v>
      </c>
    </row>
    <row r="4447" spans="1:33" x14ac:dyDescent="0.3">
      <c r="A4447" s="38">
        <v>24165</v>
      </c>
      <c r="B4447" t="s">
        <v>708</v>
      </c>
      <c r="C4447" t="s">
        <v>709</v>
      </c>
      <c r="D4447" t="s">
        <v>8204</v>
      </c>
      <c r="E4447" t="s">
        <v>914</v>
      </c>
      <c r="F4447" t="s">
        <v>143</v>
      </c>
      <c r="G4447" t="s">
        <v>22</v>
      </c>
      <c r="H4447">
        <v>71</v>
      </c>
      <c r="I4447" t="s">
        <v>4332</v>
      </c>
      <c r="J4447" t="s">
        <v>4333</v>
      </c>
      <c r="K4447" t="s">
        <v>12316</v>
      </c>
      <c r="L4447" t="s">
        <v>10</v>
      </c>
      <c r="S4447" t="s">
        <v>10</v>
      </c>
      <c r="W4447" t="s">
        <v>57</v>
      </c>
      <c r="X4447" t="s">
        <v>12507</v>
      </c>
      <c r="Y4447" t="s">
        <v>8150</v>
      </c>
      <c r="Z4447" t="s">
        <v>2523</v>
      </c>
      <c r="AC4447" t="s">
        <v>505</v>
      </c>
      <c r="AD4447" t="s">
        <v>63</v>
      </c>
      <c r="AE4447" t="s">
        <v>300</v>
      </c>
    </row>
    <row r="4448" spans="1:33" x14ac:dyDescent="0.3">
      <c r="A4448" s="38">
        <v>24166</v>
      </c>
      <c r="B4448" t="s">
        <v>708</v>
      </c>
      <c r="C4448" t="s">
        <v>709</v>
      </c>
      <c r="D4448" t="s">
        <v>806</v>
      </c>
      <c r="E4448" t="s">
        <v>3146</v>
      </c>
      <c r="F4448" t="s">
        <v>143</v>
      </c>
      <c r="G4448" t="s">
        <v>22</v>
      </c>
      <c r="H4448">
        <v>67</v>
      </c>
      <c r="I4448" t="s">
        <v>4332</v>
      </c>
      <c r="J4448" t="s">
        <v>4333</v>
      </c>
      <c r="K4448" t="s">
        <v>12316</v>
      </c>
      <c r="L4448" t="s">
        <v>10</v>
      </c>
      <c r="Q4448" t="s">
        <v>12563</v>
      </c>
      <c r="S4448" t="s">
        <v>10</v>
      </c>
      <c r="W4448" t="s">
        <v>57</v>
      </c>
      <c r="X4448" t="s">
        <v>12507</v>
      </c>
      <c r="Y4448" t="s">
        <v>12564</v>
      </c>
      <c r="Z4448" t="s">
        <v>2523</v>
      </c>
      <c r="AC4448" t="s">
        <v>505</v>
      </c>
      <c r="AD4448" t="s">
        <v>63</v>
      </c>
      <c r="AE4448" t="s">
        <v>300</v>
      </c>
    </row>
    <row r="4449" spans="1:33" x14ac:dyDescent="0.3">
      <c r="A4449" s="38">
        <v>24167</v>
      </c>
      <c r="B4449" t="s">
        <v>592</v>
      </c>
      <c r="C4449" t="s">
        <v>593</v>
      </c>
      <c r="D4449" t="s">
        <v>12565</v>
      </c>
      <c r="E4449" t="s">
        <v>12566</v>
      </c>
      <c r="F4449" t="s">
        <v>143</v>
      </c>
      <c r="G4449" t="s">
        <v>22</v>
      </c>
      <c r="H4449">
        <v>44</v>
      </c>
      <c r="I4449" t="s">
        <v>2162</v>
      </c>
      <c r="J4449" t="s">
        <v>2163</v>
      </c>
      <c r="K4449" t="s">
        <v>1016</v>
      </c>
      <c r="L4449" t="s">
        <v>10</v>
      </c>
      <c r="M4449" t="s">
        <v>25203</v>
      </c>
      <c r="Q4449" t="s">
        <v>12567</v>
      </c>
      <c r="S4449" t="s">
        <v>1142</v>
      </c>
      <c r="W4449" t="s">
        <v>57</v>
      </c>
      <c r="X4449" t="s">
        <v>12507</v>
      </c>
      <c r="Y4449" t="s">
        <v>12568</v>
      </c>
      <c r="Z4449" t="s">
        <v>1005</v>
      </c>
      <c r="AD4449" t="s">
        <v>151</v>
      </c>
      <c r="AE4449" t="s">
        <v>286</v>
      </c>
    </row>
    <row r="4450" spans="1:33" x14ac:dyDescent="0.3">
      <c r="A4450" s="38">
        <v>24168</v>
      </c>
      <c r="B4450" t="s">
        <v>592</v>
      </c>
      <c r="C4450" t="s">
        <v>593</v>
      </c>
      <c r="D4450" t="s">
        <v>12569</v>
      </c>
      <c r="E4450" t="s">
        <v>4174</v>
      </c>
      <c r="F4450" t="s">
        <v>54</v>
      </c>
      <c r="G4450" t="s">
        <v>22</v>
      </c>
      <c r="H4450">
        <v>18</v>
      </c>
      <c r="I4450" t="s">
        <v>9964</v>
      </c>
      <c r="J4450" t="s">
        <v>9965</v>
      </c>
      <c r="K4450" t="s">
        <v>10</v>
      </c>
      <c r="L4450" t="s">
        <v>10</v>
      </c>
      <c r="M4450" t="s">
        <v>25204</v>
      </c>
      <c r="S4450" t="s">
        <v>193</v>
      </c>
      <c r="W4450" t="s">
        <v>57</v>
      </c>
      <c r="X4450" t="s">
        <v>12570</v>
      </c>
      <c r="Y4450" t="s">
        <v>12571</v>
      </c>
      <c r="Z4450" t="s">
        <v>8624</v>
      </c>
      <c r="AC4450" t="s">
        <v>596</v>
      </c>
      <c r="AD4450" t="s">
        <v>63</v>
      </c>
      <c r="AE4450" t="s">
        <v>134</v>
      </c>
    </row>
    <row r="4451" spans="1:33" x14ac:dyDescent="0.3">
      <c r="A4451" s="38">
        <v>24169</v>
      </c>
      <c r="B4451" t="s">
        <v>728</v>
      </c>
      <c r="C4451" t="s">
        <v>729</v>
      </c>
      <c r="D4451" t="s">
        <v>12572</v>
      </c>
      <c r="E4451" t="s">
        <v>7244</v>
      </c>
      <c r="F4451" t="s">
        <v>143</v>
      </c>
      <c r="G4451" t="s">
        <v>22</v>
      </c>
      <c r="H4451">
        <v>33</v>
      </c>
      <c r="I4451" t="s">
        <v>6849</v>
      </c>
      <c r="J4451" t="s">
        <v>12573</v>
      </c>
      <c r="K4451" t="s">
        <v>2281</v>
      </c>
      <c r="L4451" t="s">
        <v>10</v>
      </c>
      <c r="M4451" t="s">
        <v>25205</v>
      </c>
      <c r="Q4451" t="s">
        <v>12574</v>
      </c>
      <c r="S4451" t="s">
        <v>193</v>
      </c>
      <c r="W4451" t="s">
        <v>57</v>
      </c>
      <c r="X4451" t="s">
        <v>12570</v>
      </c>
      <c r="Y4451" t="s">
        <v>9839</v>
      </c>
      <c r="Z4451" t="s">
        <v>6698</v>
      </c>
      <c r="AC4451" t="s">
        <v>2310</v>
      </c>
      <c r="AD4451" t="s">
        <v>63</v>
      </c>
      <c r="AE4451" t="s">
        <v>134</v>
      </c>
    </row>
    <row r="4452" spans="1:33" x14ac:dyDescent="0.3">
      <c r="A4452" s="38">
        <v>24170</v>
      </c>
      <c r="B4452" t="s">
        <v>728</v>
      </c>
      <c r="C4452" t="s">
        <v>729</v>
      </c>
      <c r="D4452" t="s">
        <v>12572</v>
      </c>
      <c r="E4452" t="s">
        <v>12575</v>
      </c>
      <c r="F4452" t="s">
        <v>54</v>
      </c>
      <c r="G4452" t="s">
        <v>22</v>
      </c>
      <c r="H4452">
        <v>33</v>
      </c>
      <c r="I4452" t="s">
        <v>6849</v>
      </c>
      <c r="J4452" t="s">
        <v>12573</v>
      </c>
      <c r="K4452" t="s">
        <v>2281</v>
      </c>
      <c r="L4452" t="s">
        <v>10</v>
      </c>
      <c r="M4452" t="s">
        <v>25205</v>
      </c>
      <c r="Q4452" t="s">
        <v>12574</v>
      </c>
      <c r="S4452" t="s">
        <v>193</v>
      </c>
      <c r="W4452" t="s">
        <v>57</v>
      </c>
      <c r="X4452" t="s">
        <v>12570</v>
      </c>
      <c r="Y4452" t="s">
        <v>12526</v>
      </c>
      <c r="Z4452" t="s">
        <v>8624</v>
      </c>
      <c r="AC4452" t="s">
        <v>5054</v>
      </c>
      <c r="AD4452" t="s">
        <v>63</v>
      </c>
      <c r="AE4452" t="s">
        <v>300</v>
      </c>
    </row>
    <row r="4453" spans="1:33" x14ac:dyDescent="0.3">
      <c r="A4453" s="38">
        <v>24171</v>
      </c>
      <c r="B4453" t="s">
        <v>182</v>
      </c>
      <c r="C4453" t="s">
        <v>217</v>
      </c>
      <c r="D4453" t="s">
        <v>12576</v>
      </c>
      <c r="E4453" t="s">
        <v>12577</v>
      </c>
      <c r="F4453" t="s">
        <v>143</v>
      </c>
      <c r="G4453" t="s">
        <v>22</v>
      </c>
      <c r="H4453">
        <v>9</v>
      </c>
      <c r="I4453" t="s">
        <v>12578</v>
      </c>
      <c r="J4453" t="s">
        <v>12579</v>
      </c>
      <c r="K4453" t="s">
        <v>12580</v>
      </c>
      <c r="L4453" t="s">
        <v>10</v>
      </c>
      <c r="M4453" t="s">
        <v>25206</v>
      </c>
      <c r="Q4453" t="s">
        <v>12581</v>
      </c>
      <c r="S4453" t="s">
        <v>283</v>
      </c>
      <c r="W4453" t="s">
        <v>57</v>
      </c>
      <c r="X4453" t="s">
        <v>12570</v>
      </c>
      <c r="Y4453" t="s">
        <v>12582</v>
      </c>
      <c r="Z4453" t="s">
        <v>8624</v>
      </c>
      <c r="AD4453" t="s">
        <v>151</v>
      </c>
      <c r="AE4453" t="s">
        <v>312</v>
      </c>
    </row>
    <row r="4454" spans="1:33" x14ac:dyDescent="0.3">
      <c r="A4454" s="38">
        <v>24172</v>
      </c>
      <c r="B4454" t="s">
        <v>169</v>
      </c>
      <c r="C4454" t="s">
        <v>170</v>
      </c>
      <c r="D4454" t="s">
        <v>12583</v>
      </c>
      <c r="E4454" t="s">
        <v>7015</v>
      </c>
      <c r="F4454" t="s">
        <v>143</v>
      </c>
      <c r="G4454" t="s">
        <v>22</v>
      </c>
      <c r="H4454" t="s">
        <v>4911</v>
      </c>
      <c r="I4454" t="s">
        <v>837</v>
      </c>
      <c r="J4454" t="s">
        <v>12584</v>
      </c>
      <c r="K4454" t="s">
        <v>12585</v>
      </c>
      <c r="L4454" t="s">
        <v>10</v>
      </c>
      <c r="M4454" t="s">
        <v>25207</v>
      </c>
      <c r="Q4454" t="s">
        <v>12586</v>
      </c>
      <c r="S4454" t="s">
        <v>4258</v>
      </c>
      <c r="T4454" t="s">
        <v>227</v>
      </c>
      <c r="W4454" t="s">
        <v>57</v>
      </c>
      <c r="X4454" t="s">
        <v>12570</v>
      </c>
      <c r="Y4454" t="s">
        <v>12587</v>
      </c>
      <c r="Z4454" t="s">
        <v>1005</v>
      </c>
      <c r="AD4454" t="s">
        <v>151</v>
      </c>
      <c r="AE4454" t="s">
        <v>312</v>
      </c>
      <c r="AF4454" t="s">
        <v>28065</v>
      </c>
      <c r="AG4454" t="s">
        <v>28065</v>
      </c>
    </row>
    <row r="4455" spans="1:33" x14ac:dyDescent="0.3">
      <c r="A4455" s="38">
        <v>24173</v>
      </c>
      <c r="B4455" t="s">
        <v>50</v>
      </c>
      <c r="C4455" t="s">
        <v>51</v>
      </c>
      <c r="D4455" t="s">
        <v>12588</v>
      </c>
      <c r="E4455" t="s">
        <v>6066</v>
      </c>
      <c r="F4455" t="s">
        <v>54</v>
      </c>
      <c r="G4455" t="s">
        <v>22</v>
      </c>
      <c r="H4455">
        <v>15</v>
      </c>
      <c r="I4455" t="s">
        <v>12589</v>
      </c>
      <c r="J4455" t="s">
        <v>12590</v>
      </c>
      <c r="K4455" t="s">
        <v>10</v>
      </c>
      <c r="L4455" t="s">
        <v>10</v>
      </c>
      <c r="M4455" t="s">
        <v>25208</v>
      </c>
      <c r="Q4455" t="s">
        <v>12591</v>
      </c>
      <c r="S4455" t="s">
        <v>11</v>
      </c>
      <c r="W4455" t="s">
        <v>57</v>
      </c>
      <c r="X4455" t="s">
        <v>12570</v>
      </c>
      <c r="Y4455" t="s">
        <v>12592</v>
      </c>
      <c r="Z4455" t="s">
        <v>2523</v>
      </c>
      <c r="AC4455" t="s">
        <v>5181</v>
      </c>
      <c r="AD4455" t="s">
        <v>63</v>
      </c>
      <c r="AE4455" t="s">
        <v>300</v>
      </c>
    </row>
    <row r="4456" spans="1:33" x14ac:dyDescent="0.3">
      <c r="A4456" s="38">
        <v>24174</v>
      </c>
      <c r="B4456" t="s">
        <v>592</v>
      </c>
      <c r="C4456" t="s">
        <v>593</v>
      </c>
      <c r="D4456" t="s">
        <v>12593</v>
      </c>
      <c r="E4456" t="s">
        <v>2460</v>
      </c>
      <c r="F4456" t="s">
        <v>54</v>
      </c>
      <c r="G4456" t="s">
        <v>22</v>
      </c>
      <c r="H4456">
        <v>93</v>
      </c>
      <c r="I4456" t="s">
        <v>12594</v>
      </c>
      <c r="J4456" t="s">
        <v>12595</v>
      </c>
      <c r="K4456" t="s">
        <v>10590</v>
      </c>
      <c r="L4456" t="s">
        <v>10</v>
      </c>
      <c r="M4456" t="s">
        <v>25209</v>
      </c>
      <c r="Q4456" t="s">
        <v>12596</v>
      </c>
      <c r="S4456" t="s">
        <v>1142</v>
      </c>
      <c r="W4456" t="s">
        <v>57</v>
      </c>
      <c r="X4456" t="s">
        <v>12570</v>
      </c>
      <c r="Y4456" t="s">
        <v>12597</v>
      </c>
      <c r="Z4456" t="s">
        <v>2523</v>
      </c>
      <c r="AC4456" t="s">
        <v>2882</v>
      </c>
      <c r="AD4456" t="s">
        <v>63</v>
      </c>
      <c r="AE4456" t="s">
        <v>71</v>
      </c>
    </row>
    <row r="4457" spans="1:33" x14ac:dyDescent="0.3">
      <c r="A4457" s="38">
        <v>24175</v>
      </c>
      <c r="B4457" t="s">
        <v>513</v>
      </c>
      <c r="C4457" t="s">
        <v>514</v>
      </c>
      <c r="D4457" t="s">
        <v>12598</v>
      </c>
      <c r="E4457" t="s">
        <v>3017</v>
      </c>
      <c r="F4457" t="s">
        <v>54</v>
      </c>
      <c r="G4457" t="s">
        <v>22</v>
      </c>
      <c r="H4457">
        <v>4</v>
      </c>
      <c r="I4457" t="s">
        <v>12599</v>
      </c>
      <c r="J4457" t="s">
        <v>12600</v>
      </c>
      <c r="K4457" t="s">
        <v>10</v>
      </c>
      <c r="L4457" t="s">
        <v>10</v>
      </c>
      <c r="M4457" t="s">
        <v>25210</v>
      </c>
      <c r="Q4457" t="s">
        <v>12601</v>
      </c>
      <c r="S4457" t="s">
        <v>8232</v>
      </c>
      <c r="W4457" t="s">
        <v>57</v>
      </c>
      <c r="X4457" t="s">
        <v>12602</v>
      </c>
      <c r="Y4457" t="s">
        <v>12603</v>
      </c>
      <c r="Z4457" t="s">
        <v>8627</v>
      </c>
      <c r="AC4457" t="s">
        <v>2128</v>
      </c>
      <c r="AD4457" t="s">
        <v>63</v>
      </c>
      <c r="AE4457" t="s">
        <v>251</v>
      </c>
    </row>
    <row r="4458" spans="1:33" x14ac:dyDescent="0.3">
      <c r="A4458" s="38">
        <v>24176</v>
      </c>
      <c r="B4458" t="s">
        <v>513</v>
      </c>
      <c r="C4458" t="s">
        <v>514</v>
      </c>
      <c r="D4458" t="s">
        <v>12598</v>
      </c>
      <c r="E4458" t="s">
        <v>12604</v>
      </c>
      <c r="F4458" t="s">
        <v>54</v>
      </c>
      <c r="G4458" t="s">
        <v>22</v>
      </c>
      <c r="H4458">
        <v>4</v>
      </c>
      <c r="I4458" t="s">
        <v>12599</v>
      </c>
      <c r="J4458" t="s">
        <v>12600</v>
      </c>
      <c r="K4458" t="s">
        <v>10</v>
      </c>
      <c r="L4458" t="s">
        <v>10</v>
      </c>
      <c r="M4458" t="s">
        <v>25210</v>
      </c>
      <c r="Q4458" t="s">
        <v>12601</v>
      </c>
      <c r="S4458" t="s">
        <v>8232</v>
      </c>
      <c r="W4458" t="s">
        <v>57</v>
      </c>
      <c r="X4458" t="s">
        <v>12602</v>
      </c>
      <c r="Y4458" t="s">
        <v>12603</v>
      </c>
      <c r="Z4458" t="s">
        <v>8627</v>
      </c>
      <c r="AC4458" t="s">
        <v>2128</v>
      </c>
      <c r="AD4458" t="s">
        <v>63</v>
      </c>
      <c r="AE4458" t="s">
        <v>251</v>
      </c>
    </row>
    <row r="4459" spans="1:33" x14ac:dyDescent="0.3">
      <c r="A4459" s="38">
        <v>24177</v>
      </c>
      <c r="B4459" t="s">
        <v>182</v>
      </c>
      <c r="C4459" t="s">
        <v>217</v>
      </c>
      <c r="D4459" t="s">
        <v>3545</v>
      </c>
      <c r="E4459" t="s">
        <v>12605</v>
      </c>
      <c r="F4459" t="s">
        <v>143</v>
      </c>
      <c r="G4459" t="s">
        <v>22</v>
      </c>
      <c r="H4459" t="s">
        <v>945</v>
      </c>
      <c r="I4459" t="s">
        <v>12606</v>
      </c>
      <c r="J4459" t="s">
        <v>12607</v>
      </c>
      <c r="K4459" t="s">
        <v>10</v>
      </c>
      <c r="L4459" t="s">
        <v>10</v>
      </c>
      <c r="M4459" t="s">
        <v>25211</v>
      </c>
      <c r="Q4459" t="s">
        <v>12608</v>
      </c>
      <c r="R4459" t="s">
        <v>25212</v>
      </c>
      <c r="S4459" t="s">
        <v>11</v>
      </c>
      <c r="W4459" t="s">
        <v>57</v>
      </c>
      <c r="X4459" t="s">
        <v>12602</v>
      </c>
      <c r="Y4459" t="s">
        <v>12609</v>
      </c>
      <c r="Z4459" t="s">
        <v>8624</v>
      </c>
      <c r="AA4459" t="s">
        <v>1902</v>
      </c>
      <c r="AB4459" t="s">
        <v>72</v>
      </c>
      <c r="AD4459" t="s">
        <v>151</v>
      </c>
      <c r="AE4459" t="s">
        <v>312</v>
      </c>
      <c r="AF4459" t="s">
        <v>28065</v>
      </c>
      <c r="AG4459" t="s">
        <v>28065</v>
      </c>
    </row>
    <row r="4460" spans="1:33" x14ac:dyDescent="0.3">
      <c r="A4460" s="38">
        <v>24178</v>
      </c>
      <c r="B4460" t="s">
        <v>728</v>
      </c>
      <c r="C4460" t="s">
        <v>729</v>
      </c>
      <c r="D4460" t="s">
        <v>4177</v>
      </c>
      <c r="E4460" t="s">
        <v>4438</v>
      </c>
      <c r="F4460" t="s">
        <v>54</v>
      </c>
      <c r="G4460" t="s">
        <v>22</v>
      </c>
      <c r="H4460" t="s">
        <v>924</v>
      </c>
      <c r="I4460" t="s">
        <v>5944</v>
      </c>
      <c r="J4460" t="s">
        <v>12610</v>
      </c>
      <c r="K4460" t="s">
        <v>10</v>
      </c>
      <c r="L4460" t="s">
        <v>10</v>
      </c>
      <c r="M4460" t="s">
        <v>24791</v>
      </c>
      <c r="N4460" t="s">
        <v>25213</v>
      </c>
      <c r="Q4460" t="s">
        <v>12611</v>
      </c>
      <c r="R4460" t="s">
        <v>25214</v>
      </c>
      <c r="S4460" t="s">
        <v>11</v>
      </c>
      <c r="W4460" t="s">
        <v>57</v>
      </c>
      <c r="X4460" t="s">
        <v>12602</v>
      </c>
      <c r="Y4460" t="s">
        <v>5151</v>
      </c>
      <c r="Z4460" t="s">
        <v>8624</v>
      </c>
      <c r="AD4460" t="s">
        <v>151</v>
      </c>
      <c r="AE4460" t="s">
        <v>312</v>
      </c>
      <c r="AF4460" t="s">
        <v>28065</v>
      </c>
      <c r="AG4460" t="s">
        <v>28065</v>
      </c>
    </row>
    <row r="4461" spans="1:33" x14ac:dyDescent="0.3">
      <c r="A4461" s="38">
        <v>24179</v>
      </c>
      <c r="B4461" t="s">
        <v>287</v>
      </c>
      <c r="C4461" t="s">
        <v>288</v>
      </c>
      <c r="D4461" t="s">
        <v>10167</v>
      </c>
      <c r="E4461" t="s">
        <v>12612</v>
      </c>
      <c r="F4461" t="s">
        <v>54</v>
      </c>
      <c r="G4461" t="s">
        <v>22</v>
      </c>
      <c r="H4461">
        <v>13</v>
      </c>
      <c r="I4461" t="s">
        <v>12613</v>
      </c>
      <c r="J4461" t="s">
        <v>738</v>
      </c>
      <c r="K4461" t="s">
        <v>12614</v>
      </c>
      <c r="L4461" t="s">
        <v>10</v>
      </c>
      <c r="M4461" t="s">
        <v>25215</v>
      </c>
      <c r="Q4461" t="s">
        <v>12615</v>
      </c>
      <c r="S4461" t="s">
        <v>1142</v>
      </c>
      <c r="W4461" t="s">
        <v>57</v>
      </c>
      <c r="X4461" t="s">
        <v>12602</v>
      </c>
      <c r="Y4461" t="s">
        <v>12616</v>
      </c>
      <c r="Z4461" t="s">
        <v>762</v>
      </c>
      <c r="AC4461" t="s">
        <v>1411</v>
      </c>
      <c r="AD4461" t="s">
        <v>63</v>
      </c>
      <c r="AE4461" t="s">
        <v>71</v>
      </c>
    </row>
    <row r="4462" spans="1:33" x14ac:dyDescent="0.3">
      <c r="A4462" s="38">
        <v>24180</v>
      </c>
      <c r="B4462" t="s">
        <v>513</v>
      </c>
      <c r="C4462" t="s">
        <v>514</v>
      </c>
      <c r="D4462" t="s">
        <v>388</v>
      </c>
      <c r="E4462" t="s">
        <v>711</v>
      </c>
      <c r="F4462" t="s">
        <v>54</v>
      </c>
      <c r="G4462" t="s">
        <v>22</v>
      </c>
      <c r="H4462">
        <v>2</v>
      </c>
      <c r="I4462" t="s">
        <v>12617</v>
      </c>
      <c r="J4462" t="s">
        <v>12618</v>
      </c>
      <c r="K4462" t="s">
        <v>10</v>
      </c>
      <c r="L4462" t="s">
        <v>10</v>
      </c>
      <c r="M4462" t="s">
        <v>25216</v>
      </c>
      <c r="Q4462" t="s">
        <v>12619</v>
      </c>
      <c r="S4462" t="s">
        <v>11</v>
      </c>
      <c r="W4462" t="s">
        <v>57</v>
      </c>
      <c r="X4462" t="s">
        <v>12602</v>
      </c>
      <c r="Y4462" t="s">
        <v>12620</v>
      </c>
      <c r="Z4462" t="s">
        <v>1005</v>
      </c>
      <c r="AD4462" t="s">
        <v>84</v>
      </c>
      <c r="AE4462" t="s">
        <v>251</v>
      </c>
    </row>
    <row r="4463" spans="1:33" x14ac:dyDescent="0.3">
      <c r="A4463" s="38">
        <v>24181</v>
      </c>
      <c r="B4463" t="s">
        <v>513</v>
      </c>
      <c r="C4463" t="s">
        <v>514</v>
      </c>
      <c r="D4463" t="s">
        <v>12621</v>
      </c>
      <c r="E4463" t="s">
        <v>6066</v>
      </c>
      <c r="F4463" t="s">
        <v>54</v>
      </c>
      <c r="G4463" t="s">
        <v>22</v>
      </c>
      <c r="H4463">
        <v>36</v>
      </c>
      <c r="I4463" t="s">
        <v>12622</v>
      </c>
      <c r="J4463" t="s">
        <v>12623</v>
      </c>
      <c r="K4463" t="s">
        <v>10</v>
      </c>
      <c r="L4463" t="s">
        <v>10</v>
      </c>
      <c r="M4463" t="s">
        <v>25217</v>
      </c>
      <c r="Q4463" t="s">
        <v>12624</v>
      </c>
      <c r="S4463" t="s">
        <v>10</v>
      </c>
      <c r="W4463" t="s">
        <v>57</v>
      </c>
      <c r="X4463" t="s">
        <v>12602</v>
      </c>
      <c r="Y4463" t="s">
        <v>11281</v>
      </c>
      <c r="Z4463" t="s">
        <v>8624</v>
      </c>
      <c r="AC4463" t="s">
        <v>11066</v>
      </c>
      <c r="AD4463" t="s">
        <v>63</v>
      </c>
      <c r="AE4463" t="s">
        <v>134</v>
      </c>
    </row>
    <row r="4464" spans="1:33" x14ac:dyDescent="0.3">
      <c r="A4464" s="38">
        <v>24182</v>
      </c>
      <c r="B4464" t="s">
        <v>513</v>
      </c>
      <c r="C4464" t="s">
        <v>514</v>
      </c>
      <c r="D4464" t="s">
        <v>12625</v>
      </c>
      <c r="E4464" t="s">
        <v>12626</v>
      </c>
      <c r="F4464" t="s">
        <v>143</v>
      </c>
      <c r="G4464" t="s">
        <v>22</v>
      </c>
      <c r="H4464">
        <v>62</v>
      </c>
      <c r="I4464" t="s">
        <v>12627</v>
      </c>
      <c r="J4464" t="s">
        <v>12628</v>
      </c>
      <c r="K4464" t="s">
        <v>10</v>
      </c>
      <c r="L4464" t="s">
        <v>10</v>
      </c>
      <c r="M4464" t="s">
        <v>25218</v>
      </c>
      <c r="Q4464" t="s">
        <v>12629</v>
      </c>
      <c r="S4464" t="s">
        <v>8810</v>
      </c>
      <c r="W4464" t="s">
        <v>57</v>
      </c>
      <c r="X4464" t="s">
        <v>12602</v>
      </c>
      <c r="Y4464" t="s">
        <v>12630</v>
      </c>
      <c r="Z4464" t="s">
        <v>9907</v>
      </c>
      <c r="AC4464" t="s">
        <v>2128</v>
      </c>
      <c r="AD4464" t="s">
        <v>63</v>
      </c>
      <c r="AE4464" t="s">
        <v>12631</v>
      </c>
    </row>
    <row r="4465" spans="1:33" x14ac:dyDescent="0.3">
      <c r="A4465" s="38">
        <v>24183</v>
      </c>
      <c r="B4465" t="s">
        <v>196</v>
      </c>
      <c r="C4465" t="s">
        <v>197</v>
      </c>
      <c r="D4465" t="s">
        <v>12632</v>
      </c>
      <c r="E4465" t="s">
        <v>1703</v>
      </c>
      <c r="F4465" t="s">
        <v>54</v>
      </c>
      <c r="G4465" t="s">
        <v>22</v>
      </c>
      <c r="H4465">
        <v>8</v>
      </c>
      <c r="I4465" t="s">
        <v>9771</v>
      </c>
      <c r="J4465" t="s">
        <v>12633</v>
      </c>
      <c r="K4465" t="s">
        <v>233</v>
      </c>
      <c r="L4465" t="s">
        <v>10</v>
      </c>
      <c r="M4465" t="s">
        <v>25219</v>
      </c>
      <c r="Q4465" t="s">
        <v>12634</v>
      </c>
      <c r="S4465" t="s">
        <v>119</v>
      </c>
      <c r="W4465" t="s">
        <v>57</v>
      </c>
      <c r="X4465" t="s">
        <v>12635</v>
      </c>
      <c r="Y4465" t="s">
        <v>12636</v>
      </c>
      <c r="Z4465" t="s">
        <v>762</v>
      </c>
      <c r="AC4465" t="s">
        <v>2882</v>
      </c>
      <c r="AD4465" t="s">
        <v>63</v>
      </c>
      <c r="AE4465" t="s">
        <v>236</v>
      </c>
    </row>
    <row r="4466" spans="1:33" x14ac:dyDescent="0.3">
      <c r="A4466" s="38">
        <v>24184</v>
      </c>
      <c r="B4466" t="s">
        <v>592</v>
      </c>
      <c r="C4466" t="s">
        <v>593</v>
      </c>
      <c r="D4466" t="s">
        <v>11591</v>
      </c>
      <c r="E4466" t="s">
        <v>2842</v>
      </c>
      <c r="F4466" t="s">
        <v>54</v>
      </c>
      <c r="G4466" t="s">
        <v>22</v>
      </c>
      <c r="H4466" t="s">
        <v>6863</v>
      </c>
      <c r="I4466" t="s">
        <v>11593</v>
      </c>
      <c r="J4466" t="s">
        <v>2163</v>
      </c>
      <c r="K4466" t="s">
        <v>1016</v>
      </c>
      <c r="L4466" t="s">
        <v>10</v>
      </c>
      <c r="M4466" t="s">
        <v>25220</v>
      </c>
      <c r="Q4466" t="s">
        <v>12637</v>
      </c>
      <c r="S4466" t="s">
        <v>1142</v>
      </c>
      <c r="W4466" t="s">
        <v>57</v>
      </c>
      <c r="X4466" t="s">
        <v>12635</v>
      </c>
      <c r="Y4466" t="s">
        <v>12638</v>
      </c>
      <c r="Z4466" t="s">
        <v>1005</v>
      </c>
      <c r="AD4466" t="s">
        <v>151</v>
      </c>
      <c r="AE4466" t="s">
        <v>312</v>
      </c>
    </row>
    <row r="4467" spans="1:33" x14ac:dyDescent="0.3">
      <c r="A4467" s="38">
        <v>24185</v>
      </c>
      <c r="B4467" t="s">
        <v>592</v>
      </c>
      <c r="C4467" t="s">
        <v>593</v>
      </c>
      <c r="D4467" t="s">
        <v>12639</v>
      </c>
      <c r="E4467" t="s">
        <v>9676</v>
      </c>
      <c r="F4467" t="s">
        <v>143</v>
      </c>
      <c r="G4467" t="s">
        <v>22</v>
      </c>
      <c r="H4467">
        <v>95</v>
      </c>
      <c r="I4467" t="s">
        <v>5584</v>
      </c>
      <c r="J4467" t="s">
        <v>12640</v>
      </c>
      <c r="K4467" t="s">
        <v>10</v>
      </c>
      <c r="L4467" t="s">
        <v>10</v>
      </c>
      <c r="M4467" t="s">
        <v>25221</v>
      </c>
      <c r="Q4467" t="s">
        <v>12641</v>
      </c>
      <c r="S4467" t="s">
        <v>193</v>
      </c>
      <c r="W4467" t="s">
        <v>57</v>
      </c>
      <c r="X4467" t="s">
        <v>12635</v>
      </c>
      <c r="Y4467" t="s">
        <v>12642</v>
      </c>
      <c r="Z4467" t="s">
        <v>60</v>
      </c>
      <c r="AC4467" t="s">
        <v>596</v>
      </c>
      <c r="AD4467" t="s">
        <v>63</v>
      </c>
      <c r="AE4467" t="s">
        <v>300</v>
      </c>
    </row>
    <row r="4468" spans="1:33" x14ac:dyDescent="0.3">
      <c r="A4468" s="38">
        <v>24186</v>
      </c>
      <c r="B4468" t="s">
        <v>72</v>
      </c>
      <c r="C4468" t="s">
        <v>73</v>
      </c>
      <c r="D4468" t="s">
        <v>12643</v>
      </c>
      <c r="E4468" t="s">
        <v>10473</v>
      </c>
      <c r="F4468" t="s">
        <v>143</v>
      </c>
      <c r="G4468" t="s">
        <v>22</v>
      </c>
      <c r="H4468">
        <v>8</v>
      </c>
      <c r="I4468" t="s">
        <v>12644</v>
      </c>
      <c r="J4468" t="s">
        <v>12645</v>
      </c>
      <c r="K4468" t="s">
        <v>10</v>
      </c>
      <c r="L4468" t="s">
        <v>10</v>
      </c>
      <c r="M4468" t="s">
        <v>25222</v>
      </c>
      <c r="Q4468" t="s">
        <v>12646</v>
      </c>
      <c r="S4468" t="s">
        <v>11</v>
      </c>
      <c r="W4468" t="s">
        <v>57</v>
      </c>
      <c r="X4468" t="s">
        <v>12635</v>
      </c>
      <c r="Y4468" t="s">
        <v>12647</v>
      </c>
      <c r="Z4468" t="s">
        <v>1005</v>
      </c>
      <c r="AA4468" t="s">
        <v>270</v>
      </c>
      <c r="AB4468" t="s">
        <v>592</v>
      </c>
      <c r="AC4468" t="s">
        <v>250</v>
      </c>
      <c r="AD4468" t="s">
        <v>63</v>
      </c>
      <c r="AE4468" t="s">
        <v>312</v>
      </c>
    </row>
    <row r="4469" spans="1:33" x14ac:dyDescent="0.3">
      <c r="A4469" s="38">
        <v>24187</v>
      </c>
      <c r="B4469" t="s">
        <v>72</v>
      </c>
      <c r="C4469" t="s">
        <v>73</v>
      </c>
      <c r="D4469" t="s">
        <v>12648</v>
      </c>
      <c r="E4469" t="s">
        <v>3678</v>
      </c>
      <c r="F4469" t="s">
        <v>143</v>
      </c>
      <c r="G4469" t="s">
        <v>22</v>
      </c>
      <c r="H4469">
        <v>32</v>
      </c>
      <c r="I4469" t="s">
        <v>12649</v>
      </c>
      <c r="J4469" t="s">
        <v>10174</v>
      </c>
      <c r="K4469" t="s">
        <v>308</v>
      </c>
      <c r="L4469" t="s">
        <v>10</v>
      </c>
      <c r="M4469" t="s">
        <v>25223</v>
      </c>
      <c r="Q4469" t="s">
        <v>12650</v>
      </c>
      <c r="S4469" t="s">
        <v>3233</v>
      </c>
      <c r="W4469" t="s">
        <v>57</v>
      </c>
      <c r="X4469" t="s">
        <v>12635</v>
      </c>
      <c r="Y4469" t="s">
        <v>12651</v>
      </c>
      <c r="Z4469" t="s">
        <v>1005</v>
      </c>
      <c r="AA4469" t="s">
        <v>270</v>
      </c>
      <c r="AB4469" t="s">
        <v>592</v>
      </c>
      <c r="AC4469" t="s">
        <v>683</v>
      </c>
      <c r="AD4469" t="s">
        <v>63</v>
      </c>
      <c r="AE4469" t="s">
        <v>251</v>
      </c>
    </row>
    <row r="4470" spans="1:33" x14ac:dyDescent="0.3">
      <c r="A4470" s="38">
        <v>24188</v>
      </c>
      <c r="B4470" t="s">
        <v>708</v>
      </c>
      <c r="C4470" t="s">
        <v>709</v>
      </c>
      <c r="D4470" t="s">
        <v>1494</v>
      </c>
      <c r="E4470" t="s">
        <v>7898</v>
      </c>
      <c r="F4470" t="s">
        <v>143</v>
      </c>
      <c r="G4470" t="s">
        <v>22</v>
      </c>
      <c r="H4470" t="s">
        <v>945</v>
      </c>
      <c r="I4470" t="s">
        <v>12652</v>
      </c>
      <c r="J4470" t="s">
        <v>12653</v>
      </c>
      <c r="K4470" t="s">
        <v>12316</v>
      </c>
      <c r="L4470" t="s">
        <v>10</v>
      </c>
      <c r="M4470" t="s">
        <v>25224</v>
      </c>
      <c r="Q4470" t="s">
        <v>12654</v>
      </c>
      <c r="R4470" t="s">
        <v>25225</v>
      </c>
      <c r="S4470" t="s">
        <v>10</v>
      </c>
      <c r="W4470" t="s">
        <v>57</v>
      </c>
      <c r="X4470" t="s">
        <v>12635</v>
      </c>
      <c r="Y4470" t="s">
        <v>12655</v>
      </c>
      <c r="Z4470" t="s">
        <v>60</v>
      </c>
      <c r="AD4470" t="s">
        <v>151</v>
      </c>
      <c r="AE4470" t="s">
        <v>471</v>
      </c>
      <c r="AF4470" t="s">
        <v>28065</v>
      </c>
      <c r="AG4470" t="s">
        <v>28065</v>
      </c>
    </row>
    <row r="4471" spans="1:33" x14ac:dyDescent="0.3">
      <c r="A4471" s="38">
        <v>24189</v>
      </c>
      <c r="B4471" t="s">
        <v>271</v>
      </c>
      <c r="C4471" t="s">
        <v>272</v>
      </c>
      <c r="D4471" t="s">
        <v>12656</v>
      </c>
      <c r="E4471" t="s">
        <v>5836</v>
      </c>
      <c r="F4471" t="s">
        <v>54</v>
      </c>
      <c r="G4471" t="s">
        <v>22</v>
      </c>
      <c r="H4471">
        <v>10</v>
      </c>
      <c r="I4471" t="s">
        <v>12657</v>
      </c>
      <c r="J4471" t="s">
        <v>12658</v>
      </c>
      <c r="K4471" t="s">
        <v>548</v>
      </c>
      <c r="L4471" t="s">
        <v>10</v>
      </c>
      <c r="M4471" t="s">
        <v>25226</v>
      </c>
      <c r="Q4471" t="s">
        <v>12148</v>
      </c>
      <c r="S4471" t="s">
        <v>119</v>
      </c>
      <c r="W4471" t="s">
        <v>57</v>
      </c>
      <c r="X4471" t="s">
        <v>12635</v>
      </c>
      <c r="Y4471" t="s">
        <v>12659</v>
      </c>
      <c r="Z4471" t="s">
        <v>1005</v>
      </c>
      <c r="AD4471" t="s">
        <v>151</v>
      </c>
      <c r="AE4471" t="s">
        <v>1197</v>
      </c>
    </row>
    <row r="4472" spans="1:33" x14ac:dyDescent="0.3">
      <c r="A4472" s="38">
        <v>24190</v>
      </c>
      <c r="B4472" t="s">
        <v>1393</v>
      </c>
      <c r="C4472" t="s">
        <v>1394</v>
      </c>
      <c r="D4472" t="s">
        <v>12660</v>
      </c>
      <c r="E4472" t="s">
        <v>4045</v>
      </c>
      <c r="F4472" t="s">
        <v>54</v>
      </c>
      <c r="G4472" t="s">
        <v>22</v>
      </c>
      <c r="H4472">
        <v>3</v>
      </c>
      <c r="I4472" t="s">
        <v>12661</v>
      </c>
      <c r="J4472" t="s">
        <v>12662</v>
      </c>
      <c r="K4472" t="s">
        <v>222</v>
      </c>
      <c r="L4472" t="s">
        <v>10</v>
      </c>
      <c r="M4472" t="s">
        <v>25227</v>
      </c>
      <c r="Q4472" t="s">
        <v>12663</v>
      </c>
      <c r="S4472" t="s">
        <v>11</v>
      </c>
      <c r="W4472" t="s">
        <v>57</v>
      </c>
      <c r="X4472" t="s">
        <v>12635</v>
      </c>
      <c r="Y4472" t="s">
        <v>12664</v>
      </c>
      <c r="Z4472" t="s">
        <v>2523</v>
      </c>
      <c r="AC4472" t="s">
        <v>4881</v>
      </c>
      <c r="AD4472" t="s">
        <v>63</v>
      </c>
      <c r="AE4472" t="s">
        <v>251</v>
      </c>
    </row>
    <row r="4473" spans="1:33" x14ac:dyDescent="0.3">
      <c r="A4473" s="38">
        <v>24191</v>
      </c>
      <c r="B4473" t="s">
        <v>1393</v>
      </c>
      <c r="C4473" t="s">
        <v>1394</v>
      </c>
      <c r="D4473" t="s">
        <v>12665</v>
      </c>
      <c r="E4473" t="s">
        <v>8343</v>
      </c>
      <c r="F4473" t="s">
        <v>54</v>
      </c>
      <c r="G4473" t="s">
        <v>22</v>
      </c>
      <c r="H4473">
        <v>7</v>
      </c>
      <c r="I4473" t="s">
        <v>12666</v>
      </c>
      <c r="J4473" t="s">
        <v>12667</v>
      </c>
      <c r="K4473" t="s">
        <v>12668</v>
      </c>
      <c r="L4473" t="s">
        <v>10</v>
      </c>
      <c r="S4473" t="s">
        <v>11</v>
      </c>
      <c r="W4473" t="s">
        <v>57</v>
      </c>
      <c r="X4473" t="s">
        <v>12635</v>
      </c>
      <c r="Y4473" t="s">
        <v>4769</v>
      </c>
      <c r="Z4473" t="s">
        <v>6698</v>
      </c>
      <c r="AC4473" t="s">
        <v>300</v>
      </c>
      <c r="AD4473" t="s">
        <v>63</v>
      </c>
      <c r="AE4473" t="s">
        <v>236</v>
      </c>
    </row>
    <row r="4474" spans="1:33" x14ac:dyDescent="0.3">
      <c r="A4474" s="38">
        <v>24192</v>
      </c>
      <c r="B4474" t="s">
        <v>1393</v>
      </c>
      <c r="C4474" t="s">
        <v>1394</v>
      </c>
      <c r="D4474" t="s">
        <v>12669</v>
      </c>
      <c r="E4474" t="s">
        <v>244</v>
      </c>
      <c r="F4474" t="s">
        <v>54</v>
      </c>
      <c r="G4474" t="s">
        <v>22</v>
      </c>
      <c r="H4474">
        <v>20</v>
      </c>
      <c r="I4474" t="s">
        <v>12670</v>
      </c>
      <c r="J4474" t="s">
        <v>12671</v>
      </c>
      <c r="K4474" t="s">
        <v>1916</v>
      </c>
      <c r="L4474" t="s">
        <v>10</v>
      </c>
      <c r="M4474" t="s">
        <v>25228</v>
      </c>
      <c r="Q4474" t="s">
        <v>12672</v>
      </c>
      <c r="S4474" t="s">
        <v>3779</v>
      </c>
      <c r="W4474" t="s">
        <v>57</v>
      </c>
      <c r="X4474" t="s">
        <v>12635</v>
      </c>
      <c r="Y4474" t="s">
        <v>12673</v>
      </c>
      <c r="Z4474" t="s">
        <v>1005</v>
      </c>
      <c r="AD4474" t="s">
        <v>151</v>
      </c>
      <c r="AE4474" t="s">
        <v>471</v>
      </c>
    </row>
    <row r="4475" spans="1:33" x14ac:dyDescent="0.3">
      <c r="A4475" s="38">
        <v>24193</v>
      </c>
      <c r="B4475" t="s">
        <v>182</v>
      </c>
      <c r="C4475" t="s">
        <v>217</v>
      </c>
      <c r="D4475" t="s">
        <v>12674</v>
      </c>
      <c r="E4475" t="s">
        <v>655</v>
      </c>
      <c r="F4475" t="s">
        <v>54</v>
      </c>
      <c r="G4475" t="s">
        <v>22</v>
      </c>
      <c r="H4475">
        <v>14</v>
      </c>
      <c r="I4475" t="s">
        <v>12675</v>
      </c>
      <c r="J4475" t="s">
        <v>12676</v>
      </c>
      <c r="K4475" t="s">
        <v>12677</v>
      </c>
      <c r="L4475" t="s">
        <v>10</v>
      </c>
      <c r="M4475" t="s">
        <v>25229</v>
      </c>
      <c r="Q4475" t="s">
        <v>12678</v>
      </c>
      <c r="S4475" t="s">
        <v>11</v>
      </c>
      <c r="W4475" t="s">
        <v>227</v>
      </c>
      <c r="X4475" t="s">
        <v>12635</v>
      </c>
      <c r="Y4475" t="s">
        <v>12679</v>
      </c>
      <c r="Z4475" t="s">
        <v>762</v>
      </c>
      <c r="AD4475" t="s">
        <v>84</v>
      </c>
      <c r="AE4475" t="s">
        <v>312</v>
      </c>
    </row>
    <row r="4476" spans="1:33" x14ac:dyDescent="0.3">
      <c r="A4476" s="38">
        <v>24194</v>
      </c>
      <c r="B4476" t="s">
        <v>7166</v>
      </c>
      <c r="C4476" t="s">
        <v>7167</v>
      </c>
      <c r="D4476" t="s">
        <v>4145</v>
      </c>
      <c r="E4476" t="s">
        <v>6073</v>
      </c>
      <c r="F4476" t="s">
        <v>54</v>
      </c>
      <c r="G4476" t="s">
        <v>22</v>
      </c>
      <c r="H4476">
        <v>23</v>
      </c>
      <c r="I4476" t="s">
        <v>12680</v>
      </c>
      <c r="J4476" t="s">
        <v>12681</v>
      </c>
      <c r="K4476" t="s">
        <v>12682</v>
      </c>
      <c r="L4476" t="s">
        <v>10</v>
      </c>
      <c r="M4476" t="s">
        <v>25230</v>
      </c>
      <c r="S4476" t="s">
        <v>10</v>
      </c>
      <c r="W4476" t="s">
        <v>57</v>
      </c>
      <c r="X4476" t="s">
        <v>12635</v>
      </c>
      <c r="Y4476" t="s">
        <v>12683</v>
      </c>
      <c r="Z4476" t="s">
        <v>8624</v>
      </c>
      <c r="AD4476" t="s">
        <v>151</v>
      </c>
      <c r="AE4476" t="s">
        <v>312</v>
      </c>
      <c r="AF4476" t="s">
        <v>28065</v>
      </c>
      <c r="AG4476" t="s">
        <v>28065</v>
      </c>
    </row>
    <row r="4477" spans="1:33" x14ac:dyDescent="0.3">
      <c r="A4477" s="38">
        <v>24195</v>
      </c>
      <c r="B4477" t="s">
        <v>513</v>
      </c>
      <c r="C4477" t="s">
        <v>514</v>
      </c>
      <c r="D4477" t="s">
        <v>12684</v>
      </c>
      <c r="E4477" t="s">
        <v>12015</v>
      </c>
      <c r="F4477" t="s">
        <v>143</v>
      </c>
      <c r="G4477" t="s">
        <v>22</v>
      </c>
      <c r="H4477">
        <v>7</v>
      </c>
      <c r="I4477" t="s">
        <v>10806</v>
      </c>
      <c r="J4477" t="s">
        <v>10807</v>
      </c>
      <c r="K4477" t="s">
        <v>10808</v>
      </c>
      <c r="L4477" t="s">
        <v>10</v>
      </c>
      <c r="M4477" t="s">
        <v>25231</v>
      </c>
      <c r="Q4477" t="s">
        <v>12685</v>
      </c>
      <c r="S4477" t="s">
        <v>3184</v>
      </c>
      <c r="W4477" t="s">
        <v>57</v>
      </c>
      <c r="X4477" t="s">
        <v>12686</v>
      </c>
      <c r="Y4477" t="s">
        <v>12687</v>
      </c>
      <c r="Z4477" t="s">
        <v>1005</v>
      </c>
      <c r="AC4477" t="s">
        <v>8125</v>
      </c>
      <c r="AD4477" t="s">
        <v>63</v>
      </c>
      <c r="AE4477" t="s">
        <v>236</v>
      </c>
    </row>
    <row r="4478" spans="1:33" x14ac:dyDescent="0.3">
      <c r="A4478" s="38">
        <v>24196</v>
      </c>
      <c r="B4478" t="s">
        <v>513</v>
      </c>
      <c r="C4478" t="s">
        <v>514</v>
      </c>
      <c r="D4478" t="s">
        <v>12688</v>
      </c>
      <c r="E4478" t="s">
        <v>2740</v>
      </c>
      <c r="F4478" t="s">
        <v>54</v>
      </c>
      <c r="G4478" t="s">
        <v>22</v>
      </c>
      <c r="H4478">
        <v>7</v>
      </c>
      <c r="I4478" t="s">
        <v>10806</v>
      </c>
      <c r="J4478" t="s">
        <v>12689</v>
      </c>
      <c r="K4478" t="s">
        <v>10808</v>
      </c>
      <c r="L4478" t="s">
        <v>10</v>
      </c>
      <c r="M4478" t="s">
        <v>25231</v>
      </c>
      <c r="Q4478" t="s">
        <v>12685</v>
      </c>
      <c r="S4478" t="s">
        <v>4258</v>
      </c>
      <c r="W4478" t="s">
        <v>57</v>
      </c>
      <c r="X4478" t="s">
        <v>12686</v>
      </c>
      <c r="Y4478" t="s">
        <v>12690</v>
      </c>
      <c r="Z4478" t="s">
        <v>8624</v>
      </c>
      <c r="AC4478" t="s">
        <v>8125</v>
      </c>
      <c r="AD4478" t="s">
        <v>63</v>
      </c>
      <c r="AE4478" t="s">
        <v>300</v>
      </c>
    </row>
    <row r="4479" spans="1:33" x14ac:dyDescent="0.3">
      <c r="A4479" s="38">
        <v>24197</v>
      </c>
      <c r="B4479" t="s">
        <v>513</v>
      </c>
      <c r="C4479" t="s">
        <v>514</v>
      </c>
      <c r="D4479" t="s">
        <v>1757</v>
      </c>
      <c r="E4479" t="s">
        <v>12691</v>
      </c>
      <c r="F4479" t="s">
        <v>143</v>
      </c>
      <c r="G4479" t="s">
        <v>22</v>
      </c>
      <c r="H4479">
        <v>4</v>
      </c>
      <c r="I4479" t="s">
        <v>12529</v>
      </c>
      <c r="J4479" t="s">
        <v>12530</v>
      </c>
      <c r="K4479" t="s">
        <v>1130</v>
      </c>
      <c r="L4479" t="s">
        <v>10</v>
      </c>
      <c r="M4479" t="s">
        <v>25232</v>
      </c>
      <c r="Q4479" t="s">
        <v>12692</v>
      </c>
      <c r="S4479" t="s">
        <v>1142</v>
      </c>
      <c r="W4479" t="s">
        <v>57</v>
      </c>
      <c r="X4479" t="s">
        <v>12686</v>
      </c>
      <c r="Y4479" t="s">
        <v>12693</v>
      </c>
      <c r="Z4479" t="s">
        <v>9907</v>
      </c>
      <c r="AC4479" t="s">
        <v>2128</v>
      </c>
      <c r="AD4479" t="s">
        <v>63</v>
      </c>
      <c r="AE4479" t="s">
        <v>12694</v>
      </c>
    </row>
    <row r="4480" spans="1:33" x14ac:dyDescent="0.3">
      <c r="A4480" s="38">
        <v>24198</v>
      </c>
      <c r="B4480" t="s">
        <v>513</v>
      </c>
      <c r="C4480" t="s">
        <v>514</v>
      </c>
      <c r="D4480" t="s">
        <v>12688</v>
      </c>
      <c r="E4480" t="s">
        <v>12695</v>
      </c>
      <c r="F4480" t="s">
        <v>54</v>
      </c>
      <c r="G4480" t="s">
        <v>22</v>
      </c>
      <c r="H4480">
        <v>7</v>
      </c>
      <c r="I4480" t="s">
        <v>10806</v>
      </c>
      <c r="J4480" t="s">
        <v>12689</v>
      </c>
      <c r="K4480" t="s">
        <v>10808</v>
      </c>
      <c r="L4480" t="s">
        <v>10</v>
      </c>
      <c r="M4480" t="s">
        <v>25231</v>
      </c>
      <c r="Q4480" t="s">
        <v>12685</v>
      </c>
      <c r="S4480" t="s">
        <v>4258</v>
      </c>
      <c r="W4480" t="s">
        <v>57</v>
      </c>
      <c r="X4480" t="s">
        <v>12686</v>
      </c>
      <c r="Y4480" t="s">
        <v>12696</v>
      </c>
      <c r="Z4480" t="s">
        <v>6698</v>
      </c>
      <c r="AC4480" t="s">
        <v>8125</v>
      </c>
      <c r="AD4480" t="s">
        <v>63</v>
      </c>
      <c r="AE4480" t="s">
        <v>71</v>
      </c>
    </row>
    <row r="4481" spans="1:33" x14ac:dyDescent="0.3">
      <c r="A4481" s="38">
        <v>24199</v>
      </c>
      <c r="B4481" t="s">
        <v>708</v>
      </c>
      <c r="C4481" t="s">
        <v>709</v>
      </c>
      <c r="D4481" t="s">
        <v>12697</v>
      </c>
      <c r="E4481" t="s">
        <v>1865</v>
      </c>
      <c r="F4481" t="s">
        <v>143</v>
      </c>
      <c r="G4481" t="s">
        <v>55</v>
      </c>
      <c r="M4481" t="s">
        <v>25233</v>
      </c>
      <c r="Q4481" t="s">
        <v>12698</v>
      </c>
      <c r="S4481" t="s">
        <v>8232</v>
      </c>
      <c r="W4481" t="s">
        <v>57</v>
      </c>
      <c r="X4481" t="s">
        <v>12686</v>
      </c>
      <c r="Y4481" t="s">
        <v>12699</v>
      </c>
      <c r="Z4481" t="s">
        <v>1005</v>
      </c>
      <c r="AD4481" t="s">
        <v>84</v>
      </c>
      <c r="AE4481" t="s">
        <v>134</v>
      </c>
    </row>
    <row r="4482" spans="1:33" x14ac:dyDescent="0.3">
      <c r="A4482" s="38">
        <v>24200</v>
      </c>
      <c r="B4482" t="s">
        <v>828</v>
      </c>
      <c r="C4482" t="s">
        <v>829</v>
      </c>
      <c r="D4482" t="s">
        <v>12700</v>
      </c>
      <c r="E4482" t="s">
        <v>2460</v>
      </c>
      <c r="F4482" t="s">
        <v>54</v>
      </c>
      <c r="G4482" t="s">
        <v>22</v>
      </c>
      <c r="H4482">
        <v>81</v>
      </c>
      <c r="I4482" t="s">
        <v>12701</v>
      </c>
      <c r="J4482" t="s">
        <v>12702</v>
      </c>
      <c r="K4482" t="s">
        <v>4821</v>
      </c>
      <c r="L4482" t="s">
        <v>10</v>
      </c>
      <c r="M4482" t="s">
        <v>25234</v>
      </c>
      <c r="Q4482" t="s">
        <v>12703</v>
      </c>
      <c r="S4482" t="s">
        <v>10</v>
      </c>
      <c r="W4482" t="s">
        <v>57</v>
      </c>
      <c r="X4482" t="s">
        <v>12686</v>
      </c>
      <c r="Y4482" t="s">
        <v>12704</v>
      </c>
      <c r="Z4482" t="s">
        <v>6698</v>
      </c>
      <c r="AC4482" t="s">
        <v>387</v>
      </c>
      <c r="AD4482" t="s">
        <v>63</v>
      </c>
      <c r="AE4482" t="s">
        <v>134</v>
      </c>
    </row>
    <row r="4483" spans="1:33" x14ac:dyDescent="0.3">
      <c r="A4483" s="38">
        <v>24201</v>
      </c>
      <c r="B4483" t="s">
        <v>95</v>
      </c>
      <c r="C4483" t="s">
        <v>96</v>
      </c>
      <c r="D4483" t="s">
        <v>12705</v>
      </c>
      <c r="E4483" t="s">
        <v>9825</v>
      </c>
      <c r="F4483" t="s">
        <v>143</v>
      </c>
      <c r="G4483" t="s">
        <v>22</v>
      </c>
      <c r="H4483">
        <v>66</v>
      </c>
      <c r="I4483" t="s">
        <v>2511</v>
      </c>
      <c r="J4483" t="s">
        <v>12706</v>
      </c>
      <c r="K4483" t="s">
        <v>780</v>
      </c>
      <c r="L4483" t="s">
        <v>10</v>
      </c>
      <c r="M4483" t="s">
        <v>25235</v>
      </c>
      <c r="Q4483" t="s">
        <v>12707</v>
      </c>
      <c r="S4483" t="s">
        <v>10</v>
      </c>
      <c r="W4483" t="s">
        <v>57</v>
      </c>
      <c r="X4483" t="s">
        <v>12686</v>
      </c>
      <c r="Y4483" t="s">
        <v>12708</v>
      </c>
      <c r="Z4483" t="s">
        <v>1005</v>
      </c>
      <c r="AC4483" t="s">
        <v>1526</v>
      </c>
      <c r="AD4483" t="s">
        <v>63</v>
      </c>
      <c r="AE4483" t="s">
        <v>71</v>
      </c>
    </row>
    <row r="4484" spans="1:33" x14ac:dyDescent="0.3">
      <c r="A4484" s="38">
        <v>24202</v>
      </c>
      <c r="B4484" t="s">
        <v>158</v>
      </c>
      <c r="C4484" t="s">
        <v>159</v>
      </c>
      <c r="D4484" t="s">
        <v>12709</v>
      </c>
      <c r="E4484" t="s">
        <v>3964</v>
      </c>
      <c r="F4484" t="s">
        <v>143</v>
      </c>
      <c r="G4484" t="s">
        <v>22</v>
      </c>
      <c r="H4484">
        <v>12</v>
      </c>
      <c r="I4484" t="s">
        <v>12710</v>
      </c>
      <c r="J4484" t="s">
        <v>12711</v>
      </c>
      <c r="K4484" t="s">
        <v>10</v>
      </c>
      <c r="L4484" t="s">
        <v>10</v>
      </c>
      <c r="M4484" t="s">
        <v>25236</v>
      </c>
      <c r="Q4484" t="s">
        <v>12712</v>
      </c>
      <c r="S4484" t="s">
        <v>11</v>
      </c>
      <c r="W4484" t="s">
        <v>57</v>
      </c>
      <c r="X4484" t="s">
        <v>12686</v>
      </c>
      <c r="Y4484" t="s">
        <v>8696</v>
      </c>
      <c r="Z4484" t="s">
        <v>2523</v>
      </c>
      <c r="AC4484" t="s">
        <v>3825</v>
      </c>
      <c r="AD4484" t="s">
        <v>63</v>
      </c>
      <c r="AE4484" t="s">
        <v>236</v>
      </c>
    </row>
    <row r="4485" spans="1:33" x14ac:dyDescent="0.3">
      <c r="A4485" s="38">
        <v>24203</v>
      </c>
      <c r="B4485" t="s">
        <v>592</v>
      </c>
      <c r="C4485" t="s">
        <v>593</v>
      </c>
      <c r="D4485" t="s">
        <v>10228</v>
      </c>
      <c r="E4485" t="s">
        <v>219</v>
      </c>
      <c r="F4485" t="s">
        <v>54</v>
      </c>
      <c r="G4485" t="s">
        <v>22</v>
      </c>
      <c r="H4485">
        <v>44</v>
      </c>
      <c r="I4485" t="s">
        <v>2800</v>
      </c>
      <c r="J4485" t="s">
        <v>2801</v>
      </c>
      <c r="K4485" t="s">
        <v>10</v>
      </c>
      <c r="L4485" t="s">
        <v>10</v>
      </c>
      <c r="M4485" t="s">
        <v>25237</v>
      </c>
      <c r="Q4485" t="s">
        <v>12713</v>
      </c>
      <c r="S4485" t="s">
        <v>11</v>
      </c>
      <c r="W4485" t="s">
        <v>57</v>
      </c>
      <c r="X4485" t="s">
        <v>12714</v>
      </c>
      <c r="Y4485" t="s">
        <v>12715</v>
      </c>
      <c r="Z4485" t="s">
        <v>1005</v>
      </c>
      <c r="AD4485" t="s">
        <v>84</v>
      </c>
      <c r="AE4485" t="s">
        <v>134</v>
      </c>
    </row>
    <row r="4486" spans="1:33" x14ac:dyDescent="0.3">
      <c r="A4486" s="38">
        <v>24204</v>
      </c>
      <c r="B4486" t="s">
        <v>592</v>
      </c>
      <c r="C4486" t="s">
        <v>593</v>
      </c>
      <c r="D4486" t="s">
        <v>12716</v>
      </c>
      <c r="E4486" t="s">
        <v>12717</v>
      </c>
      <c r="F4486" t="s">
        <v>54</v>
      </c>
      <c r="G4486" t="s">
        <v>22</v>
      </c>
      <c r="H4486">
        <v>51</v>
      </c>
      <c r="I4486" t="s">
        <v>12718</v>
      </c>
      <c r="J4486" t="s">
        <v>12719</v>
      </c>
      <c r="K4486" t="s">
        <v>10</v>
      </c>
      <c r="L4486" t="s">
        <v>10</v>
      </c>
      <c r="M4486" t="s">
        <v>25238</v>
      </c>
      <c r="Q4486" t="s">
        <v>12720</v>
      </c>
      <c r="S4486" t="s">
        <v>283</v>
      </c>
      <c r="W4486" t="s">
        <v>57</v>
      </c>
      <c r="X4486" t="s">
        <v>12714</v>
      </c>
      <c r="Y4486" t="s">
        <v>12721</v>
      </c>
      <c r="Z4486" t="s">
        <v>8624</v>
      </c>
      <c r="AD4486" t="s">
        <v>151</v>
      </c>
      <c r="AE4486" t="s">
        <v>312</v>
      </c>
    </row>
    <row r="4487" spans="1:33" x14ac:dyDescent="0.3">
      <c r="A4487" s="38">
        <v>24205</v>
      </c>
      <c r="B4487" t="s">
        <v>513</v>
      </c>
      <c r="C4487" t="s">
        <v>514</v>
      </c>
      <c r="D4487" t="s">
        <v>12722</v>
      </c>
      <c r="E4487" t="s">
        <v>12723</v>
      </c>
      <c r="F4487" t="s">
        <v>54</v>
      </c>
      <c r="G4487" t="s">
        <v>22</v>
      </c>
      <c r="H4487">
        <v>5</v>
      </c>
      <c r="I4487" t="s">
        <v>12724</v>
      </c>
      <c r="J4487" t="s">
        <v>12725</v>
      </c>
      <c r="K4487" t="s">
        <v>10</v>
      </c>
      <c r="L4487" t="s">
        <v>10</v>
      </c>
      <c r="M4487" t="s">
        <v>25239</v>
      </c>
      <c r="Q4487" t="s">
        <v>12726</v>
      </c>
      <c r="S4487" t="s">
        <v>4379</v>
      </c>
      <c r="W4487" t="s">
        <v>57</v>
      </c>
      <c r="X4487" t="s">
        <v>12727</v>
      </c>
      <c r="Y4487" t="s">
        <v>12728</v>
      </c>
      <c r="Z4487" t="s">
        <v>60</v>
      </c>
      <c r="AC4487" t="s">
        <v>79</v>
      </c>
      <c r="AD4487" t="s">
        <v>63</v>
      </c>
      <c r="AE4487" t="s">
        <v>12729</v>
      </c>
    </row>
    <row r="4488" spans="1:33" x14ac:dyDescent="0.3">
      <c r="A4488" s="38">
        <v>24206</v>
      </c>
      <c r="B4488" t="s">
        <v>708</v>
      </c>
      <c r="C4488" t="s">
        <v>709</v>
      </c>
      <c r="D4488" t="s">
        <v>12730</v>
      </c>
      <c r="E4488" t="s">
        <v>928</v>
      </c>
      <c r="F4488" t="s">
        <v>143</v>
      </c>
      <c r="G4488" t="s">
        <v>22</v>
      </c>
      <c r="H4488">
        <v>12</v>
      </c>
      <c r="I4488" t="s">
        <v>12731</v>
      </c>
      <c r="J4488" t="s">
        <v>12732</v>
      </c>
      <c r="K4488" t="s">
        <v>12733</v>
      </c>
      <c r="L4488" t="s">
        <v>10</v>
      </c>
      <c r="M4488" t="s">
        <v>25240</v>
      </c>
      <c r="Q4488" t="s">
        <v>12734</v>
      </c>
      <c r="S4488" t="s">
        <v>10</v>
      </c>
      <c r="W4488" t="s">
        <v>57</v>
      </c>
      <c r="X4488" t="s">
        <v>12735</v>
      </c>
      <c r="Y4488" t="s">
        <v>12736</v>
      </c>
      <c r="Z4488" t="s">
        <v>60</v>
      </c>
      <c r="AC4488" t="s">
        <v>12737</v>
      </c>
      <c r="AD4488" t="s">
        <v>151</v>
      </c>
      <c r="AE4488" t="s">
        <v>1610</v>
      </c>
    </row>
    <row r="4489" spans="1:33" x14ac:dyDescent="0.3">
      <c r="A4489" s="38">
        <v>24207</v>
      </c>
      <c r="B4489" t="s">
        <v>708</v>
      </c>
      <c r="C4489" t="s">
        <v>709</v>
      </c>
      <c r="D4489" t="s">
        <v>12738</v>
      </c>
      <c r="E4489" t="s">
        <v>2601</v>
      </c>
      <c r="F4489" t="s">
        <v>54</v>
      </c>
      <c r="G4489" t="s">
        <v>22</v>
      </c>
      <c r="H4489">
        <v>50</v>
      </c>
      <c r="I4489" t="s">
        <v>4332</v>
      </c>
      <c r="J4489" t="s">
        <v>4333</v>
      </c>
      <c r="K4489" t="s">
        <v>12316</v>
      </c>
      <c r="L4489" t="s">
        <v>10</v>
      </c>
      <c r="M4489" t="s">
        <v>25241</v>
      </c>
      <c r="Q4489" t="s">
        <v>12739</v>
      </c>
      <c r="S4489" t="s">
        <v>11</v>
      </c>
      <c r="W4489" t="s">
        <v>57</v>
      </c>
      <c r="X4489" t="s">
        <v>12735</v>
      </c>
      <c r="Y4489" t="s">
        <v>12740</v>
      </c>
      <c r="Z4489" t="s">
        <v>2523</v>
      </c>
      <c r="AC4489" t="s">
        <v>4377</v>
      </c>
      <c r="AD4489" t="s">
        <v>63</v>
      </c>
      <c r="AE4489" t="s">
        <v>251</v>
      </c>
    </row>
    <row r="4490" spans="1:33" x14ac:dyDescent="0.3">
      <c r="A4490" s="38">
        <v>24208</v>
      </c>
      <c r="B4490" t="s">
        <v>994</v>
      </c>
      <c r="C4490" t="s">
        <v>995</v>
      </c>
      <c r="D4490" t="s">
        <v>12741</v>
      </c>
      <c r="E4490" t="s">
        <v>12742</v>
      </c>
      <c r="F4490" t="s">
        <v>54</v>
      </c>
      <c r="G4490" t="s">
        <v>22</v>
      </c>
      <c r="H4490" t="s">
        <v>924</v>
      </c>
      <c r="I4490" t="s">
        <v>12743</v>
      </c>
      <c r="J4490" t="s">
        <v>12744</v>
      </c>
      <c r="K4490" t="s">
        <v>10</v>
      </c>
      <c r="L4490" t="s">
        <v>10</v>
      </c>
      <c r="M4490" t="s">
        <v>25242</v>
      </c>
      <c r="Q4490" t="s">
        <v>12745</v>
      </c>
      <c r="S4490" t="s">
        <v>8334</v>
      </c>
      <c r="W4490" t="s">
        <v>57</v>
      </c>
      <c r="X4490" t="s">
        <v>12735</v>
      </c>
      <c r="Y4490" t="s">
        <v>12746</v>
      </c>
      <c r="Z4490" t="s">
        <v>60</v>
      </c>
      <c r="AA4490" t="s">
        <v>1204</v>
      </c>
      <c r="AB4490" t="s">
        <v>175</v>
      </c>
      <c r="AC4490" t="s">
        <v>387</v>
      </c>
      <c r="AD4490" t="s">
        <v>63</v>
      </c>
      <c r="AE4490" t="s">
        <v>251</v>
      </c>
    </row>
    <row r="4491" spans="1:33" x14ac:dyDescent="0.3">
      <c r="A4491" s="38">
        <v>24209</v>
      </c>
      <c r="B4491" t="s">
        <v>592</v>
      </c>
      <c r="C4491" t="s">
        <v>593</v>
      </c>
      <c r="D4491" t="s">
        <v>12639</v>
      </c>
      <c r="E4491" t="s">
        <v>12747</v>
      </c>
      <c r="F4491" t="s">
        <v>54</v>
      </c>
      <c r="G4491" t="s">
        <v>22</v>
      </c>
      <c r="H4491">
        <v>95</v>
      </c>
      <c r="I4491" t="s">
        <v>5584</v>
      </c>
      <c r="J4491" t="s">
        <v>12640</v>
      </c>
      <c r="K4491" t="s">
        <v>10</v>
      </c>
      <c r="L4491" t="s">
        <v>10</v>
      </c>
      <c r="M4491" t="s">
        <v>25243</v>
      </c>
      <c r="Q4491" t="s">
        <v>12641</v>
      </c>
      <c r="S4491" t="s">
        <v>193</v>
      </c>
      <c r="W4491" t="s">
        <v>57</v>
      </c>
      <c r="X4491" t="s">
        <v>12748</v>
      </c>
      <c r="Y4491" t="s">
        <v>8623</v>
      </c>
      <c r="Z4491" t="s">
        <v>8624</v>
      </c>
      <c r="AC4491" t="s">
        <v>596</v>
      </c>
      <c r="AD4491" t="s">
        <v>63</v>
      </c>
      <c r="AE4491" t="s">
        <v>134</v>
      </c>
    </row>
    <row r="4492" spans="1:33" x14ac:dyDescent="0.3">
      <c r="A4492" s="38">
        <v>24210</v>
      </c>
      <c r="B4492" t="s">
        <v>728</v>
      </c>
      <c r="C4492" t="s">
        <v>729</v>
      </c>
      <c r="D4492" t="s">
        <v>7979</v>
      </c>
      <c r="E4492" t="s">
        <v>2979</v>
      </c>
      <c r="F4492" t="s">
        <v>143</v>
      </c>
      <c r="G4492" t="s">
        <v>22</v>
      </c>
      <c r="H4492">
        <v>119</v>
      </c>
      <c r="I4492" t="s">
        <v>2288</v>
      </c>
      <c r="J4492" t="s">
        <v>12749</v>
      </c>
      <c r="K4492" t="s">
        <v>12750</v>
      </c>
      <c r="L4492" t="s">
        <v>10</v>
      </c>
      <c r="M4492" t="s">
        <v>25244</v>
      </c>
      <c r="Q4492" t="s">
        <v>12751</v>
      </c>
      <c r="S4492" t="s">
        <v>10</v>
      </c>
      <c r="W4492" t="s">
        <v>57</v>
      </c>
      <c r="X4492" t="s">
        <v>12748</v>
      </c>
      <c r="Y4492" t="s">
        <v>11120</v>
      </c>
      <c r="Z4492" t="s">
        <v>6698</v>
      </c>
      <c r="AC4492" t="s">
        <v>1850</v>
      </c>
      <c r="AD4492" t="s">
        <v>63</v>
      </c>
      <c r="AE4492" t="s">
        <v>236</v>
      </c>
    </row>
    <row r="4493" spans="1:33" x14ac:dyDescent="0.3">
      <c r="A4493" s="38">
        <v>24211</v>
      </c>
      <c r="B4493" t="s">
        <v>2201</v>
      </c>
      <c r="C4493" t="s">
        <v>2202</v>
      </c>
      <c r="D4493" t="s">
        <v>12752</v>
      </c>
      <c r="E4493" t="s">
        <v>12753</v>
      </c>
      <c r="F4493" t="s">
        <v>54</v>
      </c>
      <c r="G4493" t="s">
        <v>22</v>
      </c>
      <c r="H4493">
        <v>36</v>
      </c>
      <c r="I4493" t="s">
        <v>12754</v>
      </c>
      <c r="J4493" t="s">
        <v>12755</v>
      </c>
      <c r="K4493" t="s">
        <v>10</v>
      </c>
      <c r="L4493" t="s">
        <v>10</v>
      </c>
      <c r="M4493" t="s">
        <v>25245</v>
      </c>
      <c r="Q4493" t="s">
        <v>12756</v>
      </c>
      <c r="S4493" t="s">
        <v>4336</v>
      </c>
      <c r="W4493" t="s">
        <v>57</v>
      </c>
      <c r="X4493" t="s">
        <v>12757</v>
      </c>
      <c r="Y4493" t="s">
        <v>12758</v>
      </c>
      <c r="Z4493" t="s">
        <v>60</v>
      </c>
      <c r="AD4493" t="s">
        <v>151</v>
      </c>
      <c r="AE4493" t="s">
        <v>471</v>
      </c>
    </row>
    <row r="4494" spans="1:33" x14ac:dyDescent="0.3">
      <c r="A4494" s="38">
        <v>24212</v>
      </c>
      <c r="B4494" t="s">
        <v>72</v>
      </c>
      <c r="C4494" t="s">
        <v>73</v>
      </c>
      <c r="D4494" t="s">
        <v>9642</v>
      </c>
      <c r="E4494" t="s">
        <v>4563</v>
      </c>
      <c r="F4494" t="s">
        <v>54</v>
      </c>
      <c r="G4494" t="s">
        <v>22</v>
      </c>
      <c r="H4494" t="s">
        <v>945</v>
      </c>
      <c r="I4494" t="s">
        <v>9643</v>
      </c>
      <c r="J4494" t="s">
        <v>9644</v>
      </c>
      <c r="K4494" t="s">
        <v>476</v>
      </c>
      <c r="L4494" t="s">
        <v>10</v>
      </c>
      <c r="M4494" t="s">
        <v>25246</v>
      </c>
      <c r="Q4494" t="s">
        <v>12759</v>
      </c>
      <c r="R4494" t="s">
        <v>25247</v>
      </c>
      <c r="S4494" t="s">
        <v>283</v>
      </c>
      <c r="W4494" t="s">
        <v>57</v>
      </c>
      <c r="X4494" t="s">
        <v>12757</v>
      </c>
      <c r="Y4494" t="s">
        <v>12760</v>
      </c>
      <c r="Z4494" t="s">
        <v>8627</v>
      </c>
      <c r="AA4494" t="s">
        <v>79</v>
      </c>
      <c r="AB4494" t="s">
        <v>513</v>
      </c>
      <c r="AD4494" t="s">
        <v>151</v>
      </c>
      <c r="AE4494" t="s">
        <v>286</v>
      </c>
      <c r="AF4494" t="s">
        <v>28065</v>
      </c>
      <c r="AG4494" t="s">
        <v>28065</v>
      </c>
    </row>
    <row r="4495" spans="1:33" x14ac:dyDescent="0.3">
      <c r="A4495" s="38">
        <v>24213</v>
      </c>
      <c r="B4495" t="s">
        <v>72</v>
      </c>
      <c r="C4495" t="s">
        <v>73</v>
      </c>
      <c r="D4495" t="s">
        <v>9642</v>
      </c>
      <c r="E4495" t="s">
        <v>10467</v>
      </c>
      <c r="F4495" t="s">
        <v>54</v>
      </c>
      <c r="G4495" t="s">
        <v>22</v>
      </c>
      <c r="H4495" t="s">
        <v>945</v>
      </c>
      <c r="I4495" t="s">
        <v>9643</v>
      </c>
      <c r="J4495" t="s">
        <v>9644</v>
      </c>
      <c r="K4495" t="s">
        <v>476</v>
      </c>
      <c r="L4495" t="s">
        <v>10</v>
      </c>
      <c r="M4495" t="s">
        <v>25246</v>
      </c>
      <c r="Q4495" t="s">
        <v>12759</v>
      </c>
      <c r="R4495" t="s">
        <v>25248</v>
      </c>
      <c r="S4495" t="s">
        <v>283</v>
      </c>
      <c r="W4495" t="s">
        <v>57</v>
      </c>
      <c r="X4495" t="s">
        <v>12757</v>
      </c>
      <c r="Y4495" t="s">
        <v>5907</v>
      </c>
      <c r="Z4495" t="s">
        <v>8627</v>
      </c>
      <c r="AA4495" t="s">
        <v>270</v>
      </c>
      <c r="AB4495" t="s">
        <v>513</v>
      </c>
      <c r="AD4495" t="s">
        <v>151</v>
      </c>
      <c r="AE4495" t="s">
        <v>471</v>
      </c>
      <c r="AF4495" t="s">
        <v>28065</v>
      </c>
      <c r="AG4495" t="s">
        <v>28065</v>
      </c>
    </row>
    <row r="4496" spans="1:33" x14ac:dyDescent="0.3">
      <c r="A4496" s="38">
        <v>24214</v>
      </c>
      <c r="B4496" t="s">
        <v>513</v>
      </c>
      <c r="C4496" t="s">
        <v>514</v>
      </c>
      <c r="D4496" t="s">
        <v>11562</v>
      </c>
      <c r="E4496" t="s">
        <v>6901</v>
      </c>
      <c r="F4496" t="s">
        <v>143</v>
      </c>
      <c r="G4496" t="s">
        <v>22</v>
      </c>
      <c r="H4496">
        <v>12</v>
      </c>
      <c r="I4496" t="s">
        <v>11563</v>
      </c>
      <c r="J4496" t="s">
        <v>2384</v>
      </c>
      <c r="K4496" t="s">
        <v>308</v>
      </c>
      <c r="L4496" t="s">
        <v>10</v>
      </c>
      <c r="M4496" t="s">
        <v>25249</v>
      </c>
      <c r="S4496" t="s">
        <v>11</v>
      </c>
      <c r="W4496" t="s">
        <v>57</v>
      </c>
      <c r="X4496" t="s">
        <v>12757</v>
      </c>
      <c r="Y4496" t="s">
        <v>10954</v>
      </c>
      <c r="Z4496" t="s">
        <v>8624</v>
      </c>
      <c r="AC4496" t="s">
        <v>8125</v>
      </c>
      <c r="AD4496" t="s">
        <v>63</v>
      </c>
      <c r="AE4496" t="s">
        <v>300</v>
      </c>
    </row>
    <row r="4497" spans="1:33" x14ac:dyDescent="0.3">
      <c r="A4497" s="38">
        <v>24215</v>
      </c>
      <c r="B4497" t="s">
        <v>72</v>
      </c>
      <c r="C4497" t="s">
        <v>73</v>
      </c>
      <c r="D4497" t="s">
        <v>12761</v>
      </c>
      <c r="E4497" t="s">
        <v>12762</v>
      </c>
      <c r="F4497" t="s">
        <v>54</v>
      </c>
      <c r="G4497" t="s">
        <v>22</v>
      </c>
      <c r="H4497">
        <v>309</v>
      </c>
      <c r="I4497" t="s">
        <v>12763</v>
      </c>
      <c r="J4497" t="s">
        <v>12764</v>
      </c>
      <c r="K4497" t="s">
        <v>10</v>
      </c>
      <c r="L4497" t="s">
        <v>10</v>
      </c>
      <c r="M4497" t="s">
        <v>25250</v>
      </c>
      <c r="Q4497" t="s">
        <v>12765</v>
      </c>
      <c r="S4497" t="s">
        <v>11</v>
      </c>
      <c r="W4497" t="s">
        <v>57</v>
      </c>
      <c r="X4497" t="s">
        <v>12757</v>
      </c>
      <c r="Y4497" t="s">
        <v>12766</v>
      </c>
      <c r="Z4497" t="s">
        <v>1005</v>
      </c>
      <c r="AA4497" t="s">
        <v>12767</v>
      </c>
      <c r="AB4497" t="s">
        <v>4862</v>
      </c>
      <c r="AC4497" t="s">
        <v>2320</v>
      </c>
      <c r="AD4497" t="s">
        <v>63</v>
      </c>
      <c r="AE4497" t="s">
        <v>134</v>
      </c>
    </row>
    <row r="4498" spans="1:33" x14ac:dyDescent="0.3">
      <c r="A4498" s="38">
        <v>24216</v>
      </c>
      <c r="B4498" t="s">
        <v>573</v>
      </c>
      <c r="C4498" t="s">
        <v>574</v>
      </c>
      <c r="D4498" t="s">
        <v>12768</v>
      </c>
      <c r="E4498" t="s">
        <v>10234</v>
      </c>
      <c r="F4498" t="s">
        <v>143</v>
      </c>
      <c r="G4498" t="s">
        <v>22</v>
      </c>
      <c r="H4498">
        <v>86</v>
      </c>
      <c r="I4498" t="s">
        <v>12769</v>
      </c>
      <c r="J4498" t="s">
        <v>5003</v>
      </c>
      <c r="K4498" t="s">
        <v>10</v>
      </c>
      <c r="L4498" t="s">
        <v>10</v>
      </c>
      <c r="M4498" t="s">
        <v>25251</v>
      </c>
      <c r="Q4498" t="s">
        <v>12770</v>
      </c>
      <c r="S4498" t="s">
        <v>5150</v>
      </c>
      <c r="W4498" t="s">
        <v>57</v>
      </c>
      <c r="X4498" t="s">
        <v>12757</v>
      </c>
      <c r="Y4498" t="s">
        <v>6748</v>
      </c>
      <c r="Z4498" t="s">
        <v>762</v>
      </c>
      <c r="AC4498" t="s">
        <v>3620</v>
      </c>
      <c r="AD4498" t="s">
        <v>63</v>
      </c>
      <c r="AE4498" t="s">
        <v>71</v>
      </c>
    </row>
    <row r="4499" spans="1:33" x14ac:dyDescent="0.3">
      <c r="A4499" s="38">
        <v>24217</v>
      </c>
      <c r="B4499" t="s">
        <v>573</v>
      </c>
      <c r="C4499" t="s">
        <v>574</v>
      </c>
      <c r="D4499" t="s">
        <v>12771</v>
      </c>
      <c r="E4499" t="s">
        <v>12772</v>
      </c>
      <c r="F4499" t="s">
        <v>143</v>
      </c>
      <c r="G4499" t="s">
        <v>22</v>
      </c>
      <c r="H4499">
        <v>19</v>
      </c>
      <c r="I4499" t="s">
        <v>12773</v>
      </c>
      <c r="J4499" t="s">
        <v>12774</v>
      </c>
      <c r="K4499" t="s">
        <v>880</v>
      </c>
      <c r="L4499" t="s">
        <v>10</v>
      </c>
      <c r="M4499" t="s">
        <v>25252</v>
      </c>
      <c r="Q4499" t="s">
        <v>12775</v>
      </c>
      <c r="S4499" t="s">
        <v>5150</v>
      </c>
      <c r="W4499" t="s">
        <v>57</v>
      </c>
      <c r="X4499" t="s">
        <v>12757</v>
      </c>
      <c r="Y4499" t="s">
        <v>12776</v>
      </c>
      <c r="Z4499" t="s">
        <v>1005</v>
      </c>
      <c r="AD4499" t="s">
        <v>151</v>
      </c>
      <c r="AE4499" t="s">
        <v>312</v>
      </c>
    </row>
    <row r="4500" spans="1:33" x14ac:dyDescent="0.3">
      <c r="A4500" s="38">
        <v>24218</v>
      </c>
      <c r="B4500" t="s">
        <v>72</v>
      </c>
      <c r="C4500" t="s">
        <v>73</v>
      </c>
      <c r="D4500" t="s">
        <v>4625</v>
      </c>
      <c r="E4500" t="s">
        <v>10387</v>
      </c>
      <c r="F4500" t="s">
        <v>143</v>
      </c>
      <c r="G4500" t="s">
        <v>22</v>
      </c>
      <c r="H4500">
        <v>29</v>
      </c>
      <c r="I4500" t="s">
        <v>12777</v>
      </c>
      <c r="J4500" t="s">
        <v>4273</v>
      </c>
      <c r="K4500" t="s">
        <v>4274</v>
      </c>
      <c r="L4500" t="s">
        <v>10</v>
      </c>
      <c r="M4500" t="s">
        <v>25253</v>
      </c>
      <c r="Q4500" t="s">
        <v>12778</v>
      </c>
      <c r="S4500" t="s">
        <v>10</v>
      </c>
      <c r="W4500" t="s">
        <v>57</v>
      </c>
      <c r="X4500" t="s">
        <v>12757</v>
      </c>
      <c r="Y4500" t="s">
        <v>12779</v>
      </c>
      <c r="Z4500" t="s">
        <v>8627</v>
      </c>
      <c r="AC4500" t="s">
        <v>250</v>
      </c>
      <c r="AD4500" t="s">
        <v>63</v>
      </c>
      <c r="AE4500" t="s">
        <v>312</v>
      </c>
    </row>
    <row r="4501" spans="1:33" x14ac:dyDescent="0.3">
      <c r="A4501" s="38">
        <v>24219</v>
      </c>
      <c r="B4501" t="s">
        <v>1393</v>
      </c>
      <c r="C4501" t="s">
        <v>1394</v>
      </c>
      <c r="D4501" t="s">
        <v>12780</v>
      </c>
      <c r="E4501" t="s">
        <v>12781</v>
      </c>
      <c r="F4501" t="s">
        <v>143</v>
      </c>
      <c r="G4501" t="s">
        <v>22</v>
      </c>
      <c r="H4501">
        <v>8172</v>
      </c>
      <c r="I4501" t="s">
        <v>12782</v>
      </c>
      <c r="J4501" t="s">
        <v>12783</v>
      </c>
      <c r="K4501" t="s">
        <v>12784</v>
      </c>
      <c r="L4501" t="s">
        <v>10</v>
      </c>
      <c r="S4501" t="s">
        <v>4258</v>
      </c>
      <c r="W4501" t="s">
        <v>57</v>
      </c>
      <c r="X4501" t="s">
        <v>12785</v>
      </c>
      <c r="Y4501" t="s">
        <v>12786</v>
      </c>
      <c r="Z4501" t="s">
        <v>6698</v>
      </c>
      <c r="AC4501" t="s">
        <v>4881</v>
      </c>
      <c r="AD4501" t="s">
        <v>63</v>
      </c>
      <c r="AE4501" t="s">
        <v>236</v>
      </c>
    </row>
    <row r="4502" spans="1:33" x14ac:dyDescent="0.3">
      <c r="A4502" s="38">
        <v>24220</v>
      </c>
      <c r="B4502" t="s">
        <v>592</v>
      </c>
      <c r="C4502" t="s">
        <v>593</v>
      </c>
      <c r="D4502" t="s">
        <v>12787</v>
      </c>
      <c r="E4502" t="s">
        <v>12788</v>
      </c>
      <c r="F4502" t="s">
        <v>143</v>
      </c>
      <c r="G4502" t="s">
        <v>22</v>
      </c>
      <c r="H4502">
        <v>57</v>
      </c>
      <c r="I4502" t="s">
        <v>12789</v>
      </c>
      <c r="J4502" t="s">
        <v>12790</v>
      </c>
      <c r="K4502" t="s">
        <v>10</v>
      </c>
      <c r="L4502" t="s">
        <v>10</v>
      </c>
      <c r="M4502" t="s">
        <v>25254</v>
      </c>
      <c r="S4502" t="s">
        <v>11</v>
      </c>
      <c r="W4502" t="s">
        <v>57</v>
      </c>
      <c r="X4502" t="s">
        <v>12791</v>
      </c>
      <c r="Y4502" t="s">
        <v>12792</v>
      </c>
      <c r="Z4502" t="s">
        <v>60</v>
      </c>
      <c r="AC4502" t="s">
        <v>596</v>
      </c>
      <c r="AD4502" t="s">
        <v>63</v>
      </c>
      <c r="AE4502" t="s">
        <v>71</v>
      </c>
    </row>
    <row r="4503" spans="1:33" x14ac:dyDescent="0.3">
      <c r="A4503" s="38">
        <v>24221</v>
      </c>
      <c r="B4503" t="s">
        <v>592</v>
      </c>
      <c r="C4503" t="s">
        <v>593</v>
      </c>
      <c r="D4503" t="s">
        <v>12089</v>
      </c>
      <c r="E4503" t="s">
        <v>7643</v>
      </c>
      <c r="F4503" t="s">
        <v>143</v>
      </c>
      <c r="G4503" t="s">
        <v>22</v>
      </c>
      <c r="H4503" t="s">
        <v>12793</v>
      </c>
      <c r="I4503" t="s">
        <v>12794</v>
      </c>
      <c r="J4503" t="s">
        <v>12795</v>
      </c>
      <c r="K4503" t="s">
        <v>3508</v>
      </c>
      <c r="L4503" t="s">
        <v>10</v>
      </c>
      <c r="M4503" t="s">
        <v>25255</v>
      </c>
      <c r="Q4503" t="s">
        <v>12796</v>
      </c>
      <c r="S4503" t="s">
        <v>6501</v>
      </c>
      <c r="W4503" t="s">
        <v>57</v>
      </c>
      <c r="X4503" t="s">
        <v>12791</v>
      </c>
      <c r="Y4503" t="s">
        <v>11220</v>
      </c>
      <c r="Z4503" t="s">
        <v>6698</v>
      </c>
      <c r="AC4503" t="s">
        <v>12797</v>
      </c>
      <c r="AD4503" t="s">
        <v>63</v>
      </c>
      <c r="AE4503" t="s">
        <v>236</v>
      </c>
    </row>
    <row r="4504" spans="1:33" x14ac:dyDescent="0.3">
      <c r="A4504" s="38">
        <v>24222</v>
      </c>
      <c r="B4504" t="s">
        <v>182</v>
      </c>
      <c r="C4504" t="s">
        <v>217</v>
      </c>
      <c r="D4504" t="s">
        <v>10505</v>
      </c>
      <c r="E4504" t="s">
        <v>12798</v>
      </c>
      <c r="F4504" t="s">
        <v>143</v>
      </c>
      <c r="G4504" t="s">
        <v>22</v>
      </c>
      <c r="H4504" t="s">
        <v>28156</v>
      </c>
      <c r="I4504" t="s">
        <v>9771</v>
      </c>
      <c r="J4504" t="s">
        <v>10507</v>
      </c>
      <c r="K4504" t="s">
        <v>833</v>
      </c>
      <c r="L4504" t="s">
        <v>10</v>
      </c>
      <c r="M4504" t="s">
        <v>25033</v>
      </c>
      <c r="Q4504" t="s">
        <v>10508</v>
      </c>
      <c r="R4504" t="s">
        <v>28157</v>
      </c>
      <c r="S4504" t="s">
        <v>10</v>
      </c>
      <c r="W4504" t="s">
        <v>57</v>
      </c>
      <c r="X4504" t="s">
        <v>12791</v>
      </c>
      <c r="Y4504" t="s">
        <v>12799</v>
      </c>
      <c r="Z4504" t="s">
        <v>8627</v>
      </c>
      <c r="AA4504" t="s">
        <v>988</v>
      </c>
      <c r="AB4504" t="s">
        <v>783</v>
      </c>
      <c r="AD4504" t="s">
        <v>151</v>
      </c>
      <c r="AE4504" t="s">
        <v>471</v>
      </c>
      <c r="AF4504" t="s">
        <v>28065</v>
      </c>
      <c r="AG4504" t="s">
        <v>28065</v>
      </c>
    </row>
    <row r="4505" spans="1:33" x14ac:dyDescent="0.3">
      <c r="A4505" s="38">
        <v>24223</v>
      </c>
      <c r="B4505" t="s">
        <v>708</v>
      </c>
      <c r="C4505" t="s">
        <v>709</v>
      </c>
      <c r="D4505" t="s">
        <v>12800</v>
      </c>
      <c r="E4505" t="s">
        <v>1033</v>
      </c>
      <c r="F4505" t="s">
        <v>54</v>
      </c>
      <c r="G4505" t="s">
        <v>22</v>
      </c>
      <c r="Q4505" t="s">
        <v>12801</v>
      </c>
      <c r="S4505" t="s">
        <v>10</v>
      </c>
      <c r="W4505" t="s">
        <v>57</v>
      </c>
      <c r="X4505" t="s">
        <v>12791</v>
      </c>
      <c r="Y4505" t="s">
        <v>12802</v>
      </c>
      <c r="Z4505" t="s">
        <v>60</v>
      </c>
      <c r="AD4505" t="s">
        <v>84</v>
      </c>
      <c r="AE4505" t="s">
        <v>134</v>
      </c>
    </row>
    <row r="4506" spans="1:33" x14ac:dyDescent="0.3">
      <c r="A4506" s="38">
        <v>24224</v>
      </c>
      <c r="B4506" t="s">
        <v>95</v>
      </c>
      <c r="C4506" t="s">
        <v>96</v>
      </c>
      <c r="D4506" t="s">
        <v>12803</v>
      </c>
      <c r="E4506" t="s">
        <v>3536</v>
      </c>
      <c r="F4506" t="s">
        <v>54</v>
      </c>
      <c r="G4506" t="s">
        <v>22</v>
      </c>
      <c r="H4506">
        <v>8</v>
      </c>
      <c r="I4506" t="s">
        <v>12804</v>
      </c>
      <c r="J4506" t="s">
        <v>12805</v>
      </c>
      <c r="K4506" t="s">
        <v>780</v>
      </c>
      <c r="L4506" t="s">
        <v>10</v>
      </c>
      <c r="M4506" t="s">
        <v>25256</v>
      </c>
      <c r="Q4506" t="s">
        <v>12806</v>
      </c>
      <c r="S4506" t="s">
        <v>10</v>
      </c>
      <c r="W4506" t="s">
        <v>57</v>
      </c>
      <c r="X4506" t="s">
        <v>12807</v>
      </c>
      <c r="Y4506" t="s">
        <v>4507</v>
      </c>
      <c r="Z4506" t="s">
        <v>6698</v>
      </c>
      <c r="AC4506" t="s">
        <v>4100</v>
      </c>
      <c r="AD4506" t="s">
        <v>63</v>
      </c>
      <c r="AE4506" t="s">
        <v>251</v>
      </c>
    </row>
    <row r="4507" spans="1:33" x14ac:dyDescent="0.3">
      <c r="A4507" s="38">
        <v>24225</v>
      </c>
      <c r="B4507" t="s">
        <v>72</v>
      </c>
      <c r="C4507" t="s">
        <v>73</v>
      </c>
      <c r="D4507" t="s">
        <v>12808</v>
      </c>
      <c r="E4507" t="s">
        <v>4721</v>
      </c>
      <c r="F4507" t="s">
        <v>54</v>
      </c>
      <c r="G4507" t="s">
        <v>22</v>
      </c>
      <c r="H4507">
        <v>25</v>
      </c>
      <c r="I4507" t="s">
        <v>12809</v>
      </c>
      <c r="J4507" t="s">
        <v>12810</v>
      </c>
      <c r="K4507" t="s">
        <v>10</v>
      </c>
      <c r="L4507" t="s">
        <v>10</v>
      </c>
      <c r="M4507" t="s">
        <v>25257</v>
      </c>
      <c r="Q4507" t="s">
        <v>12811</v>
      </c>
      <c r="S4507" t="s">
        <v>11</v>
      </c>
      <c r="W4507" t="s">
        <v>57</v>
      </c>
      <c r="X4507" t="s">
        <v>12807</v>
      </c>
      <c r="Y4507" t="s">
        <v>12812</v>
      </c>
      <c r="Z4507" t="s">
        <v>2523</v>
      </c>
      <c r="AC4507" t="s">
        <v>339</v>
      </c>
      <c r="AD4507" t="s">
        <v>63</v>
      </c>
      <c r="AE4507" t="s">
        <v>300</v>
      </c>
    </row>
    <row r="4508" spans="1:33" x14ac:dyDescent="0.3">
      <c r="A4508" s="38">
        <v>24226</v>
      </c>
      <c r="B4508" t="s">
        <v>592</v>
      </c>
      <c r="C4508" t="s">
        <v>593</v>
      </c>
      <c r="D4508" t="s">
        <v>12813</v>
      </c>
      <c r="E4508" t="s">
        <v>1933</v>
      </c>
      <c r="F4508" t="s">
        <v>143</v>
      </c>
      <c r="G4508" t="s">
        <v>22</v>
      </c>
      <c r="H4508">
        <v>7</v>
      </c>
      <c r="I4508" t="s">
        <v>12814</v>
      </c>
      <c r="J4508" t="s">
        <v>12815</v>
      </c>
      <c r="K4508" t="s">
        <v>8212</v>
      </c>
      <c r="L4508" t="s">
        <v>10</v>
      </c>
      <c r="M4508" t="s">
        <v>25258</v>
      </c>
      <c r="Q4508" t="s">
        <v>12816</v>
      </c>
      <c r="S4508" t="s">
        <v>4258</v>
      </c>
      <c r="W4508" t="s">
        <v>57</v>
      </c>
      <c r="X4508" t="s">
        <v>12817</v>
      </c>
      <c r="Y4508" t="s">
        <v>12818</v>
      </c>
      <c r="Z4508" t="s">
        <v>1005</v>
      </c>
      <c r="AC4508" t="s">
        <v>596</v>
      </c>
      <c r="AD4508" t="s">
        <v>63</v>
      </c>
      <c r="AE4508" t="s">
        <v>236</v>
      </c>
    </row>
    <row r="4509" spans="1:33" x14ac:dyDescent="0.3">
      <c r="A4509" s="38">
        <v>24227</v>
      </c>
      <c r="B4509" t="s">
        <v>182</v>
      </c>
      <c r="C4509" t="s">
        <v>217</v>
      </c>
      <c r="D4509" t="s">
        <v>1013</v>
      </c>
      <c r="E4509" t="s">
        <v>4045</v>
      </c>
      <c r="F4509" t="s">
        <v>54</v>
      </c>
      <c r="G4509" t="s">
        <v>22</v>
      </c>
      <c r="H4509">
        <v>52</v>
      </c>
      <c r="I4509" t="s">
        <v>12819</v>
      </c>
      <c r="J4509" t="s">
        <v>12820</v>
      </c>
      <c r="K4509" t="s">
        <v>10</v>
      </c>
      <c r="L4509" t="s">
        <v>10</v>
      </c>
      <c r="M4509" t="s">
        <v>25259</v>
      </c>
      <c r="Q4509" t="s">
        <v>12821</v>
      </c>
      <c r="S4509" t="s">
        <v>10</v>
      </c>
      <c r="W4509" t="s">
        <v>57</v>
      </c>
      <c r="X4509" t="s">
        <v>12817</v>
      </c>
      <c r="Y4509" t="s">
        <v>12822</v>
      </c>
      <c r="Z4509" t="s">
        <v>2523</v>
      </c>
      <c r="AD4509" t="s">
        <v>151</v>
      </c>
      <c r="AE4509" t="s">
        <v>2715</v>
      </c>
    </row>
    <row r="4510" spans="1:33" x14ac:dyDescent="0.3">
      <c r="A4510" s="38">
        <v>24228</v>
      </c>
      <c r="B4510" t="s">
        <v>50</v>
      </c>
      <c r="C4510" t="s">
        <v>51</v>
      </c>
      <c r="D4510" t="s">
        <v>5000</v>
      </c>
      <c r="E4510" t="s">
        <v>12823</v>
      </c>
      <c r="F4510" t="s">
        <v>143</v>
      </c>
      <c r="G4510" t="s">
        <v>22</v>
      </c>
      <c r="H4510">
        <v>12</v>
      </c>
      <c r="I4510" t="s">
        <v>9750</v>
      </c>
      <c r="J4510" t="s">
        <v>9751</v>
      </c>
      <c r="K4510" t="s">
        <v>10</v>
      </c>
      <c r="L4510" t="s">
        <v>10</v>
      </c>
      <c r="M4510" t="s">
        <v>25260</v>
      </c>
      <c r="Q4510" t="s">
        <v>12824</v>
      </c>
      <c r="S4510" t="s">
        <v>11</v>
      </c>
      <c r="W4510" t="s">
        <v>57</v>
      </c>
      <c r="X4510" t="s">
        <v>12817</v>
      </c>
      <c r="Y4510" t="s">
        <v>5760</v>
      </c>
      <c r="Z4510" t="s">
        <v>2523</v>
      </c>
      <c r="AC4510" t="s">
        <v>3365</v>
      </c>
      <c r="AD4510" t="s">
        <v>63</v>
      </c>
      <c r="AE4510" t="s">
        <v>300</v>
      </c>
    </row>
    <row r="4511" spans="1:33" x14ac:dyDescent="0.3">
      <c r="A4511" s="38">
        <v>24229</v>
      </c>
      <c r="B4511" t="s">
        <v>169</v>
      </c>
      <c r="C4511" t="s">
        <v>170</v>
      </c>
      <c r="D4511" t="s">
        <v>7618</v>
      </c>
      <c r="E4511" t="s">
        <v>12825</v>
      </c>
      <c r="F4511" t="s">
        <v>143</v>
      </c>
      <c r="G4511" t="s">
        <v>22</v>
      </c>
      <c r="H4511">
        <v>224</v>
      </c>
      <c r="I4511" t="s">
        <v>12826</v>
      </c>
      <c r="J4511" t="s">
        <v>2087</v>
      </c>
      <c r="K4511" t="s">
        <v>10</v>
      </c>
      <c r="L4511" t="s">
        <v>10</v>
      </c>
      <c r="M4511" t="s">
        <v>25261</v>
      </c>
      <c r="S4511" t="s">
        <v>10</v>
      </c>
      <c r="W4511" t="s">
        <v>57</v>
      </c>
      <c r="X4511" t="s">
        <v>12817</v>
      </c>
      <c r="Y4511" t="s">
        <v>12827</v>
      </c>
      <c r="Z4511" t="s">
        <v>2523</v>
      </c>
      <c r="AC4511" t="s">
        <v>174</v>
      </c>
      <c r="AD4511" t="s">
        <v>63</v>
      </c>
      <c r="AE4511" t="s">
        <v>71</v>
      </c>
    </row>
    <row r="4512" spans="1:33" x14ac:dyDescent="0.3">
      <c r="A4512" s="38">
        <v>24230</v>
      </c>
      <c r="B4512" t="s">
        <v>182</v>
      </c>
      <c r="C4512" t="s">
        <v>217</v>
      </c>
      <c r="D4512" t="s">
        <v>12828</v>
      </c>
      <c r="E4512" t="s">
        <v>12829</v>
      </c>
      <c r="F4512" t="s">
        <v>54</v>
      </c>
      <c r="G4512" t="s">
        <v>22</v>
      </c>
      <c r="H4512">
        <v>27</v>
      </c>
      <c r="I4512" t="s">
        <v>11063</v>
      </c>
      <c r="J4512" t="s">
        <v>11064</v>
      </c>
      <c r="K4512" t="s">
        <v>10</v>
      </c>
      <c r="L4512" t="s">
        <v>10</v>
      </c>
      <c r="M4512" t="s">
        <v>25262</v>
      </c>
      <c r="S4512" t="s">
        <v>1142</v>
      </c>
      <c r="W4512" t="s">
        <v>57</v>
      </c>
      <c r="X4512" t="s">
        <v>12830</v>
      </c>
      <c r="Y4512" t="s">
        <v>12831</v>
      </c>
      <c r="Z4512" t="s">
        <v>2523</v>
      </c>
      <c r="AC4512" t="s">
        <v>183</v>
      </c>
      <c r="AD4512" t="s">
        <v>63</v>
      </c>
      <c r="AE4512" t="s">
        <v>236</v>
      </c>
    </row>
    <row r="4513" spans="1:31" x14ac:dyDescent="0.3">
      <c r="A4513" s="38">
        <v>24231</v>
      </c>
      <c r="B4513" t="s">
        <v>592</v>
      </c>
      <c r="C4513" t="s">
        <v>593</v>
      </c>
      <c r="D4513" t="s">
        <v>11385</v>
      </c>
      <c r="E4513" t="s">
        <v>5485</v>
      </c>
      <c r="F4513" t="s">
        <v>143</v>
      </c>
      <c r="G4513" t="s">
        <v>22</v>
      </c>
      <c r="H4513" t="s">
        <v>12832</v>
      </c>
      <c r="I4513" t="s">
        <v>12833</v>
      </c>
      <c r="J4513" t="s">
        <v>12834</v>
      </c>
      <c r="K4513" t="s">
        <v>10</v>
      </c>
      <c r="L4513" t="s">
        <v>10</v>
      </c>
      <c r="M4513" t="s">
        <v>25263</v>
      </c>
      <c r="Q4513" t="s">
        <v>12835</v>
      </c>
      <c r="S4513" t="s">
        <v>10</v>
      </c>
      <c r="W4513" t="s">
        <v>57</v>
      </c>
      <c r="X4513" t="s">
        <v>12836</v>
      </c>
      <c r="Y4513" t="s">
        <v>12087</v>
      </c>
      <c r="Z4513" t="s">
        <v>6698</v>
      </c>
      <c r="AC4513" t="s">
        <v>596</v>
      </c>
      <c r="AD4513" t="s">
        <v>63</v>
      </c>
      <c r="AE4513" t="s">
        <v>236</v>
      </c>
    </row>
    <row r="4514" spans="1:31" x14ac:dyDescent="0.3">
      <c r="A4514" s="38">
        <v>24232</v>
      </c>
      <c r="B4514" t="s">
        <v>513</v>
      </c>
      <c r="C4514" t="s">
        <v>514</v>
      </c>
      <c r="D4514" t="s">
        <v>12837</v>
      </c>
      <c r="E4514" t="s">
        <v>11745</v>
      </c>
      <c r="F4514" t="s">
        <v>54</v>
      </c>
      <c r="G4514" t="s">
        <v>22</v>
      </c>
      <c r="H4514">
        <v>135</v>
      </c>
      <c r="I4514" t="s">
        <v>12838</v>
      </c>
      <c r="J4514" t="s">
        <v>12839</v>
      </c>
      <c r="K4514" t="s">
        <v>10</v>
      </c>
      <c r="L4514" t="s">
        <v>10</v>
      </c>
      <c r="M4514" t="s">
        <v>25264</v>
      </c>
      <c r="Q4514" t="s">
        <v>12840</v>
      </c>
      <c r="S4514" t="s">
        <v>11</v>
      </c>
      <c r="W4514" t="s">
        <v>57</v>
      </c>
      <c r="X4514" t="s">
        <v>12841</v>
      </c>
      <c r="Y4514" t="s">
        <v>12842</v>
      </c>
      <c r="Z4514" t="s">
        <v>8627</v>
      </c>
      <c r="AC4514" t="s">
        <v>2128</v>
      </c>
      <c r="AD4514" t="s">
        <v>63</v>
      </c>
      <c r="AE4514" t="s">
        <v>251</v>
      </c>
    </row>
    <row r="4515" spans="1:31" x14ac:dyDescent="0.3">
      <c r="A4515" s="38">
        <v>24233</v>
      </c>
      <c r="B4515" t="s">
        <v>513</v>
      </c>
      <c r="C4515" t="s">
        <v>514</v>
      </c>
      <c r="D4515" t="s">
        <v>11740</v>
      </c>
      <c r="E4515" t="s">
        <v>12843</v>
      </c>
      <c r="F4515" t="s">
        <v>143</v>
      </c>
      <c r="G4515" t="s">
        <v>22</v>
      </c>
      <c r="H4515">
        <v>3</v>
      </c>
      <c r="I4515" t="s">
        <v>12844</v>
      </c>
      <c r="J4515" t="s">
        <v>12845</v>
      </c>
      <c r="K4515" t="s">
        <v>10</v>
      </c>
      <c r="L4515" t="s">
        <v>10</v>
      </c>
      <c r="M4515" t="s">
        <v>25265</v>
      </c>
      <c r="Q4515" t="s">
        <v>12846</v>
      </c>
      <c r="S4515" t="s">
        <v>119</v>
      </c>
      <c r="W4515" t="s">
        <v>57</v>
      </c>
      <c r="X4515" t="s">
        <v>12841</v>
      </c>
      <c r="Y4515" t="s">
        <v>12847</v>
      </c>
      <c r="Z4515" t="s">
        <v>9907</v>
      </c>
      <c r="AC4515" t="s">
        <v>2128</v>
      </c>
      <c r="AD4515" t="s">
        <v>63</v>
      </c>
      <c r="AE4515" t="s">
        <v>106</v>
      </c>
    </row>
    <row r="4516" spans="1:31" x14ac:dyDescent="0.3">
      <c r="A4516" s="38">
        <v>24234</v>
      </c>
      <c r="B4516" t="s">
        <v>513</v>
      </c>
      <c r="C4516" t="s">
        <v>514</v>
      </c>
      <c r="D4516" t="s">
        <v>12116</v>
      </c>
      <c r="E4516" t="s">
        <v>2460</v>
      </c>
      <c r="F4516" t="s">
        <v>54</v>
      </c>
      <c r="G4516" t="s">
        <v>22</v>
      </c>
      <c r="H4516">
        <v>32</v>
      </c>
      <c r="I4516" t="s">
        <v>6703</v>
      </c>
      <c r="J4516" t="s">
        <v>12848</v>
      </c>
      <c r="K4516" t="s">
        <v>10</v>
      </c>
      <c r="L4516" t="s">
        <v>10</v>
      </c>
      <c r="M4516" t="s">
        <v>25266</v>
      </c>
      <c r="Q4516" t="s">
        <v>12849</v>
      </c>
      <c r="S4516" t="s">
        <v>1142</v>
      </c>
      <c r="W4516" t="s">
        <v>57</v>
      </c>
      <c r="X4516" t="s">
        <v>12841</v>
      </c>
      <c r="Y4516" t="s">
        <v>12850</v>
      </c>
      <c r="Z4516" t="s">
        <v>762</v>
      </c>
      <c r="AC4516" t="s">
        <v>8125</v>
      </c>
      <c r="AD4516" t="s">
        <v>63</v>
      </c>
      <c r="AE4516" t="s">
        <v>134</v>
      </c>
    </row>
    <row r="4517" spans="1:31" x14ac:dyDescent="0.3">
      <c r="A4517" s="38">
        <v>24235</v>
      </c>
      <c r="B4517" t="s">
        <v>592</v>
      </c>
      <c r="C4517" t="s">
        <v>593</v>
      </c>
      <c r="D4517" t="s">
        <v>12851</v>
      </c>
      <c r="E4517" t="s">
        <v>4623</v>
      </c>
      <c r="F4517" t="s">
        <v>143</v>
      </c>
      <c r="G4517" t="s">
        <v>22</v>
      </c>
      <c r="H4517">
        <v>130</v>
      </c>
      <c r="I4517" t="s">
        <v>12852</v>
      </c>
      <c r="J4517" t="s">
        <v>12853</v>
      </c>
      <c r="K4517" t="s">
        <v>10</v>
      </c>
      <c r="L4517" t="s">
        <v>10</v>
      </c>
      <c r="M4517" t="s">
        <v>25267</v>
      </c>
      <c r="Q4517" t="s">
        <v>12854</v>
      </c>
      <c r="S4517" t="s">
        <v>283</v>
      </c>
      <c r="W4517" t="s">
        <v>57</v>
      </c>
      <c r="X4517" t="s">
        <v>12855</v>
      </c>
      <c r="Y4517" t="s">
        <v>12856</v>
      </c>
      <c r="Z4517" t="s">
        <v>60</v>
      </c>
      <c r="AC4517" t="s">
        <v>596</v>
      </c>
      <c r="AD4517" t="s">
        <v>63</v>
      </c>
      <c r="AE4517" t="s">
        <v>71</v>
      </c>
    </row>
    <row r="4518" spans="1:31" x14ac:dyDescent="0.3">
      <c r="A4518" s="38">
        <v>24236</v>
      </c>
      <c r="B4518" t="s">
        <v>513</v>
      </c>
      <c r="C4518" t="s">
        <v>514</v>
      </c>
      <c r="D4518" t="s">
        <v>12857</v>
      </c>
      <c r="E4518" t="s">
        <v>12858</v>
      </c>
      <c r="F4518" t="s">
        <v>54</v>
      </c>
      <c r="G4518" t="s">
        <v>22</v>
      </c>
      <c r="H4518">
        <v>39</v>
      </c>
      <c r="I4518" t="s">
        <v>12859</v>
      </c>
      <c r="J4518" t="s">
        <v>12860</v>
      </c>
      <c r="K4518" t="s">
        <v>3541</v>
      </c>
      <c r="L4518" t="s">
        <v>10</v>
      </c>
      <c r="M4518" t="s">
        <v>25268</v>
      </c>
      <c r="Q4518" t="s">
        <v>12861</v>
      </c>
      <c r="S4518" t="s">
        <v>11</v>
      </c>
      <c r="W4518" t="s">
        <v>57</v>
      </c>
      <c r="X4518" t="s">
        <v>12862</v>
      </c>
      <c r="Y4518" t="s">
        <v>1756</v>
      </c>
      <c r="Z4518" t="s">
        <v>60</v>
      </c>
      <c r="AC4518" t="s">
        <v>2128</v>
      </c>
      <c r="AD4518" t="s">
        <v>63</v>
      </c>
      <c r="AE4518" t="s">
        <v>300</v>
      </c>
    </row>
    <row r="4519" spans="1:31" x14ac:dyDescent="0.3">
      <c r="A4519" s="38">
        <v>24237</v>
      </c>
      <c r="B4519" t="s">
        <v>828</v>
      </c>
      <c r="C4519" t="s">
        <v>829</v>
      </c>
      <c r="D4519" t="s">
        <v>12863</v>
      </c>
      <c r="E4519" t="s">
        <v>1239</v>
      </c>
      <c r="F4519" t="s">
        <v>54</v>
      </c>
      <c r="G4519" t="s">
        <v>22</v>
      </c>
      <c r="H4519" t="s">
        <v>2015</v>
      </c>
      <c r="I4519" t="s">
        <v>12864</v>
      </c>
      <c r="J4519" t="s">
        <v>12865</v>
      </c>
      <c r="K4519" t="s">
        <v>4708</v>
      </c>
      <c r="L4519" t="s">
        <v>10</v>
      </c>
      <c r="M4519" t="s">
        <v>25269</v>
      </c>
      <c r="Q4519" t="s">
        <v>12866</v>
      </c>
      <c r="S4519" t="s">
        <v>11</v>
      </c>
      <c r="W4519" t="s">
        <v>227</v>
      </c>
      <c r="X4519" t="s">
        <v>12862</v>
      </c>
      <c r="Y4519" t="s">
        <v>12867</v>
      </c>
      <c r="Z4519" t="s">
        <v>762</v>
      </c>
      <c r="AD4519" t="s">
        <v>151</v>
      </c>
      <c r="AE4519" t="s">
        <v>471</v>
      </c>
    </row>
    <row r="4520" spans="1:31" x14ac:dyDescent="0.3">
      <c r="A4520" s="38">
        <v>24238</v>
      </c>
      <c r="B4520" t="s">
        <v>158</v>
      </c>
      <c r="C4520" t="s">
        <v>159</v>
      </c>
      <c r="D4520" t="s">
        <v>12868</v>
      </c>
      <c r="E4520" t="s">
        <v>4646</v>
      </c>
      <c r="F4520" t="s">
        <v>54</v>
      </c>
      <c r="G4520" t="s">
        <v>22</v>
      </c>
      <c r="H4520">
        <v>12</v>
      </c>
      <c r="I4520" t="s">
        <v>12710</v>
      </c>
      <c r="J4520" t="s">
        <v>12711</v>
      </c>
      <c r="K4520" t="s">
        <v>10</v>
      </c>
      <c r="L4520" t="s">
        <v>10</v>
      </c>
      <c r="M4520" t="s">
        <v>25270</v>
      </c>
      <c r="S4520" t="s">
        <v>11</v>
      </c>
      <c r="W4520" t="s">
        <v>57</v>
      </c>
      <c r="X4520" t="s">
        <v>12862</v>
      </c>
      <c r="Y4520" t="s">
        <v>12869</v>
      </c>
      <c r="Z4520" t="s">
        <v>60</v>
      </c>
      <c r="AC4520" t="s">
        <v>3825</v>
      </c>
      <c r="AD4520" t="s">
        <v>63</v>
      </c>
      <c r="AE4520" t="s">
        <v>300</v>
      </c>
    </row>
    <row r="4521" spans="1:31" x14ac:dyDescent="0.3">
      <c r="A4521" s="38">
        <v>24239</v>
      </c>
      <c r="B4521" t="s">
        <v>135</v>
      </c>
      <c r="C4521" t="s">
        <v>136</v>
      </c>
      <c r="D4521" t="s">
        <v>6972</v>
      </c>
      <c r="E4521" t="s">
        <v>7076</v>
      </c>
      <c r="F4521" t="s">
        <v>54</v>
      </c>
      <c r="G4521" t="s">
        <v>22</v>
      </c>
      <c r="H4521">
        <v>41</v>
      </c>
      <c r="I4521" t="s">
        <v>584</v>
      </c>
      <c r="J4521" t="s">
        <v>585</v>
      </c>
      <c r="K4521" t="s">
        <v>10</v>
      </c>
      <c r="L4521" t="s">
        <v>10</v>
      </c>
      <c r="M4521" t="s">
        <v>25271</v>
      </c>
      <c r="Q4521" t="s">
        <v>12870</v>
      </c>
      <c r="S4521" t="s">
        <v>10</v>
      </c>
      <c r="W4521" t="s">
        <v>57</v>
      </c>
      <c r="X4521" t="s">
        <v>12871</v>
      </c>
      <c r="Y4521" t="s">
        <v>12872</v>
      </c>
      <c r="Z4521" t="s">
        <v>2523</v>
      </c>
      <c r="AD4521" t="s">
        <v>84</v>
      </c>
      <c r="AE4521" t="s">
        <v>300</v>
      </c>
    </row>
    <row r="4522" spans="1:31" x14ac:dyDescent="0.3">
      <c r="A4522" s="38">
        <v>24240</v>
      </c>
      <c r="B4522" t="s">
        <v>1393</v>
      </c>
      <c r="C4522" t="s">
        <v>1394</v>
      </c>
      <c r="D4522" t="s">
        <v>12873</v>
      </c>
      <c r="E4522" t="s">
        <v>12874</v>
      </c>
      <c r="F4522" t="s">
        <v>54</v>
      </c>
      <c r="G4522" t="s">
        <v>22</v>
      </c>
      <c r="H4522">
        <v>11</v>
      </c>
      <c r="I4522" t="s">
        <v>12875</v>
      </c>
      <c r="J4522" t="s">
        <v>12876</v>
      </c>
      <c r="K4522" t="s">
        <v>6993</v>
      </c>
      <c r="L4522" t="s">
        <v>10</v>
      </c>
      <c r="M4522" t="s">
        <v>25272</v>
      </c>
      <c r="Q4522" t="s">
        <v>12877</v>
      </c>
      <c r="S4522" t="s">
        <v>11</v>
      </c>
      <c r="W4522" t="s">
        <v>57</v>
      </c>
      <c r="X4522" t="s">
        <v>12871</v>
      </c>
      <c r="Y4522" t="s">
        <v>12878</v>
      </c>
      <c r="Z4522" t="s">
        <v>1005</v>
      </c>
      <c r="AA4522" t="s">
        <v>11511</v>
      </c>
      <c r="AB4522" t="s">
        <v>202</v>
      </c>
      <c r="AD4522" t="s">
        <v>151</v>
      </c>
      <c r="AE4522" t="s">
        <v>286</v>
      </c>
    </row>
    <row r="4523" spans="1:31" x14ac:dyDescent="0.3">
      <c r="A4523" s="38">
        <v>24241</v>
      </c>
      <c r="B4523" t="s">
        <v>276</v>
      </c>
      <c r="C4523" t="s">
        <v>277</v>
      </c>
      <c r="D4523" t="s">
        <v>12879</v>
      </c>
      <c r="E4523" t="s">
        <v>12880</v>
      </c>
      <c r="F4523" t="s">
        <v>54</v>
      </c>
      <c r="G4523" t="s">
        <v>22</v>
      </c>
      <c r="H4523">
        <v>11</v>
      </c>
      <c r="I4523" t="s">
        <v>12881</v>
      </c>
      <c r="J4523" t="s">
        <v>9024</v>
      </c>
      <c r="K4523" t="s">
        <v>10</v>
      </c>
      <c r="L4523" t="s">
        <v>10</v>
      </c>
      <c r="Q4523" t="s">
        <v>12882</v>
      </c>
      <c r="S4523" t="s">
        <v>10</v>
      </c>
      <c r="W4523" t="s">
        <v>57</v>
      </c>
      <c r="X4523" t="s">
        <v>12871</v>
      </c>
      <c r="Y4523" t="s">
        <v>12883</v>
      </c>
      <c r="Z4523" t="s">
        <v>60</v>
      </c>
      <c r="AD4523" t="s">
        <v>151</v>
      </c>
      <c r="AE4523" t="s">
        <v>312</v>
      </c>
    </row>
    <row r="4524" spans="1:31" x14ac:dyDescent="0.3">
      <c r="A4524" s="38">
        <v>24242</v>
      </c>
      <c r="B4524" t="s">
        <v>2201</v>
      </c>
      <c r="C4524" t="s">
        <v>2202</v>
      </c>
      <c r="D4524" t="s">
        <v>12884</v>
      </c>
      <c r="E4524" t="s">
        <v>12885</v>
      </c>
      <c r="F4524" t="s">
        <v>54</v>
      </c>
      <c r="G4524" t="s">
        <v>22</v>
      </c>
      <c r="H4524" t="s">
        <v>2845</v>
      </c>
      <c r="I4524" t="s">
        <v>12886</v>
      </c>
      <c r="J4524" t="s">
        <v>12887</v>
      </c>
      <c r="K4524" t="s">
        <v>10</v>
      </c>
      <c r="L4524" t="s">
        <v>10</v>
      </c>
      <c r="M4524" t="s">
        <v>25273</v>
      </c>
      <c r="Q4524" t="s">
        <v>12888</v>
      </c>
      <c r="S4524" t="s">
        <v>1142</v>
      </c>
      <c r="W4524" t="s">
        <v>57</v>
      </c>
      <c r="X4524" t="s">
        <v>12889</v>
      </c>
      <c r="Y4524" t="s">
        <v>1311</v>
      </c>
      <c r="Z4524" t="s">
        <v>60</v>
      </c>
      <c r="AD4524" t="s">
        <v>151</v>
      </c>
      <c r="AE4524" t="s">
        <v>1558</v>
      </c>
    </row>
    <row r="4525" spans="1:31" x14ac:dyDescent="0.3">
      <c r="A4525" s="38">
        <v>24243</v>
      </c>
      <c r="B4525" t="s">
        <v>72</v>
      </c>
      <c r="C4525" t="s">
        <v>73</v>
      </c>
      <c r="D4525" t="s">
        <v>12890</v>
      </c>
      <c r="E4525" t="s">
        <v>12891</v>
      </c>
      <c r="F4525" t="s">
        <v>54</v>
      </c>
      <c r="G4525" t="s">
        <v>22</v>
      </c>
      <c r="H4525">
        <v>41</v>
      </c>
      <c r="I4525" t="s">
        <v>7751</v>
      </c>
      <c r="J4525" t="s">
        <v>12892</v>
      </c>
      <c r="K4525" t="s">
        <v>476</v>
      </c>
      <c r="L4525" t="s">
        <v>10</v>
      </c>
      <c r="M4525" t="s">
        <v>25274</v>
      </c>
      <c r="Q4525" t="s">
        <v>12893</v>
      </c>
      <c r="W4525" t="s">
        <v>57</v>
      </c>
      <c r="X4525" t="s">
        <v>12894</v>
      </c>
      <c r="Y4525" t="s">
        <v>12895</v>
      </c>
      <c r="Z4525" t="s">
        <v>2523</v>
      </c>
      <c r="AD4525" t="s">
        <v>84</v>
      </c>
      <c r="AE4525" t="s">
        <v>251</v>
      </c>
    </row>
    <row r="4526" spans="1:31" x14ac:dyDescent="0.3">
      <c r="A4526" s="38">
        <v>24244</v>
      </c>
      <c r="B4526" t="s">
        <v>50</v>
      </c>
      <c r="C4526" t="s">
        <v>51</v>
      </c>
      <c r="D4526" t="s">
        <v>12896</v>
      </c>
      <c r="E4526" t="s">
        <v>4831</v>
      </c>
      <c r="F4526" t="s">
        <v>54</v>
      </c>
      <c r="G4526" t="s">
        <v>22</v>
      </c>
      <c r="H4526">
        <v>41</v>
      </c>
      <c r="I4526" t="s">
        <v>2504</v>
      </c>
      <c r="J4526" t="s">
        <v>12897</v>
      </c>
      <c r="K4526" t="s">
        <v>10</v>
      </c>
      <c r="L4526" t="s">
        <v>10</v>
      </c>
      <c r="M4526" t="s">
        <v>25275</v>
      </c>
      <c r="Q4526" t="s">
        <v>12898</v>
      </c>
      <c r="S4526" t="s">
        <v>119</v>
      </c>
      <c r="W4526" t="s">
        <v>57</v>
      </c>
      <c r="X4526" t="s">
        <v>12899</v>
      </c>
      <c r="Y4526" t="s">
        <v>12900</v>
      </c>
      <c r="Z4526" t="s">
        <v>8624</v>
      </c>
      <c r="AC4526" t="s">
        <v>4414</v>
      </c>
      <c r="AD4526" t="s">
        <v>63</v>
      </c>
      <c r="AE4526" t="s">
        <v>300</v>
      </c>
    </row>
    <row r="4527" spans="1:31" x14ac:dyDescent="0.3">
      <c r="A4527" s="38">
        <v>24245</v>
      </c>
      <c r="B4527" t="s">
        <v>187</v>
      </c>
      <c r="C4527" t="s">
        <v>188</v>
      </c>
      <c r="D4527" t="s">
        <v>10417</v>
      </c>
      <c r="E4527" t="s">
        <v>5485</v>
      </c>
      <c r="F4527" t="s">
        <v>143</v>
      </c>
      <c r="G4527" t="s">
        <v>22</v>
      </c>
      <c r="H4527">
        <v>2</v>
      </c>
      <c r="I4527" t="s">
        <v>12901</v>
      </c>
      <c r="J4527" t="s">
        <v>12902</v>
      </c>
      <c r="K4527" t="s">
        <v>12903</v>
      </c>
      <c r="L4527" t="s">
        <v>10</v>
      </c>
      <c r="M4527" t="s">
        <v>25276</v>
      </c>
      <c r="Q4527" t="s">
        <v>12904</v>
      </c>
      <c r="S4527" t="s">
        <v>283</v>
      </c>
      <c r="W4527" t="s">
        <v>57</v>
      </c>
      <c r="X4527" t="s">
        <v>12905</v>
      </c>
      <c r="Y4527" t="s">
        <v>12906</v>
      </c>
      <c r="Z4527" t="s">
        <v>2523</v>
      </c>
      <c r="AC4527" t="s">
        <v>319</v>
      </c>
      <c r="AD4527" t="s">
        <v>63</v>
      </c>
      <c r="AE4527" t="s">
        <v>300</v>
      </c>
    </row>
    <row r="4528" spans="1:31" x14ac:dyDescent="0.3">
      <c r="A4528" s="38">
        <v>24246</v>
      </c>
      <c r="B4528" t="s">
        <v>175</v>
      </c>
      <c r="C4528" t="s">
        <v>176</v>
      </c>
      <c r="D4528" t="s">
        <v>12907</v>
      </c>
      <c r="E4528" t="s">
        <v>3995</v>
      </c>
      <c r="F4528" t="s">
        <v>54</v>
      </c>
      <c r="G4528" t="s">
        <v>22</v>
      </c>
      <c r="H4528">
        <v>82</v>
      </c>
      <c r="I4528" t="s">
        <v>12908</v>
      </c>
      <c r="J4528" t="s">
        <v>12909</v>
      </c>
      <c r="K4528" t="s">
        <v>10</v>
      </c>
      <c r="L4528" t="s">
        <v>10</v>
      </c>
      <c r="M4528" t="s">
        <v>25277</v>
      </c>
      <c r="Q4528" t="s">
        <v>12910</v>
      </c>
      <c r="S4528" t="s">
        <v>119</v>
      </c>
      <c r="W4528" t="s">
        <v>57</v>
      </c>
      <c r="X4528" t="s">
        <v>12911</v>
      </c>
      <c r="Y4528" t="s">
        <v>12912</v>
      </c>
      <c r="Z4528" t="s">
        <v>60</v>
      </c>
      <c r="AC4528" t="s">
        <v>1508</v>
      </c>
      <c r="AD4528" t="s">
        <v>63</v>
      </c>
      <c r="AE4528" t="s">
        <v>71</v>
      </c>
    </row>
    <row r="4529" spans="1:33" x14ac:dyDescent="0.3">
      <c r="A4529" s="38">
        <v>24247</v>
      </c>
      <c r="B4529" t="s">
        <v>182</v>
      </c>
      <c r="C4529" t="s">
        <v>217</v>
      </c>
      <c r="D4529" t="s">
        <v>12364</v>
      </c>
      <c r="E4529" t="s">
        <v>8020</v>
      </c>
      <c r="F4529" t="s">
        <v>54</v>
      </c>
      <c r="G4529" t="s">
        <v>22</v>
      </c>
      <c r="H4529">
        <v>20</v>
      </c>
      <c r="I4529" t="s">
        <v>878</v>
      </c>
      <c r="J4529" t="s">
        <v>12913</v>
      </c>
      <c r="K4529" t="s">
        <v>880</v>
      </c>
      <c r="L4529" t="s">
        <v>10</v>
      </c>
      <c r="M4529" t="s">
        <v>25278</v>
      </c>
      <c r="Q4529" t="s">
        <v>881</v>
      </c>
      <c r="S4529" t="s">
        <v>10</v>
      </c>
      <c r="W4529" t="s">
        <v>57</v>
      </c>
      <c r="X4529" t="s">
        <v>12911</v>
      </c>
      <c r="Y4529" t="s">
        <v>12914</v>
      </c>
      <c r="Z4529" t="s">
        <v>8627</v>
      </c>
      <c r="AD4529" t="s">
        <v>84</v>
      </c>
      <c r="AE4529" t="s">
        <v>251</v>
      </c>
    </row>
    <row r="4530" spans="1:33" x14ac:dyDescent="0.3">
      <c r="A4530" s="38">
        <v>24248</v>
      </c>
      <c r="B4530" t="s">
        <v>182</v>
      </c>
      <c r="C4530" t="s">
        <v>217</v>
      </c>
      <c r="D4530" t="s">
        <v>12915</v>
      </c>
      <c r="E4530" t="s">
        <v>12916</v>
      </c>
      <c r="F4530" t="s">
        <v>143</v>
      </c>
      <c r="G4530" t="s">
        <v>22</v>
      </c>
      <c r="H4530" t="s">
        <v>1574</v>
      </c>
      <c r="I4530" t="s">
        <v>2348</v>
      </c>
      <c r="J4530" t="s">
        <v>2349</v>
      </c>
      <c r="K4530" t="s">
        <v>1016</v>
      </c>
      <c r="L4530" t="s">
        <v>10</v>
      </c>
      <c r="M4530" t="s">
        <v>25279</v>
      </c>
      <c r="Q4530" t="s">
        <v>12917</v>
      </c>
      <c r="S4530" t="s">
        <v>10</v>
      </c>
      <c r="W4530" t="s">
        <v>57</v>
      </c>
      <c r="X4530" t="s">
        <v>12911</v>
      </c>
      <c r="Y4530" t="s">
        <v>3412</v>
      </c>
      <c r="Z4530" t="s">
        <v>2523</v>
      </c>
      <c r="AD4530" t="s">
        <v>84</v>
      </c>
      <c r="AE4530" t="s">
        <v>134</v>
      </c>
    </row>
    <row r="4531" spans="1:33" x14ac:dyDescent="0.3">
      <c r="A4531" s="38">
        <v>24249</v>
      </c>
      <c r="B4531" t="s">
        <v>2201</v>
      </c>
      <c r="C4531" t="s">
        <v>2202</v>
      </c>
      <c r="D4531" t="s">
        <v>12918</v>
      </c>
      <c r="E4531" t="s">
        <v>12919</v>
      </c>
      <c r="F4531" t="s">
        <v>54</v>
      </c>
      <c r="G4531" t="s">
        <v>22</v>
      </c>
      <c r="H4531">
        <v>28</v>
      </c>
      <c r="I4531" t="s">
        <v>12920</v>
      </c>
      <c r="J4531" t="s">
        <v>2082</v>
      </c>
      <c r="K4531" t="s">
        <v>10</v>
      </c>
      <c r="L4531" t="s">
        <v>10</v>
      </c>
      <c r="M4531" t="s">
        <v>25280</v>
      </c>
      <c r="Q4531" t="s">
        <v>12921</v>
      </c>
      <c r="S4531" t="s">
        <v>76</v>
      </c>
      <c r="W4531" t="s">
        <v>57</v>
      </c>
      <c r="X4531" t="s">
        <v>12911</v>
      </c>
      <c r="Y4531" t="s">
        <v>12922</v>
      </c>
      <c r="Z4531" t="s">
        <v>60</v>
      </c>
      <c r="AD4531" t="s">
        <v>84</v>
      </c>
      <c r="AE4531" t="s">
        <v>251</v>
      </c>
    </row>
    <row r="4532" spans="1:33" x14ac:dyDescent="0.3">
      <c r="A4532" s="38">
        <v>24250</v>
      </c>
      <c r="B4532" t="s">
        <v>592</v>
      </c>
      <c r="C4532" t="s">
        <v>593</v>
      </c>
      <c r="D4532" t="s">
        <v>12923</v>
      </c>
      <c r="E4532" t="s">
        <v>1906</v>
      </c>
      <c r="F4532" t="s">
        <v>143</v>
      </c>
      <c r="G4532" t="s">
        <v>22</v>
      </c>
      <c r="H4532">
        <v>2</v>
      </c>
      <c r="I4532" t="s">
        <v>12924</v>
      </c>
      <c r="J4532" t="s">
        <v>12925</v>
      </c>
      <c r="K4532" t="s">
        <v>2255</v>
      </c>
      <c r="L4532" t="s">
        <v>10</v>
      </c>
      <c r="M4532" t="s">
        <v>25281</v>
      </c>
      <c r="Q4532" t="s">
        <v>12926</v>
      </c>
      <c r="S4532" t="s">
        <v>1142</v>
      </c>
      <c r="W4532" t="s">
        <v>57</v>
      </c>
      <c r="X4532" t="s">
        <v>12927</v>
      </c>
      <c r="Y4532" t="s">
        <v>12928</v>
      </c>
      <c r="Z4532" t="s">
        <v>60</v>
      </c>
      <c r="AC4532" t="s">
        <v>3130</v>
      </c>
      <c r="AD4532" t="s">
        <v>63</v>
      </c>
      <c r="AE4532" t="s">
        <v>300</v>
      </c>
    </row>
    <row r="4533" spans="1:33" x14ac:dyDescent="0.3">
      <c r="A4533" s="38">
        <v>24251</v>
      </c>
      <c r="B4533" t="s">
        <v>72</v>
      </c>
      <c r="C4533" t="s">
        <v>73</v>
      </c>
      <c r="D4533" t="s">
        <v>4145</v>
      </c>
      <c r="E4533" t="s">
        <v>655</v>
      </c>
      <c r="F4533" t="s">
        <v>54</v>
      </c>
      <c r="G4533" t="s">
        <v>22</v>
      </c>
      <c r="H4533">
        <v>6</v>
      </c>
      <c r="I4533" t="s">
        <v>12929</v>
      </c>
      <c r="J4533" t="s">
        <v>12930</v>
      </c>
      <c r="K4533" t="s">
        <v>476</v>
      </c>
      <c r="L4533" t="s">
        <v>10</v>
      </c>
      <c r="M4533" t="s">
        <v>25282</v>
      </c>
      <c r="Q4533" t="s">
        <v>12931</v>
      </c>
      <c r="S4533" t="s">
        <v>10</v>
      </c>
      <c r="W4533" t="s">
        <v>57</v>
      </c>
      <c r="X4533" t="s">
        <v>12932</v>
      </c>
      <c r="Y4533" t="s">
        <v>10994</v>
      </c>
      <c r="Z4533" t="s">
        <v>6698</v>
      </c>
      <c r="AC4533" t="s">
        <v>4997</v>
      </c>
      <c r="AD4533" t="s">
        <v>63</v>
      </c>
      <c r="AE4533" t="s">
        <v>251</v>
      </c>
    </row>
    <row r="4534" spans="1:33" x14ac:dyDescent="0.3">
      <c r="A4534" s="38">
        <v>24252</v>
      </c>
      <c r="B4534" t="s">
        <v>202</v>
      </c>
      <c r="C4534" t="s">
        <v>203</v>
      </c>
      <c r="D4534" t="s">
        <v>12933</v>
      </c>
      <c r="E4534" t="s">
        <v>7346</v>
      </c>
      <c r="F4534" t="s">
        <v>54</v>
      </c>
      <c r="G4534" t="s">
        <v>22</v>
      </c>
      <c r="H4534">
        <v>8</v>
      </c>
      <c r="I4534" t="s">
        <v>12934</v>
      </c>
      <c r="J4534" t="s">
        <v>12935</v>
      </c>
      <c r="K4534" t="s">
        <v>222</v>
      </c>
      <c r="L4534" t="s">
        <v>10</v>
      </c>
      <c r="M4534" t="s">
        <v>25283</v>
      </c>
      <c r="Q4534" t="s">
        <v>12936</v>
      </c>
      <c r="S4534" t="s">
        <v>119</v>
      </c>
      <c r="W4534" t="s">
        <v>57</v>
      </c>
      <c r="X4534" t="s">
        <v>12937</v>
      </c>
      <c r="Y4534" t="s">
        <v>8203</v>
      </c>
      <c r="Z4534" t="s">
        <v>2523</v>
      </c>
      <c r="AD4534" t="s">
        <v>84</v>
      </c>
      <c r="AE4534" t="s">
        <v>300</v>
      </c>
    </row>
    <row r="4535" spans="1:33" x14ac:dyDescent="0.3">
      <c r="A4535" s="38">
        <v>24253</v>
      </c>
      <c r="B4535" t="s">
        <v>783</v>
      </c>
      <c r="C4535" t="s">
        <v>784</v>
      </c>
      <c r="D4535" t="s">
        <v>12938</v>
      </c>
      <c r="E4535" t="s">
        <v>5733</v>
      </c>
      <c r="F4535" t="s">
        <v>54</v>
      </c>
      <c r="G4535" t="s">
        <v>22</v>
      </c>
      <c r="H4535" t="s">
        <v>12939</v>
      </c>
      <c r="I4535" t="s">
        <v>12940</v>
      </c>
      <c r="J4535" t="s">
        <v>12941</v>
      </c>
      <c r="K4535" t="s">
        <v>362</v>
      </c>
      <c r="L4535" t="s">
        <v>10</v>
      </c>
      <c r="M4535" t="s">
        <v>25284</v>
      </c>
      <c r="Q4535" t="s">
        <v>12942</v>
      </c>
      <c r="S4535" t="s">
        <v>10</v>
      </c>
      <c r="W4535" t="s">
        <v>57</v>
      </c>
      <c r="X4535" t="s">
        <v>12943</v>
      </c>
      <c r="Y4535" t="s">
        <v>12944</v>
      </c>
      <c r="Z4535" t="s">
        <v>8624</v>
      </c>
      <c r="AD4535" t="s">
        <v>151</v>
      </c>
      <c r="AE4535" t="s">
        <v>312</v>
      </c>
    </row>
    <row r="4536" spans="1:33" x14ac:dyDescent="0.3">
      <c r="A4536" s="38">
        <v>24254</v>
      </c>
      <c r="B4536" t="s">
        <v>182</v>
      </c>
      <c r="C4536" t="s">
        <v>217</v>
      </c>
      <c r="D4536" t="s">
        <v>1126</v>
      </c>
      <c r="E4536" t="s">
        <v>9404</v>
      </c>
      <c r="F4536" t="s">
        <v>54</v>
      </c>
      <c r="G4536" t="s">
        <v>22</v>
      </c>
      <c r="H4536" t="s">
        <v>12945</v>
      </c>
      <c r="J4536" t="s">
        <v>9965</v>
      </c>
      <c r="K4536" t="s">
        <v>10</v>
      </c>
      <c r="L4536" t="s">
        <v>10</v>
      </c>
      <c r="M4536" t="s">
        <v>26158</v>
      </c>
      <c r="Q4536" t="s">
        <v>12946</v>
      </c>
      <c r="R4536" t="s">
        <v>28158</v>
      </c>
      <c r="S4536" t="s">
        <v>10</v>
      </c>
      <c r="W4536" t="s">
        <v>57</v>
      </c>
      <c r="X4536" t="s">
        <v>12943</v>
      </c>
      <c r="Y4536" t="s">
        <v>6231</v>
      </c>
      <c r="Z4536" t="s">
        <v>8627</v>
      </c>
      <c r="AD4536" t="s">
        <v>151</v>
      </c>
      <c r="AE4536" t="s">
        <v>471</v>
      </c>
      <c r="AF4536" t="s">
        <v>28065</v>
      </c>
      <c r="AG4536" t="s">
        <v>28065</v>
      </c>
    </row>
    <row r="4537" spans="1:33" x14ac:dyDescent="0.3">
      <c r="A4537" s="38">
        <v>24255</v>
      </c>
      <c r="B4537" t="s">
        <v>72</v>
      </c>
      <c r="C4537" t="s">
        <v>73</v>
      </c>
      <c r="D4537" t="s">
        <v>12947</v>
      </c>
      <c r="E4537" t="s">
        <v>10612</v>
      </c>
      <c r="F4537" t="s">
        <v>54</v>
      </c>
      <c r="G4537" t="s">
        <v>22</v>
      </c>
      <c r="H4537">
        <v>1</v>
      </c>
      <c r="I4537" t="s">
        <v>12948</v>
      </c>
      <c r="J4537" t="s">
        <v>12949</v>
      </c>
      <c r="K4537" t="s">
        <v>10</v>
      </c>
      <c r="L4537" t="s">
        <v>10</v>
      </c>
      <c r="M4537" t="s">
        <v>25286</v>
      </c>
      <c r="Q4537" t="s">
        <v>12950</v>
      </c>
      <c r="S4537" t="s">
        <v>10</v>
      </c>
      <c r="W4537" t="s">
        <v>57</v>
      </c>
      <c r="X4537" t="s">
        <v>12951</v>
      </c>
      <c r="Y4537" t="s">
        <v>11692</v>
      </c>
      <c r="Z4537" t="s">
        <v>2523</v>
      </c>
      <c r="AC4537" t="s">
        <v>339</v>
      </c>
      <c r="AD4537" t="s">
        <v>63</v>
      </c>
      <c r="AE4537" t="s">
        <v>71</v>
      </c>
    </row>
    <row r="4538" spans="1:33" x14ac:dyDescent="0.3">
      <c r="A4538" s="38">
        <v>24256</v>
      </c>
      <c r="B4538" t="s">
        <v>115</v>
      </c>
      <c r="C4538" t="s">
        <v>116</v>
      </c>
      <c r="D4538" t="s">
        <v>12952</v>
      </c>
      <c r="E4538" t="s">
        <v>7131</v>
      </c>
      <c r="F4538" t="s">
        <v>143</v>
      </c>
      <c r="G4538" t="s">
        <v>22</v>
      </c>
      <c r="H4538" t="s">
        <v>12953</v>
      </c>
      <c r="I4538" t="s">
        <v>5138</v>
      </c>
      <c r="J4538" t="s">
        <v>12954</v>
      </c>
      <c r="K4538" t="s">
        <v>3054</v>
      </c>
      <c r="L4538" t="s">
        <v>10</v>
      </c>
      <c r="M4538" t="s">
        <v>25287</v>
      </c>
      <c r="Q4538" t="s">
        <v>12955</v>
      </c>
      <c r="S4538" t="s">
        <v>10</v>
      </c>
      <c r="W4538" t="s">
        <v>57</v>
      </c>
      <c r="X4538" t="s">
        <v>12956</v>
      </c>
      <c r="Y4538" t="s">
        <v>12957</v>
      </c>
      <c r="Z4538" t="s">
        <v>762</v>
      </c>
      <c r="AD4538" t="s">
        <v>84</v>
      </c>
      <c r="AE4538" t="s">
        <v>251</v>
      </c>
    </row>
    <row r="4539" spans="1:33" x14ac:dyDescent="0.3">
      <c r="A4539" s="38">
        <v>24257</v>
      </c>
      <c r="B4539" t="s">
        <v>196</v>
      </c>
      <c r="C4539" t="s">
        <v>197</v>
      </c>
      <c r="D4539" t="s">
        <v>10040</v>
      </c>
      <c r="E4539" t="s">
        <v>3893</v>
      </c>
      <c r="F4539" t="s">
        <v>143</v>
      </c>
      <c r="G4539" t="s">
        <v>22</v>
      </c>
      <c r="H4539" t="s">
        <v>8884</v>
      </c>
      <c r="I4539" t="s">
        <v>12958</v>
      </c>
      <c r="J4539" t="s">
        <v>10042</v>
      </c>
      <c r="K4539" t="s">
        <v>10043</v>
      </c>
      <c r="L4539" t="s">
        <v>10</v>
      </c>
      <c r="M4539" t="s">
        <v>25010</v>
      </c>
      <c r="N4539" t="s">
        <v>25288</v>
      </c>
      <c r="Q4539" t="s">
        <v>12959</v>
      </c>
      <c r="R4539" t="s">
        <v>25289</v>
      </c>
      <c r="S4539" t="s">
        <v>10</v>
      </c>
      <c r="W4539" t="s">
        <v>57</v>
      </c>
      <c r="X4539" t="s">
        <v>12956</v>
      </c>
      <c r="Y4539" t="s">
        <v>12960</v>
      </c>
      <c r="Z4539" t="s">
        <v>8624</v>
      </c>
      <c r="AA4539" t="s">
        <v>1204</v>
      </c>
      <c r="AB4539" t="s">
        <v>258</v>
      </c>
      <c r="AD4539" t="s">
        <v>151</v>
      </c>
      <c r="AE4539" t="s">
        <v>1558</v>
      </c>
      <c r="AF4539" t="s">
        <v>28065</v>
      </c>
      <c r="AG4539" t="s">
        <v>28065</v>
      </c>
    </row>
    <row r="4540" spans="1:33" x14ac:dyDescent="0.3">
      <c r="A4540" s="38">
        <v>24258</v>
      </c>
      <c r="B4540" t="s">
        <v>175</v>
      </c>
      <c r="C4540" t="s">
        <v>176</v>
      </c>
      <c r="D4540" t="s">
        <v>12961</v>
      </c>
      <c r="E4540" t="s">
        <v>12962</v>
      </c>
      <c r="F4540" t="s">
        <v>143</v>
      </c>
      <c r="G4540" t="s">
        <v>22</v>
      </c>
      <c r="H4540">
        <v>26</v>
      </c>
      <c r="I4540" t="s">
        <v>12963</v>
      </c>
      <c r="J4540" t="s">
        <v>12964</v>
      </c>
      <c r="K4540" t="s">
        <v>10</v>
      </c>
      <c r="L4540" t="s">
        <v>10</v>
      </c>
      <c r="M4540" t="s">
        <v>25290</v>
      </c>
      <c r="Q4540" t="s">
        <v>8275</v>
      </c>
      <c r="S4540" t="s">
        <v>11</v>
      </c>
      <c r="W4540" t="s">
        <v>57</v>
      </c>
      <c r="X4540" t="s">
        <v>12965</v>
      </c>
      <c r="Y4540" t="s">
        <v>11689</v>
      </c>
      <c r="Z4540" t="s">
        <v>6698</v>
      </c>
      <c r="AA4540" t="s">
        <v>1204</v>
      </c>
      <c r="AB4540" t="s">
        <v>50</v>
      </c>
      <c r="AD4540" t="s">
        <v>151</v>
      </c>
      <c r="AE4540" t="s">
        <v>286</v>
      </c>
    </row>
    <row r="4541" spans="1:33" x14ac:dyDescent="0.3">
      <c r="A4541" s="38">
        <v>24259</v>
      </c>
      <c r="B4541" t="s">
        <v>287</v>
      </c>
      <c r="C4541" t="s">
        <v>288</v>
      </c>
      <c r="D4541" t="s">
        <v>3638</v>
      </c>
      <c r="E4541" t="s">
        <v>335</v>
      </c>
      <c r="F4541" t="s">
        <v>54</v>
      </c>
      <c r="G4541" t="s">
        <v>22</v>
      </c>
      <c r="H4541" t="s">
        <v>8096</v>
      </c>
      <c r="I4541" t="s">
        <v>12966</v>
      </c>
      <c r="J4541" t="s">
        <v>12967</v>
      </c>
      <c r="K4541" t="s">
        <v>10</v>
      </c>
      <c r="L4541" t="s">
        <v>10</v>
      </c>
      <c r="M4541" t="s">
        <v>25291</v>
      </c>
      <c r="Q4541" t="s">
        <v>12968</v>
      </c>
      <c r="S4541" t="s">
        <v>10</v>
      </c>
      <c r="W4541" t="s">
        <v>57</v>
      </c>
      <c r="X4541" t="s">
        <v>12969</v>
      </c>
      <c r="Y4541" t="s">
        <v>12970</v>
      </c>
      <c r="Z4541" t="s">
        <v>60</v>
      </c>
      <c r="AA4541" t="s">
        <v>12971</v>
      </c>
      <c r="AB4541" t="s">
        <v>169</v>
      </c>
      <c r="AD4541" t="s">
        <v>151</v>
      </c>
      <c r="AE4541" t="s">
        <v>1197</v>
      </c>
    </row>
    <row r="4542" spans="1:33" x14ac:dyDescent="0.3">
      <c r="A4542" s="38">
        <v>24260</v>
      </c>
      <c r="B4542" t="s">
        <v>72</v>
      </c>
      <c r="C4542" t="s">
        <v>73</v>
      </c>
      <c r="D4542" t="s">
        <v>12972</v>
      </c>
      <c r="E4542" t="s">
        <v>507</v>
      </c>
      <c r="F4542" t="s">
        <v>54</v>
      </c>
      <c r="G4542" t="s">
        <v>22</v>
      </c>
      <c r="H4542">
        <v>18</v>
      </c>
      <c r="I4542" t="s">
        <v>12973</v>
      </c>
      <c r="J4542" t="s">
        <v>12974</v>
      </c>
      <c r="K4542" t="s">
        <v>476</v>
      </c>
      <c r="L4542" t="s">
        <v>10</v>
      </c>
      <c r="M4542" t="s">
        <v>25292</v>
      </c>
      <c r="Q4542" t="s">
        <v>12975</v>
      </c>
      <c r="S4542" t="s">
        <v>11</v>
      </c>
      <c r="W4542" t="s">
        <v>57</v>
      </c>
      <c r="X4542" t="s">
        <v>12976</v>
      </c>
      <c r="Y4542" t="s">
        <v>12977</v>
      </c>
      <c r="Z4542" t="s">
        <v>60</v>
      </c>
      <c r="AC4542" t="s">
        <v>339</v>
      </c>
      <c r="AD4542" t="s">
        <v>63</v>
      </c>
      <c r="AE4542" t="s">
        <v>251</v>
      </c>
    </row>
    <row r="4543" spans="1:33" x14ac:dyDescent="0.3">
      <c r="A4543" s="38">
        <v>24261</v>
      </c>
      <c r="B4543" t="s">
        <v>1393</v>
      </c>
      <c r="C4543" t="s">
        <v>1394</v>
      </c>
      <c r="D4543" t="s">
        <v>2906</v>
      </c>
      <c r="E4543" t="s">
        <v>12978</v>
      </c>
      <c r="F4543" t="s">
        <v>143</v>
      </c>
      <c r="G4543" t="s">
        <v>22</v>
      </c>
      <c r="H4543">
        <v>1</v>
      </c>
      <c r="I4543" t="s">
        <v>12979</v>
      </c>
      <c r="J4543" t="s">
        <v>12980</v>
      </c>
      <c r="K4543" t="s">
        <v>12981</v>
      </c>
      <c r="L4543" t="s">
        <v>10</v>
      </c>
      <c r="M4543" t="s">
        <v>25293</v>
      </c>
      <c r="Q4543" t="s">
        <v>12982</v>
      </c>
      <c r="S4543" t="s">
        <v>11</v>
      </c>
      <c r="W4543" t="s">
        <v>57</v>
      </c>
      <c r="X4543" t="s">
        <v>12969</v>
      </c>
      <c r="Y4543" t="s">
        <v>12983</v>
      </c>
      <c r="Z4543" t="s">
        <v>6698</v>
      </c>
      <c r="AA4543" t="s">
        <v>2112</v>
      </c>
      <c r="AB4543" t="s">
        <v>783</v>
      </c>
      <c r="AD4543" t="s">
        <v>151</v>
      </c>
      <c r="AE4543" t="s">
        <v>286</v>
      </c>
    </row>
    <row r="4544" spans="1:33" x14ac:dyDescent="0.3">
      <c r="A4544" s="38">
        <v>24262</v>
      </c>
      <c r="B4544" t="s">
        <v>72</v>
      </c>
      <c r="C4544" t="s">
        <v>73</v>
      </c>
      <c r="D4544" t="s">
        <v>12984</v>
      </c>
      <c r="E4544" t="s">
        <v>8938</v>
      </c>
      <c r="F4544" t="s">
        <v>54</v>
      </c>
      <c r="G4544" t="s">
        <v>22</v>
      </c>
      <c r="H4544" t="s">
        <v>12985</v>
      </c>
      <c r="I4544" t="s">
        <v>12986</v>
      </c>
      <c r="J4544" t="s">
        <v>12987</v>
      </c>
      <c r="K4544" t="s">
        <v>10</v>
      </c>
      <c r="L4544" t="s">
        <v>10</v>
      </c>
      <c r="M4544" t="s">
        <v>25294</v>
      </c>
      <c r="Q4544" t="s">
        <v>12988</v>
      </c>
      <c r="S4544" t="s">
        <v>1142</v>
      </c>
      <c r="W4544" t="s">
        <v>57</v>
      </c>
      <c r="X4544" t="s">
        <v>12989</v>
      </c>
      <c r="Y4544" t="s">
        <v>12990</v>
      </c>
      <c r="Z4544" t="s">
        <v>60</v>
      </c>
      <c r="AC4544" t="s">
        <v>339</v>
      </c>
      <c r="AD4544" t="s">
        <v>63</v>
      </c>
      <c r="AE4544" t="s">
        <v>251</v>
      </c>
    </row>
    <row r="4545" spans="1:31" x14ac:dyDescent="0.3">
      <c r="A4545" s="38">
        <v>24263</v>
      </c>
      <c r="B4545" t="s">
        <v>72</v>
      </c>
      <c r="C4545" t="s">
        <v>73</v>
      </c>
      <c r="D4545" t="s">
        <v>7317</v>
      </c>
      <c r="E4545" t="s">
        <v>12991</v>
      </c>
      <c r="F4545" t="s">
        <v>143</v>
      </c>
      <c r="G4545" t="s">
        <v>22</v>
      </c>
      <c r="H4545">
        <v>7</v>
      </c>
      <c r="I4545" t="s">
        <v>12992</v>
      </c>
      <c r="J4545" t="s">
        <v>12993</v>
      </c>
      <c r="K4545" t="s">
        <v>940</v>
      </c>
      <c r="L4545" t="s">
        <v>10</v>
      </c>
      <c r="M4545" t="s">
        <v>25295</v>
      </c>
      <c r="Q4545" t="s">
        <v>12994</v>
      </c>
      <c r="S4545" t="s">
        <v>10</v>
      </c>
      <c r="W4545" t="s">
        <v>57</v>
      </c>
      <c r="X4545" t="s">
        <v>12995</v>
      </c>
      <c r="Y4545" t="s">
        <v>12996</v>
      </c>
      <c r="Z4545" t="s">
        <v>1005</v>
      </c>
      <c r="AC4545" t="s">
        <v>683</v>
      </c>
      <c r="AD4545" t="s">
        <v>63</v>
      </c>
      <c r="AE4545" t="s">
        <v>71</v>
      </c>
    </row>
    <row r="4546" spans="1:31" x14ac:dyDescent="0.3">
      <c r="A4546" s="38">
        <v>24264</v>
      </c>
      <c r="B4546" t="s">
        <v>1221</v>
      </c>
      <c r="C4546" t="s">
        <v>1222</v>
      </c>
      <c r="D4546" t="s">
        <v>12997</v>
      </c>
      <c r="E4546" t="s">
        <v>4811</v>
      </c>
      <c r="F4546" t="s">
        <v>54</v>
      </c>
      <c r="G4546" t="s">
        <v>22</v>
      </c>
      <c r="H4546">
        <v>14</v>
      </c>
      <c r="I4546" t="s">
        <v>12998</v>
      </c>
      <c r="J4546" t="s">
        <v>12999</v>
      </c>
      <c r="K4546" t="s">
        <v>10602</v>
      </c>
      <c r="L4546" t="s">
        <v>10</v>
      </c>
      <c r="M4546" t="s">
        <v>25296</v>
      </c>
      <c r="Q4546" t="s">
        <v>13000</v>
      </c>
      <c r="S4546" t="s">
        <v>10</v>
      </c>
      <c r="W4546" t="s">
        <v>57</v>
      </c>
      <c r="X4546" t="s">
        <v>12989</v>
      </c>
      <c r="Y4546" t="s">
        <v>13001</v>
      </c>
      <c r="Z4546" t="s">
        <v>2523</v>
      </c>
      <c r="AC4546" t="s">
        <v>4265</v>
      </c>
      <c r="AD4546" t="s">
        <v>63</v>
      </c>
      <c r="AE4546" t="s">
        <v>71</v>
      </c>
    </row>
    <row r="4547" spans="1:31" x14ac:dyDescent="0.3">
      <c r="A4547" s="38">
        <v>24265</v>
      </c>
      <c r="B4547" t="s">
        <v>50</v>
      </c>
      <c r="C4547" t="s">
        <v>51</v>
      </c>
      <c r="D4547" t="s">
        <v>13002</v>
      </c>
      <c r="E4547" t="s">
        <v>13003</v>
      </c>
      <c r="F4547" t="s">
        <v>143</v>
      </c>
      <c r="G4547" t="s">
        <v>22</v>
      </c>
      <c r="H4547">
        <v>38</v>
      </c>
      <c r="I4547" t="s">
        <v>13004</v>
      </c>
      <c r="J4547" t="s">
        <v>1739</v>
      </c>
      <c r="K4547" t="s">
        <v>10</v>
      </c>
      <c r="L4547" t="s">
        <v>10</v>
      </c>
      <c r="M4547" t="s">
        <v>25297</v>
      </c>
      <c r="Q4547" t="s">
        <v>13005</v>
      </c>
      <c r="S4547" t="s">
        <v>1142</v>
      </c>
      <c r="W4547" t="s">
        <v>57</v>
      </c>
      <c r="X4547" t="s">
        <v>12989</v>
      </c>
      <c r="Y4547" t="s">
        <v>8527</v>
      </c>
      <c r="Z4547" t="s">
        <v>2523</v>
      </c>
      <c r="AC4547" t="s">
        <v>3973</v>
      </c>
      <c r="AD4547" t="s">
        <v>63</v>
      </c>
      <c r="AE4547" t="s">
        <v>236</v>
      </c>
    </row>
    <row r="4548" spans="1:31" x14ac:dyDescent="0.3">
      <c r="A4548" s="38">
        <v>24266</v>
      </c>
      <c r="B4548" t="s">
        <v>592</v>
      </c>
      <c r="C4548" t="s">
        <v>593</v>
      </c>
      <c r="D4548" t="s">
        <v>13006</v>
      </c>
      <c r="E4548" t="s">
        <v>13007</v>
      </c>
      <c r="F4548" t="s">
        <v>143</v>
      </c>
      <c r="G4548" t="s">
        <v>22</v>
      </c>
      <c r="H4548">
        <v>24</v>
      </c>
      <c r="I4548" t="s">
        <v>13008</v>
      </c>
      <c r="J4548" t="s">
        <v>13009</v>
      </c>
      <c r="K4548" t="s">
        <v>13010</v>
      </c>
      <c r="L4548" t="s">
        <v>10</v>
      </c>
      <c r="M4548" t="s">
        <v>25298</v>
      </c>
      <c r="Q4548" t="s">
        <v>13011</v>
      </c>
      <c r="S4548" t="s">
        <v>76</v>
      </c>
      <c r="W4548" t="s">
        <v>57</v>
      </c>
      <c r="X4548" t="s">
        <v>12995</v>
      </c>
      <c r="Y4548" t="s">
        <v>13012</v>
      </c>
      <c r="Z4548" t="s">
        <v>1005</v>
      </c>
      <c r="AC4548" t="s">
        <v>596</v>
      </c>
      <c r="AD4548" t="s">
        <v>63</v>
      </c>
      <c r="AE4548" t="s">
        <v>251</v>
      </c>
    </row>
    <row r="4549" spans="1:31" x14ac:dyDescent="0.3">
      <c r="A4549" s="38">
        <v>24267</v>
      </c>
      <c r="B4549" t="s">
        <v>135</v>
      </c>
      <c r="C4549" t="s">
        <v>136</v>
      </c>
      <c r="D4549" t="s">
        <v>13013</v>
      </c>
      <c r="E4549" t="s">
        <v>4503</v>
      </c>
      <c r="F4549" t="s">
        <v>143</v>
      </c>
      <c r="G4549" t="s">
        <v>22</v>
      </c>
      <c r="H4549">
        <v>3</v>
      </c>
      <c r="I4549" t="s">
        <v>404</v>
      </c>
      <c r="J4549" t="s">
        <v>13014</v>
      </c>
      <c r="K4549" t="s">
        <v>484</v>
      </c>
      <c r="L4549" t="s">
        <v>10</v>
      </c>
      <c r="M4549" t="s">
        <v>25299</v>
      </c>
      <c r="Q4549" t="s">
        <v>13015</v>
      </c>
      <c r="S4549" t="s">
        <v>10</v>
      </c>
      <c r="W4549" t="s">
        <v>57</v>
      </c>
      <c r="X4549" t="s">
        <v>13016</v>
      </c>
      <c r="Y4549" t="s">
        <v>13017</v>
      </c>
      <c r="Z4549" t="s">
        <v>2523</v>
      </c>
      <c r="AD4549" t="s">
        <v>84</v>
      </c>
      <c r="AE4549" t="s">
        <v>300</v>
      </c>
    </row>
    <row r="4550" spans="1:31" x14ac:dyDescent="0.3">
      <c r="A4550" s="38">
        <v>24268</v>
      </c>
      <c r="B4550" t="s">
        <v>592</v>
      </c>
      <c r="C4550" t="s">
        <v>593</v>
      </c>
      <c r="D4550" t="s">
        <v>9665</v>
      </c>
      <c r="E4550" t="s">
        <v>8393</v>
      </c>
      <c r="F4550" t="s">
        <v>143</v>
      </c>
      <c r="G4550" t="s">
        <v>22</v>
      </c>
      <c r="H4550">
        <v>39</v>
      </c>
      <c r="I4550" t="s">
        <v>12754</v>
      </c>
      <c r="J4550" t="s">
        <v>12755</v>
      </c>
      <c r="K4550" t="s">
        <v>10</v>
      </c>
      <c r="L4550" t="s">
        <v>10</v>
      </c>
      <c r="M4550" t="s">
        <v>25300</v>
      </c>
      <c r="Q4550" t="s">
        <v>13018</v>
      </c>
      <c r="S4550" t="s">
        <v>10</v>
      </c>
      <c r="W4550" t="s">
        <v>57</v>
      </c>
      <c r="X4550" t="s">
        <v>13016</v>
      </c>
      <c r="Y4550" t="s">
        <v>13019</v>
      </c>
      <c r="Z4550" t="s">
        <v>6698</v>
      </c>
      <c r="AC4550" t="s">
        <v>596</v>
      </c>
      <c r="AD4550" t="s">
        <v>63</v>
      </c>
      <c r="AE4550" t="s">
        <v>134</v>
      </c>
    </row>
    <row r="4551" spans="1:31" x14ac:dyDescent="0.3">
      <c r="A4551" s="38">
        <v>24269</v>
      </c>
      <c r="B4551" t="s">
        <v>72</v>
      </c>
      <c r="C4551" t="s">
        <v>73</v>
      </c>
      <c r="D4551" t="s">
        <v>2927</v>
      </c>
      <c r="E4551" t="s">
        <v>9929</v>
      </c>
      <c r="F4551" t="s">
        <v>143</v>
      </c>
      <c r="G4551" t="s">
        <v>22</v>
      </c>
      <c r="M4551" t="s">
        <v>25301</v>
      </c>
      <c r="Q4551" t="s">
        <v>13020</v>
      </c>
      <c r="S4551" t="s">
        <v>10</v>
      </c>
      <c r="W4551" t="s">
        <v>57</v>
      </c>
      <c r="X4551" t="s">
        <v>13016</v>
      </c>
      <c r="Y4551" t="s">
        <v>13021</v>
      </c>
      <c r="Z4551" t="s">
        <v>8624</v>
      </c>
      <c r="AC4551" t="s">
        <v>1353</v>
      </c>
      <c r="AD4551" t="s">
        <v>63</v>
      </c>
      <c r="AE4551" t="s">
        <v>300</v>
      </c>
    </row>
    <row r="4552" spans="1:31" x14ac:dyDescent="0.3">
      <c r="A4552" s="38">
        <v>24270</v>
      </c>
      <c r="B4552" t="s">
        <v>50</v>
      </c>
      <c r="C4552" t="s">
        <v>51</v>
      </c>
      <c r="D4552" t="s">
        <v>7372</v>
      </c>
      <c r="E4552" t="s">
        <v>6950</v>
      </c>
      <c r="F4552" t="s">
        <v>54</v>
      </c>
      <c r="G4552" t="s">
        <v>22</v>
      </c>
      <c r="H4552">
        <v>21</v>
      </c>
      <c r="I4552" t="s">
        <v>13022</v>
      </c>
      <c r="J4552" t="s">
        <v>13023</v>
      </c>
      <c r="K4552" t="s">
        <v>10</v>
      </c>
      <c r="L4552" t="s">
        <v>10</v>
      </c>
      <c r="M4552" t="s">
        <v>25302</v>
      </c>
      <c r="Q4552" t="s">
        <v>13024</v>
      </c>
      <c r="S4552" t="s">
        <v>119</v>
      </c>
      <c r="W4552" t="s">
        <v>57</v>
      </c>
      <c r="X4552" t="s">
        <v>13025</v>
      </c>
      <c r="Y4552" t="s">
        <v>13026</v>
      </c>
      <c r="Z4552" t="s">
        <v>6698</v>
      </c>
      <c r="AC4552" t="s">
        <v>4414</v>
      </c>
      <c r="AD4552" t="s">
        <v>63</v>
      </c>
      <c r="AE4552" t="s">
        <v>134</v>
      </c>
    </row>
    <row r="4553" spans="1:31" x14ac:dyDescent="0.3">
      <c r="A4553" s="38">
        <v>24271</v>
      </c>
      <c r="B4553" t="s">
        <v>486</v>
      </c>
      <c r="C4553" t="s">
        <v>487</v>
      </c>
      <c r="D4553" t="s">
        <v>13027</v>
      </c>
      <c r="E4553" t="s">
        <v>1164</v>
      </c>
      <c r="F4553" t="s">
        <v>54</v>
      </c>
      <c r="G4553" t="s">
        <v>22</v>
      </c>
      <c r="H4553">
        <v>17</v>
      </c>
      <c r="I4553" t="s">
        <v>10047</v>
      </c>
      <c r="J4553" t="s">
        <v>10048</v>
      </c>
      <c r="K4553" t="s">
        <v>9773</v>
      </c>
      <c r="L4553" t="s">
        <v>10</v>
      </c>
      <c r="M4553" t="s">
        <v>25303</v>
      </c>
      <c r="Q4553" t="s">
        <v>13028</v>
      </c>
      <c r="S4553" t="s">
        <v>11</v>
      </c>
      <c r="W4553" t="s">
        <v>57</v>
      </c>
      <c r="X4553" t="s">
        <v>79</v>
      </c>
      <c r="Y4553" t="s">
        <v>6757</v>
      </c>
      <c r="Z4553" t="s">
        <v>60</v>
      </c>
      <c r="AA4553" t="s">
        <v>491</v>
      </c>
      <c r="AB4553" t="s">
        <v>62</v>
      </c>
      <c r="AD4553" t="s">
        <v>151</v>
      </c>
      <c r="AE4553" t="s">
        <v>286</v>
      </c>
    </row>
    <row r="4554" spans="1:31" x14ac:dyDescent="0.3">
      <c r="A4554" s="38">
        <v>24272</v>
      </c>
      <c r="B4554" t="s">
        <v>573</v>
      </c>
      <c r="C4554" t="s">
        <v>574</v>
      </c>
      <c r="D4554" t="s">
        <v>2302</v>
      </c>
      <c r="E4554" t="s">
        <v>473</v>
      </c>
      <c r="F4554" t="s">
        <v>54</v>
      </c>
      <c r="G4554" t="s">
        <v>22</v>
      </c>
      <c r="H4554" t="s">
        <v>13029</v>
      </c>
      <c r="I4554" t="s">
        <v>13030</v>
      </c>
      <c r="J4554" t="s">
        <v>13031</v>
      </c>
      <c r="K4554" t="s">
        <v>13032</v>
      </c>
      <c r="L4554" t="s">
        <v>10</v>
      </c>
      <c r="M4554" t="s">
        <v>25304</v>
      </c>
      <c r="Q4554" t="s">
        <v>13033</v>
      </c>
      <c r="S4554" t="s">
        <v>10</v>
      </c>
      <c r="W4554" t="s">
        <v>57</v>
      </c>
      <c r="X4554" t="s">
        <v>13034</v>
      </c>
      <c r="Y4554" t="s">
        <v>13035</v>
      </c>
      <c r="Z4554" t="s">
        <v>60</v>
      </c>
      <c r="AD4554" t="s">
        <v>151</v>
      </c>
      <c r="AE4554" t="s">
        <v>471</v>
      </c>
    </row>
    <row r="4555" spans="1:31" x14ac:dyDescent="0.3">
      <c r="A4555" s="38">
        <v>24273</v>
      </c>
      <c r="B4555" t="s">
        <v>158</v>
      </c>
      <c r="C4555" t="s">
        <v>159</v>
      </c>
      <c r="D4555" t="s">
        <v>13036</v>
      </c>
      <c r="E4555" t="s">
        <v>13037</v>
      </c>
      <c r="F4555" t="s">
        <v>54</v>
      </c>
      <c r="G4555" t="s">
        <v>22</v>
      </c>
      <c r="H4555">
        <v>38</v>
      </c>
      <c r="I4555" t="s">
        <v>13038</v>
      </c>
      <c r="J4555" t="s">
        <v>13039</v>
      </c>
      <c r="K4555" t="s">
        <v>10</v>
      </c>
      <c r="L4555" t="s">
        <v>10</v>
      </c>
      <c r="M4555" t="s">
        <v>25305</v>
      </c>
      <c r="Q4555" t="s">
        <v>13040</v>
      </c>
      <c r="S4555" t="s">
        <v>10</v>
      </c>
      <c r="W4555" t="s">
        <v>57</v>
      </c>
      <c r="X4555" t="s">
        <v>13041</v>
      </c>
      <c r="Y4555" t="s">
        <v>13042</v>
      </c>
      <c r="Z4555" t="s">
        <v>1005</v>
      </c>
      <c r="AC4555" t="s">
        <v>2556</v>
      </c>
      <c r="AD4555" t="s">
        <v>63</v>
      </c>
      <c r="AE4555" t="s">
        <v>134</v>
      </c>
    </row>
    <row r="4556" spans="1:31" x14ac:dyDescent="0.3">
      <c r="A4556" s="38">
        <v>24274</v>
      </c>
      <c r="B4556" t="s">
        <v>258</v>
      </c>
      <c r="C4556" t="s">
        <v>259</v>
      </c>
      <c r="D4556" t="s">
        <v>13043</v>
      </c>
      <c r="E4556" t="s">
        <v>5549</v>
      </c>
      <c r="F4556" t="s">
        <v>143</v>
      </c>
      <c r="G4556" t="s">
        <v>22</v>
      </c>
      <c r="H4556">
        <v>277</v>
      </c>
      <c r="I4556" t="s">
        <v>13044</v>
      </c>
      <c r="J4556" t="s">
        <v>13045</v>
      </c>
      <c r="K4556" t="s">
        <v>1432</v>
      </c>
      <c r="L4556" t="s">
        <v>10</v>
      </c>
      <c r="M4556" t="s">
        <v>25306</v>
      </c>
      <c r="Q4556" t="s">
        <v>13046</v>
      </c>
      <c r="S4556" t="s">
        <v>1142</v>
      </c>
      <c r="W4556" t="s">
        <v>57</v>
      </c>
      <c r="X4556" t="s">
        <v>13047</v>
      </c>
      <c r="Y4556" t="s">
        <v>13048</v>
      </c>
      <c r="Z4556" t="s">
        <v>8624</v>
      </c>
      <c r="AD4556" t="s">
        <v>151</v>
      </c>
      <c r="AE4556" t="s">
        <v>312</v>
      </c>
    </row>
    <row r="4557" spans="1:31" x14ac:dyDescent="0.3">
      <c r="A4557" s="38">
        <v>24275</v>
      </c>
      <c r="B4557" t="s">
        <v>258</v>
      </c>
      <c r="C4557" t="s">
        <v>259</v>
      </c>
      <c r="D4557" t="s">
        <v>13043</v>
      </c>
      <c r="E4557" t="s">
        <v>7127</v>
      </c>
      <c r="F4557" t="s">
        <v>54</v>
      </c>
      <c r="G4557" t="s">
        <v>22</v>
      </c>
      <c r="H4557">
        <v>277</v>
      </c>
      <c r="I4557" t="s">
        <v>13044</v>
      </c>
      <c r="J4557" t="s">
        <v>13045</v>
      </c>
      <c r="K4557" t="s">
        <v>1432</v>
      </c>
      <c r="L4557" t="s">
        <v>10</v>
      </c>
      <c r="M4557" t="s">
        <v>25306</v>
      </c>
      <c r="Q4557" t="s">
        <v>13046</v>
      </c>
      <c r="S4557" t="s">
        <v>1142</v>
      </c>
      <c r="W4557" t="s">
        <v>57</v>
      </c>
      <c r="X4557" t="s">
        <v>13047</v>
      </c>
      <c r="Y4557" t="s">
        <v>12018</v>
      </c>
      <c r="Z4557" t="s">
        <v>6698</v>
      </c>
      <c r="AD4557" t="s">
        <v>84</v>
      </c>
      <c r="AE4557" t="s">
        <v>134</v>
      </c>
    </row>
    <row r="4558" spans="1:31" x14ac:dyDescent="0.3">
      <c r="A4558" s="38">
        <v>24276</v>
      </c>
      <c r="B4558" t="s">
        <v>258</v>
      </c>
      <c r="C4558" t="s">
        <v>259</v>
      </c>
      <c r="D4558" t="s">
        <v>2927</v>
      </c>
      <c r="E4558" t="s">
        <v>768</v>
      </c>
      <c r="F4558" t="s">
        <v>54</v>
      </c>
      <c r="G4558" t="s">
        <v>22</v>
      </c>
      <c r="H4558" t="s">
        <v>13049</v>
      </c>
      <c r="J4558" t="s">
        <v>1520</v>
      </c>
      <c r="K4558" t="s">
        <v>10</v>
      </c>
      <c r="L4558" t="s">
        <v>10</v>
      </c>
      <c r="M4558" t="s">
        <v>25307</v>
      </c>
      <c r="Q4558" t="s">
        <v>13050</v>
      </c>
      <c r="S4558" t="s">
        <v>10</v>
      </c>
      <c r="W4558" t="s">
        <v>57</v>
      </c>
      <c r="X4558" t="s">
        <v>13047</v>
      </c>
      <c r="Y4558" t="s">
        <v>13051</v>
      </c>
      <c r="Z4558" t="s">
        <v>69</v>
      </c>
      <c r="AD4558" t="s">
        <v>84</v>
      </c>
      <c r="AE4558" t="s">
        <v>134</v>
      </c>
    </row>
    <row r="4559" spans="1:31" x14ac:dyDescent="0.3">
      <c r="A4559" s="38">
        <v>24277</v>
      </c>
      <c r="B4559" t="s">
        <v>135</v>
      </c>
      <c r="C4559" t="s">
        <v>136</v>
      </c>
      <c r="D4559" t="s">
        <v>13052</v>
      </c>
      <c r="E4559" t="s">
        <v>473</v>
      </c>
      <c r="F4559" t="s">
        <v>54</v>
      </c>
      <c r="G4559" t="s">
        <v>22</v>
      </c>
      <c r="H4559">
        <v>41</v>
      </c>
      <c r="I4559" t="s">
        <v>13053</v>
      </c>
      <c r="J4559" t="s">
        <v>13054</v>
      </c>
      <c r="L4559" t="s">
        <v>10</v>
      </c>
      <c r="M4559" t="s">
        <v>25308</v>
      </c>
      <c r="Q4559" t="s">
        <v>13055</v>
      </c>
      <c r="S4559" t="s">
        <v>10</v>
      </c>
      <c r="W4559" t="s">
        <v>57</v>
      </c>
      <c r="X4559" t="s">
        <v>13056</v>
      </c>
      <c r="Y4559" t="s">
        <v>13057</v>
      </c>
      <c r="Z4559" t="s">
        <v>762</v>
      </c>
      <c r="AC4559" t="s">
        <v>2262</v>
      </c>
      <c r="AD4559" t="s">
        <v>63</v>
      </c>
      <c r="AE4559" t="s">
        <v>300</v>
      </c>
    </row>
    <row r="4560" spans="1:31" x14ac:dyDescent="0.3">
      <c r="A4560" s="38">
        <v>24278</v>
      </c>
      <c r="B4560" t="s">
        <v>276</v>
      </c>
      <c r="C4560" t="s">
        <v>277</v>
      </c>
      <c r="D4560" t="s">
        <v>13058</v>
      </c>
      <c r="E4560" t="s">
        <v>1033</v>
      </c>
      <c r="F4560" t="s">
        <v>54</v>
      </c>
      <c r="G4560" t="s">
        <v>22</v>
      </c>
      <c r="H4560" t="s">
        <v>8159</v>
      </c>
      <c r="I4560" t="s">
        <v>13059</v>
      </c>
      <c r="J4560" t="s">
        <v>1760</v>
      </c>
      <c r="K4560" t="s">
        <v>520</v>
      </c>
      <c r="L4560" t="s">
        <v>10</v>
      </c>
      <c r="M4560" t="s">
        <v>25309</v>
      </c>
      <c r="Q4560" t="s">
        <v>13060</v>
      </c>
      <c r="S4560" t="s">
        <v>11</v>
      </c>
      <c r="W4560" t="s">
        <v>57</v>
      </c>
      <c r="X4560" t="s">
        <v>13047</v>
      </c>
      <c r="Y4560" t="s">
        <v>13061</v>
      </c>
      <c r="Z4560" t="s">
        <v>1005</v>
      </c>
      <c r="AC4560" t="s">
        <v>13062</v>
      </c>
      <c r="AD4560" t="s">
        <v>63</v>
      </c>
      <c r="AE4560" t="s">
        <v>1093</v>
      </c>
    </row>
    <row r="4561" spans="1:33" x14ac:dyDescent="0.3">
      <c r="A4561" s="38">
        <v>24279</v>
      </c>
      <c r="B4561" t="s">
        <v>72</v>
      </c>
      <c r="C4561" t="s">
        <v>73</v>
      </c>
      <c r="D4561" t="s">
        <v>10266</v>
      </c>
      <c r="E4561" t="s">
        <v>9547</v>
      </c>
      <c r="F4561" t="s">
        <v>54</v>
      </c>
      <c r="G4561" t="s">
        <v>22</v>
      </c>
      <c r="H4561" t="s">
        <v>8159</v>
      </c>
      <c r="I4561" t="s">
        <v>10588</v>
      </c>
      <c r="J4561" t="s">
        <v>10268</v>
      </c>
      <c r="K4561" t="s">
        <v>406</v>
      </c>
      <c r="L4561" t="s">
        <v>10</v>
      </c>
      <c r="M4561" t="s">
        <v>25310</v>
      </c>
      <c r="N4561" t="s">
        <v>25311</v>
      </c>
      <c r="Q4561" t="s">
        <v>13063</v>
      </c>
      <c r="R4561" t="s">
        <v>25312</v>
      </c>
      <c r="S4561" t="s">
        <v>10</v>
      </c>
      <c r="W4561" t="s">
        <v>57</v>
      </c>
      <c r="X4561" t="s">
        <v>13064</v>
      </c>
      <c r="Y4561" t="s">
        <v>5633</v>
      </c>
      <c r="Z4561" t="s">
        <v>8624</v>
      </c>
      <c r="AA4561" t="s">
        <v>2097</v>
      </c>
      <c r="AB4561" t="s">
        <v>994</v>
      </c>
      <c r="AD4561" t="s">
        <v>151</v>
      </c>
      <c r="AE4561" t="s">
        <v>312</v>
      </c>
      <c r="AF4561" t="s">
        <v>28065</v>
      </c>
      <c r="AG4561" t="s">
        <v>28065</v>
      </c>
    </row>
    <row r="4562" spans="1:33" x14ac:dyDescent="0.3">
      <c r="A4562" s="38">
        <v>24280</v>
      </c>
      <c r="B4562" t="s">
        <v>135</v>
      </c>
      <c r="C4562" t="s">
        <v>136</v>
      </c>
      <c r="D4562" t="s">
        <v>10715</v>
      </c>
      <c r="E4562" t="s">
        <v>3937</v>
      </c>
      <c r="F4562" t="s">
        <v>54</v>
      </c>
      <c r="G4562" t="s">
        <v>22</v>
      </c>
      <c r="H4562">
        <v>13</v>
      </c>
      <c r="I4562" t="s">
        <v>13065</v>
      </c>
      <c r="J4562" t="s">
        <v>13066</v>
      </c>
      <c r="K4562" t="s">
        <v>484</v>
      </c>
      <c r="L4562" t="s">
        <v>10</v>
      </c>
      <c r="M4562" t="s">
        <v>25313</v>
      </c>
      <c r="Q4562" t="s">
        <v>13067</v>
      </c>
      <c r="S4562" t="s">
        <v>193</v>
      </c>
      <c r="W4562" t="s">
        <v>57</v>
      </c>
      <c r="X4562" t="s">
        <v>13064</v>
      </c>
      <c r="Y4562" t="s">
        <v>5528</v>
      </c>
      <c r="Z4562" t="s">
        <v>2523</v>
      </c>
      <c r="AD4562" t="s">
        <v>84</v>
      </c>
      <c r="AE4562" t="s">
        <v>71</v>
      </c>
    </row>
    <row r="4563" spans="1:33" x14ac:dyDescent="0.3">
      <c r="A4563" s="38">
        <v>24281</v>
      </c>
      <c r="B4563" t="s">
        <v>783</v>
      </c>
      <c r="C4563" t="s">
        <v>784</v>
      </c>
      <c r="D4563" t="s">
        <v>13068</v>
      </c>
      <c r="E4563" t="s">
        <v>13069</v>
      </c>
      <c r="F4563" t="s">
        <v>54</v>
      </c>
      <c r="G4563" t="s">
        <v>22</v>
      </c>
      <c r="H4563" t="s">
        <v>813</v>
      </c>
      <c r="I4563" t="s">
        <v>13070</v>
      </c>
      <c r="J4563" t="s">
        <v>1554</v>
      </c>
      <c r="K4563" t="s">
        <v>13071</v>
      </c>
      <c r="L4563" t="s">
        <v>11</v>
      </c>
      <c r="M4563" t="s">
        <v>25314</v>
      </c>
      <c r="Q4563" t="s">
        <v>13072</v>
      </c>
      <c r="S4563" t="s">
        <v>283</v>
      </c>
      <c r="W4563" t="s">
        <v>57</v>
      </c>
      <c r="X4563" t="s">
        <v>13073</v>
      </c>
      <c r="Y4563" t="s">
        <v>13074</v>
      </c>
      <c r="Z4563" t="s">
        <v>762</v>
      </c>
      <c r="AD4563" t="s">
        <v>151</v>
      </c>
      <c r="AE4563" t="s">
        <v>312</v>
      </c>
    </row>
    <row r="4564" spans="1:33" x14ac:dyDescent="0.3">
      <c r="A4564" s="38">
        <v>24282</v>
      </c>
      <c r="B4564" t="s">
        <v>592</v>
      </c>
      <c r="C4564" t="s">
        <v>593</v>
      </c>
      <c r="D4564" t="s">
        <v>13075</v>
      </c>
      <c r="E4564" t="s">
        <v>13076</v>
      </c>
      <c r="F4564" t="s">
        <v>143</v>
      </c>
      <c r="G4564" t="s">
        <v>22</v>
      </c>
      <c r="H4564">
        <v>55</v>
      </c>
      <c r="I4564" t="s">
        <v>13077</v>
      </c>
      <c r="J4564" t="s">
        <v>13078</v>
      </c>
      <c r="K4564" t="s">
        <v>10</v>
      </c>
      <c r="L4564" t="s">
        <v>10</v>
      </c>
      <c r="M4564" t="s">
        <v>25315</v>
      </c>
      <c r="Q4564" t="s">
        <v>13079</v>
      </c>
      <c r="S4564" t="s">
        <v>6298</v>
      </c>
      <c r="W4564" t="s">
        <v>57</v>
      </c>
      <c r="X4564" t="s">
        <v>13080</v>
      </c>
      <c r="Y4564" t="s">
        <v>13081</v>
      </c>
      <c r="Z4564" t="s">
        <v>2523</v>
      </c>
      <c r="AA4564" t="s">
        <v>13082</v>
      </c>
      <c r="AB4564" t="s">
        <v>1221</v>
      </c>
      <c r="AC4564" t="s">
        <v>1705</v>
      </c>
      <c r="AD4564" t="s">
        <v>63</v>
      </c>
      <c r="AE4564" t="s">
        <v>71</v>
      </c>
    </row>
    <row r="4565" spans="1:33" x14ac:dyDescent="0.3">
      <c r="A4565" s="38">
        <v>24283</v>
      </c>
      <c r="B4565" t="s">
        <v>276</v>
      </c>
      <c r="C4565" t="s">
        <v>277</v>
      </c>
      <c r="D4565" t="s">
        <v>292</v>
      </c>
      <c r="E4565" t="s">
        <v>1293</v>
      </c>
      <c r="F4565" t="s">
        <v>54</v>
      </c>
      <c r="G4565" t="s">
        <v>22</v>
      </c>
      <c r="H4565">
        <v>20</v>
      </c>
      <c r="I4565" t="s">
        <v>13083</v>
      </c>
      <c r="J4565" t="s">
        <v>13084</v>
      </c>
      <c r="K4565" t="s">
        <v>772</v>
      </c>
      <c r="L4565" t="s">
        <v>10</v>
      </c>
      <c r="Q4565" t="s">
        <v>13085</v>
      </c>
      <c r="S4565" t="s">
        <v>10</v>
      </c>
      <c r="W4565" t="s">
        <v>57</v>
      </c>
      <c r="X4565" t="s">
        <v>13086</v>
      </c>
      <c r="Y4565" t="s">
        <v>13087</v>
      </c>
      <c r="Z4565" t="s">
        <v>6698</v>
      </c>
      <c r="AC4565" t="s">
        <v>4642</v>
      </c>
      <c r="AD4565" t="s">
        <v>63</v>
      </c>
      <c r="AE4565" t="s">
        <v>251</v>
      </c>
    </row>
    <row r="4566" spans="1:33" x14ac:dyDescent="0.3">
      <c r="A4566" s="38">
        <v>24284</v>
      </c>
      <c r="B4566" t="s">
        <v>163</v>
      </c>
      <c r="C4566" t="s">
        <v>164</v>
      </c>
      <c r="D4566" t="s">
        <v>13088</v>
      </c>
      <c r="E4566" t="s">
        <v>13089</v>
      </c>
      <c r="F4566" t="s">
        <v>54</v>
      </c>
      <c r="G4566" t="s">
        <v>22</v>
      </c>
      <c r="H4566" t="s">
        <v>13090</v>
      </c>
      <c r="I4566" t="s">
        <v>13091</v>
      </c>
      <c r="J4566" t="s">
        <v>13092</v>
      </c>
      <c r="K4566" t="s">
        <v>12511</v>
      </c>
      <c r="L4566" t="s">
        <v>10</v>
      </c>
      <c r="M4566" t="s">
        <v>25316</v>
      </c>
      <c r="Q4566" t="s">
        <v>13093</v>
      </c>
      <c r="S4566" t="s">
        <v>1142</v>
      </c>
      <c r="W4566" t="s">
        <v>57</v>
      </c>
      <c r="X4566" t="s">
        <v>13086</v>
      </c>
      <c r="Y4566" t="s">
        <v>5442</v>
      </c>
      <c r="Z4566" t="s">
        <v>8624</v>
      </c>
      <c r="AC4566" t="s">
        <v>13094</v>
      </c>
      <c r="AD4566" t="s">
        <v>63</v>
      </c>
      <c r="AE4566" t="s">
        <v>134</v>
      </c>
    </row>
    <row r="4567" spans="1:33" x14ac:dyDescent="0.3">
      <c r="A4567" s="38">
        <v>24285</v>
      </c>
      <c r="B4567" t="s">
        <v>211</v>
      </c>
      <c r="C4567" t="s">
        <v>212</v>
      </c>
      <c r="D4567" t="s">
        <v>13095</v>
      </c>
      <c r="E4567" t="s">
        <v>884</v>
      </c>
      <c r="F4567" t="s">
        <v>54</v>
      </c>
      <c r="G4567" t="s">
        <v>22</v>
      </c>
      <c r="H4567">
        <v>31</v>
      </c>
      <c r="I4567" t="s">
        <v>13096</v>
      </c>
      <c r="J4567" t="s">
        <v>13097</v>
      </c>
      <c r="K4567" t="s">
        <v>13098</v>
      </c>
      <c r="L4567" t="s">
        <v>10</v>
      </c>
      <c r="M4567" t="s">
        <v>25317</v>
      </c>
      <c r="Q4567" t="s">
        <v>13099</v>
      </c>
      <c r="S4567" t="s">
        <v>283</v>
      </c>
      <c r="W4567" t="s">
        <v>227</v>
      </c>
      <c r="X4567" t="s">
        <v>2552</v>
      </c>
      <c r="Y4567" t="s">
        <v>13100</v>
      </c>
      <c r="Z4567" t="s">
        <v>2523</v>
      </c>
      <c r="AA4567" t="s">
        <v>13101</v>
      </c>
      <c r="AB4567" t="s">
        <v>163</v>
      </c>
      <c r="AD4567" t="s">
        <v>84</v>
      </c>
      <c r="AE4567" t="s">
        <v>251</v>
      </c>
    </row>
    <row r="4568" spans="1:33" x14ac:dyDescent="0.3">
      <c r="A4568" s="38">
        <v>24286</v>
      </c>
      <c r="B4568" t="s">
        <v>163</v>
      </c>
      <c r="C4568" t="s">
        <v>164</v>
      </c>
      <c r="D4568" t="s">
        <v>13102</v>
      </c>
      <c r="E4568" t="s">
        <v>13103</v>
      </c>
      <c r="F4568" t="s">
        <v>54</v>
      </c>
      <c r="G4568" t="s">
        <v>22</v>
      </c>
      <c r="H4568" t="s">
        <v>13090</v>
      </c>
      <c r="I4568" t="s">
        <v>13091</v>
      </c>
      <c r="J4568" t="s">
        <v>13092</v>
      </c>
      <c r="K4568" t="s">
        <v>12511</v>
      </c>
      <c r="L4568" t="s">
        <v>10</v>
      </c>
      <c r="M4568" t="s">
        <v>25316</v>
      </c>
      <c r="Q4568" t="s">
        <v>13093</v>
      </c>
      <c r="S4568" t="s">
        <v>1142</v>
      </c>
      <c r="W4568" t="s">
        <v>57</v>
      </c>
      <c r="X4568" t="s">
        <v>13086</v>
      </c>
      <c r="Y4568" t="s">
        <v>6417</v>
      </c>
      <c r="Z4568" t="s">
        <v>2523</v>
      </c>
      <c r="AC4568" t="s">
        <v>13094</v>
      </c>
      <c r="AD4568" t="s">
        <v>63</v>
      </c>
      <c r="AE4568" t="s">
        <v>134</v>
      </c>
    </row>
    <row r="4569" spans="1:33" x14ac:dyDescent="0.3">
      <c r="A4569" s="38">
        <v>24287</v>
      </c>
      <c r="B4569" t="s">
        <v>1393</v>
      </c>
      <c r="C4569" t="s">
        <v>1394</v>
      </c>
      <c r="D4569" t="s">
        <v>13104</v>
      </c>
      <c r="E4569" t="s">
        <v>3955</v>
      </c>
      <c r="F4569" t="s">
        <v>143</v>
      </c>
      <c r="G4569" t="s">
        <v>22</v>
      </c>
      <c r="H4569">
        <v>22</v>
      </c>
      <c r="I4569" t="s">
        <v>11834</v>
      </c>
      <c r="J4569" t="s">
        <v>13105</v>
      </c>
      <c r="K4569" t="s">
        <v>13106</v>
      </c>
      <c r="L4569" t="s">
        <v>10</v>
      </c>
      <c r="M4569" t="s">
        <v>25318</v>
      </c>
      <c r="Q4569" t="s">
        <v>13107</v>
      </c>
      <c r="S4569" t="s">
        <v>283</v>
      </c>
      <c r="W4569" t="s">
        <v>227</v>
      </c>
      <c r="X4569" t="s">
        <v>13086</v>
      </c>
      <c r="Y4569" t="s">
        <v>3390</v>
      </c>
      <c r="Z4569" t="s">
        <v>2523</v>
      </c>
      <c r="AD4569" t="s">
        <v>151</v>
      </c>
      <c r="AE4569" t="s">
        <v>312</v>
      </c>
    </row>
    <row r="4570" spans="1:33" x14ac:dyDescent="0.3">
      <c r="A4570" s="38">
        <v>24288</v>
      </c>
      <c r="B4570" t="s">
        <v>1393</v>
      </c>
      <c r="C4570" t="s">
        <v>1394</v>
      </c>
      <c r="D4570" t="s">
        <v>13108</v>
      </c>
      <c r="E4570" t="s">
        <v>3658</v>
      </c>
      <c r="F4570" t="s">
        <v>143</v>
      </c>
      <c r="G4570" t="s">
        <v>22</v>
      </c>
      <c r="H4570">
        <v>27</v>
      </c>
      <c r="I4570" t="s">
        <v>13109</v>
      </c>
      <c r="J4570" t="s">
        <v>13110</v>
      </c>
      <c r="K4570" t="s">
        <v>13111</v>
      </c>
      <c r="L4570" t="s">
        <v>10</v>
      </c>
      <c r="M4570" t="s">
        <v>25319</v>
      </c>
      <c r="Q4570" t="s">
        <v>13112</v>
      </c>
      <c r="S4570" t="s">
        <v>4379</v>
      </c>
      <c r="W4570" t="s">
        <v>227</v>
      </c>
      <c r="X4570" t="s">
        <v>13086</v>
      </c>
      <c r="Y4570" t="s">
        <v>13113</v>
      </c>
      <c r="Z4570" t="s">
        <v>2523</v>
      </c>
      <c r="AC4570" t="s">
        <v>5654</v>
      </c>
      <c r="AD4570" t="s">
        <v>63</v>
      </c>
      <c r="AE4570" t="s">
        <v>13114</v>
      </c>
    </row>
    <row r="4571" spans="1:33" x14ac:dyDescent="0.3">
      <c r="A4571" s="38">
        <v>24289</v>
      </c>
      <c r="B4571" t="s">
        <v>72</v>
      </c>
      <c r="C4571" t="s">
        <v>73</v>
      </c>
      <c r="D4571" t="s">
        <v>13115</v>
      </c>
      <c r="E4571" t="s">
        <v>3335</v>
      </c>
      <c r="F4571" t="s">
        <v>143</v>
      </c>
      <c r="G4571" t="s">
        <v>22</v>
      </c>
      <c r="H4571">
        <v>8</v>
      </c>
      <c r="I4571" t="s">
        <v>7746</v>
      </c>
      <c r="J4571" t="s">
        <v>13116</v>
      </c>
      <c r="K4571" t="s">
        <v>4038</v>
      </c>
      <c r="L4571" t="s">
        <v>10</v>
      </c>
      <c r="M4571" t="s">
        <v>25320</v>
      </c>
      <c r="Q4571" t="s">
        <v>13117</v>
      </c>
      <c r="S4571" t="s">
        <v>2676</v>
      </c>
      <c r="W4571" t="s">
        <v>57</v>
      </c>
      <c r="X4571" t="s">
        <v>13086</v>
      </c>
      <c r="Y4571" t="s">
        <v>13118</v>
      </c>
      <c r="Z4571" t="s">
        <v>762</v>
      </c>
      <c r="AA4571" t="s">
        <v>270</v>
      </c>
      <c r="AB4571" t="s">
        <v>592</v>
      </c>
      <c r="AC4571" t="s">
        <v>1411</v>
      </c>
      <c r="AD4571" t="s">
        <v>63</v>
      </c>
      <c r="AE4571" t="s">
        <v>251</v>
      </c>
    </row>
    <row r="4572" spans="1:33" x14ac:dyDescent="0.3">
      <c r="A4572" s="38">
        <v>24290</v>
      </c>
      <c r="B4572" t="s">
        <v>135</v>
      </c>
      <c r="C4572" t="s">
        <v>136</v>
      </c>
      <c r="D4572" t="s">
        <v>13119</v>
      </c>
      <c r="E4572" t="s">
        <v>108</v>
      </c>
      <c r="F4572" t="s">
        <v>54</v>
      </c>
      <c r="G4572" t="s">
        <v>22</v>
      </c>
      <c r="H4572" t="s">
        <v>13120</v>
      </c>
      <c r="I4572" t="s">
        <v>1982</v>
      </c>
      <c r="J4572" t="s">
        <v>13121</v>
      </c>
      <c r="K4572" t="s">
        <v>10590</v>
      </c>
      <c r="L4572" t="s">
        <v>10</v>
      </c>
      <c r="M4572" t="s">
        <v>25321</v>
      </c>
      <c r="Q4572" t="s">
        <v>13122</v>
      </c>
      <c r="S4572" t="s">
        <v>11</v>
      </c>
      <c r="W4572" t="s">
        <v>57</v>
      </c>
      <c r="X4572" t="s">
        <v>13123</v>
      </c>
      <c r="Y4572" t="s">
        <v>7902</v>
      </c>
      <c r="Z4572" t="s">
        <v>6698</v>
      </c>
      <c r="AC4572" t="s">
        <v>2262</v>
      </c>
      <c r="AD4572" t="s">
        <v>63</v>
      </c>
      <c r="AE4572" t="s">
        <v>134</v>
      </c>
    </row>
    <row r="4573" spans="1:33" x14ac:dyDescent="0.3">
      <c r="A4573" s="38">
        <v>24291</v>
      </c>
      <c r="B4573" t="s">
        <v>135</v>
      </c>
      <c r="C4573" t="s">
        <v>136</v>
      </c>
      <c r="D4573" t="s">
        <v>13119</v>
      </c>
      <c r="E4573" t="s">
        <v>447</v>
      </c>
      <c r="F4573" t="s">
        <v>54</v>
      </c>
      <c r="G4573" t="s">
        <v>22</v>
      </c>
      <c r="H4573" t="s">
        <v>13120</v>
      </c>
      <c r="I4573" t="s">
        <v>1982</v>
      </c>
      <c r="J4573" t="s">
        <v>13121</v>
      </c>
      <c r="K4573" t="s">
        <v>10590</v>
      </c>
      <c r="L4573" t="s">
        <v>10</v>
      </c>
      <c r="M4573" t="s">
        <v>25321</v>
      </c>
      <c r="Q4573" t="s">
        <v>13122</v>
      </c>
      <c r="S4573" t="s">
        <v>11</v>
      </c>
      <c r="W4573" t="s">
        <v>57</v>
      </c>
      <c r="X4573" t="s">
        <v>13123</v>
      </c>
      <c r="Y4573" t="s">
        <v>13124</v>
      </c>
      <c r="Z4573" t="s">
        <v>8624</v>
      </c>
      <c r="AC4573" t="s">
        <v>7943</v>
      </c>
      <c r="AD4573" t="s">
        <v>63</v>
      </c>
      <c r="AE4573" t="s">
        <v>300</v>
      </c>
    </row>
    <row r="4574" spans="1:33" x14ac:dyDescent="0.3">
      <c r="A4574" s="38">
        <v>24292</v>
      </c>
      <c r="B4574" t="s">
        <v>158</v>
      </c>
      <c r="C4574" t="s">
        <v>159</v>
      </c>
      <c r="D4574" t="s">
        <v>13125</v>
      </c>
      <c r="E4574" t="s">
        <v>13126</v>
      </c>
      <c r="F4574" t="s">
        <v>54</v>
      </c>
      <c r="G4574" t="s">
        <v>22</v>
      </c>
      <c r="H4574" t="s">
        <v>13127</v>
      </c>
      <c r="I4574" t="s">
        <v>13128</v>
      </c>
      <c r="J4574" t="s">
        <v>13129</v>
      </c>
      <c r="K4574" t="s">
        <v>13130</v>
      </c>
      <c r="L4574" t="s">
        <v>10</v>
      </c>
      <c r="M4574" t="s">
        <v>25322</v>
      </c>
      <c r="S4574" t="s">
        <v>283</v>
      </c>
      <c r="W4574" t="s">
        <v>57</v>
      </c>
      <c r="X4574" t="s">
        <v>13131</v>
      </c>
      <c r="Y4574" t="s">
        <v>13132</v>
      </c>
      <c r="Z4574" t="s">
        <v>60</v>
      </c>
      <c r="AC4574" t="s">
        <v>2042</v>
      </c>
      <c r="AD4574" t="s">
        <v>63</v>
      </c>
      <c r="AE4574" t="s">
        <v>251</v>
      </c>
    </row>
    <row r="4575" spans="1:33" x14ac:dyDescent="0.3">
      <c r="A4575" s="38">
        <v>24293</v>
      </c>
      <c r="B4575" t="s">
        <v>828</v>
      </c>
      <c r="C4575" t="s">
        <v>829</v>
      </c>
      <c r="D4575" t="s">
        <v>13133</v>
      </c>
      <c r="E4575" t="s">
        <v>7127</v>
      </c>
      <c r="F4575" t="s">
        <v>54</v>
      </c>
      <c r="G4575" t="s">
        <v>22</v>
      </c>
      <c r="H4575" t="s">
        <v>13134</v>
      </c>
      <c r="I4575" t="s">
        <v>13135</v>
      </c>
      <c r="J4575" t="s">
        <v>13136</v>
      </c>
      <c r="L4575" t="s">
        <v>10</v>
      </c>
      <c r="M4575" t="s">
        <v>25323</v>
      </c>
      <c r="Q4575" t="s">
        <v>13137</v>
      </c>
      <c r="S4575" t="s">
        <v>10</v>
      </c>
      <c r="W4575" t="s">
        <v>57</v>
      </c>
      <c r="X4575" t="s">
        <v>13138</v>
      </c>
      <c r="Y4575" t="s">
        <v>9847</v>
      </c>
      <c r="Z4575" t="s">
        <v>8624</v>
      </c>
      <c r="AC4575" t="s">
        <v>387</v>
      </c>
      <c r="AD4575" t="s">
        <v>63</v>
      </c>
      <c r="AE4575" t="s">
        <v>300</v>
      </c>
    </row>
    <row r="4576" spans="1:33" x14ac:dyDescent="0.3">
      <c r="A4576" s="38">
        <v>24294</v>
      </c>
      <c r="B4576" t="s">
        <v>135</v>
      </c>
      <c r="C4576" t="s">
        <v>136</v>
      </c>
      <c r="D4576" t="s">
        <v>870</v>
      </c>
      <c r="E4576" t="s">
        <v>2176</v>
      </c>
      <c r="F4576" t="s">
        <v>143</v>
      </c>
      <c r="G4576" t="s">
        <v>22</v>
      </c>
      <c r="H4576">
        <v>19</v>
      </c>
      <c r="I4576" t="s">
        <v>13139</v>
      </c>
      <c r="J4576" t="s">
        <v>13140</v>
      </c>
      <c r="K4576" t="s">
        <v>484</v>
      </c>
      <c r="L4576" t="s">
        <v>10</v>
      </c>
      <c r="M4576" t="s">
        <v>25324</v>
      </c>
      <c r="Q4576" t="s">
        <v>13141</v>
      </c>
      <c r="S4576" t="s">
        <v>10</v>
      </c>
      <c r="W4576" t="s">
        <v>57</v>
      </c>
      <c r="X4576" t="s">
        <v>8748</v>
      </c>
      <c r="Y4576" t="s">
        <v>3423</v>
      </c>
      <c r="Z4576" t="s">
        <v>2523</v>
      </c>
      <c r="AD4576" t="s">
        <v>151</v>
      </c>
      <c r="AE4576" t="s">
        <v>312</v>
      </c>
    </row>
    <row r="4577" spans="1:33" x14ac:dyDescent="0.3">
      <c r="A4577" s="38">
        <v>24295</v>
      </c>
      <c r="B4577" t="s">
        <v>182</v>
      </c>
      <c r="C4577" t="s">
        <v>217</v>
      </c>
      <c r="D4577" t="s">
        <v>152</v>
      </c>
      <c r="E4577" t="s">
        <v>711</v>
      </c>
      <c r="F4577" t="s">
        <v>54</v>
      </c>
      <c r="G4577" t="s">
        <v>22</v>
      </c>
      <c r="K4577" t="s">
        <v>548</v>
      </c>
      <c r="L4577" t="s">
        <v>10</v>
      </c>
      <c r="M4577" t="s">
        <v>25325</v>
      </c>
      <c r="Q4577" t="s">
        <v>13142</v>
      </c>
      <c r="S4577" t="s">
        <v>10</v>
      </c>
      <c r="W4577" t="s">
        <v>57</v>
      </c>
      <c r="X4577" t="s">
        <v>8748</v>
      </c>
      <c r="Y4577" t="s">
        <v>13143</v>
      </c>
      <c r="Z4577" t="s">
        <v>762</v>
      </c>
      <c r="AD4577" t="s">
        <v>151</v>
      </c>
      <c r="AE4577" t="s">
        <v>312</v>
      </c>
    </row>
    <row r="4578" spans="1:33" x14ac:dyDescent="0.3">
      <c r="A4578" s="38">
        <v>24296</v>
      </c>
      <c r="B4578" t="s">
        <v>35</v>
      </c>
      <c r="C4578" t="s">
        <v>910</v>
      </c>
      <c r="D4578" t="s">
        <v>3990</v>
      </c>
      <c r="E4578" t="s">
        <v>711</v>
      </c>
      <c r="F4578" t="s">
        <v>54</v>
      </c>
      <c r="G4578" t="s">
        <v>22</v>
      </c>
      <c r="H4578" t="s">
        <v>894</v>
      </c>
      <c r="I4578" t="s">
        <v>13144</v>
      </c>
      <c r="J4578" t="s">
        <v>13145</v>
      </c>
      <c r="K4578" t="s">
        <v>13146</v>
      </c>
      <c r="L4578" t="s">
        <v>76</v>
      </c>
      <c r="Q4578" t="s">
        <v>13147</v>
      </c>
      <c r="S4578" t="s">
        <v>76</v>
      </c>
      <c r="W4578" t="s">
        <v>57</v>
      </c>
      <c r="X4578" t="s">
        <v>8748</v>
      </c>
      <c r="Y4578" t="s">
        <v>6767</v>
      </c>
      <c r="Z4578" t="s">
        <v>1005</v>
      </c>
      <c r="AA4578" t="s">
        <v>2882</v>
      </c>
      <c r="AB4578" t="s">
        <v>50</v>
      </c>
      <c r="AD4578" t="s">
        <v>151</v>
      </c>
      <c r="AE4578" t="s">
        <v>471</v>
      </c>
    </row>
    <row r="4579" spans="1:33" x14ac:dyDescent="0.3">
      <c r="A4579" s="38">
        <v>24297</v>
      </c>
      <c r="B4579" t="s">
        <v>115</v>
      </c>
      <c r="C4579" t="s">
        <v>116</v>
      </c>
      <c r="D4579" t="s">
        <v>6026</v>
      </c>
      <c r="E4579" t="s">
        <v>13148</v>
      </c>
      <c r="F4579" t="s">
        <v>143</v>
      </c>
      <c r="G4579" t="s">
        <v>22</v>
      </c>
      <c r="H4579">
        <v>24</v>
      </c>
      <c r="I4579" t="s">
        <v>13149</v>
      </c>
      <c r="J4579" t="s">
        <v>3899</v>
      </c>
      <c r="K4579" t="s">
        <v>3900</v>
      </c>
      <c r="L4579" t="s">
        <v>10</v>
      </c>
      <c r="M4579" t="s">
        <v>25326</v>
      </c>
      <c r="Q4579" t="s">
        <v>13150</v>
      </c>
      <c r="S4579" t="s">
        <v>119</v>
      </c>
      <c r="W4579" t="s">
        <v>57</v>
      </c>
      <c r="X4579" t="s">
        <v>8748</v>
      </c>
      <c r="Y4579" t="s">
        <v>8436</v>
      </c>
      <c r="Z4579" t="s">
        <v>60</v>
      </c>
      <c r="AD4579" t="s">
        <v>151</v>
      </c>
      <c r="AE4579" t="s">
        <v>471</v>
      </c>
    </row>
    <row r="4580" spans="1:33" x14ac:dyDescent="0.3">
      <c r="A4580" s="38">
        <v>24298</v>
      </c>
      <c r="B4580" t="s">
        <v>50</v>
      </c>
      <c r="C4580" t="s">
        <v>51</v>
      </c>
      <c r="D4580" t="s">
        <v>2243</v>
      </c>
      <c r="E4580" t="s">
        <v>7995</v>
      </c>
      <c r="F4580" t="s">
        <v>54</v>
      </c>
      <c r="G4580" t="s">
        <v>22</v>
      </c>
      <c r="H4580" t="s">
        <v>460</v>
      </c>
      <c r="I4580" t="s">
        <v>13151</v>
      </c>
      <c r="J4580" t="s">
        <v>13152</v>
      </c>
      <c r="K4580" t="s">
        <v>548</v>
      </c>
      <c r="L4580" t="s">
        <v>10</v>
      </c>
      <c r="M4580" t="s">
        <v>28159</v>
      </c>
      <c r="N4580" t="s">
        <v>28160</v>
      </c>
      <c r="Q4580" t="s">
        <v>13153</v>
      </c>
      <c r="R4580" t="s">
        <v>28161</v>
      </c>
      <c r="S4580" t="s">
        <v>10</v>
      </c>
      <c r="W4580" t="s">
        <v>57</v>
      </c>
      <c r="X4580" t="s">
        <v>13154</v>
      </c>
      <c r="Y4580" t="s">
        <v>13155</v>
      </c>
      <c r="Z4580" t="s">
        <v>8627</v>
      </c>
      <c r="AA4580" t="s">
        <v>2097</v>
      </c>
      <c r="AB4580" t="s">
        <v>271</v>
      </c>
      <c r="AD4580" t="s">
        <v>151</v>
      </c>
      <c r="AE4580" t="s">
        <v>471</v>
      </c>
      <c r="AF4580" t="s">
        <v>28065</v>
      </c>
      <c r="AG4580" t="s">
        <v>28065</v>
      </c>
    </row>
    <row r="4581" spans="1:33" x14ac:dyDescent="0.3">
      <c r="A4581" s="38">
        <v>24299</v>
      </c>
      <c r="B4581" t="s">
        <v>828</v>
      </c>
      <c r="C4581" t="s">
        <v>829</v>
      </c>
      <c r="D4581" t="s">
        <v>13156</v>
      </c>
      <c r="E4581" t="s">
        <v>13157</v>
      </c>
      <c r="F4581" t="s">
        <v>54</v>
      </c>
      <c r="G4581" t="s">
        <v>22</v>
      </c>
      <c r="H4581">
        <v>16</v>
      </c>
      <c r="I4581" t="s">
        <v>13158</v>
      </c>
      <c r="J4581" t="s">
        <v>13159</v>
      </c>
      <c r="K4581" t="s">
        <v>833</v>
      </c>
      <c r="L4581" t="s">
        <v>10</v>
      </c>
      <c r="M4581" t="s">
        <v>25327</v>
      </c>
      <c r="Q4581" t="s">
        <v>13160</v>
      </c>
      <c r="S4581" t="s">
        <v>5643</v>
      </c>
      <c r="W4581" t="s">
        <v>57</v>
      </c>
      <c r="X4581" t="s">
        <v>13161</v>
      </c>
      <c r="Y4581" t="s">
        <v>8647</v>
      </c>
      <c r="Z4581" t="s">
        <v>2523</v>
      </c>
      <c r="AC4581" t="s">
        <v>3515</v>
      </c>
      <c r="AD4581" t="s">
        <v>63</v>
      </c>
      <c r="AE4581" t="s">
        <v>300</v>
      </c>
    </row>
    <row r="4582" spans="1:33" x14ac:dyDescent="0.3">
      <c r="A4582" s="38">
        <v>24300</v>
      </c>
      <c r="B4582" t="s">
        <v>994</v>
      </c>
      <c r="C4582" t="s">
        <v>995</v>
      </c>
      <c r="D4582" t="s">
        <v>10266</v>
      </c>
      <c r="E4582" t="s">
        <v>1293</v>
      </c>
      <c r="F4582" t="s">
        <v>54</v>
      </c>
      <c r="G4582" t="s">
        <v>22</v>
      </c>
      <c r="H4582" t="s">
        <v>1922</v>
      </c>
      <c r="I4582" t="s">
        <v>10588</v>
      </c>
      <c r="J4582" t="s">
        <v>10268</v>
      </c>
      <c r="K4582" t="s">
        <v>406</v>
      </c>
      <c r="L4582" t="s">
        <v>10</v>
      </c>
      <c r="Q4582" t="s">
        <v>10269</v>
      </c>
      <c r="S4582" t="s">
        <v>10</v>
      </c>
      <c r="W4582" t="s">
        <v>57</v>
      </c>
      <c r="X4582" t="s">
        <v>13161</v>
      </c>
      <c r="Y4582" t="s">
        <v>13162</v>
      </c>
      <c r="Z4582" t="s">
        <v>1005</v>
      </c>
      <c r="AC4582" t="s">
        <v>5237</v>
      </c>
      <c r="AD4582" t="s">
        <v>63</v>
      </c>
      <c r="AE4582" t="s">
        <v>251</v>
      </c>
    </row>
    <row r="4583" spans="1:33" x14ac:dyDescent="0.3">
      <c r="A4583" s="38">
        <v>24301</v>
      </c>
      <c r="B4583" t="s">
        <v>592</v>
      </c>
      <c r="C4583" t="s">
        <v>593</v>
      </c>
      <c r="D4583" t="s">
        <v>13163</v>
      </c>
      <c r="E4583" t="s">
        <v>166</v>
      </c>
      <c r="F4583" t="s">
        <v>54</v>
      </c>
      <c r="G4583" t="s">
        <v>22</v>
      </c>
      <c r="H4583">
        <v>35</v>
      </c>
      <c r="I4583" t="s">
        <v>13164</v>
      </c>
      <c r="J4583" t="s">
        <v>13165</v>
      </c>
      <c r="K4583" t="s">
        <v>13166</v>
      </c>
      <c r="L4583" t="s">
        <v>10</v>
      </c>
      <c r="M4583" t="s">
        <v>25328</v>
      </c>
      <c r="Q4583" t="s">
        <v>13167</v>
      </c>
      <c r="S4583" t="s">
        <v>1142</v>
      </c>
      <c r="W4583" t="s">
        <v>227</v>
      </c>
      <c r="X4583" t="s">
        <v>13168</v>
      </c>
      <c r="Y4583" t="s">
        <v>13169</v>
      </c>
      <c r="Z4583" t="s">
        <v>60</v>
      </c>
      <c r="AC4583" t="s">
        <v>12401</v>
      </c>
      <c r="AD4583" t="s">
        <v>63</v>
      </c>
      <c r="AE4583" t="s">
        <v>134</v>
      </c>
    </row>
    <row r="4584" spans="1:33" x14ac:dyDescent="0.3">
      <c r="A4584" s="38">
        <v>24302</v>
      </c>
      <c r="B4584" t="s">
        <v>175</v>
      </c>
      <c r="C4584" t="s">
        <v>176</v>
      </c>
      <c r="D4584" t="s">
        <v>13170</v>
      </c>
      <c r="E4584" t="s">
        <v>5134</v>
      </c>
      <c r="F4584" t="s">
        <v>143</v>
      </c>
      <c r="G4584" t="s">
        <v>22</v>
      </c>
      <c r="H4584">
        <v>87</v>
      </c>
      <c r="I4584" t="s">
        <v>2469</v>
      </c>
      <c r="J4584" t="s">
        <v>2470</v>
      </c>
      <c r="K4584" t="s">
        <v>2214</v>
      </c>
      <c r="L4584" t="s">
        <v>10</v>
      </c>
      <c r="M4584" t="s">
        <v>25329</v>
      </c>
      <c r="Q4584" t="s">
        <v>13171</v>
      </c>
      <c r="S4584" t="s">
        <v>10</v>
      </c>
      <c r="W4584" t="s">
        <v>57</v>
      </c>
      <c r="X4584" t="s">
        <v>13172</v>
      </c>
      <c r="Y4584" t="s">
        <v>9333</v>
      </c>
      <c r="Z4584" t="s">
        <v>1005</v>
      </c>
      <c r="AC4584" t="s">
        <v>5167</v>
      </c>
      <c r="AD4584" t="s">
        <v>63</v>
      </c>
      <c r="AE4584" t="s">
        <v>236</v>
      </c>
    </row>
    <row r="4585" spans="1:33" x14ac:dyDescent="0.3">
      <c r="A4585" s="38">
        <v>24303</v>
      </c>
      <c r="B4585" t="s">
        <v>708</v>
      </c>
      <c r="C4585" t="s">
        <v>709</v>
      </c>
      <c r="D4585" t="s">
        <v>6687</v>
      </c>
      <c r="E4585" t="s">
        <v>13173</v>
      </c>
      <c r="F4585" t="s">
        <v>54</v>
      </c>
      <c r="G4585" t="s">
        <v>22</v>
      </c>
      <c r="H4585">
        <v>10</v>
      </c>
      <c r="I4585" t="s">
        <v>13174</v>
      </c>
      <c r="J4585" t="s">
        <v>13175</v>
      </c>
      <c r="K4585" t="s">
        <v>880</v>
      </c>
      <c r="L4585" t="s">
        <v>10</v>
      </c>
      <c r="M4585" t="s">
        <v>25330</v>
      </c>
      <c r="Q4585" t="s">
        <v>13176</v>
      </c>
      <c r="S4585" t="s">
        <v>10</v>
      </c>
      <c r="W4585" t="s">
        <v>57</v>
      </c>
      <c r="X4585" t="s">
        <v>13177</v>
      </c>
      <c r="Y4585" t="s">
        <v>13178</v>
      </c>
      <c r="Z4585" t="s">
        <v>762</v>
      </c>
      <c r="AC4585" t="s">
        <v>1050</v>
      </c>
      <c r="AD4585" t="s">
        <v>63</v>
      </c>
      <c r="AE4585" t="s">
        <v>71</v>
      </c>
    </row>
    <row r="4586" spans="1:33" x14ac:dyDescent="0.3">
      <c r="A4586" s="38">
        <v>24304</v>
      </c>
      <c r="B4586" t="s">
        <v>50</v>
      </c>
      <c r="C4586" t="s">
        <v>51</v>
      </c>
      <c r="D4586" t="s">
        <v>13179</v>
      </c>
      <c r="E4586" t="s">
        <v>13180</v>
      </c>
      <c r="F4586" t="s">
        <v>54</v>
      </c>
      <c r="G4586" t="s">
        <v>22</v>
      </c>
      <c r="H4586">
        <v>1</v>
      </c>
      <c r="I4586" t="s">
        <v>13181</v>
      </c>
      <c r="J4586" t="s">
        <v>13182</v>
      </c>
      <c r="K4586" t="s">
        <v>222</v>
      </c>
      <c r="L4586" t="s">
        <v>10</v>
      </c>
      <c r="M4586" t="s">
        <v>25331</v>
      </c>
      <c r="Q4586" t="s">
        <v>13183</v>
      </c>
      <c r="S4586" t="s">
        <v>5299</v>
      </c>
      <c r="W4586" t="s">
        <v>227</v>
      </c>
      <c r="X4586" t="s">
        <v>13177</v>
      </c>
      <c r="Y4586" t="s">
        <v>6490</v>
      </c>
      <c r="Z4586" t="s">
        <v>60</v>
      </c>
      <c r="AC4586" t="s">
        <v>1226</v>
      </c>
      <c r="AD4586" t="s">
        <v>63</v>
      </c>
      <c r="AE4586" t="s">
        <v>134</v>
      </c>
    </row>
    <row r="4587" spans="1:33" x14ac:dyDescent="0.3">
      <c r="A4587" s="38">
        <v>24305</v>
      </c>
      <c r="B4587" t="s">
        <v>50</v>
      </c>
      <c r="C4587" t="s">
        <v>51</v>
      </c>
      <c r="D4587" t="s">
        <v>937</v>
      </c>
      <c r="E4587" t="s">
        <v>9120</v>
      </c>
      <c r="F4587" t="s">
        <v>143</v>
      </c>
      <c r="G4587" t="s">
        <v>22</v>
      </c>
      <c r="H4587">
        <v>30</v>
      </c>
      <c r="I4587" t="s">
        <v>13184</v>
      </c>
      <c r="J4587" t="s">
        <v>13185</v>
      </c>
      <c r="K4587" t="s">
        <v>10</v>
      </c>
      <c r="L4587" t="s">
        <v>10</v>
      </c>
      <c r="M4587" t="s">
        <v>25332</v>
      </c>
      <c r="Q4587" t="s">
        <v>13186</v>
      </c>
      <c r="S4587" t="s">
        <v>10</v>
      </c>
      <c r="W4587" t="s">
        <v>57</v>
      </c>
      <c r="X4587" t="s">
        <v>13177</v>
      </c>
      <c r="Y4587" t="s">
        <v>13187</v>
      </c>
      <c r="Z4587" t="s">
        <v>6698</v>
      </c>
      <c r="AD4587" t="s">
        <v>84</v>
      </c>
      <c r="AE4587" t="s">
        <v>251</v>
      </c>
    </row>
    <row r="4588" spans="1:33" x14ac:dyDescent="0.3">
      <c r="A4588" s="38">
        <v>24306</v>
      </c>
      <c r="B4588" t="s">
        <v>50</v>
      </c>
      <c r="C4588" t="s">
        <v>51</v>
      </c>
      <c r="D4588" t="s">
        <v>13188</v>
      </c>
      <c r="E4588" t="s">
        <v>4602</v>
      </c>
      <c r="F4588" t="s">
        <v>54</v>
      </c>
      <c r="G4588" t="s">
        <v>22</v>
      </c>
      <c r="H4588">
        <v>24</v>
      </c>
      <c r="I4588" t="s">
        <v>13189</v>
      </c>
      <c r="J4588" t="s">
        <v>13190</v>
      </c>
      <c r="K4588" t="s">
        <v>13191</v>
      </c>
      <c r="L4588" t="s">
        <v>10</v>
      </c>
      <c r="M4588" t="s">
        <v>25333</v>
      </c>
      <c r="Q4588" t="s">
        <v>13192</v>
      </c>
      <c r="S4588" t="s">
        <v>11</v>
      </c>
      <c r="W4588" t="s">
        <v>57</v>
      </c>
      <c r="X4588" t="s">
        <v>13177</v>
      </c>
      <c r="Y4588" t="s">
        <v>13193</v>
      </c>
      <c r="Z4588" t="s">
        <v>2523</v>
      </c>
      <c r="AC4588" t="s">
        <v>11527</v>
      </c>
      <c r="AD4588" t="s">
        <v>63</v>
      </c>
      <c r="AE4588" t="s">
        <v>300</v>
      </c>
    </row>
    <row r="4589" spans="1:33" x14ac:dyDescent="0.3">
      <c r="A4589" s="38">
        <v>24307</v>
      </c>
      <c r="B4589" t="s">
        <v>828</v>
      </c>
      <c r="C4589" t="s">
        <v>829</v>
      </c>
      <c r="D4589" t="s">
        <v>13194</v>
      </c>
      <c r="E4589" t="s">
        <v>8626</v>
      </c>
      <c r="F4589" t="s">
        <v>143</v>
      </c>
      <c r="G4589" t="s">
        <v>22</v>
      </c>
      <c r="H4589">
        <v>51</v>
      </c>
      <c r="I4589" t="s">
        <v>13195</v>
      </c>
      <c r="J4589" t="s">
        <v>13196</v>
      </c>
      <c r="K4589" t="s">
        <v>7789</v>
      </c>
      <c r="L4589" t="s">
        <v>10</v>
      </c>
      <c r="M4589" t="s">
        <v>25334</v>
      </c>
      <c r="Q4589" t="s">
        <v>13197</v>
      </c>
      <c r="S4589" t="s">
        <v>11</v>
      </c>
      <c r="W4589" t="s">
        <v>57</v>
      </c>
      <c r="X4589" t="s">
        <v>13198</v>
      </c>
      <c r="Y4589" t="s">
        <v>13199</v>
      </c>
      <c r="Z4589" t="s">
        <v>6698</v>
      </c>
      <c r="AD4589" t="s">
        <v>84</v>
      </c>
      <c r="AE4589" t="s">
        <v>251</v>
      </c>
    </row>
    <row r="4590" spans="1:33" x14ac:dyDescent="0.3">
      <c r="A4590" s="38">
        <v>24308</v>
      </c>
      <c r="B4590" t="s">
        <v>182</v>
      </c>
      <c r="C4590" t="s">
        <v>217</v>
      </c>
      <c r="D4590" t="s">
        <v>13200</v>
      </c>
      <c r="E4590" t="s">
        <v>1906</v>
      </c>
      <c r="F4590" t="s">
        <v>143</v>
      </c>
      <c r="G4590" t="s">
        <v>22</v>
      </c>
      <c r="H4590" t="s">
        <v>13201</v>
      </c>
      <c r="I4590" t="s">
        <v>13202</v>
      </c>
      <c r="J4590" t="s">
        <v>13203</v>
      </c>
      <c r="K4590" t="s">
        <v>13204</v>
      </c>
      <c r="L4590" t="s">
        <v>10</v>
      </c>
      <c r="M4590" t="s">
        <v>25335</v>
      </c>
      <c r="Q4590" t="s">
        <v>13205</v>
      </c>
      <c r="S4590" t="s">
        <v>10</v>
      </c>
      <c r="W4590" t="s">
        <v>57</v>
      </c>
      <c r="X4590" t="s">
        <v>13206</v>
      </c>
      <c r="Y4590" t="s">
        <v>13207</v>
      </c>
      <c r="Z4590" t="s">
        <v>8627</v>
      </c>
      <c r="AA4590" t="s">
        <v>13208</v>
      </c>
      <c r="AB4590" t="s">
        <v>50</v>
      </c>
      <c r="AD4590" t="s">
        <v>151</v>
      </c>
      <c r="AE4590" t="s">
        <v>471</v>
      </c>
    </row>
    <row r="4591" spans="1:33" x14ac:dyDescent="0.3">
      <c r="A4591" s="38">
        <v>24309</v>
      </c>
      <c r="B4591" t="s">
        <v>158</v>
      </c>
      <c r="C4591" t="s">
        <v>159</v>
      </c>
      <c r="D4591" t="s">
        <v>7316</v>
      </c>
      <c r="E4591" t="s">
        <v>1227</v>
      </c>
      <c r="F4591" t="s">
        <v>54</v>
      </c>
      <c r="G4591" t="s">
        <v>22</v>
      </c>
      <c r="H4591">
        <v>38</v>
      </c>
      <c r="I4591" t="s">
        <v>13209</v>
      </c>
      <c r="J4591" t="s">
        <v>954</v>
      </c>
      <c r="K4591" t="s">
        <v>10</v>
      </c>
      <c r="L4591" t="s">
        <v>10</v>
      </c>
      <c r="S4591" t="s">
        <v>10</v>
      </c>
      <c r="W4591" t="s">
        <v>57</v>
      </c>
      <c r="X4591" t="s">
        <v>13177</v>
      </c>
      <c r="Y4591" t="s">
        <v>13210</v>
      </c>
      <c r="Z4591" t="s">
        <v>8624</v>
      </c>
      <c r="AD4591" t="s">
        <v>151</v>
      </c>
      <c r="AE4591" t="s">
        <v>312</v>
      </c>
    </row>
    <row r="4592" spans="1:33" x14ac:dyDescent="0.3">
      <c r="A4592" s="38">
        <v>24310</v>
      </c>
      <c r="B4592" t="s">
        <v>196</v>
      </c>
      <c r="C4592" t="s">
        <v>197</v>
      </c>
      <c r="D4592" t="s">
        <v>13211</v>
      </c>
      <c r="E4592" t="s">
        <v>8343</v>
      </c>
      <c r="F4592" t="s">
        <v>54</v>
      </c>
      <c r="G4592" t="s">
        <v>22</v>
      </c>
      <c r="H4592">
        <v>6</v>
      </c>
      <c r="I4592" t="s">
        <v>13212</v>
      </c>
      <c r="J4592" t="s">
        <v>13213</v>
      </c>
      <c r="K4592" t="s">
        <v>233</v>
      </c>
      <c r="L4592" t="s">
        <v>10</v>
      </c>
      <c r="M4592" t="s">
        <v>25336</v>
      </c>
      <c r="Q4592" t="s">
        <v>13214</v>
      </c>
      <c r="S4592" t="s">
        <v>11</v>
      </c>
      <c r="W4592" t="s">
        <v>57</v>
      </c>
      <c r="X4592" t="s">
        <v>13215</v>
      </c>
      <c r="Y4592" t="s">
        <v>10486</v>
      </c>
      <c r="Z4592" t="s">
        <v>2523</v>
      </c>
      <c r="AD4592" t="s">
        <v>84</v>
      </c>
      <c r="AE4592" t="s">
        <v>300</v>
      </c>
    </row>
    <row r="4593" spans="1:33" x14ac:dyDescent="0.3">
      <c r="A4593" s="38">
        <v>24311</v>
      </c>
      <c r="B4593" t="s">
        <v>486</v>
      </c>
      <c r="C4593" t="s">
        <v>487</v>
      </c>
      <c r="D4593" t="s">
        <v>923</v>
      </c>
      <c r="E4593" t="s">
        <v>7714</v>
      </c>
      <c r="F4593" t="s">
        <v>54</v>
      </c>
      <c r="G4593" t="s">
        <v>22</v>
      </c>
      <c r="H4593">
        <v>14</v>
      </c>
      <c r="I4593" t="s">
        <v>13216</v>
      </c>
      <c r="J4593" t="s">
        <v>13217</v>
      </c>
      <c r="K4593" t="s">
        <v>754</v>
      </c>
      <c r="L4593" t="s">
        <v>10</v>
      </c>
      <c r="M4593" t="s">
        <v>25337</v>
      </c>
      <c r="Q4593" t="s">
        <v>13218</v>
      </c>
      <c r="S4593" t="s">
        <v>10</v>
      </c>
      <c r="W4593" t="s">
        <v>57</v>
      </c>
      <c r="X4593" t="s">
        <v>13219</v>
      </c>
      <c r="Y4593" t="s">
        <v>13220</v>
      </c>
      <c r="Z4593" t="s">
        <v>2523</v>
      </c>
      <c r="AA4593" t="s">
        <v>491</v>
      </c>
      <c r="AB4593" t="s">
        <v>158</v>
      </c>
      <c r="AD4593" t="s">
        <v>151</v>
      </c>
      <c r="AE4593" t="s">
        <v>312</v>
      </c>
    </row>
    <row r="4594" spans="1:33" x14ac:dyDescent="0.3">
      <c r="A4594" s="38">
        <v>24312</v>
      </c>
      <c r="B4594" t="s">
        <v>276</v>
      </c>
      <c r="C4594" t="s">
        <v>277</v>
      </c>
      <c r="D4594" t="s">
        <v>13058</v>
      </c>
      <c r="E4594" t="s">
        <v>4721</v>
      </c>
      <c r="F4594" t="s">
        <v>54</v>
      </c>
      <c r="G4594" t="s">
        <v>22</v>
      </c>
      <c r="H4594" t="s">
        <v>1922</v>
      </c>
      <c r="I4594" t="s">
        <v>13221</v>
      </c>
      <c r="J4594" t="s">
        <v>1760</v>
      </c>
      <c r="K4594" t="s">
        <v>520</v>
      </c>
      <c r="L4594" t="s">
        <v>10</v>
      </c>
      <c r="M4594" t="s">
        <v>25338</v>
      </c>
      <c r="Q4594" t="s">
        <v>13060</v>
      </c>
      <c r="S4594" t="s">
        <v>11</v>
      </c>
      <c r="W4594" t="s">
        <v>57</v>
      </c>
      <c r="X4594" t="s">
        <v>13222</v>
      </c>
      <c r="Y4594" t="s">
        <v>13223</v>
      </c>
      <c r="Z4594" t="s">
        <v>6698</v>
      </c>
      <c r="AD4594" t="s">
        <v>151</v>
      </c>
      <c r="AE4594" t="s">
        <v>286</v>
      </c>
      <c r="AF4594" t="s">
        <v>28065</v>
      </c>
      <c r="AG4594" t="s">
        <v>28065</v>
      </c>
    </row>
    <row r="4595" spans="1:33" x14ac:dyDescent="0.3">
      <c r="A4595" s="38">
        <v>24313</v>
      </c>
      <c r="B4595" t="s">
        <v>182</v>
      </c>
      <c r="C4595" t="s">
        <v>217</v>
      </c>
      <c r="D4595" t="s">
        <v>13224</v>
      </c>
      <c r="E4595" t="s">
        <v>3827</v>
      </c>
      <c r="F4595" t="s">
        <v>143</v>
      </c>
      <c r="G4595" t="s">
        <v>22</v>
      </c>
      <c r="H4595">
        <v>15</v>
      </c>
      <c r="I4595" t="s">
        <v>13225</v>
      </c>
      <c r="J4595" t="s">
        <v>13226</v>
      </c>
      <c r="K4595" t="s">
        <v>10</v>
      </c>
      <c r="L4595" t="s">
        <v>10</v>
      </c>
      <c r="M4595" t="s">
        <v>25339</v>
      </c>
      <c r="Q4595" t="s">
        <v>13227</v>
      </c>
      <c r="S4595" t="s">
        <v>10</v>
      </c>
      <c r="W4595" t="s">
        <v>57</v>
      </c>
      <c r="X4595" t="s">
        <v>13228</v>
      </c>
      <c r="Y4595" t="s">
        <v>13229</v>
      </c>
      <c r="Z4595" t="s">
        <v>8627</v>
      </c>
      <c r="AA4595" t="s">
        <v>270</v>
      </c>
      <c r="AB4595" t="s">
        <v>50</v>
      </c>
      <c r="AD4595" t="s">
        <v>84</v>
      </c>
      <c r="AE4595" t="s">
        <v>251</v>
      </c>
    </row>
    <row r="4596" spans="1:33" x14ac:dyDescent="0.3">
      <c r="A4596" s="38">
        <v>24314</v>
      </c>
      <c r="B4596" t="s">
        <v>828</v>
      </c>
      <c r="C4596" t="s">
        <v>829</v>
      </c>
      <c r="D4596" t="s">
        <v>3922</v>
      </c>
      <c r="E4596" t="s">
        <v>13230</v>
      </c>
      <c r="F4596" t="s">
        <v>54</v>
      </c>
      <c r="G4596" t="s">
        <v>22</v>
      </c>
      <c r="H4596">
        <v>46</v>
      </c>
      <c r="I4596" t="s">
        <v>13231</v>
      </c>
      <c r="J4596" t="s">
        <v>13232</v>
      </c>
      <c r="K4596" t="s">
        <v>4821</v>
      </c>
      <c r="L4596" t="s">
        <v>10</v>
      </c>
      <c r="M4596" t="s">
        <v>25340</v>
      </c>
      <c r="Q4596" t="s">
        <v>13233</v>
      </c>
      <c r="S4596" t="s">
        <v>11</v>
      </c>
      <c r="W4596" t="s">
        <v>57</v>
      </c>
      <c r="X4596" t="s">
        <v>13228</v>
      </c>
      <c r="Y4596" t="s">
        <v>13234</v>
      </c>
      <c r="Z4596" t="s">
        <v>2523</v>
      </c>
      <c r="AC4596" t="s">
        <v>1325</v>
      </c>
      <c r="AD4596" t="s">
        <v>63</v>
      </c>
      <c r="AE4596" t="s">
        <v>300</v>
      </c>
    </row>
    <row r="4597" spans="1:33" x14ac:dyDescent="0.3">
      <c r="A4597" s="38">
        <v>24315</v>
      </c>
      <c r="B4597" t="s">
        <v>196</v>
      </c>
      <c r="C4597" t="s">
        <v>197</v>
      </c>
      <c r="D4597" t="s">
        <v>13211</v>
      </c>
      <c r="E4597" t="s">
        <v>13235</v>
      </c>
      <c r="F4597" t="s">
        <v>143</v>
      </c>
      <c r="G4597" t="s">
        <v>22</v>
      </c>
      <c r="H4597">
        <v>6</v>
      </c>
      <c r="I4597" t="s">
        <v>13212</v>
      </c>
      <c r="J4597" t="s">
        <v>13213</v>
      </c>
      <c r="K4597" t="s">
        <v>13236</v>
      </c>
      <c r="L4597" t="s">
        <v>10</v>
      </c>
      <c r="M4597" t="s">
        <v>25336</v>
      </c>
      <c r="Q4597" t="s">
        <v>13214</v>
      </c>
      <c r="S4597" t="s">
        <v>11</v>
      </c>
      <c r="W4597" t="s">
        <v>57</v>
      </c>
      <c r="X4597" t="s">
        <v>13237</v>
      </c>
      <c r="Y4597" t="s">
        <v>3469</v>
      </c>
      <c r="Z4597" t="s">
        <v>2523</v>
      </c>
      <c r="AC4597" t="s">
        <v>2882</v>
      </c>
      <c r="AD4597" t="s">
        <v>63</v>
      </c>
      <c r="AE4597" t="s">
        <v>134</v>
      </c>
    </row>
    <row r="4598" spans="1:33" x14ac:dyDescent="0.3">
      <c r="A4598" s="38">
        <v>24316</v>
      </c>
      <c r="B4598" t="s">
        <v>182</v>
      </c>
      <c r="C4598" t="s">
        <v>217</v>
      </c>
      <c r="D4598" t="s">
        <v>10155</v>
      </c>
      <c r="E4598" t="s">
        <v>6066</v>
      </c>
      <c r="F4598" t="s">
        <v>54</v>
      </c>
      <c r="G4598" t="s">
        <v>22</v>
      </c>
      <c r="H4598" t="s">
        <v>13238</v>
      </c>
      <c r="I4598" t="s">
        <v>13239</v>
      </c>
      <c r="J4598" t="s">
        <v>5003</v>
      </c>
      <c r="K4598" t="s">
        <v>10</v>
      </c>
      <c r="L4598" t="s">
        <v>10</v>
      </c>
      <c r="M4598" t="s">
        <v>25341</v>
      </c>
      <c r="Q4598" t="s">
        <v>13240</v>
      </c>
      <c r="R4598" t="s">
        <v>28162</v>
      </c>
      <c r="S4598" t="s">
        <v>10</v>
      </c>
      <c r="W4598" t="s">
        <v>57</v>
      </c>
      <c r="X4598" t="s">
        <v>13237</v>
      </c>
      <c r="Y4598" t="s">
        <v>13241</v>
      </c>
      <c r="Z4598" t="s">
        <v>9907</v>
      </c>
      <c r="AA4598" t="s">
        <v>988</v>
      </c>
      <c r="AB4598" t="s">
        <v>1393</v>
      </c>
      <c r="AD4598" t="s">
        <v>151</v>
      </c>
      <c r="AE4598" t="s">
        <v>1197</v>
      </c>
      <c r="AF4598" t="s">
        <v>28065</v>
      </c>
      <c r="AG4598" t="s">
        <v>28065</v>
      </c>
    </row>
    <row r="4599" spans="1:33" x14ac:dyDescent="0.3">
      <c r="A4599" s="38">
        <v>24317</v>
      </c>
      <c r="B4599" t="s">
        <v>1393</v>
      </c>
      <c r="C4599" t="s">
        <v>1394</v>
      </c>
      <c r="D4599" t="s">
        <v>13242</v>
      </c>
      <c r="E4599" t="s">
        <v>6338</v>
      </c>
      <c r="F4599" t="s">
        <v>54</v>
      </c>
      <c r="G4599" t="s">
        <v>22</v>
      </c>
      <c r="H4599" t="s">
        <v>13243</v>
      </c>
      <c r="I4599" t="s">
        <v>13244</v>
      </c>
      <c r="J4599" t="s">
        <v>2885</v>
      </c>
      <c r="K4599" t="s">
        <v>2886</v>
      </c>
      <c r="L4599" t="s">
        <v>10</v>
      </c>
      <c r="M4599" t="s">
        <v>25342</v>
      </c>
      <c r="Q4599" t="s">
        <v>13245</v>
      </c>
      <c r="S4599" t="s">
        <v>76</v>
      </c>
      <c r="W4599" t="s">
        <v>57</v>
      </c>
      <c r="X4599" t="s">
        <v>13237</v>
      </c>
      <c r="Y4599" t="s">
        <v>13246</v>
      </c>
      <c r="Z4599" t="s">
        <v>8624</v>
      </c>
      <c r="AC4599" t="s">
        <v>5654</v>
      </c>
      <c r="AD4599" t="s">
        <v>63</v>
      </c>
      <c r="AE4599" t="s">
        <v>1093</v>
      </c>
    </row>
    <row r="4600" spans="1:33" x14ac:dyDescent="0.3">
      <c r="A4600" s="38">
        <v>24318</v>
      </c>
      <c r="B4600" t="s">
        <v>1393</v>
      </c>
      <c r="C4600" t="s">
        <v>1394</v>
      </c>
      <c r="D4600" t="s">
        <v>13247</v>
      </c>
      <c r="E4600" t="s">
        <v>6802</v>
      </c>
      <c r="F4600" t="s">
        <v>54</v>
      </c>
      <c r="G4600" t="s">
        <v>22</v>
      </c>
      <c r="H4600">
        <v>17</v>
      </c>
      <c r="I4600" t="s">
        <v>13248</v>
      </c>
      <c r="J4600" t="s">
        <v>13249</v>
      </c>
      <c r="K4600" t="s">
        <v>5118</v>
      </c>
      <c r="L4600" t="s">
        <v>10</v>
      </c>
      <c r="M4600" t="s">
        <v>25343</v>
      </c>
      <c r="Q4600" t="s">
        <v>13250</v>
      </c>
      <c r="S4600" t="s">
        <v>10</v>
      </c>
      <c r="W4600" t="s">
        <v>57</v>
      </c>
      <c r="X4600" t="s">
        <v>13237</v>
      </c>
      <c r="Y4600" t="s">
        <v>13251</v>
      </c>
      <c r="Z4600" t="s">
        <v>8627</v>
      </c>
      <c r="AD4600" t="s">
        <v>151</v>
      </c>
      <c r="AE4600" t="s">
        <v>471</v>
      </c>
    </row>
    <row r="4601" spans="1:33" x14ac:dyDescent="0.3">
      <c r="A4601" s="38">
        <v>24319</v>
      </c>
      <c r="B4601" t="s">
        <v>1393</v>
      </c>
      <c r="C4601" t="s">
        <v>1394</v>
      </c>
      <c r="D4601" t="s">
        <v>13252</v>
      </c>
      <c r="E4601" t="s">
        <v>13253</v>
      </c>
      <c r="F4601" t="s">
        <v>54</v>
      </c>
      <c r="G4601" t="s">
        <v>22</v>
      </c>
      <c r="H4601">
        <v>82</v>
      </c>
      <c r="I4601" t="s">
        <v>13254</v>
      </c>
      <c r="J4601" t="s">
        <v>13255</v>
      </c>
      <c r="K4601" t="s">
        <v>13256</v>
      </c>
      <c r="L4601" t="s">
        <v>10</v>
      </c>
      <c r="M4601" t="s">
        <v>25344</v>
      </c>
      <c r="Q4601" t="s">
        <v>13257</v>
      </c>
      <c r="S4601" t="s">
        <v>11</v>
      </c>
      <c r="W4601" t="s">
        <v>57</v>
      </c>
      <c r="X4601" t="s">
        <v>13237</v>
      </c>
      <c r="Y4601" t="s">
        <v>13258</v>
      </c>
      <c r="Z4601" t="s">
        <v>2523</v>
      </c>
      <c r="AD4601" t="s">
        <v>151</v>
      </c>
      <c r="AE4601" t="s">
        <v>2705</v>
      </c>
    </row>
    <row r="4602" spans="1:33" x14ac:dyDescent="0.3">
      <c r="A4602" s="38">
        <v>24320</v>
      </c>
      <c r="B4602" t="s">
        <v>169</v>
      </c>
      <c r="C4602" t="s">
        <v>170</v>
      </c>
      <c r="D4602" t="s">
        <v>6589</v>
      </c>
      <c r="E4602" t="s">
        <v>4402</v>
      </c>
      <c r="F4602" t="s">
        <v>143</v>
      </c>
      <c r="G4602" t="s">
        <v>22</v>
      </c>
      <c r="H4602">
        <v>7</v>
      </c>
      <c r="I4602" t="s">
        <v>13259</v>
      </c>
      <c r="J4602" t="s">
        <v>13260</v>
      </c>
      <c r="K4602" t="s">
        <v>3556</v>
      </c>
      <c r="L4602" t="s">
        <v>10</v>
      </c>
      <c r="M4602" t="s">
        <v>25345</v>
      </c>
      <c r="Q4602" t="s">
        <v>13261</v>
      </c>
      <c r="S4602" t="s">
        <v>10</v>
      </c>
      <c r="W4602" t="s">
        <v>57</v>
      </c>
      <c r="X4602" t="s">
        <v>8522</v>
      </c>
      <c r="Y4602" t="s">
        <v>13262</v>
      </c>
      <c r="Z4602" t="s">
        <v>60</v>
      </c>
      <c r="AC4602" t="s">
        <v>539</v>
      </c>
      <c r="AD4602" t="s">
        <v>63</v>
      </c>
      <c r="AE4602" t="s">
        <v>71</v>
      </c>
    </row>
    <row r="4603" spans="1:33" x14ac:dyDescent="0.3">
      <c r="A4603" s="38">
        <v>24321</v>
      </c>
      <c r="B4603" t="s">
        <v>573</v>
      </c>
      <c r="C4603" t="s">
        <v>574</v>
      </c>
      <c r="D4603" t="s">
        <v>13263</v>
      </c>
      <c r="E4603" t="s">
        <v>3561</v>
      </c>
      <c r="F4603" t="s">
        <v>143</v>
      </c>
      <c r="G4603" t="s">
        <v>22</v>
      </c>
      <c r="H4603">
        <v>65</v>
      </c>
      <c r="I4603" t="s">
        <v>13264</v>
      </c>
      <c r="J4603" t="s">
        <v>13265</v>
      </c>
      <c r="K4603" t="s">
        <v>10</v>
      </c>
      <c r="L4603" t="s">
        <v>10</v>
      </c>
      <c r="M4603" t="s">
        <v>25346</v>
      </c>
      <c r="Q4603" t="s">
        <v>13266</v>
      </c>
      <c r="S4603" t="s">
        <v>10</v>
      </c>
      <c r="W4603" t="s">
        <v>57</v>
      </c>
      <c r="X4603" t="s">
        <v>8522</v>
      </c>
      <c r="Y4603" t="s">
        <v>13267</v>
      </c>
      <c r="Z4603" t="s">
        <v>60</v>
      </c>
      <c r="AA4603" t="s">
        <v>8960</v>
      </c>
      <c r="AB4603" t="s">
        <v>169</v>
      </c>
      <c r="AD4603" t="s">
        <v>151</v>
      </c>
      <c r="AE4603" t="s">
        <v>1610</v>
      </c>
    </row>
    <row r="4604" spans="1:33" x14ac:dyDescent="0.3">
      <c r="A4604" s="38">
        <v>24322</v>
      </c>
      <c r="B4604" t="s">
        <v>573</v>
      </c>
      <c r="C4604" t="s">
        <v>574</v>
      </c>
      <c r="D4604" t="s">
        <v>3717</v>
      </c>
      <c r="E4604" t="s">
        <v>3932</v>
      </c>
      <c r="F4604" t="s">
        <v>143</v>
      </c>
      <c r="G4604" t="s">
        <v>22</v>
      </c>
      <c r="H4604">
        <v>23</v>
      </c>
      <c r="I4604" t="s">
        <v>13268</v>
      </c>
      <c r="J4604" t="s">
        <v>13269</v>
      </c>
      <c r="K4604" t="s">
        <v>1512</v>
      </c>
      <c r="L4604" t="s">
        <v>10</v>
      </c>
      <c r="M4604" t="s">
        <v>25347</v>
      </c>
      <c r="Q4604" t="s">
        <v>13270</v>
      </c>
      <c r="S4604" t="s">
        <v>193</v>
      </c>
      <c r="W4604" t="s">
        <v>57</v>
      </c>
      <c r="X4604" t="s">
        <v>8522</v>
      </c>
      <c r="Y4604" t="s">
        <v>13271</v>
      </c>
      <c r="Z4604" t="s">
        <v>2523</v>
      </c>
      <c r="AA4604" t="s">
        <v>8960</v>
      </c>
      <c r="AB4604" t="s">
        <v>169</v>
      </c>
      <c r="AD4604" t="s">
        <v>151</v>
      </c>
      <c r="AE4604" t="s">
        <v>2705</v>
      </c>
    </row>
    <row r="4605" spans="1:33" x14ac:dyDescent="0.3">
      <c r="A4605" s="38">
        <v>24323</v>
      </c>
      <c r="B4605" t="s">
        <v>50</v>
      </c>
      <c r="C4605" t="s">
        <v>51</v>
      </c>
      <c r="D4605" t="s">
        <v>2195</v>
      </c>
      <c r="E4605" t="s">
        <v>12268</v>
      </c>
      <c r="F4605" t="s">
        <v>54</v>
      </c>
      <c r="G4605" t="s">
        <v>22</v>
      </c>
      <c r="H4605" t="s">
        <v>305</v>
      </c>
      <c r="I4605" t="s">
        <v>13272</v>
      </c>
      <c r="J4605" t="s">
        <v>13273</v>
      </c>
      <c r="K4605" t="s">
        <v>10</v>
      </c>
      <c r="L4605" t="s">
        <v>10</v>
      </c>
      <c r="M4605" t="s">
        <v>25348</v>
      </c>
      <c r="Q4605" t="s">
        <v>13274</v>
      </c>
      <c r="R4605" t="s">
        <v>25349</v>
      </c>
      <c r="S4605" t="s">
        <v>3347</v>
      </c>
      <c r="W4605" t="s">
        <v>57</v>
      </c>
      <c r="X4605" t="s">
        <v>8522</v>
      </c>
      <c r="Y4605" t="s">
        <v>12269</v>
      </c>
      <c r="Z4605" t="s">
        <v>8624</v>
      </c>
      <c r="AD4605" t="s">
        <v>151</v>
      </c>
      <c r="AE4605" t="s">
        <v>312</v>
      </c>
      <c r="AF4605" t="s">
        <v>28065</v>
      </c>
      <c r="AG4605" t="s">
        <v>28065</v>
      </c>
    </row>
    <row r="4606" spans="1:33" x14ac:dyDescent="0.3">
      <c r="A4606" s="38">
        <v>24324</v>
      </c>
      <c r="B4606" t="s">
        <v>276</v>
      </c>
      <c r="C4606" t="s">
        <v>277</v>
      </c>
      <c r="D4606" t="s">
        <v>13275</v>
      </c>
      <c r="E4606" t="s">
        <v>13276</v>
      </c>
      <c r="F4606" t="s">
        <v>143</v>
      </c>
      <c r="G4606" t="s">
        <v>22</v>
      </c>
      <c r="H4606" t="s">
        <v>2808</v>
      </c>
      <c r="I4606" t="s">
        <v>13277</v>
      </c>
      <c r="J4606" t="s">
        <v>13278</v>
      </c>
      <c r="K4606" t="s">
        <v>10</v>
      </c>
      <c r="L4606" t="s">
        <v>10</v>
      </c>
      <c r="M4606" t="s">
        <v>25350</v>
      </c>
      <c r="Q4606" t="s">
        <v>13279</v>
      </c>
      <c r="S4606" t="s">
        <v>2862</v>
      </c>
      <c r="W4606" t="s">
        <v>57</v>
      </c>
      <c r="X4606" t="s">
        <v>8522</v>
      </c>
      <c r="Y4606" t="s">
        <v>6303</v>
      </c>
      <c r="Z4606" t="s">
        <v>8627</v>
      </c>
      <c r="AA4606" t="s">
        <v>5466</v>
      </c>
      <c r="AB4606" t="s">
        <v>50</v>
      </c>
      <c r="AD4606" t="s">
        <v>151</v>
      </c>
      <c r="AE4606" t="s">
        <v>471</v>
      </c>
      <c r="AF4606" t="s">
        <v>28065</v>
      </c>
      <c r="AG4606" t="s">
        <v>28065</v>
      </c>
    </row>
    <row r="4607" spans="1:33" x14ac:dyDescent="0.3">
      <c r="A4607" s="38">
        <v>24325</v>
      </c>
      <c r="B4607" t="s">
        <v>35</v>
      </c>
      <c r="C4607" t="s">
        <v>910</v>
      </c>
      <c r="D4607" t="s">
        <v>5052</v>
      </c>
      <c r="E4607" t="s">
        <v>13280</v>
      </c>
      <c r="F4607" t="s">
        <v>54</v>
      </c>
      <c r="G4607" t="s">
        <v>22</v>
      </c>
      <c r="H4607">
        <v>17</v>
      </c>
      <c r="I4607" t="s">
        <v>13281</v>
      </c>
      <c r="J4607" t="s">
        <v>13203</v>
      </c>
      <c r="K4607" t="s">
        <v>13204</v>
      </c>
      <c r="L4607" t="s">
        <v>10</v>
      </c>
      <c r="M4607" t="s">
        <v>25351</v>
      </c>
      <c r="Q4607" t="s">
        <v>13282</v>
      </c>
      <c r="S4607" t="s">
        <v>10</v>
      </c>
      <c r="W4607" t="s">
        <v>57</v>
      </c>
      <c r="X4607" t="s">
        <v>13283</v>
      </c>
      <c r="Y4607" t="s">
        <v>13284</v>
      </c>
      <c r="Z4607" t="s">
        <v>8627</v>
      </c>
      <c r="AD4607" t="s">
        <v>84</v>
      </c>
      <c r="AE4607" t="s">
        <v>251</v>
      </c>
    </row>
    <row r="4608" spans="1:33" x14ac:dyDescent="0.3">
      <c r="A4608" s="38">
        <v>24326</v>
      </c>
      <c r="B4608" t="s">
        <v>169</v>
      </c>
      <c r="C4608" t="s">
        <v>170</v>
      </c>
      <c r="D4608" t="s">
        <v>13285</v>
      </c>
      <c r="E4608" t="s">
        <v>12015</v>
      </c>
      <c r="F4608" t="s">
        <v>143</v>
      </c>
      <c r="G4608" t="s">
        <v>22</v>
      </c>
      <c r="H4608" t="s">
        <v>13286</v>
      </c>
      <c r="I4608" t="s">
        <v>13287</v>
      </c>
      <c r="J4608" t="s">
        <v>13288</v>
      </c>
      <c r="K4608" t="s">
        <v>2255</v>
      </c>
      <c r="L4608" t="s">
        <v>10</v>
      </c>
      <c r="M4608" t="s">
        <v>25352</v>
      </c>
      <c r="Q4608" t="s">
        <v>13289</v>
      </c>
      <c r="S4608" t="s">
        <v>4379</v>
      </c>
      <c r="W4608" t="s">
        <v>57</v>
      </c>
      <c r="X4608" t="s">
        <v>13290</v>
      </c>
      <c r="Y4608" t="s">
        <v>13291</v>
      </c>
      <c r="Z4608" t="s">
        <v>2523</v>
      </c>
      <c r="AC4608" t="s">
        <v>4100</v>
      </c>
      <c r="AD4608" t="s">
        <v>63</v>
      </c>
      <c r="AE4608" t="s">
        <v>471</v>
      </c>
    </row>
    <row r="4609" spans="1:31" x14ac:dyDescent="0.3">
      <c r="A4609" s="38">
        <v>24327</v>
      </c>
      <c r="B4609" t="s">
        <v>169</v>
      </c>
      <c r="C4609" t="s">
        <v>170</v>
      </c>
      <c r="D4609" t="s">
        <v>13285</v>
      </c>
      <c r="E4609" t="s">
        <v>6290</v>
      </c>
      <c r="F4609" t="s">
        <v>54</v>
      </c>
      <c r="G4609" t="s">
        <v>22</v>
      </c>
      <c r="H4609" t="s">
        <v>13286</v>
      </c>
      <c r="I4609" t="s">
        <v>13287</v>
      </c>
      <c r="J4609" t="s">
        <v>13288</v>
      </c>
      <c r="K4609" t="s">
        <v>2255</v>
      </c>
      <c r="L4609" t="s">
        <v>10</v>
      </c>
      <c r="M4609" t="s">
        <v>25352</v>
      </c>
      <c r="Q4609" t="s">
        <v>13289</v>
      </c>
      <c r="S4609" t="s">
        <v>4379</v>
      </c>
      <c r="W4609" t="s">
        <v>57</v>
      </c>
      <c r="X4609" t="s">
        <v>13290</v>
      </c>
      <c r="Y4609" t="s">
        <v>4369</v>
      </c>
      <c r="Z4609" t="s">
        <v>6698</v>
      </c>
      <c r="AC4609" t="s">
        <v>4100</v>
      </c>
      <c r="AD4609" t="s">
        <v>63</v>
      </c>
      <c r="AE4609" t="s">
        <v>134</v>
      </c>
    </row>
    <row r="4610" spans="1:31" x14ac:dyDescent="0.3">
      <c r="A4610" s="38">
        <v>24328</v>
      </c>
      <c r="B4610" t="s">
        <v>513</v>
      </c>
      <c r="C4610" t="s">
        <v>514</v>
      </c>
      <c r="D4610" t="s">
        <v>13292</v>
      </c>
      <c r="E4610" t="s">
        <v>1647</v>
      </c>
      <c r="F4610" t="s">
        <v>54</v>
      </c>
      <c r="G4610" t="s">
        <v>22</v>
      </c>
      <c r="H4610" t="s">
        <v>13293</v>
      </c>
      <c r="I4610" t="s">
        <v>13294</v>
      </c>
      <c r="J4610" t="s">
        <v>13295</v>
      </c>
      <c r="K4610" t="s">
        <v>10</v>
      </c>
      <c r="L4610" t="s">
        <v>10</v>
      </c>
      <c r="M4610" t="s">
        <v>25353</v>
      </c>
      <c r="S4610" t="s">
        <v>10</v>
      </c>
      <c r="W4610" t="s">
        <v>57</v>
      </c>
      <c r="X4610" t="s">
        <v>13296</v>
      </c>
      <c r="Y4610" t="s">
        <v>7078</v>
      </c>
      <c r="Z4610" t="s">
        <v>2523</v>
      </c>
      <c r="AD4610" t="s">
        <v>151</v>
      </c>
      <c r="AE4610" t="s">
        <v>312</v>
      </c>
    </row>
    <row r="4611" spans="1:31" x14ac:dyDescent="0.3">
      <c r="A4611" s="38">
        <v>24329</v>
      </c>
      <c r="B4611" t="s">
        <v>353</v>
      </c>
      <c r="C4611" t="s">
        <v>354</v>
      </c>
      <c r="D4611" t="s">
        <v>355</v>
      </c>
      <c r="E4611" t="s">
        <v>2988</v>
      </c>
      <c r="F4611" t="s">
        <v>54</v>
      </c>
      <c r="G4611" t="s">
        <v>22</v>
      </c>
      <c r="H4611">
        <v>32</v>
      </c>
      <c r="I4611" t="s">
        <v>13297</v>
      </c>
      <c r="J4611" t="s">
        <v>1760</v>
      </c>
      <c r="K4611" t="s">
        <v>520</v>
      </c>
      <c r="L4611" t="s">
        <v>10</v>
      </c>
      <c r="M4611" t="s">
        <v>25354</v>
      </c>
      <c r="Q4611" t="s">
        <v>13298</v>
      </c>
      <c r="S4611" t="s">
        <v>10</v>
      </c>
      <c r="W4611" t="s">
        <v>57</v>
      </c>
      <c r="X4611" t="s">
        <v>13296</v>
      </c>
      <c r="Y4611" t="s">
        <v>13299</v>
      </c>
      <c r="Z4611" t="s">
        <v>6698</v>
      </c>
      <c r="AD4611" t="s">
        <v>84</v>
      </c>
      <c r="AE4611" t="s">
        <v>134</v>
      </c>
    </row>
    <row r="4612" spans="1:31" x14ac:dyDescent="0.3">
      <c r="A4612" s="38">
        <v>24330</v>
      </c>
      <c r="B4612" t="s">
        <v>169</v>
      </c>
      <c r="C4612" t="s">
        <v>170</v>
      </c>
      <c r="D4612" t="s">
        <v>11817</v>
      </c>
      <c r="E4612" t="s">
        <v>7995</v>
      </c>
      <c r="F4612" t="s">
        <v>54</v>
      </c>
      <c r="G4612" t="s">
        <v>22</v>
      </c>
      <c r="H4612">
        <v>12</v>
      </c>
      <c r="I4612" t="s">
        <v>13300</v>
      </c>
      <c r="J4612" t="s">
        <v>13301</v>
      </c>
      <c r="K4612" t="s">
        <v>2762</v>
      </c>
      <c r="L4612" t="s">
        <v>10</v>
      </c>
      <c r="M4612" t="s">
        <v>25355</v>
      </c>
      <c r="Q4612" t="s">
        <v>13302</v>
      </c>
      <c r="S4612" t="s">
        <v>11</v>
      </c>
      <c r="W4612" t="s">
        <v>57</v>
      </c>
      <c r="X4612" t="s">
        <v>13303</v>
      </c>
      <c r="Y4612" t="s">
        <v>9070</v>
      </c>
      <c r="Z4612" t="s">
        <v>6698</v>
      </c>
      <c r="AC4612" t="s">
        <v>6349</v>
      </c>
      <c r="AD4612" t="s">
        <v>63</v>
      </c>
      <c r="AE4612" t="s">
        <v>236</v>
      </c>
    </row>
    <row r="4613" spans="1:31" x14ac:dyDescent="0.3">
      <c r="A4613" s="38">
        <v>24331</v>
      </c>
      <c r="B4613" t="s">
        <v>35</v>
      </c>
      <c r="C4613" t="s">
        <v>910</v>
      </c>
      <c r="D4613" t="s">
        <v>11882</v>
      </c>
      <c r="E4613" t="s">
        <v>13304</v>
      </c>
      <c r="F4613" t="s">
        <v>143</v>
      </c>
      <c r="G4613" t="s">
        <v>22</v>
      </c>
      <c r="H4613">
        <v>152</v>
      </c>
      <c r="I4613" t="s">
        <v>2614</v>
      </c>
      <c r="J4613" t="s">
        <v>12558</v>
      </c>
      <c r="K4613" t="s">
        <v>660</v>
      </c>
      <c r="L4613" t="s">
        <v>10</v>
      </c>
      <c r="M4613" t="s">
        <v>25356</v>
      </c>
      <c r="Q4613" t="s">
        <v>13305</v>
      </c>
      <c r="S4613" t="s">
        <v>10</v>
      </c>
      <c r="W4613" t="s">
        <v>57</v>
      </c>
      <c r="X4613" t="s">
        <v>13303</v>
      </c>
      <c r="Y4613" t="s">
        <v>12609</v>
      </c>
      <c r="Z4613" t="s">
        <v>8624</v>
      </c>
      <c r="AA4613" t="s">
        <v>13306</v>
      </c>
      <c r="AB4613" t="s">
        <v>72</v>
      </c>
      <c r="AD4613" t="s">
        <v>151</v>
      </c>
      <c r="AE4613" t="s">
        <v>1558</v>
      </c>
    </row>
    <row r="4614" spans="1:31" x14ac:dyDescent="0.3">
      <c r="A4614" s="38">
        <v>24332</v>
      </c>
      <c r="B4614" t="s">
        <v>50</v>
      </c>
      <c r="C4614" t="s">
        <v>51</v>
      </c>
      <c r="D4614" t="s">
        <v>9317</v>
      </c>
      <c r="E4614" t="s">
        <v>13307</v>
      </c>
      <c r="F4614" t="s">
        <v>54</v>
      </c>
      <c r="G4614" t="s">
        <v>22</v>
      </c>
      <c r="H4614">
        <v>6</v>
      </c>
      <c r="I4614" t="s">
        <v>13308</v>
      </c>
      <c r="J4614" t="s">
        <v>13309</v>
      </c>
      <c r="K4614" t="s">
        <v>13310</v>
      </c>
      <c r="L4614" t="s">
        <v>10</v>
      </c>
      <c r="M4614" t="s">
        <v>25357</v>
      </c>
      <c r="Q4614" t="s">
        <v>13311</v>
      </c>
      <c r="S4614" t="s">
        <v>11</v>
      </c>
      <c r="W4614" t="s">
        <v>227</v>
      </c>
      <c r="X4614" t="s">
        <v>13312</v>
      </c>
      <c r="Y4614" t="s">
        <v>10142</v>
      </c>
      <c r="Z4614" t="s">
        <v>2523</v>
      </c>
      <c r="AD4614" t="s">
        <v>84</v>
      </c>
      <c r="AE4614" t="s">
        <v>236</v>
      </c>
    </row>
    <row r="4615" spans="1:31" x14ac:dyDescent="0.3">
      <c r="A4615" s="38">
        <v>24333</v>
      </c>
      <c r="B4615" t="s">
        <v>276</v>
      </c>
      <c r="C4615" t="s">
        <v>277</v>
      </c>
      <c r="D4615" t="s">
        <v>646</v>
      </c>
      <c r="E4615" t="s">
        <v>219</v>
      </c>
      <c r="F4615" t="s">
        <v>54</v>
      </c>
      <c r="G4615" t="s">
        <v>55</v>
      </c>
      <c r="H4615">
        <v>23</v>
      </c>
      <c r="I4615" t="s">
        <v>13313</v>
      </c>
      <c r="J4615" t="s">
        <v>13314</v>
      </c>
      <c r="K4615" t="s">
        <v>3039</v>
      </c>
      <c r="L4615" t="s">
        <v>10</v>
      </c>
      <c r="M4615" t="s">
        <v>25358</v>
      </c>
      <c r="Q4615" t="s">
        <v>13315</v>
      </c>
      <c r="S4615" t="s">
        <v>10</v>
      </c>
      <c r="W4615" t="s">
        <v>57</v>
      </c>
      <c r="X4615" t="s">
        <v>13316</v>
      </c>
      <c r="Y4615" t="s">
        <v>13317</v>
      </c>
      <c r="Z4615" t="s">
        <v>762</v>
      </c>
      <c r="AC4615" t="s">
        <v>2316</v>
      </c>
      <c r="AD4615" t="s">
        <v>63</v>
      </c>
      <c r="AE4615" t="s">
        <v>71</v>
      </c>
    </row>
    <row r="4616" spans="1:31" x14ac:dyDescent="0.3">
      <c r="A4616" s="38">
        <v>24334</v>
      </c>
      <c r="B4616" t="s">
        <v>592</v>
      </c>
      <c r="C4616" t="s">
        <v>593</v>
      </c>
      <c r="D4616" t="s">
        <v>13318</v>
      </c>
      <c r="E4616" t="s">
        <v>13319</v>
      </c>
      <c r="F4616" t="s">
        <v>54</v>
      </c>
      <c r="G4616" t="s">
        <v>22</v>
      </c>
      <c r="H4616">
        <v>7</v>
      </c>
      <c r="I4616" t="s">
        <v>6095</v>
      </c>
      <c r="J4616" t="s">
        <v>6096</v>
      </c>
      <c r="K4616" t="s">
        <v>10</v>
      </c>
      <c r="L4616" t="s">
        <v>10</v>
      </c>
      <c r="M4616" t="s">
        <v>25359</v>
      </c>
      <c r="Q4616" t="s">
        <v>13320</v>
      </c>
      <c r="S4616" t="s">
        <v>11</v>
      </c>
      <c r="W4616" t="s">
        <v>57</v>
      </c>
      <c r="X4616" t="s">
        <v>13177</v>
      </c>
      <c r="Y4616" t="s">
        <v>13321</v>
      </c>
      <c r="Z4616" t="s">
        <v>2523</v>
      </c>
      <c r="AC4616" t="s">
        <v>596</v>
      </c>
      <c r="AD4616" t="s">
        <v>63</v>
      </c>
      <c r="AE4616" t="s">
        <v>134</v>
      </c>
    </row>
    <row r="4617" spans="1:31" x14ac:dyDescent="0.3">
      <c r="A4617" s="38">
        <v>24335</v>
      </c>
      <c r="B4617" t="s">
        <v>115</v>
      </c>
      <c r="C4617" t="s">
        <v>116</v>
      </c>
      <c r="D4617" t="s">
        <v>13322</v>
      </c>
      <c r="E4617" t="s">
        <v>1164</v>
      </c>
      <c r="F4617" t="s">
        <v>54</v>
      </c>
      <c r="G4617" t="s">
        <v>22</v>
      </c>
      <c r="H4617">
        <v>70</v>
      </c>
      <c r="I4617" t="s">
        <v>13323</v>
      </c>
      <c r="J4617" t="s">
        <v>13324</v>
      </c>
      <c r="K4617" t="s">
        <v>13325</v>
      </c>
      <c r="L4617" t="s">
        <v>10</v>
      </c>
      <c r="M4617" t="s">
        <v>25360</v>
      </c>
      <c r="Q4617" t="s">
        <v>13326</v>
      </c>
      <c r="S4617" t="s">
        <v>3347</v>
      </c>
      <c r="W4617" t="s">
        <v>57</v>
      </c>
      <c r="X4617" t="s">
        <v>13316</v>
      </c>
      <c r="Y4617" t="s">
        <v>13327</v>
      </c>
      <c r="Z4617" t="s">
        <v>8624</v>
      </c>
      <c r="AD4617" t="s">
        <v>151</v>
      </c>
      <c r="AE4617" t="s">
        <v>1558</v>
      </c>
    </row>
    <row r="4618" spans="1:31" x14ac:dyDescent="0.3">
      <c r="A4618" s="38">
        <v>24336</v>
      </c>
      <c r="B4618" t="s">
        <v>50</v>
      </c>
      <c r="C4618" t="s">
        <v>51</v>
      </c>
      <c r="D4618" t="s">
        <v>13328</v>
      </c>
      <c r="E4618" t="s">
        <v>4247</v>
      </c>
      <c r="F4618" t="s">
        <v>54</v>
      </c>
      <c r="G4618" t="s">
        <v>22</v>
      </c>
      <c r="H4618">
        <v>318</v>
      </c>
      <c r="I4618" t="s">
        <v>13329</v>
      </c>
      <c r="J4618" t="s">
        <v>2087</v>
      </c>
      <c r="K4618" t="s">
        <v>10</v>
      </c>
      <c r="L4618" t="s">
        <v>10</v>
      </c>
      <c r="M4618" t="s">
        <v>25361</v>
      </c>
      <c r="Q4618" t="s">
        <v>13330</v>
      </c>
      <c r="S4618" t="s">
        <v>5150</v>
      </c>
      <c r="W4618" t="s">
        <v>57</v>
      </c>
      <c r="X4618" t="s">
        <v>13316</v>
      </c>
      <c r="Y4618" t="s">
        <v>13331</v>
      </c>
      <c r="Z4618" t="s">
        <v>6698</v>
      </c>
      <c r="AD4618" t="s">
        <v>84</v>
      </c>
      <c r="AE4618" t="s">
        <v>251</v>
      </c>
    </row>
    <row r="4619" spans="1:31" x14ac:dyDescent="0.3">
      <c r="A4619" s="38">
        <v>24337</v>
      </c>
      <c r="B4619" t="s">
        <v>783</v>
      </c>
      <c r="C4619" t="s">
        <v>784</v>
      </c>
      <c r="D4619" t="s">
        <v>13332</v>
      </c>
      <c r="E4619" t="s">
        <v>3093</v>
      </c>
      <c r="F4619" t="s">
        <v>143</v>
      </c>
      <c r="G4619" t="s">
        <v>22</v>
      </c>
      <c r="H4619" t="s">
        <v>8096</v>
      </c>
      <c r="I4619" t="s">
        <v>13333</v>
      </c>
      <c r="J4619" t="s">
        <v>2847</v>
      </c>
      <c r="K4619" t="s">
        <v>12265</v>
      </c>
      <c r="L4619" t="s">
        <v>10</v>
      </c>
      <c r="M4619" t="s">
        <v>25362</v>
      </c>
      <c r="Q4619" t="s">
        <v>13334</v>
      </c>
      <c r="S4619" t="s">
        <v>11</v>
      </c>
      <c r="W4619" t="s">
        <v>57</v>
      </c>
      <c r="X4619" t="s">
        <v>10075</v>
      </c>
      <c r="Y4619" t="s">
        <v>13335</v>
      </c>
      <c r="Z4619" t="s">
        <v>8624</v>
      </c>
      <c r="AD4619" t="s">
        <v>84</v>
      </c>
      <c r="AE4619" t="s">
        <v>134</v>
      </c>
    </row>
    <row r="4620" spans="1:31" x14ac:dyDescent="0.3">
      <c r="A4620" s="38">
        <v>24338</v>
      </c>
      <c r="B4620" t="s">
        <v>783</v>
      </c>
      <c r="C4620" t="s">
        <v>784</v>
      </c>
      <c r="D4620" t="s">
        <v>3729</v>
      </c>
      <c r="E4620" t="s">
        <v>884</v>
      </c>
      <c r="F4620" t="s">
        <v>54</v>
      </c>
      <c r="G4620" t="s">
        <v>22</v>
      </c>
      <c r="H4620">
        <v>53</v>
      </c>
      <c r="I4620" t="s">
        <v>13336</v>
      </c>
      <c r="J4620" t="s">
        <v>2028</v>
      </c>
      <c r="K4620" t="s">
        <v>2336</v>
      </c>
      <c r="L4620" t="s">
        <v>10</v>
      </c>
      <c r="M4620" t="s">
        <v>25363</v>
      </c>
      <c r="Q4620" t="s">
        <v>13337</v>
      </c>
      <c r="S4620" t="s">
        <v>283</v>
      </c>
      <c r="W4620" t="s">
        <v>57</v>
      </c>
      <c r="X4620" t="s">
        <v>10075</v>
      </c>
      <c r="Y4620" t="s">
        <v>13338</v>
      </c>
      <c r="Z4620" t="s">
        <v>60</v>
      </c>
      <c r="AD4620" t="s">
        <v>84</v>
      </c>
      <c r="AE4620" t="s">
        <v>251</v>
      </c>
    </row>
    <row r="4621" spans="1:31" x14ac:dyDescent="0.3">
      <c r="A4621" s="38">
        <v>24339</v>
      </c>
      <c r="B4621" t="s">
        <v>728</v>
      </c>
      <c r="C4621" t="s">
        <v>729</v>
      </c>
      <c r="D4621" t="s">
        <v>4284</v>
      </c>
      <c r="E4621" t="s">
        <v>13007</v>
      </c>
      <c r="F4621" t="s">
        <v>143</v>
      </c>
      <c r="G4621" t="s">
        <v>22</v>
      </c>
      <c r="H4621" t="s">
        <v>13201</v>
      </c>
      <c r="I4621" t="s">
        <v>13339</v>
      </c>
      <c r="J4621" t="s">
        <v>13340</v>
      </c>
      <c r="L4621" t="s">
        <v>10</v>
      </c>
      <c r="M4621" t="s">
        <v>25364</v>
      </c>
      <c r="Q4621" t="s">
        <v>13341</v>
      </c>
      <c r="S4621" t="s">
        <v>10</v>
      </c>
      <c r="W4621" t="s">
        <v>57</v>
      </c>
      <c r="X4621" t="s">
        <v>13342</v>
      </c>
      <c r="Y4621" t="s">
        <v>13343</v>
      </c>
      <c r="Z4621" t="s">
        <v>6698</v>
      </c>
      <c r="AD4621" t="s">
        <v>84</v>
      </c>
      <c r="AE4621" t="s">
        <v>134</v>
      </c>
    </row>
    <row r="4622" spans="1:31" x14ac:dyDescent="0.3">
      <c r="A4622" s="38">
        <v>24340</v>
      </c>
      <c r="B4622" t="s">
        <v>513</v>
      </c>
      <c r="C4622" t="s">
        <v>514</v>
      </c>
      <c r="D4622" t="s">
        <v>7355</v>
      </c>
      <c r="E4622" t="s">
        <v>108</v>
      </c>
      <c r="F4622" t="s">
        <v>54</v>
      </c>
      <c r="G4622" t="s">
        <v>22</v>
      </c>
      <c r="H4622">
        <v>42</v>
      </c>
      <c r="I4622" t="s">
        <v>13344</v>
      </c>
      <c r="J4622" t="s">
        <v>13345</v>
      </c>
      <c r="K4622" t="s">
        <v>10</v>
      </c>
      <c r="L4622" t="s">
        <v>10</v>
      </c>
      <c r="M4622" t="s">
        <v>25365</v>
      </c>
      <c r="Q4622" t="s">
        <v>13346</v>
      </c>
      <c r="S4622" t="s">
        <v>10</v>
      </c>
      <c r="W4622" t="s">
        <v>57</v>
      </c>
      <c r="X4622" t="s">
        <v>13342</v>
      </c>
      <c r="Y4622" t="s">
        <v>8112</v>
      </c>
      <c r="Z4622" t="s">
        <v>6698</v>
      </c>
      <c r="AD4622" t="s">
        <v>151</v>
      </c>
      <c r="AE4622" t="s">
        <v>1197</v>
      </c>
    </row>
    <row r="4623" spans="1:31" x14ac:dyDescent="0.3">
      <c r="A4623" s="38">
        <v>24341</v>
      </c>
      <c r="B4623" t="s">
        <v>783</v>
      </c>
      <c r="C4623" t="s">
        <v>784</v>
      </c>
      <c r="D4623" t="s">
        <v>13347</v>
      </c>
      <c r="E4623" t="s">
        <v>12612</v>
      </c>
      <c r="F4623" t="s">
        <v>54</v>
      </c>
      <c r="G4623" t="s">
        <v>22</v>
      </c>
      <c r="H4623">
        <v>27</v>
      </c>
      <c r="I4623" t="s">
        <v>13348</v>
      </c>
      <c r="J4623" t="s">
        <v>13349</v>
      </c>
      <c r="K4623" t="s">
        <v>3541</v>
      </c>
      <c r="L4623" t="s">
        <v>10</v>
      </c>
      <c r="M4623" t="s">
        <v>25366</v>
      </c>
      <c r="Q4623" t="s">
        <v>13350</v>
      </c>
      <c r="S4623" t="s">
        <v>10</v>
      </c>
      <c r="W4623" t="s">
        <v>57</v>
      </c>
      <c r="X4623" t="s">
        <v>13342</v>
      </c>
      <c r="Y4623" t="s">
        <v>13351</v>
      </c>
      <c r="Z4623" t="s">
        <v>2523</v>
      </c>
      <c r="AD4623" t="s">
        <v>84</v>
      </c>
      <c r="AE4623" t="s">
        <v>134</v>
      </c>
    </row>
    <row r="4624" spans="1:31" x14ac:dyDescent="0.3">
      <c r="A4624" s="38">
        <v>24342</v>
      </c>
      <c r="B4624" t="s">
        <v>169</v>
      </c>
      <c r="C4624" t="s">
        <v>170</v>
      </c>
      <c r="D4624" t="s">
        <v>13352</v>
      </c>
      <c r="E4624" t="s">
        <v>13353</v>
      </c>
      <c r="F4624" t="s">
        <v>54</v>
      </c>
      <c r="G4624" t="s">
        <v>22</v>
      </c>
      <c r="H4624" t="s">
        <v>1922</v>
      </c>
      <c r="I4624" t="s">
        <v>5518</v>
      </c>
      <c r="J4624" t="s">
        <v>13354</v>
      </c>
      <c r="K4624" t="s">
        <v>2255</v>
      </c>
      <c r="L4624" t="s">
        <v>10</v>
      </c>
      <c r="M4624" t="s">
        <v>25367</v>
      </c>
      <c r="Q4624" t="s">
        <v>13355</v>
      </c>
      <c r="S4624" t="s">
        <v>8334</v>
      </c>
      <c r="W4624" t="s">
        <v>57</v>
      </c>
      <c r="X4624" t="s">
        <v>13342</v>
      </c>
      <c r="Y4624" t="s">
        <v>13356</v>
      </c>
      <c r="Z4624" t="s">
        <v>6698</v>
      </c>
      <c r="AC4624" t="s">
        <v>2750</v>
      </c>
      <c r="AD4624" t="s">
        <v>63</v>
      </c>
      <c r="AE4624" t="s">
        <v>251</v>
      </c>
    </row>
    <row r="4625" spans="1:33" x14ac:dyDescent="0.3">
      <c r="A4625" s="38">
        <v>24343</v>
      </c>
      <c r="B4625" t="s">
        <v>169</v>
      </c>
      <c r="C4625" t="s">
        <v>170</v>
      </c>
      <c r="D4625" t="s">
        <v>13357</v>
      </c>
      <c r="E4625" t="s">
        <v>13358</v>
      </c>
      <c r="F4625" t="s">
        <v>143</v>
      </c>
      <c r="G4625" t="s">
        <v>22</v>
      </c>
      <c r="H4625" t="s">
        <v>1922</v>
      </c>
      <c r="I4625" t="s">
        <v>13344</v>
      </c>
      <c r="J4625" t="s">
        <v>13354</v>
      </c>
      <c r="K4625" t="s">
        <v>2255</v>
      </c>
      <c r="L4625" t="s">
        <v>10</v>
      </c>
      <c r="M4625" t="s">
        <v>25367</v>
      </c>
      <c r="Q4625" t="s">
        <v>13355</v>
      </c>
      <c r="S4625" t="s">
        <v>8334</v>
      </c>
      <c r="W4625" t="s">
        <v>57</v>
      </c>
      <c r="X4625" t="s">
        <v>13342</v>
      </c>
      <c r="Y4625" t="s">
        <v>12278</v>
      </c>
      <c r="Z4625" t="s">
        <v>8624</v>
      </c>
      <c r="AC4625" t="s">
        <v>2750</v>
      </c>
      <c r="AD4625" t="s">
        <v>63</v>
      </c>
      <c r="AE4625" t="s">
        <v>134</v>
      </c>
    </row>
    <row r="4626" spans="1:33" x14ac:dyDescent="0.3">
      <c r="A4626" s="38">
        <v>24344</v>
      </c>
      <c r="B4626" t="s">
        <v>169</v>
      </c>
      <c r="C4626" t="s">
        <v>170</v>
      </c>
      <c r="D4626" t="s">
        <v>13359</v>
      </c>
      <c r="E4626" t="s">
        <v>13360</v>
      </c>
      <c r="F4626" t="s">
        <v>54</v>
      </c>
      <c r="G4626" t="s">
        <v>22</v>
      </c>
      <c r="H4626" t="s">
        <v>1682</v>
      </c>
      <c r="I4626" t="s">
        <v>13361</v>
      </c>
      <c r="J4626" t="s">
        <v>13362</v>
      </c>
      <c r="K4626" t="s">
        <v>1130</v>
      </c>
      <c r="L4626" t="s">
        <v>10</v>
      </c>
      <c r="M4626" t="s">
        <v>25368</v>
      </c>
      <c r="N4626" t="s">
        <v>25369</v>
      </c>
      <c r="Q4626" t="s">
        <v>13363</v>
      </c>
      <c r="R4626" t="s">
        <v>25370</v>
      </c>
      <c r="S4626" t="s">
        <v>11</v>
      </c>
      <c r="W4626" t="s">
        <v>57</v>
      </c>
      <c r="X4626" t="s">
        <v>13342</v>
      </c>
      <c r="Y4626" t="s">
        <v>13364</v>
      </c>
      <c r="Z4626" t="s">
        <v>8624</v>
      </c>
      <c r="AD4626" t="s">
        <v>151</v>
      </c>
      <c r="AE4626" t="s">
        <v>312</v>
      </c>
      <c r="AF4626" t="s">
        <v>28065</v>
      </c>
      <c r="AG4626" t="s">
        <v>28065</v>
      </c>
    </row>
    <row r="4627" spans="1:33" x14ac:dyDescent="0.3">
      <c r="A4627" s="38">
        <v>24345</v>
      </c>
      <c r="B4627" t="s">
        <v>72</v>
      </c>
      <c r="C4627" t="s">
        <v>73</v>
      </c>
      <c r="D4627" t="s">
        <v>4762</v>
      </c>
      <c r="E4627" t="s">
        <v>1414</v>
      </c>
      <c r="F4627" t="s">
        <v>54</v>
      </c>
      <c r="G4627" t="s">
        <v>22</v>
      </c>
      <c r="H4627">
        <v>15</v>
      </c>
      <c r="I4627" t="s">
        <v>13365</v>
      </c>
      <c r="J4627" t="s">
        <v>13366</v>
      </c>
      <c r="K4627" t="s">
        <v>13367</v>
      </c>
      <c r="L4627" t="s">
        <v>10</v>
      </c>
      <c r="M4627" t="s">
        <v>25371</v>
      </c>
      <c r="Q4627" t="s">
        <v>13368</v>
      </c>
      <c r="S4627" t="s">
        <v>283</v>
      </c>
      <c r="W4627" t="s">
        <v>57</v>
      </c>
      <c r="X4627" t="s">
        <v>9823</v>
      </c>
      <c r="Y4627" t="s">
        <v>7270</v>
      </c>
      <c r="Z4627" t="s">
        <v>6698</v>
      </c>
      <c r="AC4627" t="s">
        <v>1411</v>
      </c>
      <c r="AD4627" t="s">
        <v>63</v>
      </c>
      <c r="AE4627" t="s">
        <v>134</v>
      </c>
    </row>
    <row r="4628" spans="1:33" x14ac:dyDescent="0.3">
      <c r="A4628" s="38">
        <v>24346</v>
      </c>
      <c r="B4628" t="s">
        <v>258</v>
      </c>
      <c r="C4628" t="s">
        <v>259</v>
      </c>
      <c r="D4628" t="s">
        <v>13369</v>
      </c>
      <c r="E4628" t="s">
        <v>13370</v>
      </c>
      <c r="F4628" t="s">
        <v>143</v>
      </c>
      <c r="G4628" t="s">
        <v>22</v>
      </c>
      <c r="H4628" t="s">
        <v>3848</v>
      </c>
      <c r="I4628" t="s">
        <v>13371</v>
      </c>
      <c r="J4628" t="s">
        <v>13372</v>
      </c>
      <c r="K4628" t="s">
        <v>3091</v>
      </c>
      <c r="L4628" t="s">
        <v>10</v>
      </c>
      <c r="M4628" t="s">
        <v>25372</v>
      </c>
      <c r="Q4628" t="s">
        <v>13373</v>
      </c>
      <c r="S4628" t="s">
        <v>283</v>
      </c>
      <c r="W4628" t="s">
        <v>57</v>
      </c>
      <c r="X4628" t="s">
        <v>9823</v>
      </c>
      <c r="Y4628" t="s">
        <v>7872</v>
      </c>
      <c r="Z4628" t="s">
        <v>6698</v>
      </c>
      <c r="AA4628" t="s">
        <v>13374</v>
      </c>
      <c r="AB4628" t="s">
        <v>513</v>
      </c>
      <c r="AD4628" t="s">
        <v>84</v>
      </c>
      <c r="AE4628" t="s">
        <v>251</v>
      </c>
    </row>
    <row r="4629" spans="1:33" x14ac:dyDescent="0.3">
      <c r="A4629" s="38">
        <v>24347</v>
      </c>
      <c r="B4629" t="s">
        <v>50</v>
      </c>
      <c r="C4629" t="s">
        <v>51</v>
      </c>
      <c r="D4629" t="s">
        <v>13375</v>
      </c>
      <c r="E4629" t="s">
        <v>1647</v>
      </c>
      <c r="F4629" t="s">
        <v>54</v>
      </c>
      <c r="G4629" t="s">
        <v>22</v>
      </c>
      <c r="H4629" t="s">
        <v>28163</v>
      </c>
      <c r="I4629" t="s">
        <v>13376</v>
      </c>
      <c r="J4629" t="s">
        <v>13377</v>
      </c>
      <c r="K4629" t="s">
        <v>10</v>
      </c>
      <c r="L4629" t="s">
        <v>10</v>
      </c>
      <c r="M4629" t="s">
        <v>28164</v>
      </c>
      <c r="N4629" t="s">
        <v>25373</v>
      </c>
      <c r="Q4629" t="s">
        <v>13378</v>
      </c>
      <c r="R4629" t="s">
        <v>28165</v>
      </c>
      <c r="S4629" t="s">
        <v>11</v>
      </c>
      <c r="W4629" t="s">
        <v>57</v>
      </c>
      <c r="X4629" t="s">
        <v>13379</v>
      </c>
      <c r="Y4629" t="s">
        <v>9901</v>
      </c>
      <c r="Z4629" t="s">
        <v>6698</v>
      </c>
      <c r="AD4629" t="s">
        <v>151</v>
      </c>
      <c r="AE4629" t="s">
        <v>1197</v>
      </c>
      <c r="AF4629" t="s">
        <v>28065</v>
      </c>
      <c r="AG4629" t="s">
        <v>28065</v>
      </c>
    </row>
    <row r="4630" spans="1:33" x14ac:dyDescent="0.3">
      <c r="A4630" s="38">
        <v>24348</v>
      </c>
      <c r="B4630" t="s">
        <v>50</v>
      </c>
      <c r="C4630" t="s">
        <v>51</v>
      </c>
      <c r="D4630" t="s">
        <v>13375</v>
      </c>
      <c r="E4630" t="s">
        <v>185</v>
      </c>
      <c r="F4630" t="s">
        <v>54</v>
      </c>
      <c r="G4630" t="s">
        <v>22</v>
      </c>
      <c r="H4630">
        <v>85</v>
      </c>
      <c r="I4630" t="s">
        <v>13376</v>
      </c>
      <c r="J4630" t="s">
        <v>13377</v>
      </c>
      <c r="L4630" t="s">
        <v>10</v>
      </c>
      <c r="M4630" t="s">
        <v>25373</v>
      </c>
      <c r="Q4630" t="s">
        <v>13378</v>
      </c>
      <c r="S4630" t="s">
        <v>11</v>
      </c>
      <c r="W4630" t="s">
        <v>57</v>
      </c>
      <c r="X4630" t="s">
        <v>13379</v>
      </c>
      <c r="Y4630" t="s">
        <v>13380</v>
      </c>
      <c r="Z4630" t="s">
        <v>8624</v>
      </c>
      <c r="AD4630" t="s">
        <v>151</v>
      </c>
      <c r="AE4630" t="s">
        <v>312</v>
      </c>
    </row>
    <row r="4631" spans="1:33" x14ac:dyDescent="0.3">
      <c r="A4631" s="38">
        <v>24349</v>
      </c>
      <c r="B4631" t="s">
        <v>35</v>
      </c>
      <c r="C4631" t="s">
        <v>910</v>
      </c>
      <c r="D4631" t="s">
        <v>13381</v>
      </c>
      <c r="E4631" t="s">
        <v>13382</v>
      </c>
      <c r="F4631" t="s">
        <v>143</v>
      </c>
      <c r="G4631" t="s">
        <v>22</v>
      </c>
      <c r="H4631">
        <v>15</v>
      </c>
      <c r="I4631" t="s">
        <v>13383</v>
      </c>
      <c r="J4631" t="s">
        <v>13384</v>
      </c>
      <c r="K4631" t="s">
        <v>11889</v>
      </c>
      <c r="L4631" t="s">
        <v>10</v>
      </c>
      <c r="M4631" t="s">
        <v>25374</v>
      </c>
      <c r="Q4631" t="s">
        <v>13385</v>
      </c>
      <c r="S4631" t="s">
        <v>6501</v>
      </c>
      <c r="W4631" t="s">
        <v>57</v>
      </c>
      <c r="X4631" t="s">
        <v>8491</v>
      </c>
      <c r="Y4631" t="s">
        <v>13386</v>
      </c>
      <c r="Z4631" t="s">
        <v>6698</v>
      </c>
      <c r="AA4631" t="s">
        <v>1204</v>
      </c>
      <c r="AB4631" t="s">
        <v>175</v>
      </c>
      <c r="AD4631" t="s">
        <v>84</v>
      </c>
      <c r="AE4631" t="s">
        <v>134</v>
      </c>
    </row>
    <row r="4632" spans="1:33" x14ac:dyDescent="0.3">
      <c r="A4632" s="38">
        <v>24350</v>
      </c>
      <c r="B4632" t="s">
        <v>828</v>
      </c>
      <c r="C4632" t="s">
        <v>829</v>
      </c>
      <c r="D4632" t="s">
        <v>13387</v>
      </c>
      <c r="E4632" t="s">
        <v>4043</v>
      </c>
      <c r="F4632" t="s">
        <v>54</v>
      </c>
      <c r="G4632" t="s">
        <v>22</v>
      </c>
      <c r="H4632">
        <v>63</v>
      </c>
      <c r="I4632" t="s">
        <v>13388</v>
      </c>
      <c r="J4632" t="s">
        <v>2335</v>
      </c>
      <c r="K4632" t="s">
        <v>2336</v>
      </c>
      <c r="L4632" t="s">
        <v>10</v>
      </c>
      <c r="M4632" t="s">
        <v>25375</v>
      </c>
      <c r="Q4632" t="s">
        <v>13389</v>
      </c>
      <c r="S4632" t="s">
        <v>283</v>
      </c>
      <c r="W4632" t="s">
        <v>57</v>
      </c>
      <c r="X4632" t="s">
        <v>8491</v>
      </c>
      <c r="Y4632" t="s">
        <v>13390</v>
      </c>
      <c r="Z4632" t="s">
        <v>2523</v>
      </c>
      <c r="AD4632" t="s">
        <v>151</v>
      </c>
      <c r="AE4632" t="s">
        <v>2831</v>
      </c>
    </row>
    <row r="4633" spans="1:33" x14ac:dyDescent="0.3">
      <c r="A4633" s="38">
        <v>24351</v>
      </c>
      <c r="B4633" t="s">
        <v>196</v>
      </c>
      <c r="C4633" t="s">
        <v>197</v>
      </c>
      <c r="D4633" t="s">
        <v>13391</v>
      </c>
      <c r="E4633" t="s">
        <v>7101</v>
      </c>
      <c r="F4633" t="s">
        <v>143</v>
      </c>
      <c r="G4633" t="s">
        <v>22</v>
      </c>
      <c r="H4633">
        <v>5</v>
      </c>
      <c r="I4633" t="s">
        <v>13392</v>
      </c>
      <c r="J4633" t="s">
        <v>13393</v>
      </c>
      <c r="K4633" t="s">
        <v>13394</v>
      </c>
      <c r="L4633" t="s">
        <v>10</v>
      </c>
      <c r="M4633" t="s">
        <v>25376</v>
      </c>
      <c r="Q4633" t="s">
        <v>13395</v>
      </c>
      <c r="S4633" t="s">
        <v>119</v>
      </c>
      <c r="W4633" t="s">
        <v>227</v>
      </c>
      <c r="X4633" t="s">
        <v>8491</v>
      </c>
      <c r="Y4633" t="s">
        <v>13396</v>
      </c>
      <c r="Z4633" t="s">
        <v>2523</v>
      </c>
      <c r="AC4633" t="s">
        <v>235</v>
      </c>
      <c r="AD4633" t="s">
        <v>63</v>
      </c>
      <c r="AE4633" t="s">
        <v>236</v>
      </c>
    </row>
    <row r="4634" spans="1:33" x14ac:dyDescent="0.3">
      <c r="A4634" s="38">
        <v>24352</v>
      </c>
      <c r="B4634" t="s">
        <v>196</v>
      </c>
      <c r="C4634" t="s">
        <v>197</v>
      </c>
      <c r="D4634" t="s">
        <v>13397</v>
      </c>
      <c r="E4634" t="s">
        <v>13398</v>
      </c>
      <c r="F4634" t="s">
        <v>143</v>
      </c>
      <c r="G4634" t="s">
        <v>22</v>
      </c>
      <c r="H4634">
        <v>107</v>
      </c>
      <c r="I4634" t="s">
        <v>13399</v>
      </c>
      <c r="J4634" t="s">
        <v>13400</v>
      </c>
      <c r="K4634" t="s">
        <v>13401</v>
      </c>
      <c r="L4634" t="s">
        <v>10</v>
      </c>
      <c r="M4634" t="s">
        <v>25377</v>
      </c>
      <c r="Q4634" t="s">
        <v>13402</v>
      </c>
      <c r="S4634" t="s">
        <v>4379</v>
      </c>
      <c r="W4634" t="s">
        <v>227</v>
      </c>
      <c r="X4634" t="s">
        <v>8491</v>
      </c>
      <c r="Y4634" t="s">
        <v>13403</v>
      </c>
      <c r="Z4634" t="s">
        <v>2523</v>
      </c>
      <c r="AC4634" t="s">
        <v>235</v>
      </c>
      <c r="AD4634" t="s">
        <v>63</v>
      </c>
      <c r="AE4634" t="s">
        <v>300</v>
      </c>
    </row>
    <row r="4635" spans="1:33" x14ac:dyDescent="0.3">
      <c r="A4635" s="38">
        <v>24353</v>
      </c>
      <c r="B4635" t="s">
        <v>828</v>
      </c>
      <c r="C4635" t="s">
        <v>829</v>
      </c>
      <c r="D4635" t="s">
        <v>8616</v>
      </c>
      <c r="E4635" t="s">
        <v>2991</v>
      </c>
      <c r="F4635" t="s">
        <v>54</v>
      </c>
      <c r="G4635" t="s">
        <v>22</v>
      </c>
      <c r="H4635" t="s">
        <v>1574</v>
      </c>
      <c r="I4635" t="s">
        <v>8618</v>
      </c>
      <c r="J4635" t="s">
        <v>13404</v>
      </c>
      <c r="K4635" t="s">
        <v>833</v>
      </c>
      <c r="L4635" t="s">
        <v>10</v>
      </c>
      <c r="M4635" t="s">
        <v>25378</v>
      </c>
      <c r="Q4635" t="s">
        <v>9727</v>
      </c>
      <c r="S4635" t="s">
        <v>1142</v>
      </c>
      <c r="W4635" t="s">
        <v>57</v>
      </c>
      <c r="X4635" t="s">
        <v>13405</v>
      </c>
      <c r="Y4635" t="s">
        <v>13406</v>
      </c>
      <c r="Z4635" t="s">
        <v>1005</v>
      </c>
      <c r="AA4635" t="s">
        <v>1204</v>
      </c>
      <c r="AB4635" t="s">
        <v>783</v>
      </c>
      <c r="AD4635" t="s">
        <v>151</v>
      </c>
      <c r="AE4635" t="s">
        <v>471</v>
      </c>
      <c r="AF4635" t="s">
        <v>28065</v>
      </c>
      <c r="AG4635" t="s">
        <v>28065</v>
      </c>
    </row>
    <row r="4636" spans="1:33" x14ac:dyDescent="0.3">
      <c r="A4636" s="38">
        <v>24354</v>
      </c>
      <c r="B4636" t="s">
        <v>175</v>
      </c>
      <c r="C4636" t="s">
        <v>176</v>
      </c>
      <c r="D4636" t="s">
        <v>10746</v>
      </c>
      <c r="E4636" t="s">
        <v>2460</v>
      </c>
      <c r="F4636" t="s">
        <v>54</v>
      </c>
      <c r="G4636" t="s">
        <v>22</v>
      </c>
      <c r="H4636" t="s">
        <v>305</v>
      </c>
      <c r="I4636" t="s">
        <v>10747</v>
      </c>
      <c r="J4636" t="s">
        <v>13407</v>
      </c>
      <c r="K4636" t="s">
        <v>660</v>
      </c>
      <c r="L4636" t="s">
        <v>10</v>
      </c>
      <c r="M4636" t="s">
        <v>25050</v>
      </c>
      <c r="Q4636" t="s">
        <v>10749</v>
      </c>
      <c r="S4636" t="s">
        <v>1142</v>
      </c>
      <c r="W4636" t="s">
        <v>57</v>
      </c>
      <c r="X4636" t="s">
        <v>11733</v>
      </c>
      <c r="Y4636" t="s">
        <v>13408</v>
      </c>
      <c r="Z4636" t="s">
        <v>6698</v>
      </c>
      <c r="AA4636" t="s">
        <v>1411</v>
      </c>
      <c r="AB4636" t="s">
        <v>50</v>
      </c>
      <c r="AD4636" t="s">
        <v>151</v>
      </c>
      <c r="AE4636" t="s">
        <v>286</v>
      </c>
    </row>
    <row r="4637" spans="1:33" x14ac:dyDescent="0.3">
      <c r="A4637" s="38">
        <v>24355</v>
      </c>
      <c r="B4637" t="s">
        <v>2201</v>
      </c>
      <c r="C4637" t="s">
        <v>2202</v>
      </c>
      <c r="D4637" t="s">
        <v>13409</v>
      </c>
      <c r="E4637" t="s">
        <v>13410</v>
      </c>
      <c r="F4637" t="s">
        <v>143</v>
      </c>
      <c r="G4637" t="s">
        <v>22</v>
      </c>
      <c r="H4637">
        <v>13</v>
      </c>
      <c r="I4637" t="s">
        <v>13411</v>
      </c>
      <c r="J4637" t="s">
        <v>13412</v>
      </c>
      <c r="K4637" t="s">
        <v>1201</v>
      </c>
      <c r="L4637" t="s">
        <v>10</v>
      </c>
      <c r="M4637" t="s">
        <v>25379</v>
      </c>
      <c r="Q4637" t="s">
        <v>13413</v>
      </c>
      <c r="S4637" t="s">
        <v>1142</v>
      </c>
      <c r="W4637" t="s">
        <v>57</v>
      </c>
      <c r="X4637" t="s">
        <v>11733</v>
      </c>
      <c r="Y4637" t="s">
        <v>13414</v>
      </c>
      <c r="Z4637" t="s">
        <v>60</v>
      </c>
      <c r="AC4637" t="s">
        <v>2320</v>
      </c>
      <c r="AD4637" t="s">
        <v>63</v>
      </c>
      <c r="AE4637" t="s">
        <v>251</v>
      </c>
    </row>
    <row r="4638" spans="1:33" x14ac:dyDescent="0.3">
      <c r="A4638" s="38">
        <v>24356</v>
      </c>
      <c r="B4638" t="s">
        <v>592</v>
      </c>
      <c r="C4638" t="s">
        <v>593</v>
      </c>
      <c r="D4638" t="s">
        <v>13415</v>
      </c>
      <c r="E4638" t="s">
        <v>3672</v>
      </c>
      <c r="F4638" t="s">
        <v>54</v>
      </c>
      <c r="G4638" t="s">
        <v>22</v>
      </c>
      <c r="H4638">
        <v>89</v>
      </c>
      <c r="I4638" t="s">
        <v>12763</v>
      </c>
      <c r="J4638" t="s">
        <v>13416</v>
      </c>
      <c r="K4638" t="s">
        <v>10</v>
      </c>
      <c r="L4638" t="s">
        <v>10</v>
      </c>
      <c r="M4638" t="s">
        <v>25380</v>
      </c>
      <c r="Q4638" t="s">
        <v>13417</v>
      </c>
      <c r="S4638" t="s">
        <v>11</v>
      </c>
      <c r="W4638" t="s">
        <v>57</v>
      </c>
      <c r="X4638" t="s">
        <v>11733</v>
      </c>
      <c r="Y4638" t="s">
        <v>13418</v>
      </c>
      <c r="Z4638" t="s">
        <v>60</v>
      </c>
      <c r="AC4638" t="s">
        <v>13419</v>
      </c>
      <c r="AD4638" t="s">
        <v>63</v>
      </c>
      <c r="AE4638" t="s">
        <v>286</v>
      </c>
    </row>
    <row r="4639" spans="1:33" x14ac:dyDescent="0.3">
      <c r="A4639" s="38">
        <v>24357</v>
      </c>
      <c r="B4639" t="s">
        <v>50</v>
      </c>
      <c r="C4639" t="s">
        <v>51</v>
      </c>
      <c r="D4639" t="s">
        <v>13420</v>
      </c>
      <c r="E4639" t="s">
        <v>13421</v>
      </c>
      <c r="F4639" t="s">
        <v>143</v>
      </c>
      <c r="G4639" t="s">
        <v>22</v>
      </c>
      <c r="H4639">
        <v>24</v>
      </c>
      <c r="I4639" t="s">
        <v>13422</v>
      </c>
      <c r="J4639" t="s">
        <v>13423</v>
      </c>
      <c r="K4639" t="s">
        <v>1130</v>
      </c>
      <c r="L4639" t="s">
        <v>10</v>
      </c>
      <c r="M4639" t="s">
        <v>25381</v>
      </c>
      <c r="Q4639" t="s">
        <v>13424</v>
      </c>
      <c r="W4639" t="s">
        <v>57</v>
      </c>
      <c r="X4639" t="s">
        <v>11733</v>
      </c>
      <c r="Y4639" t="s">
        <v>13425</v>
      </c>
      <c r="Z4639" t="s">
        <v>8627</v>
      </c>
      <c r="AA4639" t="s">
        <v>1204</v>
      </c>
      <c r="AB4639" t="s">
        <v>592</v>
      </c>
      <c r="AD4639" t="s">
        <v>151</v>
      </c>
      <c r="AE4639" t="s">
        <v>471</v>
      </c>
    </row>
    <row r="4640" spans="1:33" x14ac:dyDescent="0.3">
      <c r="A4640" s="38">
        <v>24358</v>
      </c>
      <c r="B4640" t="s">
        <v>573</v>
      </c>
      <c r="C4640" t="s">
        <v>574</v>
      </c>
      <c r="D4640" t="s">
        <v>13426</v>
      </c>
      <c r="E4640" t="s">
        <v>3482</v>
      </c>
      <c r="F4640" t="s">
        <v>54</v>
      </c>
      <c r="G4640" t="s">
        <v>22</v>
      </c>
      <c r="H4640">
        <v>17</v>
      </c>
      <c r="I4640" t="s">
        <v>13427</v>
      </c>
      <c r="J4640" t="s">
        <v>13428</v>
      </c>
      <c r="K4640" t="s">
        <v>880</v>
      </c>
      <c r="L4640" t="s">
        <v>10</v>
      </c>
      <c r="M4640" t="s">
        <v>25382</v>
      </c>
      <c r="Q4640" t="s">
        <v>13429</v>
      </c>
      <c r="S4640" t="s">
        <v>10</v>
      </c>
      <c r="W4640" t="s">
        <v>57</v>
      </c>
      <c r="X4640" t="s">
        <v>6792</v>
      </c>
      <c r="Y4640" t="s">
        <v>12146</v>
      </c>
      <c r="Z4640" t="s">
        <v>2523</v>
      </c>
      <c r="AD4640" t="s">
        <v>151</v>
      </c>
      <c r="AE4640" t="s">
        <v>471</v>
      </c>
    </row>
    <row r="4641" spans="1:33" x14ac:dyDescent="0.3">
      <c r="A4641" s="38">
        <v>24359</v>
      </c>
      <c r="B4641" t="s">
        <v>271</v>
      </c>
      <c r="C4641" t="s">
        <v>272</v>
      </c>
      <c r="D4641" t="s">
        <v>13430</v>
      </c>
      <c r="E4641" t="s">
        <v>10369</v>
      </c>
      <c r="F4641" t="s">
        <v>143</v>
      </c>
      <c r="G4641" t="s">
        <v>22</v>
      </c>
      <c r="H4641" t="s">
        <v>4899</v>
      </c>
      <c r="I4641" t="s">
        <v>12998</v>
      </c>
      <c r="J4641" t="s">
        <v>13431</v>
      </c>
      <c r="K4641" t="s">
        <v>548</v>
      </c>
      <c r="L4641" t="s">
        <v>10</v>
      </c>
      <c r="M4641" t="s">
        <v>25383</v>
      </c>
      <c r="Q4641" t="s">
        <v>13432</v>
      </c>
      <c r="S4641" t="s">
        <v>11</v>
      </c>
      <c r="W4641" t="s">
        <v>57</v>
      </c>
      <c r="X4641" t="s">
        <v>6792</v>
      </c>
      <c r="Y4641" t="s">
        <v>3098</v>
      </c>
      <c r="Z4641" t="s">
        <v>60</v>
      </c>
      <c r="AA4641" t="s">
        <v>3973</v>
      </c>
      <c r="AB4641" t="s">
        <v>35</v>
      </c>
      <c r="AD4641" t="s">
        <v>151</v>
      </c>
      <c r="AE4641" t="s">
        <v>1197</v>
      </c>
    </row>
    <row r="4642" spans="1:33" x14ac:dyDescent="0.3">
      <c r="A4642" s="38">
        <v>24360</v>
      </c>
      <c r="B4642" t="s">
        <v>573</v>
      </c>
      <c r="C4642" t="s">
        <v>574</v>
      </c>
      <c r="D4642" t="s">
        <v>13433</v>
      </c>
      <c r="E4642" t="s">
        <v>1052</v>
      </c>
      <c r="F4642" t="s">
        <v>54</v>
      </c>
      <c r="G4642" t="s">
        <v>22</v>
      </c>
      <c r="H4642">
        <v>50</v>
      </c>
      <c r="I4642" t="s">
        <v>13434</v>
      </c>
      <c r="J4642" t="s">
        <v>13435</v>
      </c>
      <c r="K4642" t="s">
        <v>5503</v>
      </c>
      <c r="L4642" t="s">
        <v>10</v>
      </c>
      <c r="M4642" t="s">
        <v>25384</v>
      </c>
      <c r="Q4642" t="s">
        <v>13436</v>
      </c>
      <c r="S4642" t="s">
        <v>11</v>
      </c>
      <c r="W4642" t="s">
        <v>227</v>
      </c>
      <c r="X4642" t="s">
        <v>6792</v>
      </c>
      <c r="Y4642" t="s">
        <v>733</v>
      </c>
      <c r="Z4642" t="s">
        <v>69</v>
      </c>
      <c r="AD4642" t="s">
        <v>151</v>
      </c>
      <c r="AE4642" t="s">
        <v>312</v>
      </c>
    </row>
    <row r="4643" spans="1:33" x14ac:dyDescent="0.3">
      <c r="A4643" s="38">
        <v>24361</v>
      </c>
      <c r="B4643" t="s">
        <v>35</v>
      </c>
      <c r="C4643" t="s">
        <v>910</v>
      </c>
      <c r="D4643" t="s">
        <v>13437</v>
      </c>
      <c r="E4643" t="s">
        <v>13438</v>
      </c>
      <c r="F4643" t="s">
        <v>143</v>
      </c>
      <c r="G4643" t="s">
        <v>22</v>
      </c>
      <c r="H4643">
        <v>28</v>
      </c>
      <c r="I4643" t="s">
        <v>13439</v>
      </c>
      <c r="J4643" t="s">
        <v>13440</v>
      </c>
      <c r="K4643" t="s">
        <v>13441</v>
      </c>
      <c r="L4643" t="s">
        <v>10</v>
      </c>
      <c r="M4643" t="s">
        <v>25385</v>
      </c>
      <c r="Q4643" t="s">
        <v>13442</v>
      </c>
      <c r="S4643" t="s">
        <v>11</v>
      </c>
      <c r="W4643" t="s">
        <v>227</v>
      </c>
      <c r="X4643" t="s">
        <v>13443</v>
      </c>
      <c r="Y4643" t="s">
        <v>1528</v>
      </c>
      <c r="Z4643" t="s">
        <v>2523</v>
      </c>
      <c r="AD4643" t="s">
        <v>84</v>
      </c>
      <c r="AE4643" t="s">
        <v>251</v>
      </c>
    </row>
    <row r="4644" spans="1:33" x14ac:dyDescent="0.3">
      <c r="A4644" s="38">
        <v>24362</v>
      </c>
      <c r="B4644" t="s">
        <v>573</v>
      </c>
      <c r="C4644" t="s">
        <v>574</v>
      </c>
      <c r="D4644" t="s">
        <v>13444</v>
      </c>
      <c r="E4644" t="s">
        <v>2646</v>
      </c>
      <c r="F4644" t="s">
        <v>54</v>
      </c>
      <c r="G4644" t="s">
        <v>22</v>
      </c>
      <c r="H4644">
        <v>24</v>
      </c>
      <c r="I4644" t="s">
        <v>13445</v>
      </c>
      <c r="J4644" t="s">
        <v>3243</v>
      </c>
      <c r="K4644" t="s">
        <v>3244</v>
      </c>
      <c r="L4644" t="s">
        <v>10</v>
      </c>
      <c r="M4644" t="s">
        <v>25386</v>
      </c>
      <c r="Q4644" t="s">
        <v>13446</v>
      </c>
      <c r="S4644" t="s">
        <v>11</v>
      </c>
      <c r="W4644" t="s">
        <v>227</v>
      </c>
      <c r="X4644" t="s">
        <v>13443</v>
      </c>
      <c r="Y4644" t="s">
        <v>13447</v>
      </c>
      <c r="Z4644" t="s">
        <v>762</v>
      </c>
      <c r="AC4644" t="s">
        <v>13448</v>
      </c>
      <c r="AD4644" t="s">
        <v>63</v>
      </c>
      <c r="AE4644" t="s">
        <v>134</v>
      </c>
    </row>
    <row r="4645" spans="1:33" x14ac:dyDescent="0.3">
      <c r="A4645" s="38">
        <v>24363</v>
      </c>
      <c r="B4645" t="s">
        <v>182</v>
      </c>
      <c r="C4645" t="s">
        <v>217</v>
      </c>
      <c r="D4645" t="s">
        <v>13449</v>
      </c>
      <c r="E4645" t="s">
        <v>5854</v>
      </c>
      <c r="F4645" t="s">
        <v>143</v>
      </c>
      <c r="G4645" t="s">
        <v>22</v>
      </c>
      <c r="H4645">
        <v>39</v>
      </c>
      <c r="I4645" t="s">
        <v>13450</v>
      </c>
      <c r="J4645" t="s">
        <v>2335</v>
      </c>
      <c r="K4645" t="s">
        <v>2336</v>
      </c>
      <c r="L4645" t="s">
        <v>10</v>
      </c>
      <c r="M4645" t="s">
        <v>25387</v>
      </c>
      <c r="Q4645" t="s">
        <v>13451</v>
      </c>
      <c r="S4645" t="s">
        <v>283</v>
      </c>
      <c r="W4645" t="s">
        <v>227</v>
      </c>
      <c r="X4645" t="s">
        <v>13443</v>
      </c>
      <c r="Y4645" t="s">
        <v>13452</v>
      </c>
      <c r="Z4645" t="s">
        <v>2523</v>
      </c>
      <c r="AC4645" t="s">
        <v>1356</v>
      </c>
      <c r="AD4645" t="s">
        <v>63</v>
      </c>
      <c r="AE4645" t="s">
        <v>1093</v>
      </c>
    </row>
    <row r="4646" spans="1:33" x14ac:dyDescent="0.3">
      <c r="A4646" s="38">
        <v>24364</v>
      </c>
      <c r="B4646" t="s">
        <v>182</v>
      </c>
      <c r="C4646" t="s">
        <v>217</v>
      </c>
      <c r="D4646" t="s">
        <v>13453</v>
      </c>
      <c r="E4646" t="s">
        <v>11989</v>
      </c>
      <c r="F4646" t="s">
        <v>143</v>
      </c>
      <c r="G4646" t="s">
        <v>22</v>
      </c>
      <c r="H4646" t="s">
        <v>13286</v>
      </c>
      <c r="I4646" t="s">
        <v>9440</v>
      </c>
      <c r="J4646" t="s">
        <v>13454</v>
      </c>
      <c r="K4646" t="s">
        <v>13455</v>
      </c>
      <c r="L4646" t="s">
        <v>10</v>
      </c>
      <c r="M4646" t="s">
        <v>25388</v>
      </c>
      <c r="Q4646" t="s">
        <v>13456</v>
      </c>
      <c r="S4646" t="s">
        <v>283</v>
      </c>
      <c r="W4646" t="s">
        <v>57</v>
      </c>
      <c r="X4646" t="s">
        <v>13443</v>
      </c>
      <c r="Y4646" t="s">
        <v>13457</v>
      </c>
      <c r="Z4646" t="s">
        <v>2523</v>
      </c>
      <c r="AD4646" t="s">
        <v>151</v>
      </c>
      <c r="AE4646" t="s">
        <v>312</v>
      </c>
    </row>
    <row r="4647" spans="1:33" x14ac:dyDescent="0.3">
      <c r="A4647" s="38">
        <v>24365</v>
      </c>
      <c r="B4647" t="s">
        <v>72</v>
      </c>
      <c r="C4647" t="s">
        <v>73</v>
      </c>
      <c r="D4647" t="s">
        <v>13458</v>
      </c>
      <c r="E4647" t="s">
        <v>2601</v>
      </c>
      <c r="F4647" t="s">
        <v>54</v>
      </c>
      <c r="G4647" t="s">
        <v>22</v>
      </c>
      <c r="H4647" t="s">
        <v>2808</v>
      </c>
      <c r="I4647" t="s">
        <v>13459</v>
      </c>
      <c r="J4647" t="s">
        <v>13460</v>
      </c>
      <c r="K4647" t="s">
        <v>13461</v>
      </c>
      <c r="L4647" t="s">
        <v>10</v>
      </c>
      <c r="M4647" t="s">
        <v>25389</v>
      </c>
      <c r="Q4647" t="s">
        <v>13462</v>
      </c>
      <c r="S4647" t="s">
        <v>119</v>
      </c>
      <c r="T4647" t="s">
        <v>227</v>
      </c>
      <c r="W4647" t="s">
        <v>57</v>
      </c>
      <c r="X4647" t="s">
        <v>13463</v>
      </c>
      <c r="Y4647" t="s">
        <v>13464</v>
      </c>
      <c r="Z4647" t="s">
        <v>2523</v>
      </c>
      <c r="AA4647" t="s">
        <v>2097</v>
      </c>
      <c r="AB4647" t="s">
        <v>728</v>
      </c>
      <c r="AC4647" t="s">
        <v>1169</v>
      </c>
      <c r="AD4647" t="s">
        <v>63</v>
      </c>
      <c r="AE4647" t="s">
        <v>1093</v>
      </c>
    </row>
    <row r="4648" spans="1:33" x14ac:dyDescent="0.3">
      <c r="A4648" s="38">
        <v>24366</v>
      </c>
      <c r="B4648" t="s">
        <v>169</v>
      </c>
      <c r="C4648" t="s">
        <v>170</v>
      </c>
      <c r="D4648" t="s">
        <v>13465</v>
      </c>
      <c r="E4648" t="s">
        <v>13466</v>
      </c>
      <c r="F4648" t="s">
        <v>54</v>
      </c>
      <c r="G4648" t="s">
        <v>22</v>
      </c>
      <c r="H4648">
        <v>1</v>
      </c>
      <c r="I4648" t="s">
        <v>13467</v>
      </c>
      <c r="J4648" t="s">
        <v>13468</v>
      </c>
      <c r="K4648" t="s">
        <v>2694</v>
      </c>
      <c r="L4648" t="s">
        <v>10</v>
      </c>
      <c r="M4648" t="s">
        <v>25390</v>
      </c>
      <c r="Q4648" t="s">
        <v>13469</v>
      </c>
      <c r="W4648" t="s">
        <v>57</v>
      </c>
      <c r="X4648" t="s">
        <v>13463</v>
      </c>
      <c r="Y4648" t="s">
        <v>6054</v>
      </c>
      <c r="Z4648" t="s">
        <v>8627</v>
      </c>
      <c r="AC4648" t="s">
        <v>6349</v>
      </c>
      <c r="AD4648" t="s">
        <v>63</v>
      </c>
      <c r="AE4648" t="s">
        <v>251</v>
      </c>
    </row>
    <row r="4649" spans="1:33" x14ac:dyDescent="0.3">
      <c r="A4649" s="38">
        <v>24367</v>
      </c>
      <c r="B4649" t="s">
        <v>169</v>
      </c>
      <c r="C4649" t="s">
        <v>170</v>
      </c>
      <c r="D4649" t="s">
        <v>13465</v>
      </c>
      <c r="E4649" t="s">
        <v>1067</v>
      </c>
      <c r="F4649" t="s">
        <v>54</v>
      </c>
      <c r="G4649" t="s">
        <v>22</v>
      </c>
      <c r="H4649">
        <v>1</v>
      </c>
      <c r="I4649" t="s">
        <v>13467</v>
      </c>
      <c r="J4649" t="s">
        <v>13468</v>
      </c>
      <c r="K4649" t="s">
        <v>2694</v>
      </c>
      <c r="L4649" t="s">
        <v>10</v>
      </c>
      <c r="M4649" t="s">
        <v>25390</v>
      </c>
      <c r="Q4649" t="s">
        <v>13469</v>
      </c>
      <c r="W4649" t="s">
        <v>57</v>
      </c>
      <c r="X4649" t="s">
        <v>13463</v>
      </c>
      <c r="Y4649" t="s">
        <v>4959</v>
      </c>
      <c r="Z4649" t="s">
        <v>8624</v>
      </c>
      <c r="AC4649" t="s">
        <v>6349</v>
      </c>
      <c r="AD4649" t="s">
        <v>63</v>
      </c>
      <c r="AE4649" t="s">
        <v>300</v>
      </c>
    </row>
    <row r="4650" spans="1:33" x14ac:dyDescent="0.3">
      <c r="A4650" s="38">
        <v>24368</v>
      </c>
      <c r="B4650" t="s">
        <v>72</v>
      </c>
      <c r="C4650" t="s">
        <v>73</v>
      </c>
      <c r="D4650" t="s">
        <v>13470</v>
      </c>
      <c r="E4650" t="s">
        <v>4752</v>
      </c>
      <c r="F4650" t="s">
        <v>54</v>
      </c>
      <c r="G4650" t="s">
        <v>22</v>
      </c>
      <c r="H4650">
        <v>37</v>
      </c>
      <c r="I4650" t="s">
        <v>13471</v>
      </c>
      <c r="J4650" t="s">
        <v>13472</v>
      </c>
      <c r="K4650" t="s">
        <v>13473</v>
      </c>
      <c r="L4650" t="s">
        <v>10</v>
      </c>
      <c r="M4650" t="s">
        <v>25391</v>
      </c>
      <c r="Q4650" t="s">
        <v>13474</v>
      </c>
      <c r="S4650" t="s">
        <v>119</v>
      </c>
      <c r="W4650" t="s">
        <v>227</v>
      </c>
      <c r="X4650" t="s">
        <v>13463</v>
      </c>
      <c r="Y4650" t="s">
        <v>13475</v>
      </c>
      <c r="Z4650" t="s">
        <v>2523</v>
      </c>
      <c r="AA4650" t="s">
        <v>2310</v>
      </c>
      <c r="AB4650" t="s">
        <v>728</v>
      </c>
      <c r="AC4650" t="s">
        <v>1169</v>
      </c>
      <c r="AD4650" t="s">
        <v>63</v>
      </c>
      <c r="AE4650" t="s">
        <v>134</v>
      </c>
    </row>
    <row r="4651" spans="1:33" x14ac:dyDescent="0.3">
      <c r="A4651" s="38">
        <v>24369</v>
      </c>
      <c r="B4651" t="s">
        <v>728</v>
      </c>
      <c r="C4651" t="s">
        <v>729</v>
      </c>
      <c r="D4651" t="s">
        <v>13476</v>
      </c>
      <c r="E4651" t="s">
        <v>1906</v>
      </c>
      <c r="F4651" t="s">
        <v>143</v>
      </c>
      <c r="G4651" t="s">
        <v>22</v>
      </c>
      <c r="H4651">
        <v>2</v>
      </c>
      <c r="I4651" t="s">
        <v>13477</v>
      </c>
      <c r="J4651" t="s">
        <v>13478</v>
      </c>
      <c r="K4651" t="s">
        <v>13479</v>
      </c>
      <c r="L4651" t="s">
        <v>10</v>
      </c>
      <c r="M4651" t="s">
        <v>25392</v>
      </c>
      <c r="Q4651" t="s">
        <v>13480</v>
      </c>
      <c r="S4651" t="s">
        <v>10</v>
      </c>
      <c r="W4651" t="s">
        <v>57</v>
      </c>
      <c r="X4651" t="s">
        <v>7352</v>
      </c>
      <c r="Y4651" t="s">
        <v>13481</v>
      </c>
      <c r="Z4651" t="s">
        <v>2523</v>
      </c>
      <c r="AC4651" t="s">
        <v>3777</v>
      </c>
      <c r="AD4651" t="s">
        <v>63</v>
      </c>
      <c r="AE4651" t="s">
        <v>471</v>
      </c>
    </row>
    <row r="4652" spans="1:33" x14ac:dyDescent="0.3">
      <c r="A4652" s="38">
        <v>24370</v>
      </c>
      <c r="B4652" t="s">
        <v>175</v>
      </c>
      <c r="C4652" t="s">
        <v>176</v>
      </c>
      <c r="D4652" t="s">
        <v>13482</v>
      </c>
      <c r="E4652" t="s">
        <v>7679</v>
      </c>
      <c r="F4652" t="s">
        <v>143</v>
      </c>
      <c r="G4652" t="s">
        <v>22</v>
      </c>
      <c r="H4652" t="s">
        <v>1574</v>
      </c>
      <c r="I4652" t="s">
        <v>13483</v>
      </c>
      <c r="J4652" t="s">
        <v>13484</v>
      </c>
      <c r="K4652" t="s">
        <v>3654</v>
      </c>
      <c r="L4652" t="s">
        <v>10</v>
      </c>
      <c r="M4652" t="s">
        <v>25393</v>
      </c>
      <c r="Q4652" t="s">
        <v>13485</v>
      </c>
      <c r="R4652" t="s">
        <v>25394</v>
      </c>
      <c r="S4652" t="s">
        <v>193</v>
      </c>
      <c r="W4652" t="s">
        <v>57</v>
      </c>
      <c r="X4652" t="s">
        <v>13486</v>
      </c>
      <c r="Y4652" t="s">
        <v>13487</v>
      </c>
      <c r="Z4652" t="s">
        <v>762</v>
      </c>
      <c r="AD4652" t="s">
        <v>151</v>
      </c>
      <c r="AE4652" t="s">
        <v>312</v>
      </c>
      <c r="AF4652" t="s">
        <v>28065</v>
      </c>
      <c r="AG4652" t="s">
        <v>28065</v>
      </c>
    </row>
    <row r="4653" spans="1:33" x14ac:dyDescent="0.3">
      <c r="A4653" s="38">
        <v>24371</v>
      </c>
      <c r="B4653" t="s">
        <v>50</v>
      </c>
      <c r="C4653" t="s">
        <v>51</v>
      </c>
      <c r="D4653" t="s">
        <v>13488</v>
      </c>
      <c r="E4653" t="s">
        <v>6954</v>
      </c>
      <c r="F4653" t="s">
        <v>54</v>
      </c>
      <c r="G4653" t="s">
        <v>22</v>
      </c>
      <c r="H4653" t="s">
        <v>2808</v>
      </c>
      <c r="I4653" t="s">
        <v>13489</v>
      </c>
      <c r="J4653" t="s">
        <v>13490</v>
      </c>
      <c r="K4653" t="s">
        <v>11889</v>
      </c>
      <c r="L4653" t="s">
        <v>10</v>
      </c>
      <c r="M4653" t="s">
        <v>25395</v>
      </c>
      <c r="Q4653" t="s">
        <v>13491</v>
      </c>
      <c r="R4653" t="s">
        <v>25396</v>
      </c>
      <c r="S4653" t="s">
        <v>10</v>
      </c>
      <c r="W4653" t="s">
        <v>57</v>
      </c>
      <c r="X4653" t="s">
        <v>13492</v>
      </c>
      <c r="Y4653" t="s">
        <v>13493</v>
      </c>
      <c r="Z4653" t="s">
        <v>8627</v>
      </c>
      <c r="AA4653" t="s">
        <v>2112</v>
      </c>
      <c r="AB4653" t="s">
        <v>182</v>
      </c>
      <c r="AD4653" t="s">
        <v>151</v>
      </c>
      <c r="AE4653" t="s">
        <v>471</v>
      </c>
      <c r="AF4653" t="s">
        <v>28065</v>
      </c>
      <c r="AG4653" t="s">
        <v>28065</v>
      </c>
    </row>
    <row r="4654" spans="1:33" x14ac:dyDescent="0.3">
      <c r="A4654" s="38">
        <v>24372</v>
      </c>
      <c r="B4654" t="s">
        <v>72</v>
      </c>
      <c r="C4654" t="s">
        <v>73</v>
      </c>
      <c r="D4654" t="s">
        <v>13494</v>
      </c>
      <c r="E4654" t="s">
        <v>4743</v>
      </c>
      <c r="F4654" t="s">
        <v>54</v>
      </c>
      <c r="G4654" t="s">
        <v>22</v>
      </c>
      <c r="H4654">
        <v>51</v>
      </c>
      <c r="I4654" t="s">
        <v>296</v>
      </c>
      <c r="J4654" t="s">
        <v>13495</v>
      </c>
      <c r="K4654" t="s">
        <v>10</v>
      </c>
      <c r="L4654" t="s">
        <v>10</v>
      </c>
      <c r="M4654" t="s">
        <v>25397</v>
      </c>
      <c r="Q4654" t="s">
        <v>13496</v>
      </c>
      <c r="S4654" t="s">
        <v>10</v>
      </c>
      <c r="W4654" t="s">
        <v>57</v>
      </c>
      <c r="X4654" t="s">
        <v>13492</v>
      </c>
      <c r="Y4654" t="s">
        <v>13497</v>
      </c>
      <c r="Z4654" t="s">
        <v>1005</v>
      </c>
      <c r="AC4654" t="s">
        <v>1411</v>
      </c>
      <c r="AD4654" t="s">
        <v>63</v>
      </c>
      <c r="AE4654" t="s">
        <v>1093</v>
      </c>
    </row>
    <row r="4655" spans="1:33" x14ac:dyDescent="0.3">
      <c r="A4655" s="38">
        <v>24373</v>
      </c>
      <c r="B4655" t="s">
        <v>50</v>
      </c>
      <c r="C4655" t="s">
        <v>51</v>
      </c>
      <c r="D4655" t="s">
        <v>13498</v>
      </c>
      <c r="E4655" t="s">
        <v>9153</v>
      </c>
      <c r="F4655" t="s">
        <v>54</v>
      </c>
      <c r="G4655" t="s">
        <v>22</v>
      </c>
      <c r="H4655">
        <v>52</v>
      </c>
      <c r="I4655" t="s">
        <v>13499</v>
      </c>
      <c r="J4655" t="s">
        <v>13039</v>
      </c>
      <c r="K4655" t="s">
        <v>10</v>
      </c>
      <c r="L4655" t="s">
        <v>10</v>
      </c>
      <c r="M4655" t="s">
        <v>25398</v>
      </c>
      <c r="S4655" t="s">
        <v>193</v>
      </c>
      <c r="W4655" t="s">
        <v>227</v>
      </c>
      <c r="X4655" t="s">
        <v>13492</v>
      </c>
      <c r="Y4655" t="s">
        <v>5959</v>
      </c>
      <c r="Z4655" t="s">
        <v>2523</v>
      </c>
      <c r="AC4655" t="s">
        <v>4414</v>
      </c>
      <c r="AD4655" t="s">
        <v>63</v>
      </c>
      <c r="AE4655" t="s">
        <v>236</v>
      </c>
    </row>
    <row r="4656" spans="1:33" x14ac:dyDescent="0.3">
      <c r="A4656" s="38">
        <v>24374</v>
      </c>
      <c r="B4656" t="s">
        <v>50</v>
      </c>
      <c r="C4656" t="s">
        <v>51</v>
      </c>
      <c r="D4656" t="s">
        <v>8986</v>
      </c>
      <c r="E4656" t="s">
        <v>5246</v>
      </c>
      <c r="F4656" t="s">
        <v>54</v>
      </c>
      <c r="G4656" t="s">
        <v>22</v>
      </c>
      <c r="H4656" t="s">
        <v>813</v>
      </c>
      <c r="I4656" t="s">
        <v>13500</v>
      </c>
      <c r="J4656" t="s">
        <v>13501</v>
      </c>
      <c r="K4656" t="s">
        <v>660</v>
      </c>
      <c r="L4656" t="s">
        <v>10</v>
      </c>
      <c r="M4656" t="s">
        <v>25943</v>
      </c>
      <c r="N4656" t="s">
        <v>28166</v>
      </c>
      <c r="Q4656" t="s">
        <v>13502</v>
      </c>
      <c r="R4656" t="s">
        <v>28167</v>
      </c>
      <c r="S4656" t="s">
        <v>1142</v>
      </c>
      <c r="W4656" t="s">
        <v>57</v>
      </c>
      <c r="X4656" t="s">
        <v>13503</v>
      </c>
      <c r="Y4656" t="s">
        <v>5810</v>
      </c>
      <c r="Z4656" t="s">
        <v>8624</v>
      </c>
      <c r="AD4656" t="s">
        <v>151</v>
      </c>
      <c r="AE4656" t="s">
        <v>312</v>
      </c>
      <c r="AF4656" t="s">
        <v>28065</v>
      </c>
      <c r="AG4656" t="s">
        <v>28065</v>
      </c>
    </row>
    <row r="4657" spans="1:33" x14ac:dyDescent="0.3">
      <c r="A4657" s="38">
        <v>24375</v>
      </c>
      <c r="B4657" t="s">
        <v>50</v>
      </c>
      <c r="C4657" t="s">
        <v>51</v>
      </c>
      <c r="D4657" t="s">
        <v>13504</v>
      </c>
      <c r="E4657" t="s">
        <v>6092</v>
      </c>
      <c r="F4657" t="s">
        <v>143</v>
      </c>
      <c r="G4657" t="s">
        <v>22</v>
      </c>
      <c r="H4657">
        <v>12</v>
      </c>
      <c r="I4657" t="s">
        <v>13505</v>
      </c>
      <c r="J4657" t="s">
        <v>12494</v>
      </c>
      <c r="K4657" t="s">
        <v>10</v>
      </c>
      <c r="L4657" t="s">
        <v>10</v>
      </c>
      <c r="M4657" t="s">
        <v>25399</v>
      </c>
      <c r="Q4657" t="s">
        <v>13506</v>
      </c>
      <c r="S4657" t="s">
        <v>283</v>
      </c>
      <c r="W4657" t="s">
        <v>57</v>
      </c>
      <c r="X4657" t="s">
        <v>13503</v>
      </c>
      <c r="Y4657" t="s">
        <v>13507</v>
      </c>
      <c r="Z4657" t="s">
        <v>2523</v>
      </c>
      <c r="AD4657" t="s">
        <v>151</v>
      </c>
      <c r="AE4657" t="s">
        <v>471</v>
      </c>
    </row>
    <row r="4658" spans="1:33" x14ac:dyDescent="0.3">
      <c r="A4658" s="38">
        <v>24376</v>
      </c>
      <c r="B4658" t="s">
        <v>50</v>
      </c>
      <c r="C4658" t="s">
        <v>51</v>
      </c>
      <c r="D4658" t="s">
        <v>2918</v>
      </c>
      <c r="E4658" t="s">
        <v>53</v>
      </c>
      <c r="F4658" t="s">
        <v>54</v>
      </c>
      <c r="G4658" t="s">
        <v>22</v>
      </c>
      <c r="H4658">
        <v>98</v>
      </c>
      <c r="I4658" t="s">
        <v>13508</v>
      </c>
      <c r="J4658" t="s">
        <v>13509</v>
      </c>
      <c r="K4658" t="s">
        <v>3244</v>
      </c>
      <c r="L4658" t="s">
        <v>10</v>
      </c>
      <c r="M4658" t="s">
        <v>25400</v>
      </c>
      <c r="S4658" t="s">
        <v>11</v>
      </c>
      <c r="W4658" t="s">
        <v>227</v>
      </c>
      <c r="X4658" t="s">
        <v>13503</v>
      </c>
      <c r="Y4658" t="s">
        <v>7038</v>
      </c>
      <c r="Z4658" t="s">
        <v>2523</v>
      </c>
      <c r="AC4658" t="s">
        <v>11527</v>
      </c>
      <c r="AD4658" t="s">
        <v>63</v>
      </c>
      <c r="AE4658" t="s">
        <v>300</v>
      </c>
    </row>
    <row r="4659" spans="1:33" x14ac:dyDescent="0.3">
      <c r="A4659" s="38">
        <v>24377</v>
      </c>
      <c r="B4659" t="s">
        <v>50</v>
      </c>
      <c r="C4659" t="s">
        <v>51</v>
      </c>
      <c r="D4659" t="s">
        <v>11867</v>
      </c>
      <c r="E4659" t="s">
        <v>13510</v>
      </c>
      <c r="F4659" t="s">
        <v>54</v>
      </c>
      <c r="G4659" t="s">
        <v>22</v>
      </c>
      <c r="H4659" t="s">
        <v>3415</v>
      </c>
      <c r="I4659" t="s">
        <v>13511</v>
      </c>
      <c r="J4659" t="s">
        <v>13512</v>
      </c>
      <c r="K4659" t="s">
        <v>10</v>
      </c>
      <c r="L4659" t="s">
        <v>10</v>
      </c>
      <c r="M4659" t="s">
        <v>25401</v>
      </c>
      <c r="Q4659" t="s">
        <v>13513</v>
      </c>
      <c r="R4659" t="s">
        <v>28168</v>
      </c>
      <c r="S4659" t="s">
        <v>3347</v>
      </c>
      <c r="W4659" t="s">
        <v>57</v>
      </c>
      <c r="X4659" t="s">
        <v>13503</v>
      </c>
      <c r="Y4659" t="s">
        <v>13514</v>
      </c>
      <c r="Z4659" t="s">
        <v>762</v>
      </c>
      <c r="AA4659" t="s">
        <v>491</v>
      </c>
      <c r="AB4659" t="s">
        <v>592</v>
      </c>
      <c r="AD4659" t="s">
        <v>151</v>
      </c>
      <c r="AE4659" t="s">
        <v>312</v>
      </c>
      <c r="AF4659" t="s">
        <v>28065</v>
      </c>
      <c r="AG4659" t="s">
        <v>28065</v>
      </c>
    </row>
    <row r="4660" spans="1:33" x14ac:dyDescent="0.3">
      <c r="A4660" s="38">
        <v>24378</v>
      </c>
      <c r="B4660" t="s">
        <v>828</v>
      </c>
      <c r="C4660" t="s">
        <v>829</v>
      </c>
      <c r="D4660" t="s">
        <v>13515</v>
      </c>
      <c r="E4660" t="s">
        <v>13516</v>
      </c>
      <c r="F4660" t="s">
        <v>143</v>
      </c>
      <c r="G4660" t="s">
        <v>22</v>
      </c>
      <c r="H4660">
        <v>151</v>
      </c>
      <c r="I4660" t="s">
        <v>13044</v>
      </c>
      <c r="J4660" t="s">
        <v>13045</v>
      </c>
      <c r="K4660" t="s">
        <v>1432</v>
      </c>
      <c r="L4660" t="s">
        <v>10</v>
      </c>
      <c r="M4660" t="s">
        <v>25402</v>
      </c>
      <c r="Q4660" t="s">
        <v>13517</v>
      </c>
      <c r="S4660" t="s">
        <v>10</v>
      </c>
      <c r="W4660" t="s">
        <v>57</v>
      </c>
      <c r="X4660" t="s">
        <v>13518</v>
      </c>
      <c r="Y4660" t="s">
        <v>13519</v>
      </c>
      <c r="Z4660" t="s">
        <v>8627</v>
      </c>
      <c r="AC4660" t="s">
        <v>11511</v>
      </c>
      <c r="AD4660" t="s">
        <v>63</v>
      </c>
      <c r="AE4660" t="s">
        <v>251</v>
      </c>
    </row>
    <row r="4661" spans="1:33" x14ac:dyDescent="0.3">
      <c r="A4661" s="38">
        <v>24379</v>
      </c>
      <c r="B4661" t="s">
        <v>72</v>
      </c>
      <c r="C4661" t="s">
        <v>73</v>
      </c>
      <c r="D4661" t="s">
        <v>1585</v>
      </c>
      <c r="E4661" t="s">
        <v>3916</v>
      </c>
      <c r="F4661" t="s">
        <v>143</v>
      </c>
      <c r="G4661" t="s">
        <v>22</v>
      </c>
      <c r="H4661" t="s">
        <v>945</v>
      </c>
      <c r="I4661" t="s">
        <v>12453</v>
      </c>
      <c r="J4661" t="s">
        <v>1587</v>
      </c>
      <c r="K4661" t="s">
        <v>1588</v>
      </c>
      <c r="L4661" t="s">
        <v>10</v>
      </c>
      <c r="M4661" t="s">
        <v>25403</v>
      </c>
      <c r="Q4661" t="s">
        <v>9521</v>
      </c>
      <c r="S4661" t="s">
        <v>10</v>
      </c>
      <c r="W4661" t="s">
        <v>57</v>
      </c>
      <c r="X4661" t="s">
        <v>13518</v>
      </c>
      <c r="Y4661" t="s">
        <v>13520</v>
      </c>
      <c r="Z4661" t="s">
        <v>8624</v>
      </c>
      <c r="AD4661" t="s">
        <v>151</v>
      </c>
      <c r="AE4661" t="s">
        <v>312</v>
      </c>
    </row>
    <row r="4662" spans="1:33" x14ac:dyDescent="0.3">
      <c r="A4662" s="38">
        <v>24380</v>
      </c>
      <c r="B4662" t="s">
        <v>158</v>
      </c>
      <c r="C4662" t="s">
        <v>159</v>
      </c>
      <c r="D4662" t="s">
        <v>7316</v>
      </c>
      <c r="E4662" t="s">
        <v>4721</v>
      </c>
      <c r="F4662" t="s">
        <v>54</v>
      </c>
      <c r="G4662" t="s">
        <v>22</v>
      </c>
      <c r="H4662">
        <v>38</v>
      </c>
      <c r="I4662" t="s">
        <v>13209</v>
      </c>
      <c r="J4662" t="s">
        <v>13521</v>
      </c>
      <c r="K4662" t="s">
        <v>13522</v>
      </c>
      <c r="L4662" t="s">
        <v>10</v>
      </c>
      <c r="M4662" t="s">
        <v>25404</v>
      </c>
      <c r="Q4662" t="s">
        <v>13523</v>
      </c>
      <c r="S4662" t="s">
        <v>10</v>
      </c>
      <c r="W4662" t="s">
        <v>57</v>
      </c>
      <c r="X4662" t="s">
        <v>13524</v>
      </c>
      <c r="Y4662" t="s">
        <v>13525</v>
      </c>
      <c r="Z4662" t="s">
        <v>2523</v>
      </c>
      <c r="AD4662" t="s">
        <v>151</v>
      </c>
      <c r="AE4662" t="s">
        <v>471</v>
      </c>
    </row>
    <row r="4663" spans="1:33" x14ac:dyDescent="0.3">
      <c r="A4663" s="38">
        <v>24381</v>
      </c>
      <c r="B4663" t="s">
        <v>95</v>
      </c>
      <c r="C4663" t="s">
        <v>96</v>
      </c>
      <c r="D4663" t="s">
        <v>13526</v>
      </c>
      <c r="E4663" t="s">
        <v>2264</v>
      </c>
      <c r="F4663" t="s">
        <v>54</v>
      </c>
      <c r="G4663" t="s">
        <v>22</v>
      </c>
      <c r="H4663">
        <v>4</v>
      </c>
      <c r="I4663" t="s">
        <v>13344</v>
      </c>
      <c r="J4663" t="s">
        <v>13527</v>
      </c>
      <c r="K4663" t="s">
        <v>1994</v>
      </c>
      <c r="L4663" t="s">
        <v>10</v>
      </c>
      <c r="M4663" t="s">
        <v>25405</v>
      </c>
      <c r="Q4663" t="s">
        <v>13528</v>
      </c>
      <c r="S4663" t="s">
        <v>2787</v>
      </c>
      <c r="W4663" t="s">
        <v>57</v>
      </c>
      <c r="X4663" t="s">
        <v>13524</v>
      </c>
      <c r="Y4663" t="s">
        <v>13529</v>
      </c>
      <c r="Z4663" t="s">
        <v>6698</v>
      </c>
      <c r="AC4663" t="s">
        <v>1526</v>
      </c>
      <c r="AD4663" t="s">
        <v>63</v>
      </c>
      <c r="AE4663" t="s">
        <v>236</v>
      </c>
    </row>
    <row r="4664" spans="1:33" x14ac:dyDescent="0.3">
      <c r="A4664" s="38">
        <v>24382</v>
      </c>
      <c r="B4664" t="s">
        <v>95</v>
      </c>
      <c r="C4664" t="s">
        <v>96</v>
      </c>
      <c r="D4664" t="s">
        <v>13526</v>
      </c>
      <c r="E4664" t="s">
        <v>7373</v>
      </c>
      <c r="F4664" t="s">
        <v>54</v>
      </c>
      <c r="G4664" t="s">
        <v>22</v>
      </c>
      <c r="H4664">
        <v>4</v>
      </c>
      <c r="I4664" t="s">
        <v>13344</v>
      </c>
      <c r="J4664" t="s">
        <v>13527</v>
      </c>
      <c r="K4664" t="s">
        <v>1994</v>
      </c>
      <c r="L4664" t="s">
        <v>10</v>
      </c>
      <c r="M4664" t="s">
        <v>25405</v>
      </c>
      <c r="Q4664" t="s">
        <v>13528</v>
      </c>
      <c r="S4664" t="s">
        <v>2787</v>
      </c>
      <c r="W4664" t="s">
        <v>57</v>
      </c>
      <c r="X4664" t="s">
        <v>13524</v>
      </c>
      <c r="Y4664" t="s">
        <v>13530</v>
      </c>
      <c r="Z4664" t="s">
        <v>8624</v>
      </c>
      <c r="AC4664" t="s">
        <v>1526</v>
      </c>
      <c r="AD4664" t="s">
        <v>63</v>
      </c>
      <c r="AE4664" t="s">
        <v>134</v>
      </c>
    </row>
    <row r="4665" spans="1:33" x14ac:dyDescent="0.3">
      <c r="A4665" s="38">
        <v>24383</v>
      </c>
      <c r="B4665" t="s">
        <v>196</v>
      </c>
      <c r="C4665" t="s">
        <v>197</v>
      </c>
      <c r="D4665" t="s">
        <v>12632</v>
      </c>
      <c r="E4665" t="s">
        <v>13531</v>
      </c>
      <c r="F4665" t="s">
        <v>54</v>
      </c>
      <c r="G4665" t="s">
        <v>22</v>
      </c>
      <c r="H4665" t="s">
        <v>13532</v>
      </c>
      <c r="I4665" t="s">
        <v>13533</v>
      </c>
      <c r="J4665" t="s">
        <v>13534</v>
      </c>
      <c r="K4665" t="s">
        <v>13535</v>
      </c>
      <c r="L4665" t="s">
        <v>10</v>
      </c>
      <c r="M4665" t="s">
        <v>25406</v>
      </c>
      <c r="Q4665" t="s">
        <v>13536</v>
      </c>
      <c r="S4665" t="s">
        <v>119</v>
      </c>
      <c r="T4665" t="s">
        <v>227</v>
      </c>
      <c r="W4665" t="s">
        <v>57</v>
      </c>
      <c r="X4665" t="s">
        <v>13524</v>
      </c>
      <c r="Y4665" t="s">
        <v>6829</v>
      </c>
      <c r="Z4665" t="s">
        <v>2523</v>
      </c>
      <c r="AD4665" t="s">
        <v>151</v>
      </c>
      <c r="AE4665" t="s">
        <v>1610</v>
      </c>
    </row>
    <row r="4666" spans="1:33" x14ac:dyDescent="0.3">
      <c r="A4666" s="38">
        <v>24384</v>
      </c>
      <c r="B4666" t="s">
        <v>62</v>
      </c>
      <c r="C4666" t="s">
        <v>64</v>
      </c>
      <c r="D4666" t="s">
        <v>13537</v>
      </c>
      <c r="E4666" t="s">
        <v>9531</v>
      </c>
      <c r="F4666" t="s">
        <v>54</v>
      </c>
      <c r="G4666" t="s">
        <v>22</v>
      </c>
      <c r="L4666" t="s">
        <v>10</v>
      </c>
      <c r="M4666" t="s">
        <v>25407</v>
      </c>
      <c r="Q4666" t="s">
        <v>13538</v>
      </c>
      <c r="S4666" t="s">
        <v>11</v>
      </c>
      <c r="W4666" t="s">
        <v>57</v>
      </c>
      <c r="X4666" t="s">
        <v>898</v>
      </c>
      <c r="Y4666" t="s">
        <v>13539</v>
      </c>
      <c r="Z4666" t="s">
        <v>6698</v>
      </c>
      <c r="AD4666" t="s">
        <v>63</v>
      </c>
      <c r="AE4666" t="s">
        <v>251</v>
      </c>
    </row>
    <row r="4667" spans="1:33" x14ac:dyDescent="0.3">
      <c r="A4667" s="38">
        <v>24385</v>
      </c>
      <c r="B4667" t="s">
        <v>62</v>
      </c>
      <c r="C4667" t="s">
        <v>64</v>
      </c>
      <c r="D4667" t="s">
        <v>7484</v>
      </c>
      <c r="E4667" t="s">
        <v>1396</v>
      </c>
      <c r="F4667" t="s">
        <v>54</v>
      </c>
      <c r="G4667" t="s">
        <v>22</v>
      </c>
      <c r="H4667">
        <v>77</v>
      </c>
      <c r="I4667" t="s">
        <v>13540</v>
      </c>
      <c r="J4667" t="s">
        <v>10918</v>
      </c>
      <c r="K4667" t="s">
        <v>9773</v>
      </c>
      <c r="L4667" t="s">
        <v>10</v>
      </c>
      <c r="M4667" t="s">
        <v>25408</v>
      </c>
      <c r="Q4667" t="s">
        <v>13541</v>
      </c>
      <c r="S4667" t="s">
        <v>11</v>
      </c>
      <c r="W4667" t="s">
        <v>57</v>
      </c>
      <c r="X4667" t="s">
        <v>898</v>
      </c>
      <c r="Y4667" t="s">
        <v>4276</v>
      </c>
      <c r="Z4667" t="s">
        <v>6698</v>
      </c>
      <c r="AC4667" t="s">
        <v>70</v>
      </c>
      <c r="AD4667" t="s">
        <v>63</v>
      </c>
      <c r="AE4667" t="s">
        <v>71</v>
      </c>
    </row>
    <row r="4668" spans="1:33" x14ac:dyDescent="0.3">
      <c r="A4668" s="38">
        <v>24386</v>
      </c>
      <c r="B4668" t="s">
        <v>95</v>
      </c>
      <c r="C4668" t="s">
        <v>96</v>
      </c>
      <c r="D4668" t="s">
        <v>13542</v>
      </c>
      <c r="E4668" t="s">
        <v>2330</v>
      </c>
      <c r="F4668" t="s">
        <v>54</v>
      </c>
      <c r="G4668" t="s">
        <v>22</v>
      </c>
      <c r="H4668">
        <v>3</v>
      </c>
      <c r="I4668" t="s">
        <v>13277</v>
      </c>
      <c r="J4668" t="s">
        <v>13543</v>
      </c>
      <c r="K4668" t="s">
        <v>9773</v>
      </c>
      <c r="L4668" t="s">
        <v>10</v>
      </c>
      <c r="M4668" t="s">
        <v>25409</v>
      </c>
      <c r="Q4668" t="s">
        <v>13544</v>
      </c>
      <c r="S4668" t="s">
        <v>10</v>
      </c>
      <c r="W4668" t="s">
        <v>57</v>
      </c>
      <c r="X4668" t="s">
        <v>13545</v>
      </c>
      <c r="Y4668" t="s">
        <v>8282</v>
      </c>
      <c r="Z4668" t="s">
        <v>6698</v>
      </c>
      <c r="AA4668" t="s">
        <v>11071</v>
      </c>
      <c r="AB4668" t="s">
        <v>62</v>
      </c>
      <c r="AC4668" t="s">
        <v>4100</v>
      </c>
      <c r="AD4668" t="s">
        <v>63</v>
      </c>
      <c r="AE4668" t="s">
        <v>645</v>
      </c>
    </row>
    <row r="4669" spans="1:33" x14ac:dyDescent="0.3">
      <c r="A4669" s="38">
        <v>24387</v>
      </c>
      <c r="B4669" t="s">
        <v>50</v>
      </c>
      <c r="C4669" t="s">
        <v>51</v>
      </c>
      <c r="D4669" t="s">
        <v>13546</v>
      </c>
      <c r="E4669" t="s">
        <v>1369</v>
      </c>
      <c r="F4669" t="s">
        <v>54</v>
      </c>
      <c r="G4669" t="s">
        <v>22</v>
      </c>
      <c r="H4669">
        <v>28</v>
      </c>
      <c r="I4669" t="s">
        <v>13547</v>
      </c>
      <c r="J4669" t="s">
        <v>13548</v>
      </c>
      <c r="K4669" t="s">
        <v>13549</v>
      </c>
      <c r="L4669" t="s">
        <v>10</v>
      </c>
      <c r="Q4669" t="s">
        <v>13550</v>
      </c>
      <c r="S4669" t="s">
        <v>11</v>
      </c>
      <c r="W4669" t="s">
        <v>227</v>
      </c>
      <c r="X4669" t="s">
        <v>13545</v>
      </c>
      <c r="Y4669" t="s">
        <v>13551</v>
      </c>
      <c r="Z4669" t="s">
        <v>2523</v>
      </c>
      <c r="AC4669" t="s">
        <v>4414</v>
      </c>
      <c r="AD4669" t="s">
        <v>63</v>
      </c>
      <c r="AE4669" t="s">
        <v>300</v>
      </c>
    </row>
    <row r="4670" spans="1:33" x14ac:dyDescent="0.3">
      <c r="A4670" s="38">
        <v>24388</v>
      </c>
      <c r="B4670" t="s">
        <v>276</v>
      </c>
      <c r="C4670" t="s">
        <v>277</v>
      </c>
      <c r="D4670" t="s">
        <v>5052</v>
      </c>
      <c r="E4670" t="s">
        <v>2966</v>
      </c>
      <c r="F4670" t="s">
        <v>54</v>
      </c>
      <c r="G4670" t="s">
        <v>22</v>
      </c>
      <c r="H4670" t="s">
        <v>13552</v>
      </c>
      <c r="I4670" t="s">
        <v>12804</v>
      </c>
      <c r="J4670" t="s">
        <v>13553</v>
      </c>
      <c r="K4670" t="s">
        <v>10</v>
      </c>
      <c r="L4670" t="s">
        <v>10</v>
      </c>
      <c r="M4670" t="s">
        <v>25410</v>
      </c>
      <c r="Q4670" t="s">
        <v>13554</v>
      </c>
      <c r="S4670" t="s">
        <v>10</v>
      </c>
      <c r="W4670" t="s">
        <v>57</v>
      </c>
      <c r="X4670" t="s">
        <v>13545</v>
      </c>
      <c r="Y4670" t="s">
        <v>13555</v>
      </c>
      <c r="Z4670" t="s">
        <v>1005</v>
      </c>
      <c r="AD4670" t="s">
        <v>151</v>
      </c>
      <c r="AE4670" t="s">
        <v>471</v>
      </c>
    </row>
    <row r="4671" spans="1:33" x14ac:dyDescent="0.3">
      <c r="A4671" s="38">
        <v>24389</v>
      </c>
      <c r="B4671" t="s">
        <v>50</v>
      </c>
      <c r="C4671" t="s">
        <v>51</v>
      </c>
      <c r="D4671" t="s">
        <v>13328</v>
      </c>
      <c r="E4671" t="s">
        <v>75</v>
      </c>
      <c r="F4671" t="s">
        <v>54</v>
      </c>
      <c r="G4671" t="s">
        <v>22</v>
      </c>
      <c r="H4671">
        <v>318</v>
      </c>
      <c r="I4671" t="s">
        <v>12826</v>
      </c>
      <c r="J4671" t="s">
        <v>2087</v>
      </c>
      <c r="K4671" t="s">
        <v>10</v>
      </c>
      <c r="L4671" t="s">
        <v>10</v>
      </c>
      <c r="Q4671" t="s">
        <v>13330</v>
      </c>
      <c r="S4671" t="s">
        <v>5150</v>
      </c>
      <c r="W4671" t="s">
        <v>57</v>
      </c>
      <c r="X4671" t="s">
        <v>13556</v>
      </c>
      <c r="Y4671" t="s">
        <v>13557</v>
      </c>
      <c r="Z4671" t="s">
        <v>1005</v>
      </c>
      <c r="AD4671" t="s">
        <v>151</v>
      </c>
      <c r="AE4671" t="s">
        <v>312</v>
      </c>
    </row>
    <row r="4672" spans="1:33" x14ac:dyDescent="0.3">
      <c r="A4672" s="38">
        <v>24390</v>
      </c>
      <c r="B4672" t="s">
        <v>72</v>
      </c>
      <c r="C4672" t="s">
        <v>73</v>
      </c>
      <c r="D4672" t="s">
        <v>13558</v>
      </c>
      <c r="E4672" t="s">
        <v>2330</v>
      </c>
      <c r="F4672" t="s">
        <v>54</v>
      </c>
      <c r="G4672" t="s">
        <v>22</v>
      </c>
      <c r="H4672">
        <v>3</v>
      </c>
      <c r="I4672" t="s">
        <v>13559</v>
      </c>
      <c r="J4672" t="s">
        <v>13560</v>
      </c>
      <c r="K4672" t="s">
        <v>476</v>
      </c>
      <c r="L4672" t="s">
        <v>10</v>
      </c>
      <c r="M4672" t="s">
        <v>25411</v>
      </c>
      <c r="Q4672" t="s">
        <v>13561</v>
      </c>
      <c r="S4672" t="s">
        <v>10</v>
      </c>
      <c r="W4672" t="s">
        <v>57</v>
      </c>
      <c r="X4672" t="s">
        <v>13556</v>
      </c>
      <c r="Y4672" t="s">
        <v>5839</v>
      </c>
      <c r="Z4672" t="s">
        <v>8627</v>
      </c>
      <c r="AD4672" t="s">
        <v>151</v>
      </c>
      <c r="AE4672" t="s">
        <v>471</v>
      </c>
    </row>
    <row r="4673" spans="1:33" x14ac:dyDescent="0.3">
      <c r="A4673" s="38">
        <v>24391</v>
      </c>
      <c r="B4673" t="s">
        <v>592</v>
      </c>
      <c r="C4673" t="s">
        <v>593</v>
      </c>
      <c r="D4673" t="s">
        <v>13562</v>
      </c>
      <c r="E4673" t="s">
        <v>9247</v>
      </c>
      <c r="F4673" t="s">
        <v>54</v>
      </c>
      <c r="G4673" t="s">
        <v>22</v>
      </c>
      <c r="H4673" t="s">
        <v>13563</v>
      </c>
      <c r="I4673" t="s">
        <v>13564</v>
      </c>
      <c r="J4673" t="s">
        <v>802</v>
      </c>
      <c r="K4673" t="s">
        <v>803</v>
      </c>
      <c r="L4673" t="s">
        <v>10</v>
      </c>
      <c r="M4673" t="s">
        <v>25412</v>
      </c>
      <c r="Q4673" t="s">
        <v>13565</v>
      </c>
      <c r="S4673" t="s">
        <v>11</v>
      </c>
      <c r="W4673" t="s">
        <v>57</v>
      </c>
      <c r="X4673" t="s">
        <v>3514</v>
      </c>
      <c r="Y4673" t="s">
        <v>12267</v>
      </c>
      <c r="Z4673" t="s">
        <v>8624</v>
      </c>
      <c r="AC4673" t="s">
        <v>596</v>
      </c>
      <c r="AD4673" t="s">
        <v>63</v>
      </c>
      <c r="AE4673" t="s">
        <v>134</v>
      </c>
    </row>
    <row r="4674" spans="1:33" x14ac:dyDescent="0.3">
      <c r="A4674" s="38">
        <v>24392</v>
      </c>
      <c r="B4674" t="s">
        <v>592</v>
      </c>
      <c r="C4674" t="s">
        <v>593</v>
      </c>
      <c r="D4674" t="s">
        <v>13562</v>
      </c>
      <c r="E4674" t="s">
        <v>918</v>
      </c>
      <c r="F4674" t="s">
        <v>54</v>
      </c>
      <c r="G4674" t="s">
        <v>22</v>
      </c>
      <c r="H4674" t="s">
        <v>13563</v>
      </c>
      <c r="I4674" t="s">
        <v>13564</v>
      </c>
      <c r="J4674" t="s">
        <v>802</v>
      </c>
      <c r="K4674" t="s">
        <v>803</v>
      </c>
      <c r="L4674" t="s">
        <v>10</v>
      </c>
      <c r="M4674" t="s">
        <v>25412</v>
      </c>
      <c r="Q4674" t="s">
        <v>13565</v>
      </c>
      <c r="S4674" t="s">
        <v>11</v>
      </c>
      <c r="W4674" t="s">
        <v>57</v>
      </c>
      <c r="X4674" t="s">
        <v>3514</v>
      </c>
      <c r="Y4674" t="s">
        <v>12267</v>
      </c>
      <c r="Z4674" t="s">
        <v>8624</v>
      </c>
      <c r="AC4674" t="s">
        <v>596</v>
      </c>
      <c r="AD4674" t="s">
        <v>63</v>
      </c>
      <c r="AE4674" t="s">
        <v>134</v>
      </c>
    </row>
    <row r="4675" spans="1:33" x14ac:dyDescent="0.3">
      <c r="A4675" s="38">
        <v>24393</v>
      </c>
      <c r="B4675" t="s">
        <v>35</v>
      </c>
      <c r="C4675" t="s">
        <v>910</v>
      </c>
      <c r="D4675" t="s">
        <v>12109</v>
      </c>
      <c r="E4675" t="s">
        <v>3146</v>
      </c>
      <c r="F4675" t="s">
        <v>143</v>
      </c>
      <c r="G4675" t="s">
        <v>22</v>
      </c>
      <c r="H4675">
        <v>5</v>
      </c>
      <c r="I4675" t="s">
        <v>13566</v>
      </c>
      <c r="J4675" t="s">
        <v>13567</v>
      </c>
      <c r="K4675" t="s">
        <v>13568</v>
      </c>
      <c r="L4675" t="s">
        <v>10</v>
      </c>
      <c r="M4675" t="s">
        <v>25413</v>
      </c>
      <c r="Q4675" t="s">
        <v>13569</v>
      </c>
      <c r="S4675" t="s">
        <v>283</v>
      </c>
      <c r="W4675" t="s">
        <v>227</v>
      </c>
      <c r="X4675" t="s">
        <v>3514</v>
      </c>
      <c r="Y4675" t="s">
        <v>2571</v>
      </c>
      <c r="Z4675" t="s">
        <v>2523</v>
      </c>
      <c r="AD4675" t="s">
        <v>84</v>
      </c>
      <c r="AE4675" t="s">
        <v>300</v>
      </c>
    </row>
    <row r="4676" spans="1:33" x14ac:dyDescent="0.3">
      <c r="A4676" s="38">
        <v>24394</v>
      </c>
      <c r="B4676" t="s">
        <v>169</v>
      </c>
      <c r="C4676" t="s">
        <v>170</v>
      </c>
      <c r="D4676" t="s">
        <v>13570</v>
      </c>
      <c r="E4676" t="s">
        <v>2544</v>
      </c>
      <c r="F4676" t="s">
        <v>143</v>
      </c>
      <c r="G4676" t="s">
        <v>22</v>
      </c>
      <c r="H4676" t="s">
        <v>13571</v>
      </c>
      <c r="I4676" t="s">
        <v>2469</v>
      </c>
      <c r="J4676" t="s">
        <v>2470</v>
      </c>
      <c r="K4676" t="s">
        <v>660</v>
      </c>
      <c r="L4676" t="s">
        <v>10</v>
      </c>
      <c r="M4676" t="s">
        <v>25414</v>
      </c>
      <c r="Q4676" t="s">
        <v>13572</v>
      </c>
      <c r="R4676" t="s">
        <v>25415</v>
      </c>
      <c r="S4676" t="s">
        <v>2862</v>
      </c>
      <c r="V4676" t="s">
        <v>227</v>
      </c>
      <c r="W4676" t="s">
        <v>57</v>
      </c>
      <c r="X4676" t="s">
        <v>3514</v>
      </c>
      <c r="Y4676" t="s">
        <v>13573</v>
      </c>
      <c r="Z4676" t="s">
        <v>60</v>
      </c>
      <c r="AD4676" t="s">
        <v>151</v>
      </c>
      <c r="AE4676" t="s">
        <v>312</v>
      </c>
      <c r="AF4676" t="s">
        <v>28065</v>
      </c>
      <c r="AG4676" t="s">
        <v>28065</v>
      </c>
    </row>
    <row r="4677" spans="1:33" x14ac:dyDescent="0.3">
      <c r="A4677" s="38">
        <v>24395</v>
      </c>
      <c r="B4677" t="s">
        <v>35</v>
      </c>
      <c r="C4677" t="s">
        <v>910</v>
      </c>
      <c r="D4677" t="s">
        <v>13574</v>
      </c>
      <c r="E4677" t="s">
        <v>3179</v>
      </c>
      <c r="F4677" t="s">
        <v>143</v>
      </c>
      <c r="G4677" t="s">
        <v>22</v>
      </c>
      <c r="H4677">
        <v>12</v>
      </c>
      <c r="I4677" t="s">
        <v>13575</v>
      </c>
      <c r="J4677" t="s">
        <v>13576</v>
      </c>
      <c r="K4677" t="s">
        <v>13577</v>
      </c>
      <c r="L4677" t="s">
        <v>10</v>
      </c>
      <c r="M4677" t="s">
        <v>25416</v>
      </c>
      <c r="Q4677" t="s">
        <v>13578</v>
      </c>
      <c r="S4677" t="s">
        <v>283</v>
      </c>
      <c r="W4677" t="s">
        <v>227</v>
      </c>
      <c r="X4677" t="s">
        <v>3934</v>
      </c>
      <c r="Y4677" t="s">
        <v>13579</v>
      </c>
      <c r="Z4677" t="s">
        <v>2523</v>
      </c>
      <c r="AD4677" t="s">
        <v>84</v>
      </c>
      <c r="AE4677" t="s">
        <v>251</v>
      </c>
    </row>
    <row r="4678" spans="1:33" x14ac:dyDescent="0.3">
      <c r="A4678" s="38">
        <v>24396</v>
      </c>
      <c r="B4678" t="s">
        <v>62</v>
      </c>
      <c r="C4678" t="s">
        <v>64</v>
      </c>
      <c r="D4678" t="s">
        <v>13580</v>
      </c>
      <c r="E4678" t="s">
        <v>4721</v>
      </c>
      <c r="F4678" t="s">
        <v>54</v>
      </c>
      <c r="G4678" t="s">
        <v>22</v>
      </c>
      <c r="H4678">
        <v>18</v>
      </c>
      <c r="I4678" t="s">
        <v>9771</v>
      </c>
      <c r="J4678" t="s">
        <v>13581</v>
      </c>
      <c r="K4678" t="s">
        <v>9773</v>
      </c>
      <c r="L4678" t="s">
        <v>10</v>
      </c>
      <c r="M4678" t="s">
        <v>25417</v>
      </c>
      <c r="Q4678" t="s">
        <v>13582</v>
      </c>
      <c r="S4678" t="s">
        <v>283</v>
      </c>
      <c r="W4678" t="s">
        <v>57</v>
      </c>
      <c r="X4678" t="s">
        <v>3934</v>
      </c>
      <c r="Y4678" t="s">
        <v>5300</v>
      </c>
      <c r="Z4678" t="s">
        <v>8624</v>
      </c>
      <c r="AC4678" t="s">
        <v>70</v>
      </c>
      <c r="AD4678" t="s">
        <v>63</v>
      </c>
      <c r="AE4678" t="s">
        <v>300</v>
      </c>
    </row>
    <row r="4679" spans="1:33" x14ac:dyDescent="0.3">
      <c r="A4679" s="38">
        <v>24397</v>
      </c>
      <c r="B4679" t="s">
        <v>592</v>
      </c>
      <c r="C4679" t="s">
        <v>593</v>
      </c>
      <c r="D4679" t="s">
        <v>13583</v>
      </c>
      <c r="E4679" t="s">
        <v>11745</v>
      </c>
      <c r="F4679" t="s">
        <v>54</v>
      </c>
      <c r="G4679" t="s">
        <v>22</v>
      </c>
      <c r="H4679" t="s">
        <v>9655</v>
      </c>
      <c r="I4679" t="s">
        <v>13584</v>
      </c>
      <c r="J4679" t="s">
        <v>13585</v>
      </c>
      <c r="K4679" t="s">
        <v>10</v>
      </c>
      <c r="L4679" t="s">
        <v>10</v>
      </c>
      <c r="M4679" t="s">
        <v>25418</v>
      </c>
      <c r="Q4679" t="s">
        <v>13586</v>
      </c>
      <c r="S4679" t="s">
        <v>11</v>
      </c>
      <c r="W4679" t="s">
        <v>57</v>
      </c>
      <c r="X4679" t="s">
        <v>3934</v>
      </c>
      <c r="Y4679" t="s">
        <v>13587</v>
      </c>
      <c r="Z4679" t="s">
        <v>8627</v>
      </c>
      <c r="AA4679" t="s">
        <v>10865</v>
      </c>
      <c r="AB4679" t="s">
        <v>158</v>
      </c>
      <c r="AD4679" t="s">
        <v>151</v>
      </c>
      <c r="AE4679" t="s">
        <v>471</v>
      </c>
    </row>
    <row r="4680" spans="1:33" x14ac:dyDescent="0.3">
      <c r="A4680" s="38">
        <v>24398</v>
      </c>
      <c r="B4680" t="s">
        <v>592</v>
      </c>
      <c r="C4680" t="s">
        <v>593</v>
      </c>
      <c r="D4680" t="s">
        <v>13588</v>
      </c>
      <c r="E4680" t="s">
        <v>53</v>
      </c>
      <c r="F4680" t="s">
        <v>54</v>
      </c>
      <c r="G4680" t="s">
        <v>22</v>
      </c>
      <c r="H4680">
        <v>3</v>
      </c>
      <c r="I4680" t="s">
        <v>13589</v>
      </c>
      <c r="J4680" t="s">
        <v>13590</v>
      </c>
      <c r="K4680" t="s">
        <v>10</v>
      </c>
      <c r="L4680" t="s">
        <v>10</v>
      </c>
      <c r="M4680" t="s">
        <v>25419</v>
      </c>
      <c r="Q4680" t="s">
        <v>13591</v>
      </c>
      <c r="S4680" t="s">
        <v>11</v>
      </c>
      <c r="W4680" t="s">
        <v>57</v>
      </c>
      <c r="X4680" t="s">
        <v>13592</v>
      </c>
      <c r="Y4680" t="s">
        <v>13593</v>
      </c>
      <c r="Z4680" t="s">
        <v>2523</v>
      </c>
      <c r="AC4680" t="s">
        <v>1705</v>
      </c>
      <c r="AD4680" t="s">
        <v>63</v>
      </c>
      <c r="AE4680" t="s">
        <v>251</v>
      </c>
    </row>
    <row r="4681" spans="1:33" x14ac:dyDescent="0.3">
      <c r="A4681" s="38">
        <v>24399</v>
      </c>
      <c r="B4681" t="s">
        <v>115</v>
      </c>
      <c r="C4681" t="s">
        <v>116</v>
      </c>
      <c r="D4681" t="s">
        <v>12011</v>
      </c>
      <c r="E4681" t="s">
        <v>13594</v>
      </c>
      <c r="F4681" t="s">
        <v>143</v>
      </c>
      <c r="G4681" t="s">
        <v>22</v>
      </c>
      <c r="H4681">
        <v>5</v>
      </c>
      <c r="I4681" t="s">
        <v>13595</v>
      </c>
      <c r="J4681" t="s">
        <v>13596</v>
      </c>
      <c r="K4681" t="s">
        <v>420</v>
      </c>
      <c r="L4681" t="s">
        <v>10</v>
      </c>
      <c r="M4681" t="s">
        <v>25420</v>
      </c>
      <c r="Q4681" t="s">
        <v>13597</v>
      </c>
      <c r="S4681" t="s">
        <v>10</v>
      </c>
      <c r="W4681" t="s">
        <v>57</v>
      </c>
      <c r="X4681" t="s">
        <v>13592</v>
      </c>
      <c r="Y4681" t="s">
        <v>13598</v>
      </c>
      <c r="Z4681" t="s">
        <v>2523</v>
      </c>
      <c r="AC4681" t="s">
        <v>12222</v>
      </c>
      <c r="AD4681" t="s">
        <v>63</v>
      </c>
      <c r="AE4681" t="s">
        <v>251</v>
      </c>
    </row>
    <row r="4682" spans="1:33" x14ac:dyDescent="0.3">
      <c r="A4682" s="38">
        <v>24400</v>
      </c>
      <c r="B4682" t="s">
        <v>115</v>
      </c>
      <c r="C4682" t="s">
        <v>116</v>
      </c>
      <c r="D4682" t="s">
        <v>13599</v>
      </c>
      <c r="E4682" t="s">
        <v>7773</v>
      </c>
      <c r="F4682" t="s">
        <v>54</v>
      </c>
      <c r="G4682" t="s">
        <v>22</v>
      </c>
      <c r="H4682" t="s">
        <v>1639</v>
      </c>
      <c r="I4682" t="s">
        <v>13600</v>
      </c>
      <c r="J4682" t="s">
        <v>13601</v>
      </c>
      <c r="K4682" t="s">
        <v>13602</v>
      </c>
      <c r="L4682" t="s">
        <v>10</v>
      </c>
      <c r="M4682" t="s">
        <v>25421</v>
      </c>
      <c r="Q4682" t="s">
        <v>13603</v>
      </c>
      <c r="S4682" t="s">
        <v>1142</v>
      </c>
      <c r="W4682" t="s">
        <v>57</v>
      </c>
      <c r="X4682" t="s">
        <v>13592</v>
      </c>
      <c r="Y4682" t="s">
        <v>13604</v>
      </c>
      <c r="Z4682" t="s">
        <v>8624</v>
      </c>
      <c r="AD4682" t="s">
        <v>151</v>
      </c>
      <c r="AE4682" t="s">
        <v>1558</v>
      </c>
    </row>
    <row r="4683" spans="1:33" x14ac:dyDescent="0.3">
      <c r="A4683" s="38">
        <v>24401</v>
      </c>
      <c r="B4683" t="s">
        <v>115</v>
      </c>
      <c r="C4683" t="s">
        <v>116</v>
      </c>
      <c r="D4683" t="s">
        <v>13605</v>
      </c>
      <c r="E4683" t="s">
        <v>13606</v>
      </c>
      <c r="F4683" t="s">
        <v>54</v>
      </c>
      <c r="G4683" t="s">
        <v>22</v>
      </c>
      <c r="H4683" t="s">
        <v>12430</v>
      </c>
      <c r="I4683" t="s">
        <v>13297</v>
      </c>
      <c r="J4683" t="s">
        <v>13607</v>
      </c>
      <c r="K4683" t="s">
        <v>12733</v>
      </c>
      <c r="L4683" t="s">
        <v>10</v>
      </c>
      <c r="M4683" t="s">
        <v>25422</v>
      </c>
      <c r="Q4683" t="s">
        <v>13608</v>
      </c>
      <c r="S4683" t="s">
        <v>10</v>
      </c>
      <c r="W4683" t="s">
        <v>57</v>
      </c>
      <c r="X4683" t="s">
        <v>13592</v>
      </c>
      <c r="Y4683" t="s">
        <v>5170</v>
      </c>
      <c r="Z4683" t="s">
        <v>8624</v>
      </c>
      <c r="AC4683" t="s">
        <v>5567</v>
      </c>
      <c r="AD4683" t="s">
        <v>63</v>
      </c>
      <c r="AE4683" t="s">
        <v>1093</v>
      </c>
    </row>
    <row r="4684" spans="1:33" x14ac:dyDescent="0.3">
      <c r="A4684" s="38">
        <v>24402</v>
      </c>
      <c r="B4684" t="s">
        <v>115</v>
      </c>
      <c r="C4684" t="s">
        <v>116</v>
      </c>
      <c r="D4684" t="s">
        <v>13609</v>
      </c>
      <c r="E4684" t="s">
        <v>4743</v>
      </c>
      <c r="F4684" t="s">
        <v>54</v>
      </c>
      <c r="G4684" t="s">
        <v>22</v>
      </c>
      <c r="H4684" t="s">
        <v>769</v>
      </c>
      <c r="I4684" t="s">
        <v>13610</v>
      </c>
      <c r="J4684" t="s">
        <v>13611</v>
      </c>
      <c r="K4684" t="s">
        <v>13612</v>
      </c>
      <c r="L4684" t="s">
        <v>119</v>
      </c>
      <c r="M4684" t="s">
        <v>25423</v>
      </c>
      <c r="Q4684" t="s">
        <v>13613</v>
      </c>
      <c r="S4684" t="s">
        <v>10</v>
      </c>
      <c r="W4684" t="s">
        <v>57</v>
      </c>
      <c r="X4684" t="s">
        <v>13592</v>
      </c>
      <c r="Y4684" t="s">
        <v>13614</v>
      </c>
      <c r="Z4684" t="s">
        <v>8624</v>
      </c>
      <c r="AD4684" t="s">
        <v>151</v>
      </c>
      <c r="AE4684" t="s">
        <v>312</v>
      </c>
    </row>
    <row r="4685" spans="1:33" x14ac:dyDescent="0.3">
      <c r="A4685" s="38">
        <v>24403</v>
      </c>
      <c r="B4685" t="s">
        <v>50</v>
      </c>
      <c r="C4685" t="s">
        <v>51</v>
      </c>
      <c r="D4685" t="s">
        <v>13615</v>
      </c>
      <c r="E4685" t="s">
        <v>5038</v>
      </c>
      <c r="F4685" t="s">
        <v>54</v>
      </c>
      <c r="G4685" t="s">
        <v>22</v>
      </c>
      <c r="H4685">
        <v>329</v>
      </c>
      <c r="I4685" t="s">
        <v>12826</v>
      </c>
      <c r="J4685" t="s">
        <v>13616</v>
      </c>
      <c r="K4685" t="s">
        <v>10</v>
      </c>
      <c r="L4685" t="s">
        <v>10</v>
      </c>
      <c r="Q4685" t="s">
        <v>13617</v>
      </c>
      <c r="S4685" t="s">
        <v>11</v>
      </c>
      <c r="W4685" t="s">
        <v>57</v>
      </c>
      <c r="X4685" t="s">
        <v>13618</v>
      </c>
      <c r="Y4685" t="s">
        <v>6221</v>
      </c>
      <c r="Z4685" t="s">
        <v>8627</v>
      </c>
      <c r="AD4685" t="s">
        <v>151</v>
      </c>
      <c r="AE4685" t="s">
        <v>471</v>
      </c>
    </row>
    <row r="4686" spans="1:33" x14ac:dyDescent="0.3">
      <c r="A4686" s="38">
        <v>24404</v>
      </c>
      <c r="B4686" t="s">
        <v>72</v>
      </c>
      <c r="C4686" t="s">
        <v>73</v>
      </c>
      <c r="D4686" t="s">
        <v>13619</v>
      </c>
      <c r="E4686" t="s">
        <v>13620</v>
      </c>
      <c r="F4686" t="s">
        <v>143</v>
      </c>
      <c r="G4686" t="s">
        <v>22</v>
      </c>
      <c r="H4686">
        <v>137</v>
      </c>
      <c r="I4686" t="s">
        <v>13621</v>
      </c>
      <c r="J4686" t="s">
        <v>13622</v>
      </c>
      <c r="K4686" t="s">
        <v>4483</v>
      </c>
      <c r="L4686" t="s">
        <v>10</v>
      </c>
      <c r="M4686" t="s">
        <v>25424</v>
      </c>
      <c r="Q4686" t="s">
        <v>13623</v>
      </c>
      <c r="S4686" t="s">
        <v>193</v>
      </c>
      <c r="W4686" t="s">
        <v>57</v>
      </c>
      <c r="X4686" t="s">
        <v>13618</v>
      </c>
      <c r="Y4686" t="s">
        <v>13624</v>
      </c>
      <c r="Z4686" t="s">
        <v>1005</v>
      </c>
      <c r="AA4686" t="s">
        <v>270</v>
      </c>
      <c r="AB4686" t="s">
        <v>592</v>
      </c>
      <c r="AC4686" t="s">
        <v>683</v>
      </c>
      <c r="AD4686" t="s">
        <v>63</v>
      </c>
      <c r="AE4686" t="s">
        <v>236</v>
      </c>
    </row>
    <row r="4687" spans="1:33" x14ac:dyDescent="0.3">
      <c r="A4687" s="38">
        <v>24405</v>
      </c>
      <c r="B4687" t="s">
        <v>994</v>
      </c>
      <c r="C4687" t="s">
        <v>995</v>
      </c>
      <c r="D4687" t="s">
        <v>13625</v>
      </c>
      <c r="E4687" t="s">
        <v>1936</v>
      </c>
      <c r="F4687" t="s">
        <v>54</v>
      </c>
      <c r="G4687" t="s">
        <v>22</v>
      </c>
      <c r="H4687">
        <v>7</v>
      </c>
      <c r="I4687" t="s">
        <v>13626</v>
      </c>
      <c r="J4687" t="s">
        <v>13627</v>
      </c>
      <c r="K4687" t="s">
        <v>13628</v>
      </c>
      <c r="L4687" t="s">
        <v>10</v>
      </c>
      <c r="M4687" t="s">
        <v>25425</v>
      </c>
      <c r="Q4687" t="s">
        <v>13629</v>
      </c>
      <c r="S4687" t="s">
        <v>10</v>
      </c>
      <c r="W4687" t="s">
        <v>57</v>
      </c>
      <c r="X4687" t="s">
        <v>13630</v>
      </c>
      <c r="Y4687" t="s">
        <v>5431</v>
      </c>
      <c r="Z4687" t="s">
        <v>8624</v>
      </c>
      <c r="AD4687" t="s">
        <v>151</v>
      </c>
      <c r="AE4687" t="s">
        <v>312</v>
      </c>
    </row>
    <row r="4688" spans="1:33" x14ac:dyDescent="0.3">
      <c r="A4688" s="38">
        <v>24406</v>
      </c>
      <c r="B4688" t="s">
        <v>102</v>
      </c>
      <c r="C4688" t="s">
        <v>103</v>
      </c>
      <c r="D4688" t="s">
        <v>13631</v>
      </c>
      <c r="E4688" t="s">
        <v>1868</v>
      </c>
      <c r="F4688" t="s">
        <v>143</v>
      </c>
      <c r="G4688" t="s">
        <v>22</v>
      </c>
      <c r="H4688">
        <v>19</v>
      </c>
      <c r="I4688" t="s">
        <v>13632</v>
      </c>
      <c r="J4688" t="s">
        <v>13633</v>
      </c>
      <c r="K4688" t="s">
        <v>499</v>
      </c>
      <c r="L4688" t="s">
        <v>10</v>
      </c>
      <c r="Q4688" t="s">
        <v>13634</v>
      </c>
      <c r="S4688" t="s">
        <v>10</v>
      </c>
      <c r="W4688" t="s">
        <v>57</v>
      </c>
      <c r="X4688" t="s">
        <v>2332</v>
      </c>
      <c r="Y4688" t="s">
        <v>4444</v>
      </c>
      <c r="Z4688" t="s">
        <v>6698</v>
      </c>
      <c r="AA4688" t="s">
        <v>2732</v>
      </c>
      <c r="AB4688" t="s">
        <v>62</v>
      </c>
      <c r="AD4688" t="s">
        <v>151</v>
      </c>
      <c r="AE4688" t="s">
        <v>286</v>
      </c>
    </row>
    <row r="4689" spans="1:33" x14ac:dyDescent="0.3">
      <c r="A4689" s="38">
        <v>24407</v>
      </c>
      <c r="B4689" t="s">
        <v>182</v>
      </c>
      <c r="C4689" t="s">
        <v>217</v>
      </c>
      <c r="D4689" t="s">
        <v>13635</v>
      </c>
      <c r="E4689" t="s">
        <v>13636</v>
      </c>
      <c r="F4689" t="s">
        <v>54</v>
      </c>
      <c r="G4689" t="s">
        <v>22</v>
      </c>
      <c r="H4689" t="s">
        <v>13637</v>
      </c>
      <c r="I4689" t="s">
        <v>9535</v>
      </c>
      <c r="J4689" t="s">
        <v>13638</v>
      </c>
      <c r="K4689" t="s">
        <v>10590</v>
      </c>
      <c r="L4689" t="s">
        <v>10</v>
      </c>
      <c r="M4689" t="s">
        <v>25426</v>
      </c>
      <c r="Q4689" t="s">
        <v>13639</v>
      </c>
      <c r="R4689" t="s">
        <v>28169</v>
      </c>
      <c r="S4689" t="s">
        <v>10</v>
      </c>
      <c r="W4689" t="s">
        <v>57</v>
      </c>
      <c r="X4689" t="s">
        <v>13640</v>
      </c>
      <c r="Y4689" t="s">
        <v>13641</v>
      </c>
      <c r="Z4689" t="s">
        <v>9907</v>
      </c>
      <c r="AD4689" t="s">
        <v>151</v>
      </c>
      <c r="AE4689" t="s">
        <v>312</v>
      </c>
      <c r="AF4689" t="s">
        <v>28065</v>
      </c>
      <c r="AG4689" t="s">
        <v>28065</v>
      </c>
    </row>
    <row r="4690" spans="1:33" x14ac:dyDescent="0.3">
      <c r="A4690" s="38">
        <v>24408</v>
      </c>
      <c r="B4690" t="s">
        <v>85</v>
      </c>
      <c r="C4690" t="s">
        <v>86</v>
      </c>
      <c r="D4690" t="s">
        <v>13642</v>
      </c>
      <c r="E4690" t="s">
        <v>10195</v>
      </c>
      <c r="F4690" t="s">
        <v>143</v>
      </c>
      <c r="G4690" t="s">
        <v>22</v>
      </c>
      <c r="H4690">
        <v>26</v>
      </c>
      <c r="I4690" t="s">
        <v>7033</v>
      </c>
      <c r="J4690" t="s">
        <v>13643</v>
      </c>
      <c r="K4690" t="s">
        <v>13644</v>
      </c>
      <c r="L4690" t="s">
        <v>10</v>
      </c>
      <c r="M4690" t="s">
        <v>25427</v>
      </c>
      <c r="Q4690" t="s">
        <v>13645</v>
      </c>
      <c r="S4690" t="s">
        <v>10</v>
      </c>
      <c r="W4690" t="s">
        <v>57</v>
      </c>
      <c r="X4690" t="s">
        <v>13646</v>
      </c>
      <c r="Y4690" t="s">
        <v>13647</v>
      </c>
      <c r="Z4690" t="s">
        <v>60</v>
      </c>
      <c r="AA4690" t="s">
        <v>5976</v>
      </c>
      <c r="AB4690" t="s">
        <v>276</v>
      </c>
      <c r="AD4690" t="s">
        <v>151</v>
      </c>
      <c r="AE4690" t="s">
        <v>1610</v>
      </c>
      <c r="AF4690" t="s">
        <v>28065</v>
      </c>
      <c r="AG4690" t="s">
        <v>28065</v>
      </c>
    </row>
    <row r="4691" spans="1:33" x14ac:dyDescent="0.3">
      <c r="A4691" s="38">
        <v>24409</v>
      </c>
      <c r="B4691" t="s">
        <v>175</v>
      </c>
      <c r="C4691" t="s">
        <v>176</v>
      </c>
      <c r="D4691" t="s">
        <v>1330</v>
      </c>
      <c r="E4691" t="s">
        <v>3603</v>
      </c>
      <c r="F4691" t="s">
        <v>143</v>
      </c>
      <c r="G4691" t="s">
        <v>22</v>
      </c>
      <c r="H4691">
        <v>22</v>
      </c>
      <c r="I4691" t="s">
        <v>13648</v>
      </c>
      <c r="J4691" t="s">
        <v>13649</v>
      </c>
      <c r="K4691" t="s">
        <v>687</v>
      </c>
      <c r="L4691" t="s">
        <v>10</v>
      </c>
      <c r="M4691" t="s">
        <v>25428</v>
      </c>
      <c r="Q4691" t="s">
        <v>13650</v>
      </c>
      <c r="S4691" t="s">
        <v>10</v>
      </c>
      <c r="W4691" t="s">
        <v>57</v>
      </c>
      <c r="X4691" t="s">
        <v>13646</v>
      </c>
      <c r="Y4691" t="s">
        <v>13651</v>
      </c>
      <c r="Z4691" t="s">
        <v>762</v>
      </c>
      <c r="AD4691" t="s">
        <v>151</v>
      </c>
      <c r="AE4691" t="s">
        <v>312</v>
      </c>
      <c r="AF4691" t="s">
        <v>28065</v>
      </c>
      <c r="AG4691" t="s">
        <v>28065</v>
      </c>
    </row>
    <row r="4692" spans="1:33" x14ac:dyDescent="0.3">
      <c r="A4692" s="38">
        <v>24410</v>
      </c>
      <c r="B4692" t="s">
        <v>62</v>
      </c>
      <c r="C4692" t="s">
        <v>64</v>
      </c>
      <c r="D4692" t="s">
        <v>13652</v>
      </c>
      <c r="E4692" t="s">
        <v>10011</v>
      </c>
      <c r="F4692" t="s">
        <v>143</v>
      </c>
      <c r="G4692" t="s">
        <v>22</v>
      </c>
      <c r="H4692">
        <v>2</v>
      </c>
      <c r="I4692" t="s">
        <v>13653</v>
      </c>
      <c r="J4692" t="s">
        <v>1554</v>
      </c>
      <c r="K4692" t="s">
        <v>5118</v>
      </c>
      <c r="L4692" t="s">
        <v>10</v>
      </c>
      <c r="M4692" t="s">
        <v>25429</v>
      </c>
      <c r="Q4692" t="s">
        <v>13654</v>
      </c>
      <c r="S4692" t="s">
        <v>11</v>
      </c>
      <c r="W4692" t="s">
        <v>57</v>
      </c>
      <c r="X4692" t="s">
        <v>13655</v>
      </c>
      <c r="Y4692" t="s">
        <v>12766</v>
      </c>
      <c r="Z4692" t="s">
        <v>1005</v>
      </c>
      <c r="AC4692" t="s">
        <v>70</v>
      </c>
      <c r="AD4692" t="s">
        <v>63</v>
      </c>
      <c r="AE4692" t="s">
        <v>71</v>
      </c>
    </row>
    <row r="4693" spans="1:33" x14ac:dyDescent="0.3">
      <c r="A4693" s="38">
        <v>24411</v>
      </c>
      <c r="B4693" t="s">
        <v>72</v>
      </c>
      <c r="C4693" t="s">
        <v>73</v>
      </c>
      <c r="D4693" t="s">
        <v>9864</v>
      </c>
      <c r="E4693" t="s">
        <v>7379</v>
      </c>
      <c r="F4693" t="s">
        <v>54</v>
      </c>
      <c r="G4693" t="s">
        <v>22</v>
      </c>
      <c r="H4693">
        <v>1</v>
      </c>
      <c r="I4693" t="s">
        <v>13656</v>
      </c>
      <c r="J4693" t="s">
        <v>13657</v>
      </c>
      <c r="K4693" t="s">
        <v>1130</v>
      </c>
      <c r="L4693" t="s">
        <v>10</v>
      </c>
      <c r="M4693" t="s">
        <v>25430</v>
      </c>
      <c r="S4693" t="s">
        <v>11</v>
      </c>
      <c r="W4693" t="s">
        <v>57</v>
      </c>
      <c r="X4693" t="s">
        <v>13655</v>
      </c>
      <c r="Y4693" t="s">
        <v>13658</v>
      </c>
      <c r="Z4693" t="s">
        <v>8624</v>
      </c>
      <c r="AD4693" t="s">
        <v>151</v>
      </c>
      <c r="AE4693" t="s">
        <v>312</v>
      </c>
    </row>
    <row r="4694" spans="1:33" x14ac:dyDescent="0.3">
      <c r="A4694" s="38">
        <v>24412</v>
      </c>
      <c r="B4694" t="s">
        <v>592</v>
      </c>
      <c r="C4694" t="s">
        <v>593</v>
      </c>
      <c r="D4694" t="s">
        <v>13659</v>
      </c>
      <c r="E4694" t="s">
        <v>13660</v>
      </c>
      <c r="F4694" t="s">
        <v>143</v>
      </c>
      <c r="G4694" t="s">
        <v>22</v>
      </c>
      <c r="H4694">
        <v>65</v>
      </c>
      <c r="I4694" t="s">
        <v>13661</v>
      </c>
      <c r="J4694" t="s">
        <v>13662</v>
      </c>
      <c r="K4694" t="s">
        <v>13663</v>
      </c>
      <c r="L4694" t="s">
        <v>10</v>
      </c>
      <c r="M4694" t="s">
        <v>25431</v>
      </c>
      <c r="S4694" t="s">
        <v>119</v>
      </c>
      <c r="W4694" t="s">
        <v>57</v>
      </c>
      <c r="X4694" t="s">
        <v>13655</v>
      </c>
      <c r="Y4694" t="s">
        <v>9981</v>
      </c>
      <c r="Z4694" t="s">
        <v>6698</v>
      </c>
      <c r="AD4694" t="s">
        <v>151</v>
      </c>
      <c r="AE4694" t="s">
        <v>286</v>
      </c>
    </row>
    <row r="4695" spans="1:33" x14ac:dyDescent="0.3">
      <c r="A4695" s="38">
        <v>24413</v>
      </c>
      <c r="B4695" t="s">
        <v>135</v>
      </c>
      <c r="C4695" t="s">
        <v>136</v>
      </c>
      <c r="D4695" t="s">
        <v>13664</v>
      </c>
      <c r="E4695" t="s">
        <v>3658</v>
      </c>
      <c r="F4695" t="s">
        <v>143</v>
      </c>
      <c r="G4695" t="s">
        <v>22</v>
      </c>
      <c r="H4695">
        <v>20</v>
      </c>
      <c r="I4695" t="s">
        <v>13665</v>
      </c>
      <c r="J4695" t="s">
        <v>13666</v>
      </c>
      <c r="K4695" t="s">
        <v>10590</v>
      </c>
      <c r="L4695" t="s">
        <v>10</v>
      </c>
      <c r="M4695" t="s">
        <v>25432</v>
      </c>
      <c r="Q4695" t="s">
        <v>13667</v>
      </c>
      <c r="S4695" t="s">
        <v>119</v>
      </c>
      <c r="W4695" t="s">
        <v>57</v>
      </c>
      <c r="X4695" t="s">
        <v>13655</v>
      </c>
      <c r="Y4695" t="s">
        <v>13668</v>
      </c>
      <c r="Z4695" t="s">
        <v>2523</v>
      </c>
      <c r="AC4695" t="s">
        <v>622</v>
      </c>
      <c r="AD4695" t="s">
        <v>63</v>
      </c>
      <c r="AE4695" t="s">
        <v>300</v>
      </c>
    </row>
    <row r="4696" spans="1:33" x14ac:dyDescent="0.3">
      <c r="A4696" s="38">
        <v>24414</v>
      </c>
      <c r="B4696" t="s">
        <v>95</v>
      </c>
      <c r="C4696" t="s">
        <v>96</v>
      </c>
      <c r="D4696" t="s">
        <v>13542</v>
      </c>
      <c r="E4696" t="s">
        <v>7244</v>
      </c>
      <c r="F4696" t="s">
        <v>143</v>
      </c>
      <c r="G4696" t="s">
        <v>22</v>
      </c>
      <c r="H4696">
        <v>66</v>
      </c>
      <c r="I4696" t="s">
        <v>13669</v>
      </c>
      <c r="J4696" t="s">
        <v>13670</v>
      </c>
      <c r="K4696" t="s">
        <v>780</v>
      </c>
      <c r="L4696" t="s">
        <v>10</v>
      </c>
      <c r="M4696" t="s">
        <v>25433</v>
      </c>
      <c r="Q4696" t="s">
        <v>13671</v>
      </c>
      <c r="S4696" t="s">
        <v>10</v>
      </c>
      <c r="W4696" t="s">
        <v>57</v>
      </c>
      <c r="X4696" t="s">
        <v>13655</v>
      </c>
      <c r="Y4696" t="s">
        <v>13672</v>
      </c>
      <c r="Z4696" t="s">
        <v>6698</v>
      </c>
      <c r="AA4696" t="s">
        <v>11071</v>
      </c>
      <c r="AB4696" t="s">
        <v>62</v>
      </c>
      <c r="AD4696" t="s">
        <v>151</v>
      </c>
      <c r="AE4696" t="s">
        <v>1197</v>
      </c>
    </row>
    <row r="4697" spans="1:33" x14ac:dyDescent="0.3">
      <c r="A4697" s="38">
        <v>24415</v>
      </c>
      <c r="B4697" t="s">
        <v>783</v>
      </c>
      <c r="C4697" t="s">
        <v>784</v>
      </c>
      <c r="D4697" t="s">
        <v>6426</v>
      </c>
      <c r="E4697" t="s">
        <v>1067</v>
      </c>
      <c r="F4697" t="s">
        <v>54</v>
      </c>
      <c r="G4697" t="s">
        <v>22</v>
      </c>
      <c r="H4697" t="s">
        <v>496</v>
      </c>
      <c r="I4697" t="s">
        <v>6431</v>
      </c>
      <c r="J4697" t="s">
        <v>13673</v>
      </c>
      <c r="K4697" t="s">
        <v>4348</v>
      </c>
      <c r="L4697" t="s">
        <v>10</v>
      </c>
      <c r="M4697" t="s">
        <v>25434</v>
      </c>
      <c r="N4697" t="s">
        <v>24815</v>
      </c>
      <c r="O4697" t="s">
        <v>24816</v>
      </c>
      <c r="Q4697" t="s">
        <v>6428</v>
      </c>
      <c r="R4697" t="s">
        <v>25435</v>
      </c>
      <c r="S4697" t="s">
        <v>10</v>
      </c>
      <c r="W4697" t="s">
        <v>57</v>
      </c>
      <c r="X4697" t="s">
        <v>13674</v>
      </c>
      <c r="Y4697" t="s">
        <v>13675</v>
      </c>
      <c r="Z4697" t="s">
        <v>9907</v>
      </c>
      <c r="AA4697" t="s">
        <v>1372</v>
      </c>
      <c r="AB4697" t="s">
        <v>196</v>
      </c>
      <c r="AD4697" t="s">
        <v>151</v>
      </c>
      <c r="AE4697" t="s">
        <v>312</v>
      </c>
      <c r="AF4697" t="s">
        <v>28065</v>
      </c>
      <c r="AG4697" t="s">
        <v>28065</v>
      </c>
    </row>
    <row r="4698" spans="1:33" x14ac:dyDescent="0.3">
      <c r="A4698" s="38">
        <v>24416</v>
      </c>
      <c r="B4698" t="s">
        <v>258</v>
      </c>
      <c r="C4698" t="s">
        <v>259</v>
      </c>
      <c r="D4698" t="s">
        <v>13676</v>
      </c>
      <c r="E4698" t="s">
        <v>12415</v>
      </c>
      <c r="F4698" t="s">
        <v>143</v>
      </c>
      <c r="G4698" t="s">
        <v>22</v>
      </c>
      <c r="H4698">
        <v>30</v>
      </c>
      <c r="I4698" t="s">
        <v>13677</v>
      </c>
      <c r="J4698" t="s">
        <v>3399</v>
      </c>
      <c r="K4698" t="s">
        <v>13678</v>
      </c>
      <c r="L4698" t="s">
        <v>10</v>
      </c>
      <c r="M4698" t="s">
        <v>25436</v>
      </c>
      <c r="Q4698" t="s">
        <v>13679</v>
      </c>
      <c r="S4698" t="s">
        <v>283</v>
      </c>
      <c r="W4698" t="s">
        <v>57</v>
      </c>
      <c r="X4698" t="s">
        <v>13680</v>
      </c>
      <c r="Y4698" t="s">
        <v>3431</v>
      </c>
      <c r="Z4698" t="s">
        <v>2523</v>
      </c>
      <c r="AD4698" t="s">
        <v>84</v>
      </c>
      <c r="AE4698" t="s">
        <v>134</v>
      </c>
    </row>
    <row r="4699" spans="1:33" x14ac:dyDescent="0.3">
      <c r="A4699" s="38">
        <v>24417</v>
      </c>
      <c r="B4699" t="s">
        <v>258</v>
      </c>
      <c r="C4699" t="s">
        <v>259</v>
      </c>
      <c r="D4699" t="s">
        <v>13681</v>
      </c>
      <c r="E4699" t="s">
        <v>13682</v>
      </c>
      <c r="F4699" t="s">
        <v>143</v>
      </c>
      <c r="G4699" t="s">
        <v>22</v>
      </c>
      <c r="H4699">
        <v>7</v>
      </c>
      <c r="I4699" t="s">
        <v>13683</v>
      </c>
      <c r="J4699" t="s">
        <v>13684</v>
      </c>
      <c r="K4699" t="s">
        <v>1623</v>
      </c>
      <c r="L4699" t="s">
        <v>10</v>
      </c>
      <c r="M4699" t="s">
        <v>25437</v>
      </c>
      <c r="S4699" t="s">
        <v>3478</v>
      </c>
      <c r="W4699" t="s">
        <v>57</v>
      </c>
      <c r="X4699" t="s">
        <v>13680</v>
      </c>
      <c r="Y4699" t="s">
        <v>13685</v>
      </c>
      <c r="Z4699" t="s">
        <v>6698</v>
      </c>
      <c r="AD4699" t="s">
        <v>151</v>
      </c>
      <c r="AE4699" t="s">
        <v>1197</v>
      </c>
    </row>
    <row r="4700" spans="1:33" x14ac:dyDescent="0.3">
      <c r="A4700" s="38">
        <v>24418</v>
      </c>
      <c r="B4700" t="s">
        <v>163</v>
      </c>
      <c r="C4700" t="s">
        <v>164</v>
      </c>
      <c r="D4700" t="s">
        <v>260</v>
      </c>
      <c r="E4700" t="s">
        <v>2601</v>
      </c>
      <c r="F4700" t="s">
        <v>54</v>
      </c>
      <c r="G4700" t="s">
        <v>22</v>
      </c>
      <c r="H4700">
        <v>49</v>
      </c>
      <c r="I4700" t="s">
        <v>13686</v>
      </c>
      <c r="J4700" t="s">
        <v>13687</v>
      </c>
      <c r="K4700" t="s">
        <v>3665</v>
      </c>
      <c r="L4700" t="s">
        <v>10</v>
      </c>
      <c r="M4700" t="s">
        <v>25438</v>
      </c>
      <c r="Q4700" t="s">
        <v>3666</v>
      </c>
      <c r="S4700" t="s">
        <v>10</v>
      </c>
      <c r="W4700" t="s">
        <v>57</v>
      </c>
      <c r="X4700" t="s">
        <v>13688</v>
      </c>
      <c r="Y4700" t="s">
        <v>13689</v>
      </c>
      <c r="Z4700" t="s">
        <v>6698</v>
      </c>
      <c r="AD4700" t="s">
        <v>151</v>
      </c>
      <c r="AE4700" t="s">
        <v>286</v>
      </c>
      <c r="AF4700" t="s">
        <v>28065</v>
      </c>
      <c r="AG4700" t="s">
        <v>28065</v>
      </c>
    </row>
    <row r="4701" spans="1:33" x14ac:dyDescent="0.3">
      <c r="A4701" s="38">
        <v>24419</v>
      </c>
      <c r="B4701" t="s">
        <v>456</v>
      </c>
      <c r="C4701" t="s">
        <v>457</v>
      </c>
      <c r="D4701" t="s">
        <v>13690</v>
      </c>
      <c r="E4701" t="s">
        <v>7898</v>
      </c>
      <c r="F4701" t="s">
        <v>143</v>
      </c>
      <c r="G4701" t="s">
        <v>55</v>
      </c>
      <c r="H4701">
        <v>39</v>
      </c>
      <c r="I4701" t="s">
        <v>13691</v>
      </c>
      <c r="J4701" t="s">
        <v>13692</v>
      </c>
      <c r="K4701" t="s">
        <v>1306</v>
      </c>
      <c r="L4701" t="s">
        <v>10</v>
      </c>
      <c r="M4701" t="s">
        <v>25439</v>
      </c>
      <c r="Q4701" t="s">
        <v>13693</v>
      </c>
      <c r="S4701" t="s">
        <v>10</v>
      </c>
      <c r="W4701" t="s">
        <v>57</v>
      </c>
      <c r="X4701" t="s">
        <v>13688</v>
      </c>
      <c r="Y4701" t="s">
        <v>13694</v>
      </c>
      <c r="Z4701" t="s">
        <v>1005</v>
      </c>
      <c r="AD4701" t="s">
        <v>151</v>
      </c>
    </row>
    <row r="4702" spans="1:33" x14ac:dyDescent="0.3">
      <c r="A4702" s="38">
        <v>24420</v>
      </c>
      <c r="B4702" t="s">
        <v>456</v>
      </c>
      <c r="C4702" t="s">
        <v>457</v>
      </c>
      <c r="D4702" t="s">
        <v>6551</v>
      </c>
      <c r="E4702" t="s">
        <v>8013</v>
      </c>
      <c r="F4702" t="s">
        <v>143</v>
      </c>
      <c r="G4702" t="s">
        <v>22</v>
      </c>
      <c r="H4702">
        <v>6</v>
      </c>
      <c r="I4702" t="s">
        <v>13695</v>
      </c>
      <c r="J4702" t="s">
        <v>13692</v>
      </c>
      <c r="K4702" t="s">
        <v>1306</v>
      </c>
      <c r="L4702" t="s">
        <v>10</v>
      </c>
      <c r="M4702" t="s">
        <v>25440</v>
      </c>
      <c r="Q4702" t="s">
        <v>13696</v>
      </c>
      <c r="S4702" t="s">
        <v>10</v>
      </c>
      <c r="W4702" t="s">
        <v>57</v>
      </c>
      <c r="X4702" t="s">
        <v>13688</v>
      </c>
      <c r="Y4702" t="s">
        <v>13697</v>
      </c>
      <c r="Z4702" t="s">
        <v>8627</v>
      </c>
      <c r="AC4702" t="s">
        <v>2556</v>
      </c>
      <c r="AD4702" t="s">
        <v>63</v>
      </c>
      <c r="AE4702" t="s">
        <v>251</v>
      </c>
    </row>
    <row r="4703" spans="1:33" x14ac:dyDescent="0.3">
      <c r="A4703" s="38">
        <v>24421</v>
      </c>
      <c r="B4703" t="s">
        <v>592</v>
      </c>
      <c r="C4703" t="s">
        <v>593</v>
      </c>
      <c r="D4703" t="s">
        <v>13698</v>
      </c>
      <c r="E4703" t="s">
        <v>786</v>
      </c>
      <c r="F4703" t="s">
        <v>54</v>
      </c>
      <c r="G4703" t="s">
        <v>22</v>
      </c>
      <c r="H4703">
        <v>9</v>
      </c>
      <c r="I4703" t="s">
        <v>13699</v>
      </c>
      <c r="J4703" t="s">
        <v>13700</v>
      </c>
      <c r="K4703" t="s">
        <v>10</v>
      </c>
      <c r="L4703" t="s">
        <v>10</v>
      </c>
      <c r="M4703" t="s">
        <v>25441</v>
      </c>
      <c r="Q4703" t="s">
        <v>13701</v>
      </c>
      <c r="S4703" t="s">
        <v>1142</v>
      </c>
      <c r="W4703" t="s">
        <v>57</v>
      </c>
      <c r="X4703" t="s">
        <v>13702</v>
      </c>
      <c r="Y4703" t="s">
        <v>12922</v>
      </c>
      <c r="Z4703" t="s">
        <v>60</v>
      </c>
      <c r="AD4703" t="s">
        <v>151</v>
      </c>
      <c r="AE4703" t="s">
        <v>1197</v>
      </c>
    </row>
    <row r="4704" spans="1:33" x14ac:dyDescent="0.3">
      <c r="A4704" s="38">
        <v>24422</v>
      </c>
      <c r="B4704" t="s">
        <v>994</v>
      </c>
      <c r="C4704" t="s">
        <v>995</v>
      </c>
      <c r="D4704" t="s">
        <v>13703</v>
      </c>
      <c r="E4704" t="s">
        <v>1137</v>
      </c>
      <c r="F4704" t="s">
        <v>54</v>
      </c>
      <c r="G4704" t="s">
        <v>22</v>
      </c>
      <c r="H4704">
        <v>11</v>
      </c>
      <c r="I4704" t="s">
        <v>13704</v>
      </c>
      <c r="J4704" t="s">
        <v>13705</v>
      </c>
      <c r="K4704" t="s">
        <v>13706</v>
      </c>
      <c r="L4704" t="s">
        <v>10</v>
      </c>
      <c r="M4704" t="s">
        <v>25442</v>
      </c>
      <c r="Q4704" t="s">
        <v>13707</v>
      </c>
      <c r="S4704" t="s">
        <v>119</v>
      </c>
      <c r="W4704" t="s">
        <v>227</v>
      </c>
      <c r="X4704" t="s">
        <v>13708</v>
      </c>
      <c r="Y4704" t="s">
        <v>13709</v>
      </c>
      <c r="Z4704" t="s">
        <v>60</v>
      </c>
      <c r="AD4704" t="s">
        <v>151</v>
      </c>
      <c r="AE4704" t="s">
        <v>286</v>
      </c>
    </row>
    <row r="4705" spans="1:33" x14ac:dyDescent="0.3">
      <c r="A4705" s="38">
        <v>24423</v>
      </c>
      <c r="B4705" t="s">
        <v>592</v>
      </c>
      <c r="C4705" t="s">
        <v>593</v>
      </c>
      <c r="D4705" t="s">
        <v>13710</v>
      </c>
      <c r="E4705" t="s">
        <v>13711</v>
      </c>
      <c r="F4705" t="s">
        <v>143</v>
      </c>
      <c r="G4705" t="s">
        <v>22</v>
      </c>
      <c r="H4705">
        <v>223</v>
      </c>
      <c r="I4705" t="s">
        <v>13712</v>
      </c>
      <c r="J4705" t="s">
        <v>13713</v>
      </c>
      <c r="K4705" t="s">
        <v>10</v>
      </c>
      <c r="L4705" t="s">
        <v>10</v>
      </c>
      <c r="M4705" t="s">
        <v>25443</v>
      </c>
      <c r="Q4705" t="s">
        <v>13714</v>
      </c>
      <c r="S4705" t="s">
        <v>10</v>
      </c>
      <c r="W4705" t="s">
        <v>57</v>
      </c>
      <c r="X4705" t="s">
        <v>13708</v>
      </c>
      <c r="Y4705" t="s">
        <v>13715</v>
      </c>
      <c r="Z4705" t="s">
        <v>69</v>
      </c>
      <c r="AC4705" t="s">
        <v>596</v>
      </c>
      <c r="AD4705" t="s">
        <v>63</v>
      </c>
      <c r="AE4705" t="s">
        <v>134</v>
      </c>
    </row>
    <row r="4706" spans="1:33" x14ac:dyDescent="0.3">
      <c r="A4706" s="38">
        <v>24424</v>
      </c>
      <c r="B4706" t="s">
        <v>163</v>
      </c>
      <c r="C4706" t="s">
        <v>164</v>
      </c>
      <c r="D4706" t="s">
        <v>777</v>
      </c>
      <c r="E4706" t="s">
        <v>13716</v>
      </c>
      <c r="F4706" t="s">
        <v>54</v>
      </c>
      <c r="G4706" t="s">
        <v>22</v>
      </c>
      <c r="H4706">
        <v>40</v>
      </c>
      <c r="I4706" t="s">
        <v>13717</v>
      </c>
      <c r="J4706" t="s">
        <v>13718</v>
      </c>
      <c r="K4706" t="s">
        <v>13719</v>
      </c>
      <c r="L4706" t="s">
        <v>10</v>
      </c>
      <c r="M4706" t="s">
        <v>25444</v>
      </c>
      <c r="Q4706" t="s">
        <v>8933</v>
      </c>
      <c r="S4706" t="s">
        <v>10</v>
      </c>
      <c r="W4706" t="s">
        <v>57</v>
      </c>
      <c r="X4706" t="s">
        <v>13720</v>
      </c>
      <c r="Y4706" t="s">
        <v>13721</v>
      </c>
      <c r="Z4706" t="s">
        <v>8624</v>
      </c>
      <c r="AD4706" t="s">
        <v>151</v>
      </c>
      <c r="AE4706" t="s">
        <v>312</v>
      </c>
    </row>
    <row r="4707" spans="1:33" x14ac:dyDescent="0.3">
      <c r="A4707" s="38">
        <v>24425</v>
      </c>
      <c r="B4707" t="s">
        <v>994</v>
      </c>
      <c r="C4707" t="s">
        <v>995</v>
      </c>
      <c r="D4707" t="s">
        <v>13722</v>
      </c>
      <c r="E4707" t="s">
        <v>4721</v>
      </c>
      <c r="F4707" t="s">
        <v>54</v>
      </c>
      <c r="G4707" t="s">
        <v>22</v>
      </c>
      <c r="H4707">
        <v>16</v>
      </c>
      <c r="I4707" t="s">
        <v>13723</v>
      </c>
      <c r="J4707" t="s">
        <v>13724</v>
      </c>
      <c r="K4707" t="s">
        <v>13725</v>
      </c>
      <c r="L4707" t="s">
        <v>10</v>
      </c>
      <c r="M4707" t="s">
        <v>25445</v>
      </c>
      <c r="Q4707" t="s">
        <v>13726</v>
      </c>
      <c r="S4707" t="s">
        <v>10</v>
      </c>
      <c r="W4707" t="s">
        <v>57</v>
      </c>
      <c r="X4707" t="s">
        <v>13720</v>
      </c>
      <c r="Y4707" t="s">
        <v>13727</v>
      </c>
      <c r="Z4707" t="s">
        <v>8624</v>
      </c>
      <c r="AD4707" t="s">
        <v>151</v>
      </c>
      <c r="AE4707" t="s">
        <v>312</v>
      </c>
    </row>
    <row r="4708" spans="1:33" x14ac:dyDescent="0.3">
      <c r="A4708" s="38">
        <v>24426</v>
      </c>
      <c r="B4708" t="s">
        <v>573</v>
      </c>
      <c r="C4708" t="s">
        <v>574</v>
      </c>
      <c r="D4708" t="s">
        <v>13728</v>
      </c>
      <c r="E4708" t="s">
        <v>1280</v>
      </c>
      <c r="F4708" t="s">
        <v>143</v>
      </c>
      <c r="G4708" t="s">
        <v>22</v>
      </c>
      <c r="H4708" t="s">
        <v>417</v>
      </c>
      <c r="I4708" t="s">
        <v>13729</v>
      </c>
      <c r="J4708" t="s">
        <v>13730</v>
      </c>
      <c r="K4708" t="s">
        <v>13731</v>
      </c>
      <c r="L4708" t="s">
        <v>10</v>
      </c>
      <c r="M4708" t="s">
        <v>25446</v>
      </c>
      <c r="Q4708" t="s">
        <v>13732</v>
      </c>
      <c r="S4708" t="s">
        <v>11</v>
      </c>
      <c r="W4708" t="s">
        <v>227</v>
      </c>
      <c r="X4708" t="s">
        <v>13702</v>
      </c>
      <c r="Y4708" t="s">
        <v>13733</v>
      </c>
      <c r="Z4708" t="s">
        <v>1005</v>
      </c>
      <c r="AC4708" t="s">
        <v>13448</v>
      </c>
      <c r="AD4708" t="s">
        <v>63</v>
      </c>
      <c r="AE4708" t="s">
        <v>134</v>
      </c>
    </row>
    <row r="4709" spans="1:33" x14ac:dyDescent="0.3">
      <c r="A4709" s="38">
        <v>24427</v>
      </c>
      <c r="B4709" t="s">
        <v>2201</v>
      </c>
      <c r="C4709" t="s">
        <v>2202</v>
      </c>
      <c r="D4709" t="s">
        <v>13734</v>
      </c>
      <c r="E4709" t="s">
        <v>13735</v>
      </c>
      <c r="F4709" t="s">
        <v>54</v>
      </c>
      <c r="G4709" t="s">
        <v>22</v>
      </c>
      <c r="H4709">
        <v>77</v>
      </c>
      <c r="I4709" t="s">
        <v>13736</v>
      </c>
      <c r="J4709" t="s">
        <v>5790</v>
      </c>
      <c r="K4709" t="s">
        <v>10</v>
      </c>
      <c r="L4709" t="s">
        <v>10</v>
      </c>
      <c r="M4709" t="s">
        <v>25447</v>
      </c>
      <c r="Q4709" t="s">
        <v>13737</v>
      </c>
      <c r="S4709" t="s">
        <v>76</v>
      </c>
      <c r="W4709" t="s">
        <v>57</v>
      </c>
      <c r="X4709" t="s">
        <v>13702</v>
      </c>
      <c r="Y4709" t="s">
        <v>13738</v>
      </c>
      <c r="Z4709" t="s">
        <v>60</v>
      </c>
      <c r="AC4709" t="s">
        <v>2556</v>
      </c>
      <c r="AD4709" t="s">
        <v>63</v>
      </c>
      <c r="AE4709" t="s">
        <v>1093</v>
      </c>
    </row>
    <row r="4710" spans="1:33" x14ac:dyDescent="0.3">
      <c r="A4710" s="38">
        <v>24428</v>
      </c>
      <c r="B4710" t="s">
        <v>573</v>
      </c>
      <c r="C4710" t="s">
        <v>574</v>
      </c>
      <c r="D4710" t="s">
        <v>8673</v>
      </c>
      <c r="E4710" t="s">
        <v>13739</v>
      </c>
      <c r="F4710" t="s">
        <v>54</v>
      </c>
      <c r="G4710" t="s">
        <v>22</v>
      </c>
      <c r="H4710">
        <v>15</v>
      </c>
      <c r="I4710" t="s">
        <v>13740</v>
      </c>
      <c r="J4710" t="s">
        <v>13741</v>
      </c>
      <c r="K4710" t="s">
        <v>13742</v>
      </c>
      <c r="L4710" t="s">
        <v>10</v>
      </c>
      <c r="M4710" t="s">
        <v>25448</v>
      </c>
      <c r="Q4710" t="s">
        <v>13743</v>
      </c>
      <c r="S4710" t="s">
        <v>119</v>
      </c>
      <c r="W4710" t="s">
        <v>227</v>
      </c>
      <c r="X4710" t="s">
        <v>13702</v>
      </c>
      <c r="Y4710" t="s">
        <v>13744</v>
      </c>
      <c r="Z4710" t="s">
        <v>2523</v>
      </c>
      <c r="AC4710" t="s">
        <v>1696</v>
      </c>
      <c r="AD4710" t="s">
        <v>63</v>
      </c>
      <c r="AE4710" t="s">
        <v>71</v>
      </c>
    </row>
    <row r="4711" spans="1:33" x14ac:dyDescent="0.3">
      <c r="A4711" s="38">
        <v>24429</v>
      </c>
      <c r="B4711" t="s">
        <v>196</v>
      </c>
      <c r="C4711" t="s">
        <v>197</v>
      </c>
      <c r="D4711" t="s">
        <v>13745</v>
      </c>
      <c r="E4711" t="s">
        <v>13746</v>
      </c>
      <c r="F4711" t="s">
        <v>54</v>
      </c>
      <c r="G4711" t="s">
        <v>22</v>
      </c>
      <c r="H4711">
        <v>41</v>
      </c>
      <c r="I4711" t="s">
        <v>13747</v>
      </c>
      <c r="J4711" t="s">
        <v>5186</v>
      </c>
      <c r="K4711" t="s">
        <v>233</v>
      </c>
      <c r="L4711" t="s">
        <v>10</v>
      </c>
      <c r="M4711" t="s">
        <v>25449</v>
      </c>
      <c r="Q4711" t="s">
        <v>13748</v>
      </c>
      <c r="S4711" t="s">
        <v>11</v>
      </c>
      <c r="W4711" t="s">
        <v>57</v>
      </c>
      <c r="X4711" t="s">
        <v>13702</v>
      </c>
      <c r="Y4711" t="s">
        <v>7447</v>
      </c>
      <c r="Z4711" t="s">
        <v>2523</v>
      </c>
      <c r="AC4711" t="s">
        <v>2882</v>
      </c>
      <c r="AD4711" t="s">
        <v>63</v>
      </c>
      <c r="AE4711" t="s">
        <v>236</v>
      </c>
    </row>
    <row r="4712" spans="1:33" x14ac:dyDescent="0.3">
      <c r="A4712" s="38">
        <v>24430</v>
      </c>
      <c r="B4712" t="s">
        <v>708</v>
      </c>
      <c r="C4712" t="s">
        <v>709</v>
      </c>
      <c r="D4712" t="s">
        <v>13749</v>
      </c>
      <c r="E4712" t="s">
        <v>13750</v>
      </c>
      <c r="F4712" t="s">
        <v>54</v>
      </c>
      <c r="G4712" t="s">
        <v>22</v>
      </c>
      <c r="H4712" t="s">
        <v>13751</v>
      </c>
      <c r="I4712" t="s">
        <v>13752</v>
      </c>
      <c r="J4712" t="s">
        <v>13753</v>
      </c>
      <c r="K4712" t="s">
        <v>222</v>
      </c>
      <c r="L4712" t="s">
        <v>10</v>
      </c>
      <c r="Q4712" t="s">
        <v>13754</v>
      </c>
      <c r="S4712" t="s">
        <v>11</v>
      </c>
      <c r="W4712" t="s">
        <v>57</v>
      </c>
      <c r="X4712" t="s">
        <v>13755</v>
      </c>
      <c r="Y4712" t="s">
        <v>13756</v>
      </c>
      <c r="Z4712" t="s">
        <v>1005</v>
      </c>
      <c r="AD4712" t="s">
        <v>151</v>
      </c>
      <c r="AE4712" t="s">
        <v>312</v>
      </c>
    </row>
    <row r="4713" spans="1:33" x14ac:dyDescent="0.3">
      <c r="A4713" s="38">
        <v>24431</v>
      </c>
      <c r="B4713" t="s">
        <v>169</v>
      </c>
      <c r="C4713" t="s">
        <v>170</v>
      </c>
      <c r="D4713" t="s">
        <v>13757</v>
      </c>
      <c r="E4713" t="s">
        <v>2330</v>
      </c>
      <c r="F4713" t="s">
        <v>54</v>
      </c>
      <c r="G4713" t="s">
        <v>22</v>
      </c>
      <c r="H4713">
        <v>34</v>
      </c>
      <c r="I4713" t="s">
        <v>13758</v>
      </c>
      <c r="J4713" t="s">
        <v>13759</v>
      </c>
      <c r="K4713" t="s">
        <v>1130</v>
      </c>
      <c r="L4713" t="s">
        <v>10</v>
      </c>
      <c r="M4713" t="s">
        <v>25450</v>
      </c>
      <c r="Q4713" t="s">
        <v>13760</v>
      </c>
      <c r="S4713" t="s">
        <v>5150</v>
      </c>
      <c r="W4713" t="s">
        <v>57</v>
      </c>
      <c r="X4713" t="s">
        <v>13755</v>
      </c>
      <c r="Y4713" t="s">
        <v>13761</v>
      </c>
      <c r="Z4713" t="s">
        <v>6698</v>
      </c>
      <c r="AC4713" t="s">
        <v>4100</v>
      </c>
      <c r="AD4713" t="s">
        <v>63</v>
      </c>
      <c r="AE4713" t="s">
        <v>251</v>
      </c>
    </row>
    <row r="4714" spans="1:33" x14ac:dyDescent="0.3">
      <c r="A4714" s="38">
        <v>24432</v>
      </c>
      <c r="B4714" t="s">
        <v>169</v>
      </c>
      <c r="C4714" t="s">
        <v>170</v>
      </c>
      <c r="D4714" t="s">
        <v>6712</v>
      </c>
      <c r="E4714" t="s">
        <v>1067</v>
      </c>
      <c r="F4714" t="s">
        <v>54</v>
      </c>
      <c r="G4714" t="s">
        <v>22</v>
      </c>
      <c r="H4714" t="s">
        <v>2205</v>
      </c>
      <c r="I4714" t="s">
        <v>13762</v>
      </c>
      <c r="J4714" t="s">
        <v>13763</v>
      </c>
      <c r="K4714" t="s">
        <v>10</v>
      </c>
      <c r="L4714" t="s">
        <v>10</v>
      </c>
      <c r="M4714" t="s">
        <v>25451</v>
      </c>
      <c r="N4714" t="s">
        <v>25452</v>
      </c>
      <c r="Q4714" t="s">
        <v>13764</v>
      </c>
      <c r="R4714" t="s">
        <v>25453</v>
      </c>
      <c r="S4714" t="s">
        <v>119</v>
      </c>
      <c r="W4714" t="s">
        <v>57</v>
      </c>
      <c r="X4714" t="s">
        <v>13755</v>
      </c>
      <c r="Y4714" t="s">
        <v>11040</v>
      </c>
      <c r="Z4714" t="s">
        <v>8624</v>
      </c>
      <c r="AD4714" t="s">
        <v>151</v>
      </c>
      <c r="AE4714" t="s">
        <v>312</v>
      </c>
      <c r="AF4714" t="s">
        <v>28065</v>
      </c>
      <c r="AG4714" t="s">
        <v>28065</v>
      </c>
    </row>
    <row r="4715" spans="1:33" x14ac:dyDescent="0.3">
      <c r="A4715" s="38">
        <v>24433</v>
      </c>
      <c r="B4715" t="s">
        <v>169</v>
      </c>
      <c r="C4715" t="s">
        <v>170</v>
      </c>
      <c r="D4715" t="s">
        <v>6712</v>
      </c>
      <c r="E4715" t="s">
        <v>3482</v>
      </c>
      <c r="F4715" t="s">
        <v>54</v>
      </c>
      <c r="G4715" t="s">
        <v>22</v>
      </c>
      <c r="H4715" t="s">
        <v>2205</v>
      </c>
      <c r="I4715" t="s">
        <v>13762</v>
      </c>
      <c r="J4715" t="s">
        <v>13765</v>
      </c>
      <c r="K4715" t="s">
        <v>10</v>
      </c>
      <c r="L4715" t="s">
        <v>10</v>
      </c>
      <c r="M4715" t="s">
        <v>25454</v>
      </c>
      <c r="Q4715" t="s">
        <v>13766</v>
      </c>
      <c r="S4715" t="s">
        <v>119</v>
      </c>
      <c r="W4715" t="s">
        <v>57</v>
      </c>
      <c r="X4715" t="s">
        <v>13755</v>
      </c>
      <c r="Y4715" t="s">
        <v>13767</v>
      </c>
      <c r="Z4715" t="s">
        <v>2523</v>
      </c>
      <c r="AD4715" t="s">
        <v>151</v>
      </c>
      <c r="AE4715" t="s">
        <v>471</v>
      </c>
    </row>
    <row r="4716" spans="1:33" x14ac:dyDescent="0.3">
      <c r="A4716" s="38">
        <v>24434</v>
      </c>
      <c r="B4716" t="s">
        <v>72</v>
      </c>
      <c r="C4716" t="s">
        <v>73</v>
      </c>
      <c r="D4716" t="s">
        <v>2832</v>
      </c>
      <c r="E4716" t="s">
        <v>473</v>
      </c>
      <c r="F4716" t="s">
        <v>54</v>
      </c>
      <c r="G4716" t="s">
        <v>22</v>
      </c>
      <c r="H4716" t="s">
        <v>13768</v>
      </c>
      <c r="I4716" t="s">
        <v>13769</v>
      </c>
      <c r="J4716" t="s">
        <v>13770</v>
      </c>
      <c r="K4716" t="s">
        <v>13771</v>
      </c>
      <c r="L4716" t="s">
        <v>10</v>
      </c>
      <c r="M4716" t="s">
        <v>25455</v>
      </c>
      <c r="Q4716" t="s">
        <v>13772</v>
      </c>
      <c r="S4716" t="s">
        <v>10</v>
      </c>
      <c r="W4716" t="s">
        <v>57</v>
      </c>
      <c r="X4716" t="s">
        <v>13773</v>
      </c>
      <c r="Y4716" t="s">
        <v>13774</v>
      </c>
      <c r="Z4716" t="s">
        <v>60</v>
      </c>
      <c r="AD4716" t="s">
        <v>151</v>
      </c>
      <c r="AE4716" t="s">
        <v>286</v>
      </c>
    </row>
    <row r="4717" spans="1:33" x14ac:dyDescent="0.3">
      <c r="A4717" s="38">
        <v>24435</v>
      </c>
      <c r="B4717" t="s">
        <v>1802</v>
      </c>
      <c r="C4717" t="s">
        <v>1803</v>
      </c>
      <c r="D4717" t="s">
        <v>177</v>
      </c>
      <c r="E4717" t="s">
        <v>440</v>
      </c>
      <c r="F4717" t="s">
        <v>54</v>
      </c>
      <c r="G4717" t="s">
        <v>22</v>
      </c>
      <c r="H4717">
        <v>6</v>
      </c>
      <c r="I4717" t="s">
        <v>13775</v>
      </c>
      <c r="J4717" t="s">
        <v>13776</v>
      </c>
      <c r="K4717" t="s">
        <v>1861</v>
      </c>
      <c r="L4717" t="s">
        <v>10</v>
      </c>
      <c r="M4717" t="s">
        <v>25456</v>
      </c>
      <c r="Q4717" t="s">
        <v>13777</v>
      </c>
      <c r="S4717" t="s">
        <v>10</v>
      </c>
      <c r="W4717" t="s">
        <v>57</v>
      </c>
      <c r="X4717" t="s">
        <v>13773</v>
      </c>
      <c r="Y4717" t="s">
        <v>13778</v>
      </c>
      <c r="Z4717" t="s">
        <v>762</v>
      </c>
      <c r="AC4717" t="s">
        <v>13779</v>
      </c>
      <c r="AD4717" t="s">
        <v>63</v>
      </c>
      <c r="AE4717" t="s">
        <v>71</v>
      </c>
    </row>
    <row r="4718" spans="1:33" x14ac:dyDescent="0.3">
      <c r="A4718" s="38">
        <v>24436</v>
      </c>
      <c r="B4718" t="s">
        <v>1802</v>
      </c>
      <c r="C4718" t="s">
        <v>1803</v>
      </c>
      <c r="D4718" t="s">
        <v>177</v>
      </c>
      <c r="E4718" t="s">
        <v>473</v>
      </c>
      <c r="F4718" t="s">
        <v>54</v>
      </c>
      <c r="G4718" t="s">
        <v>22</v>
      </c>
      <c r="H4718">
        <v>45</v>
      </c>
      <c r="I4718" t="s">
        <v>13780</v>
      </c>
      <c r="J4718" t="s">
        <v>13781</v>
      </c>
      <c r="K4718" t="s">
        <v>2018</v>
      </c>
      <c r="L4718" t="s">
        <v>10</v>
      </c>
      <c r="M4718" t="s">
        <v>25457</v>
      </c>
      <c r="Q4718" t="s">
        <v>13782</v>
      </c>
      <c r="S4718" t="s">
        <v>10</v>
      </c>
      <c r="W4718" t="s">
        <v>57</v>
      </c>
      <c r="X4718" t="s">
        <v>13773</v>
      </c>
      <c r="Y4718" t="s">
        <v>13783</v>
      </c>
      <c r="Z4718" t="s">
        <v>1005</v>
      </c>
      <c r="AC4718" t="s">
        <v>13779</v>
      </c>
      <c r="AD4718" t="s">
        <v>63</v>
      </c>
      <c r="AE4718" t="s">
        <v>300</v>
      </c>
    </row>
    <row r="4719" spans="1:33" x14ac:dyDescent="0.3">
      <c r="A4719" s="38">
        <v>24437</v>
      </c>
      <c r="B4719" t="s">
        <v>1802</v>
      </c>
      <c r="C4719" t="s">
        <v>1803</v>
      </c>
      <c r="D4719" t="s">
        <v>355</v>
      </c>
      <c r="E4719" t="s">
        <v>481</v>
      </c>
      <c r="F4719" t="s">
        <v>54</v>
      </c>
      <c r="G4719" t="s">
        <v>22</v>
      </c>
      <c r="H4719" t="s">
        <v>13784</v>
      </c>
      <c r="I4719" t="s">
        <v>13785</v>
      </c>
      <c r="J4719" t="s">
        <v>1860</v>
      </c>
      <c r="K4719" t="s">
        <v>1861</v>
      </c>
      <c r="L4719" t="s">
        <v>10</v>
      </c>
      <c r="M4719" t="s">
        <v>25458</v>
      </c>
      <c r="Q4719" t="s">
        <v>13786</v>
      </c>
      <c r="S4719" t="s">
        <v>10</v>
      </c>
      <c r="W4719" t="s">
        <v>57</v>
      </c>
      <c r="X4719" t="s">
        <v>13773</v>
      </c>
      <c r="Y4719" t="s">
        <v>13787</v>
      </c>
      <c r="Z4719" t="s">
        <v>1005</v>
      </c>
      <c r="AC4719" t="s">
        <v>13779</v>
      </c>
      <c r="AD4719" t="s">
        <v>63</v>
      </c>
      <c r="AE4719" t="s">
        <v>300</v>
      </c>
    </row>
    <row r="4720" spans="1:33" x14ac:dyDescent="0.3">
      <c r="A4720" s="38">
        <v>24438</v>
      </c>
      <c r="B4720" t="s">
        <v>456</v>
      </c>
      <c r="C4720" t="s">
        <v>457</v>
      </c>
      <c r="D4720" t="s">
        <v>13242</v>
      </c>
      <c r="E4720" t="s">
        <v>13788</v>
      </c>
      <c r="F4720" t="s">
        <v>54</v>
      </c>
      <c r="G4720" t="s">
        <v>22</v>
      </c>
      <c r="H4720">
        <v>14</v>
      </c>
      <c r="I4720" t="s">
        <v>13789</v>
      </c>
      <c r="J4720" t="s">
        <v>13790</v>
      </c>
      <c r="K4720" t="s">
        <v>1306</v>
      </c>
      <c r="L4720" t="s">
        <v>10</v>
      </c>
      <c r="M4720" t="s">
        <v>25459</v>
      </c>
      <c r="Q4720" t="s">
        <v>13791</v>
      </c>
      <c r="S4720" t="s">
        <v>76</v>
      </c>
      <c r="W4720" t="s">
        <v>57</v>
      </c>
      <c r="X4720" t="s">
        <v>13773</v>
      </c>
      <c r="Y4720" t="s">
        <v>13792</v>
      </c>
      <c r="Z4720" t="s">
        <v>60</v>
      </c>
      <c r="AC4720" t="s">
        <v>2556</v>
      </c>
      <c r="AD4720" t="s">
        <v>63</v>
      </c>
      <c r="AE4720" t="s">
        <v>134</v>
      </c>
    </row>
    <row r="4721" spans="1:33" x14ac:dyDescent="0.3">
      <c r="A4721" s="38">
        <v>24439</v>
      </c>
      <c r="B4721" t="s">
        <v>169</v>
      </c>
      <c r="C4721" t="s">
        <v>170</v>
      </c>
      <c r="D4721" t="s">
        <v>13793</v>
      </c>
      <c r="E4721" t="s">
        <v>1164</v>
      </c>
      <c r="F4721" t="s">
        <v>54</v>
      </c>
      <c r="G4721" t="s">
        <v>22</v>
      </c>
      <c r="H4721">
        <v>12</v>
      </c>
      <c r="I4721" t="s">
        <v>1206</v>
      </c>
      <c r="J4721" t="s">
        <v>1207</v>
      </c>
      <c r="K4721" t="s">
        <v>1208</v>
      </c>
      <c r="L4721" t="s">
        <v>10</v>
      </c>
      <c r="M4721" t="s">
        <v>25460</v>
      </c>
      <c r="Q4721" t="s">
        <v>13794</v>
      </c>
      <c r="S4721" t="s">
        <v>283</v>
      </c>
      <c r="W4721" t="s">
        <v>57</v>
      </c>
      <c r="X4721" t="s">
        <v>13795</v>
      </c>
      <c r="Y4721" t="s">
        <v>13796</v>
      </c>
      <c r="Z4721" t="s">
        <v>1005</v>
      </c>
      <c r="AC4721" t="s">
        <v>13797</v>
      </c>
      <c r="AD4721" t="s">
        <v>63</v>
      </c>
      <c r="AE4721" t="s">
        <v>300</v>
      </c>
    </row>
    <row r="4722" spans="1:33" x14ac:dyDescent="0.3">
      <c r="A4722" s="38">
        <v>24440</v>
      </c>
      <c r="B4722" t="s">
        <v>783</v>
      </c>
      <c r="C4722" t="s">
        <v>784</v>
      </c>
      <c r="D4722" t="s">
        <v>13798</v>
      </c>
      <c r="E4722" t="s">
        <v>5647</v>
      </c>
      <c r="F4722" t="s">
        <v>54</v>
      </c>
      <c r="G4722" t="s">
        <v>22</v>
      </c>
      <c r="H4722" t="s">
        <v>13799</v>
      </c>
      <c r="I4722" t="s">
        <v>6584</v>
      </c>
      <c r="J4722" t="s">
        <v>13800</v>
      </c>
      <c r="K4722" t="s">
        <v>13801</v>
      </c>
      <c r="L4722" t="s">
        <v>10</v>
      </c>
      <c r="M4722" t="s">
        <v>25461</v>
      </c>
      <c r="S4722" t="s">
        <v>1142</v>
      </c>
      <c r="W4722" t="s">
        <v>57</v>
      </c>
      <c r="X4722" t="s">
        <v>13802</v>
      </c>
      <c r="Y4722" t="s">
        <v>6211</v>
      </c>
      <c r="Z4722" t="s">
        <v>8627</v>
      </c>
      <c r="AD4722" t="s">
        <v>84</v>
      </c>
      <c r="AE4722" t="s">
        <v>251</v>
      </c>
    </row>
    <row r="4723" spans="1:33" x14ac:dyDescent="0.3">
      <c r="A4723" s="38">
        <v>24441</v>
      </c>
      <c r="B4723" t="s">
        <v>828</v>
      </c>
      <c r="C4723" t="s">
        <v>829</v>
      </c>
      <c r="D4723" t="s">
        <v>3599</v>
      </c>
      <c r="E4723" t="s">
        <v>4032</v>
      </c>
      <c r="F4723" t="s">
        <v>54</v>
      </c>
      <c r="G4723" t="s">
        <v>22</v>
      </c>
      <c r="H4723">
        <v>77</v>
      </c>
      <c r="I4723" t="s">
        <v>6584</v>
      </c>
      <c r="J4723" t="s">
        <v>13800</v>
      </c>
      <c r="K4723" t="s">
        <v>13801</v>
      </c>
      <c r="L4723" t="s">
        <v>10</v>
      </c>
      <c r="M4723" t="s">
        <v>25462</v>
      </c>
      <c r="Q4723" t="s">
        <v>13803</v>
      </c>
      <c r="S4723" t="s">
        <v>10</v>
      </c>
      <c r="W4723" t="s">
        <v>57</v>
      </c>
      <c r="X4723" t="s">
        <v>13802</v>
      </c>
      <c r="Y4723" t="s">
        <v>6251</v>
      </c>
      <c r="Z4723" t="s">
        <v>8627</v>
      </c>
      <c r="AA4723" t="s">
        <v>1204</v>
      </c>
      <c r="AB4723" t="s">
        <v>783</v>
      </c>
      <c r="AC4723" t="s">
        <v>10683</v>
      </c>
      <c r="AD4723" t="s">
        <v>63</v>
      </c>
      <c r="AE4723" t="s">
        <v>251</v>
      </c>
    </row>
    <row r="4724" spans="1:33" x14ac:dyDescent="0.3">
      <c r="A4724" s="38">
        <v>24442</v>
      </c>
      <c r="B4724" t="s">
        <v>95</v>
      </c>
      <c r="C4724" t="s">
        <v>96</v>
      </c>
      <c r="D4724" t="s">
        <v>4154</v>
      </c>
      <c r="E4724" t="s">
        <v>13804</v>
      </c>
      <c r="F4724" t="s">
        <v>143</v>
      </c>
      <c r="G4724" t="s">
        <v>22</v>
      </c>
      <c r="H4724">
        <v>48</v>
      </c>
      <c r="I4724" t="s">
        <v>10375</v>
      </c>
      <c r="J4724" t="s">
        <v>13805</v>
      </c>
      <c r="K4724" t="s">
        <v>13806</v>
      </c>
      <c r="L4724" t="s">
        <v>10</v>
      </c>
      <c r="M4724" t="s">
        <v>25463</v>
      </c>
      <c r="Q4724" t="s">
        <v>13807</v>
      </c>
      <c r="S4724" t="s">
        <v>10</v>
      </c>
      <c r="W4724" t="s">
        <v>57</v>
      </c>
      <c r="X4724" t="s">
        <v>13802</v>
      </c>
      <c r="Y4724" t="s">
        <v>13808</v>
      </c>
      <c r="Z4724" t="s">
        <v>2523</v>
      </c>
      <c r="AC4724" t="s">
        <v>645</v>
      </c>
      <c r="AD4724" t="s">
        <v>63</v>
      </c>
      <c r="AE4724" t="s">
        <v>251</v>
      </c>
    </row>
    <row r="4725" spans="1:33" x14ac:dyDescent="0.3">
      <c r="A4725" s="38">
        <v>24443</v>
      </c>
      <c r="B4725" t="s">
        <v>828</v>
      </c>
      <c r="C4725" t="s">
        <v>829</v>
      </c>
      <c r="D4725" t="s">
        <v>7633</v>
      </c>
      <c r="E4725" t="s">
        <v>13809</v>
      </c>
      <c r="F4725" t="s">
        <v>54</v>
      </c>
      <c r="G4725" t="s">
        <v>22</v>
      </c>
      <c r="H4725">
        <v>29</v>
      </c>
      <c r="I4725" t="s">
        <v>13810</v>
      </c>
      <c r="J4725" t="s">
        <v>13811</v>
      </c>
      <c r="K4725" t="s">
        <v>1432</v>
      </c>
      <c r="L4725" t="s">
        <v>10</v>
      </c>
      <c r="M4725" t="s">
        <v>25464</v>
      </c>
      <c r="Q4725" t="s">
        <v>13812</v>
      </c>
      <c r="S4725" t="s">
        <v>1142</v>
      </c>
      <c r="W4725" t="s">
        <v>57</v>
      </c>
      <c r="X4725" t="s">
        <v>13813</v>
      </c>
      <c r="Y4725" t="s">
        <v>13814</v>
      </c>
      <c r="Z4725" t="s">
        <v>762</v>
      </c>
      <c r="AD4725" t="s">
        <v>151</v>
      </c>
      <c r="AE4725" t="s">
        <v>312</v>
      </c>
    </row>
    <row r="4726" spans="1:33" x14ac:dyDescent="0.3">
      <c r="A4726" s="38">
        <v>24444</v>
      </c>
      <c r="B4726" t="s">
        <v>196</v>
      </c>
      <c r="C4726" t="s">
        <v>197</v>
      </c>
      <c r="D4726" t="s">
        <v>13815</v>
      </c>
      <c r="E4726" t="s">
        <v>1067</v>
      </c>
      <c r="F4726" t="s">
        <v>54</v>
      </c>
      <c r="G4726" t="s">
        <v>55</v>
      </c>
      <c r="H4726">
        <v>3</v>
      </c>
      <c r="I4726" t="s">
        <v>13816</v>
      </c>
      <c r="J4726" t="s">
        <v>13817</v>
      </c>
      <c r="K4726" t="s">
        <v>13818</v>
      </c>
      <c r="L4726" t="s">
        <v>10</v>
      </c>
      <c r="M4726" t="s">
        <v>25465</v>
      </c>
      <c r="Q4726" t="s">
        <v>13819</v>
      </c>
      <c r="S4726" t="s">
        <v>283</v>
      </c>
      <c r="W4726" t="s">
        <v>57</v>
      </c>
      <c r="X4726" t="s">
        <v>13813</v>
      </c>
      <c r="Y4726" t="s">
        <v>13820</v>
      </c>
      <c r="Z4726" t="s">
        <v>69</v>
      </c>
      <c r="AC4726" t="s">
        <v>10683</v>
      </c>
      <c r="AD4726" t="s">
        <v>63</v>
      </c>
    </row>
    <row r="4727" spans="1:33" x14ac:dyDescent="0.3">
      <c r="A4727" s="38">
        <v>24445</v>
      </c>
      <c r="B4727" t="s">
        <v>211</v>
      </c>
      <c r="C4727" t="s">
        <v>212</v>
      </c>
      <c r="D4727" t="s">
        <v>5939</v>
      </c>
      <c r="E4727" t="s">
        <v>13319</v>
      </c>
      <c r="F4727" t="s">
        <v>54</v>
      </c>
      <c r="G4727" t="s">
        <v>22</v>
      </c>
      <c r="H4727">
        <v>27</v>
      </c>
      <c r="I4727" t="s">
        <v>13821</v>
      </c>
      <c r="J4727" t="s">
        <v>13822</v>
      </c>
      <c r="K4727" t="s">
        <v>13823</v>
      </c>
      <c r="L4727" t="s">
        <v>10</v>
      </c>
      <c r="M4727" t="s">
        <v>25466</v>
      </c>
      <c r="Q4727" t="s">
        <v>13824</v>
      </c>
      <c r="S4727" t="s">
        <v>10</v>
      </c>
      <c r="W4727" t="s">
        <v>57</v>
      </c>
      <c r="X4727" t="s">
        <v>13813</v>
      </c>
      <c r="Y4727" t="s">
        <v>13825</v>
      </c>
      <c r="Z4727" t="s">
        <v>2523</v>
      </c>
      <c r="AC4727" t="s">
        <v>1489</v>
      </c>
      <c r="AD4727" t="s">
        <v>63</v>
      </c>
      <c r="AE4727" t="s">
        <v>236</v>
      </c>
    </row>
    <row r="4728" spans="1:33" x14ac:dyDescent="0.3">
      <c r="A4728" s="38">
        <v>24446</v>
      </c>
      <c r="B4728" t="s">
        <v>163</v>
      </c>
      <c r="C4728" t="s">
        <v>164</v>
      </c>
      <c r="D4728" t="s">
        <v>4540</v>
      </c>
      <c r="E4728" t="s">
        <v>1396</v>
      </c>
      <c r="F4728" t="s">
        <v>54</v>
      </c>
      <c r="G4728" t="s">
        <v>22</v>
      </c>
      <c r="H4728" t="s">
        <v>13826</v>
      </c>
      <c r="J4728" t="s">
        <v>13827</v>
      </c>
      <c r="K4728" t="s">
        <v>13828</v>
      </c>
      <c r="L4728" t="s">
        <v>10</v>
      </c>
      <c r="M4728" t="s">
        <v>25467</v>
      </c>
      <c r="Q4728" t="s">
        <v>13829</v>
      </c>
      <c r="S4728" t="s">
        <v>10</v>
      </c>
      <c r="W4728" t="s">
        <v>57</v>
      </c>
      <c r="X4728" t="s">
        <v>13813</v>
      </c>
      <c r="Y4728" t="s">
        <v>13830</v>
      </c>
      <c r="Z4728" t="s">
        <v>1005</v>
      </c>
      <c r="AA4728" t="s">
        <v>13831</v>
      </c>
      <c r="AB4728" t="s">
        <v>211</v>
      </c>
      <c r="AC4728" t="s">
        <v>1489</v>
      </c>
      <c r="AD4728" t="s">
        <v>151</v>
      </c>
      <c r="AE4728" t="s">
        <v>1197</v>
      </c>
    </row>
    <row r="4729" spans="1:33" x14ac:dyDescent="0.3">
      <c r="A4729" s="38">
        <v>24447</v>
      </c>
      <c r="B4729" t="s">
        <v>50</v>
      </c>
      <c r="C4729" t="s">
        <v>51</v>
      </c>
      <c r="D4729" t="s">
        <v>13832</v>
      </c>
      <c r="E4729" t="s">
        <v>13833</v>
      </c>
      <c r="F4729" t="s">
        <v>143</v>
      </c>
      <c r="G4729" t="s">
        <v>22</v>
      </c>
      <c r="H4729">
        <v>11</v>
      </c>
      <c r="I4729" t="s">
        <v>2469</v>
      </c>
      <c r="J4729" t="s">
        <v>2470</v>
      </c>
      <c r="K4729" t="s">
        <v>660</v>
      </c>
      <c r="L4729" t="s">
        <v>10</v>
      </c>
      <c r="M4729" t="s">
        <v>25468</v>
      </c>
      <c r="Q4729" t="s">
        <v>13834</v>
      </c>
      <c r="S4729" t="s">
        <v>11</v>
      </c>
      <c r="W4729" t="s">
        <v>57</v>
      </c>
      <c r="X4729" t="s">
        <v>13835</v>
      </c>
      <c r="Y4729" t="s">
        <v>5303</v>
      </c>
      <c r="Z4729" t="s">
        <v>8624</v>
      </c>
      <c r="AD4729" t="s">
        <v>84</v>
      </c>
      <c r="AE4729" t="s">
        <v>300</v>
      </c>
    </row>
    <row r="4730" spans="1:33" x14ac:dyDescent="0.3">
      <c r="A4730" s="38">
        <v>24448</v>
      </c>
      <c r="B4730" t="s">
        <v>135</v>
      </c>
      <c r="C4730" t="s">
        <v>136</v>
      </c>
      <c r="D4730" t="s">
        <v>13836</v>
      </c>
      <c r="E4730" t="s">
        <v>3916</v>
      </c>
      <c r="F4730" t="s">
        <v>143</v>
      </c>
      <c r="G4730" t="s">
        <v>22</v>
      </c>
      <c r="H4730" t="s">
        <v>13837</v>
      </c>
      <c r="J4730" t="s">
        <v>5027</v>
      </c>
      <c r="K4730" t="s">
        <v>1016</v>
      </c>
      <c r="L4730" t="s">
        <v>10</v>
      </c>
      <c r="M4730" t="s">
        <v>28170</v>
      </c>
      <c r="Q4730" t="s">
        <v>13838</v>
      </c>
      <c r="R4730" t="s">
        <v>28171</v>
      </c>
      <c r="S4730" t="s">
        <v>3779</v>
      </c>
      <c r="W4730" t="s">
        <v>57</v>
      </c>
      <c r="X4730" t="s">
        <v>13835</v>
      </c>
      <c r="Y4730" t="s">
        <v>13839</v>
      </c>
      <c r="Z4730" t="s">
        <v>60</v>
      </c>
      <c r="AD4730" t="s">
        <v>151</v>
      </c>
      <c r="AE4730" t="s">
        <v>312</v>
      </c>
      <c r="AF4730" t="s">
        <v>28065</v>
      </c>
      <c r="AG4730" t="s">
        <v>28065</v>
      </c>
    </row>
    <row r="4731" spans="1:33" x14ac:dyDescent="0.3">
      <c r="A4731" s="38">
        <v>24449</v>
      </c>
      <c r="B4731" t="s">
        <v>169</v>
      </c>
      <c r="C4731" t="s">
        <v>170</v>
      </c>
      <c r="D4731" t="s">
        <v>13840</v>
      </c>
      <c r="E4731" t="s">
        <v>13841</v>
      </c>
      <c r="F4731" t="s">
        <v>54</v>
      </c>
      <c r="G4731" t="s">
        <v>22</v>
      </c>
      <c r="H4731" t="s">
        <v>13842</v>
      </c>
      <c r="I4731" t="s">
        <v>13843</v>
      </c>
      <c r="J4731" t="s">
        <v>12450</v>
      </c>
      <c r="K4731" t="s">
        <v>10</v>
      </c>
      <c r="L4731" t="s">
        <v>10</v>
      </c>
      <c r="M4731" t="s">
        <v>25469</v>
      </c>
      <c r="Q4731" t="s">
        <v>13844</v>
      </c>
      <c r="S4731" t="s">
        <v>1142</v>
      </c>
      <c r="V4731" t="s">
        <v>227</v>
      </c>
      <c r="W4731" t="s">
        <v>57</v>
      </c>
      <c r="X4731" t="s">
        <v>13835</v>
      </c>
      <c r="Y4731" t="s">
        <v>13845</v>
      </c>
      <c r="Z4731" t="s">
        <v>60</v>
      </c>
      <c r="AD4731" t="s">
        <v>151</v>
      </c>
      <c r="AE4731" t="s">
        <v>1197</v>
      </c>
    </row>
    <row r="4732" spans="1:33" x14ac:dyDescent="0.3">
      <c r="A4732" s="38">
        <v>24450</v>
      </c>
      <c r="B4732" t="s">
        <v>158</v>
      </c>
      <c r="C4732" t="s">
        <v>159</v>
      </c>
      <c r="D4732" t="s">
        <v>13846</v>
      </c>
      <c r="E4732" t="s">
        <v>13847</v>
      </c>
      <c r="F4732" t="s">
        <v>143</v>
      </c>
      <c r="G4732" t="s">
        <v>22</v>
      </c>
      <c r="H4732">
        <v>217</v>
      </c>
      <c r="I4732" t="s">
        <v>13184</v>
      </c>
      <c r="J4732" t="s">
        <v>13848</v>
      </c>
      <c r="K4732" t="s">
        <v>10</v>
      </c>
      <c r="L4732" t="s">
        <v>10</v>
      </c>
      <c r="M4732" t="s">
        <v>25470</v>
      </c>
      <c r="Q4732" t="s">
        <v>13849</v>
      </c>
      <c r="S4732" t="s">
        <v>11</v>
      </c>
      <c r="W4732" t="s">
        <v>57</v>
      </c>
      <c r="X4732" t="s">
        <v>13835</v>
      </c>
      <c r="Y4732" t="s">
        <v>7989</v>
      </c>
      <c r="Z4732" t="s">
        <v>6698</v>
      </c>
      <c r="AC4732" t="s">
        <v>3825</v>
      </c>
      <c r="AD4732" t="s">
        <v>63</v>
      </c>
      <c r="AE4732" t="s">
        <v>134</v>
      </c>
    </row>
    <row r="4733" spans="1:33" x14ac:dyDescent="0.3">
      <c r="A4733" s="38">
        <v>24451</v>
      </c>
      <c r="B4733" t="s">
        <v>182</v>
      </c>
      <c r="C4733" t="s">
        <v>217</v>
      </c>
      <c r="D4733" t="s">
        <v>13850</v>
      </c>
      <c r="E4733" t="s">
        <v>13851</v>
      </c>
      <c r="F4733" t="s">
        <v>54</v>
      </c>
      <c r="G4733" t="s">
        <v>22</v>
      </c>
      <c r="H4733">
        <v>11</v>
      </c>
      <c r="I4733" t="s">
        <v>6458</v>
      </c>
      <c r="J4733" t="s">
        <v>10356</v>
      </c>
      <c r="K4733" t="s">
        <v>484</v>
      </c>
      <c r="L4733" t="s">
        <v>10</v>
      </c>
      <c r="M4733" t="s">
        <v>25471</v>
      </c>
      <c r="Q4733" t="s">
        <v>13852</v>
      </c>
      <c r="S4733" t="s">
        <v>11</v>
      </c>
      <c r="W4733" t="s">
        <v>57</v>
      </c>
      <c r="X4733" t="s">
        <v>13853</v>
      </c>
      <c r="Y4733" t="s">
        <v>5623</v>
      </c>
      <c r="Z4733" t="s">
        <v>8624</v>
      </c>
      <c r="AA4733" t="s">
        <v>13854</v>
      </c>
      <c r="AB4733" t="s">
        <v>135</v>
      </c>
      <c r="AD4733" t="s">
        <v>84</v>
      </c>
      <c r="AE4733" t="s">
        <v>134</v>
      </c>
    </row>
    <row r="4734" spans="1:33" x14ac:dyDescent="0.3">
      <c r="A4734" s="38">
        <v>24452</v>
      </c>
      <c r="B4734" t="s">
        <v>35</v>
      </c>
      <c r="C4734" t="s">
        <v>910</v>
      </c>
      <c r="D4734" t="s">
        <v>13855</v>
      </c>
      <c r="E4734" t="s">
        <v>13856</v>
      </c>
      <c r="F4734" t="s">
        <v>143</v>
      </c>
      <c r="G4734" t="s">
        <v>22</v>
      </c>
      <c r="H4734" t="s">
        <v>813</v>
      </c>
      <c r="I4734" t="s">
        <v>13857</v>
      </c>
      <c r="J4734" t="s">
        <v>13203</v>
      </c>
      <c r="K4734" t="s">
        <v>13204</v>
      </c>
      <c r="L4734" t="s">
        <v>10</v>
      </c>
      <c r="M4734" t="s">
        <v>25472</v>
      </c>
      <c r="Q4734" t="s">
        <v>13858</v>
      </c>
      <c r="S4734" t="s">
        <v>3184</v>
      </c>
      <c r="W4734" t="s">
        <v>57</v>
      </c>
      <c r="X4734" t="s">
        <v>13853</v>
      </c>
      <c r="Y4734" t="s">
        <v>13859</v>
      </c>
      <c r="Z4734" t="s">
        <v>1005</v>
      </c>
      <c r="AD4734" t="s">
        <v>151</v>
      </c>
      <c r="AE4734" t="s">
        <v>471</v>
      </c>
    </row>
    <row r="4735" spans="1:33" x14ac:dyDescent="0.3">
      <c r="A4735" s="38">
        <v>24453</v>
      </c>
      <c r="B4735" t="s">
        <v>592</v>
      </c>
      <c r="C4735" t="s">
        <v>593</v>
      </c>
      <c r="D4735" t="s">
        <v>13860</v>
      </c>
      <c r="E4735" t="s">
        <v>13861</v>
      </c>
      <c r="F4735" t="s">
        <v>143</v>
      </c>
      <c r="G4735" t="s">
        <v>22</v>
      </c>
      <c r="H4735">
        <v>135</v>
      </c>
      <c r="I4735" t="s">
        <v>13862</v>
      </c>
      <c r="J4735" t="s">
        <v>13295</v>
      </c>
      <c r="K4735" t="s">
        <v>10</v>
      </c>
      <c r="L4735" t="s">
        <v>10</v>
      </c>
      <c r="M4735" t="s">
        <v>25473</v>
      </c>
      <c r="Q4735" t="s">
        <v>13863</v>
      </c>
      <c r="S4735" t="s">
        <v>6298</v>
      </c>
      <c r="W4735" t="s">
        <v>57</v>
      </c>
      <c r="X4735" t="s">
        <v>13853</v>
      </c>
      <c r="Y4735" t="s">
        <v>13864</v>
      </c>
      <c r="Z4735" t="s">
        <v>8624</v>
      </c>
      <c r="AA4735" t="s">
        <v>1204</v>
      </c>
      <c r="AB4735" t="s">
        <v>72</v>
      </c>
      <c r="AD4735" t="s">
        <v>151</v>
      </c>
      <c r="AE4735" t="s">
        <v>312</v>
      </c>
    </row>
    <row r="4736" spans="1:33" x14ac:dyDescent="0.3">
      <c r="A4736" s="38">
        <v>24454</v>
      </c>
      <c r="B4736" t="s">
        <v>592</v>
      </c>
      <c r="C4736" t="s">
        <v>593</v>
      </c>
      <c r="D4736" t="s">
        <v>13865</v>
      </c>
      <c r="E4736" t="s">
        <v>10112</v>
      </c>
      <c r="F4736" t="s">
        <v>143</v>
      </c>
      <c r="G4736" t="s">
        <v>22</v>
      </c>
      <c r="H4736">
        <v>45</v>
      </c>
      <c r="I4736" t="s">
        <v>10906</v>
      </c>
      <c r="J4736" t="s">
        <v>13866</v>
      </c>
      <c r="K4736" t="s">
        <v>627</v>
      </c>
      <c r="L4736" t="s">
        <v>10</v>
      </c>
      <c r="M4736" t="s">
        <v>25474</v>
      </c>
      <c r="Q4736" t="s">
        <v>12535</v>
      </c>
      <c r="S4736" t="s">
        <v>4379</v>
      </c>
      <c r="W4736" t="s">
        <v>57</v>
      </c>
      <c r="X4736" t="s">
        <v>11904</v>
      </c>
      <c r="Y4736" t="s">
        <v>13867</v>
      </c>
      <c r="Z4736" t="s">
        <v>8624</v>
      </c>
      <c r="AC4736" t="s">
        <v>596</v>
      </c>
      <c r="AD4736" t="s">
        <v>63</v>
      </c>
      <c r="AE4736" t="s">
        <v>134</v>
      </c>
    </row>
    <row r="4737" spans="1:31" x14ac:dyDescent="0.3">
      <c r="A4737" s="38">
        <v>24455</v>
      </c>
      <c r="B4737" t="s">
        <v>211</v>
      </c>
      <c r="C4737" t="s">
        <v>212</v>
      </c>
      <c r="D4737" t="s">
        <v>13868</v>
      </c>
      <c r="E4737" t="s">
        <v>3987</v>
      </c>
      <c r="F4737" t="s">
        <v>54</v>
      </c>
      <c r="G4737" t="s">
        <v>22</v>
      </c>
      <c r="H4737">
        <v>11</v>
      </c>
      <c r="I4737" t="s">
        <v>13869</v>
      </c>
      <c r="J4737" t="s">
        <v>13870</v>
      </c>
      <c r="K4737" t="s">
        <v>772</v>
      </c>
      <c r="L4737" t="s">
        <v>10</v>
      </c>
      <c r="M4737" t="s">
        <v>25475</v>
      </c>
      <c r="Q4737" t="s">
        <v>13871</v>
      </c>
      <c r="S4737" t="s">
        <v>10</v>
      </c>
      <c r="W4737" t="s">
        <v>57</v>
      </c>
      <c r="X4737" t="s">
        <v>11904</v>
      </c>
      <c r="Y4737" t="s">
        <v>13872</v>
      </c>
      <c r="Z4737" t="s">
        <v>60</v>
      </c>
      <c r="AD4737" t="s">
        <v>84</v>
      </c>
      <c r="AE4737" t="s">
        <v>134</v>
      </c>
    </row>
    <row r="4738" spans="1:31" x14ac:dyDescent="0.3">
      <c r="A4738" s="38">
        <v>24456</v>
      </c>
      <c r="B4738" t="s">
        <v>72</v>
      </c>
      <c r="C4738" t="s">
        <v>73</v>
      </c>
      <c r="D4738" t="s">
        <v>13873</v>
      </c>
      <c r="E4738" t="s">
        <v>4045</v>
      </c>
      <c r="F4738" t="s">
        <v>54</v>
      </c>
      <c r="G4738" t="s">
        <v>22</v>
      </c>
      <c r="H4738" t="s">
        <v>13768</v>
      </c>
      <c r="I4738" t="s">
        <v>13874</v>
      </c>
      <c r="J4738" t="s">
        <v>13875</v>
      </c>
      <c r="K4738" t="s">
        <v>13876</v>
      </c>
      <c r="L4738" t="s">
        <v>10</v>
      </c>
      <c r="M4738" t="s">
        <v>25476</v>
      </c>
      <c r="Q4738" t="s">
        <v>13877</v>
      </c>
      <c r="S4738" t="s">
        <v>11</v>
      </c>
      <c r="W4738" t="s">
        <v>57</v>
      </c>
      <c r="X4738" t="s">
        <v>11904</v>
      </c>
      <c r="Y4738" t="s">
        <v>13878</v>
      </c>
      <c r="Z4738" t="s">
        <v>60</v>
      </c>
      <c r="AA4738" t="s">
        <v>1546</v>
      </c>
      <c r="AB4738" t="s">
        <v>211</v>
      </c>
      <c r="AD4738" t="s">
        <v>151</v>
      </c>
      <c r="AE4738" t="s">
        <v>1558</v>
      </c>
    </row>
    <row r="4739" spans="1:31" x14ac:dyDescent="0.3">
      <c r="A4739" s="38">
        <v>24457</v>
      </c>
      <c r="B4739" t="s">
        <v>456</v>
      </c>
      <c r="C4739" t="s">
        <v>457</v>
      </c>
      <c r="D4739" t="s">
        <v>13879</v>
      </c>
      <c r="E4739" t="s">
        <v>3904</v>
      </c>
      <c r="F4739" t="s">
        <v>54</v>
      </c>
      <c r="G4739" t="s">
        <v>22</v>
      </c>
      <c r="H4739">
        <v>57</v>
      </c>
      <c r="I4739" t="s">
        <v>13880</v>
      </c>
      <c r="J4739" t="s">
        <v>13881</v>
      </c>
      <c r="K4739" t="s">
        <v>13882</v>
      </c>
      <c r="L4739" t="s">
        <v>10</v>
      </c>
      <c r="M4739" t="s">
        <v>25477</v>
      </c>
      <c r="Q4739" t="s">
        <v>13883</v>
      </c>
      <c r="S4739" t="s">
        <v>11</v>
      </c>
      <c r="W4739" t="s">
        <v>57</v>
      </c>
      <c r="X4739" t="s">
        <v>13884</v>
      </c>
      <c r="Y4739" t="s">
        <v>13885</v>
      </c>
      <c r="Z4739" t="s">
        <v>762</v>
      </c>
      <c r="AD4739" t="s">
        <v>151</v>
      </c>
      <c r="AE4739" t="s">
        <v>312</v>
      </c>
    </row>
    <row r="4740" spans="1:31" x14ac:dyDescent="0.3">
      <c r="A4740" s="38">
        <v>24458</v>
      </c>
      <c r="B4740" t="s">
        <v>50</v>
      </c>
      <c r="C4740" t="s">
        <v>51</v>
      </c>
      <c r="D4740" t="s">
        <v>13886</v>
      </c>
      <c r="E4740" t="s">
        <v>3718</v>
      </c>
      <c r="F4740" t="s">
        <v>54</v>
      </c>
      <c r="G4740" t="s">
        <v>22</v>
      </c>
      <c r="H4740">
        <v>35</v>
      </c>
      <c r="I4740" t="s">
        <v>13887</v>
      </c>
      <c r="J4740" t="s">
        <v>13848</v>
      </c>
      <c r="K4740" t="s">
        <v>10</v>
      </c>
      <c r="L4740" t="s">
        <v>10</v>
      </c>
      <c r="M4740" t="s">
        <v>25478</v>
      </c>
      <c r="Q4740" t="s">
        <v>13888</v>
      </c>
      <c r="S4740" t="s">
        <v>4258</v>
      </c>
      <c r="W4740" t="s">
        <v>57</v>
      </c>
      <c r="X4740" t="s">
        <v>13884</v>
      </c>
      <c r="Y4740" t="s">
        <v>13889</v>
      </c>
      <c r="Z4740" t="s">
        <v>60</v>
      </c>
      <c r="AC4740" t="s">
        <v>4414</v>
      </c>
      <c r="AD4740" t="s">
        <v>63</v>
      </c>
      <c r="AE4740" t="s">
        <v>300</v>
      </c>
    </row>
    <row r="4741" spans="1:31" x14ac:dyDescent="0.3">
      <c r="A4741" s="38">
        <v>24459</v>
      </c>
      <c r="B4741" t="s">
        <v>50</v>
      </c>
      <c r="C4741" t="s">
        <v>51</v>
      </c>
      <c r="D4741" t="s">
        <v>13890</v>
      </c>
      <c r="E4741" t="s">
        <v>9743</v>
      </c>
      <c r="F4741" t="s">
        <v>54</v>
      </c>
      <c r="G4741" t="s">
        <v>22</v>
      </c>
      <c r="H4741" t="s">
        <v>13891</v>
      </c>
      <c r="I4741" t="s">
        <v>13892</v>
      </c>
      <c r="J4741" t="s">
        <v>13893</v>
      </c>
      <c r="K4741" t="s">
        <v>13894</v>
      </c>
      <c r="L4741" t="s">
        <v>10</v>
      </c>
      <c r="M4741" t="s">
        <v>25479</v>
      </c>
      <c r="Q4741" t="s">
        <v>13895</v>
      </c>
      <c r="S4741" t="s">
        <v>11</v>
      </c>
      <c r="W4741" t="s">
        <v>227</v>
      </c>
      <c r="X4741" t="s">
        <v>13884</v>
      </c>
      <c r="Y4741" t="s">
        <v>13896</v>
      </c>
      <c r="Z4741" t="s">
        <v>2523</v>
      </c>
      <c r="AA4741" t="s">
        <v>5401</v>
      </c>
      <c r="AB4741" t="s">
        <v>196</v>
      </c>
      <c r="AD4741" t="s">
        <v>151</v>
      </c>
      <c r="AE4741" t="s">
        <v>2705</v>
      </c>
    </row>
    <row r="4742" spans="1:31" x14ac:dyDescent="0.3">
      <c r="A4742" s="38">
        <v>24460</v>
      </c>
      <c r="B4742" t="s">
        <v>196</v>
      </c>
      <c r="C4742" t="s">
        <v>197</v>
      </c>
      <c r="D4742" t="s">
        <v>13897</v>
      </c>
      <c r="E4742" t="s">
        <v>2422</v>
      </c>
      <c r="F4742" t="s">
        <v>54</v>
      </c>
      <c r="G4742" t="s">
        <v>22</v>
      </c>
      <c r="H4742" t="s">
        <v>1639</v>
      </c>
      <c r="I4742" t="s">
        <v>13898</v>
      </c>
      <c r="J4742" t="s">
        <v>13899</v>
      </c>
      <c r="K4742" t="s">
        <v>3541</v>
      </c>
      <c r="L4742" t="s">
        <v>10</v>
      </c>
      <c r="M4742" t="s">
        <v>25480</v>
      </c>
      <c r="Q4742" t="s">
        <v>13900</v>
      </c>
      <c r="S4742" t="s">
        <v>119</v>
      </c>
      <c r="W4742" t="s">
        <v>227</v>
      </c>
      <c r="X4742" t="s">
        <v>13884</v>
      </c>
      <c r="Y4742" t="s">
        <v>13901</v>
      </c>
      <c r="Z4742" t="s">
        <v>2523</v>
      </c>
      <c r="AA4742" t="s">
        <v>270</v>
      </c>
      <c r="AB4742" t="s">
        <v>72</v>
      </c>
      <c r="AC4742" t="s">
        <v>2882</v>
      </c>
      <c r="AD4742" t="s">
        <v>63</v>
      </c>
      <c r="AE4742" t="s">
        <v>134</v>
      </c>
    </row>
    <row r="4743" spans="1:31" x14ac:dyDescent="0.3">
      <c r="A4743" s="38">
        <v>24461</v>
      </c>
      <c r="B4743" t="s">
        <v>258</v>
      </c>
      <c r="C4743" t="s">
        <v>259</v>
      </c>
      <c r="D4743" t="s">
        <v>13902</v>
      </c>
      <c r="E4743" t="s">
        <v>13903</v>
      </c>
      <c r="F4743" t="s">
        <v>54</v>
      </c>
      <c r="G4743" t="s">
        <v>22</v>
      </c>
      <c r="H4743">
        <v>14</v>
      </c>
      <c r="I4743" t="s">
        <v>13904</v>
      </c>
      <c r="J4743" t="s">
        <v>13905</v>
      </c>
      <c r="K4743" t="s">
        <v>12471</v>
      </c>
      <c r="L4743" t="s">
        <v>10</v>
      </c>
      <c r="M4743" t="s">
        <v>25481</v>
      </c>
      <c r="S4743" t="s">
        <v>11</v>
      </c>
      <c r="W4743" t="s">
        <v>227</v>
      </c>
      <c r="X4743" t="s">
        <v>13884</v>
      </c>
      <c r="Y4743" t="s">
        <v>6140</v>
      </c>
      <c r="Z4743" t="s">
        <v>2523</v>
      </c>
      <c r="AD4743" t="s">
        <v>151</v>
      </c>
      <c r="AE4743" t="s">
        <v>1558</v>
      </c>
    </row>
    <row r="4744" spans="1:31" x14ac:dyDescent="0.3">
      <c r="A4744" s="38">
        <v>24462</v>
      </c>
      <c r="B4744" t="s">
        <v>592</v>
      </c>
      <c r="C4744" t="s">
        <v>593</v>
      </c>
      <c r="D4744" t="s">
        <v>13906</v>
      </c>
      <c r="E4744" t="s">
        <v>13907</v>
      </c>
      <c r="F4744" t="s">
        <v>54</v>
      </c>
      <c r="G4744" t="s">
        <v>22</v>
      </c>
      <c r="H4744">
        <v>106</v>
      </c>
      <c r="I4744" t="s">
        <v>13908</v>
      </c>
      <c r="J4744" t="s">
        <v>9474</v>
      </c>
      <c r="K4744" t="s">
        <v>10</v>
      </c>
      <c r="L4744" t="s">
        <v>10</v>
      </c>
      <c r="M4744" t="s">
        <v>25482</v>
      </c>
      <c r="Q4744" t="s">
        <v>13909</v>
      </c>
      <c r="S4744" t="s">
        <v>11</v>
      </c>
      <c r="W4744" t="s">
        <v>57</v>
      </c>
      <c r="X4744" t="s">
        <v>13910</v>
      </c>
      <c r="Y4744" t="s">
        <v>13911</v>
      </c>
      <c r="Z4744" t="s">
        <v>8624</v>
      </c>
      <c r="AD4744" t="s">
        <v>151</v>
      </c>
      <c r="AE4744" t="s">
        <v>1558</v>
      </c>
    </row>
    <row r="4745" spans="1:31" x14ac:dyDescent="0.3">
      <c r="A4745" s="38">
        <v>24463</v>
      </c>
      <c r="B4745" t="s">
        <v>728</v>
      </c>
      <c r="C4745" t="s">
        <v>729</v>
      </c>
      <c r="D4745" t="s">
        <v>13912</v>
      </c>
      <c r="E4745" t="s">
        <v>9531</v>
      </c>
      <c r="F4745" t="s">
        <v>54</v>
      </c>
      <c r="G4745" t="s">
        <v>22</v>
      </c>
      <c r="H4745">
        <v>4</v>
      </c>
      <c r="I4745" t="s">
        <v>13913</v>
      </c>
      <c r="J4745" t="s">
        <v>13914</v>
      </c>
      <c r="K4745" t="s">
        <v>13915</v>
      </c>
      <c r="L4745" t="s">
        <v>10</v>
      </c>
      <c r="M4745" t="s">
        <v>25483</v>
      </c>
      <c r="Q4745" t="s">
        <v>13916</v>
      </c>
      <c r="S4745" t="s">
        <v>11</v>
      </c>
      <c r="W4745" t="s">
        <v>57</v>
      </c>
      <c r="X4745" t="s">
        <v>13910</v>
      </c>
      <c r="Y4745" t="s">
        <v>13917</v>
      </c>
      <c r="Z4745" t="s">
        <v>8624</v>
      </c>
      <c r="AC4745" t="s">
        <v>2310</v>
      </c>
      <c r="AD4745" t="s">
        <v>63</v>
      </c>
      <c r="AE4745" t="s">
        <v>134</v>
      </c>
    </row>
    <row r="4746" spans="1:31" x14ac:dyDescent="0.3">
      <c r="A4746" s="38">
        <v>24464</v>
      </c>
      <c r="B4746" t="s">
        <v>413</v>
      </c>
      <c r="C4746" t="s">
        <v>414</v>
      </c>
      <c r="D4746" t="s">
        <v>7246</v>
      </c>
      <c r="E4746" t="s">
        <v>7563</v>
      </c>
      <c r="F4746" t="s">
        <v>143</v>
      </c>
      <c r="G4746" t="s">
        <v>22</v>
      </c>
      <c r="H4746" t="s">
        <v>13918</v>
      </c>
      <c r="I4746" t="s">
        <v>13919</v>
      </c>
      <c r="J4746" t="s">
        <v>13920</v>
      </c>
      <c r="K4746" t="s">
        <v>3900</v>
      </c>
      <c r="L4746" t="s">
        <v>10</v>
      </c>
      <c r="M4746" t="s">
        <v>25484</v>
      </c>
      <c r="Q4746" t="s">
        <v>13921</v>
      </c>
      <c r="S4746" t="s">
        <v>119</v>
      </c>
      <c r="W4746" t="s">
        <v>57</v>
      </c>
      <c r="X4746" t="s">
        <v>13910</v>
      </c>
      <c r="Y4746" t="s">
        <v>6924</v>
      </c>
      <c r="Z4746" t="s">
        <v>1005</v>
      </c>
      <c r="AC4746" t="s">
        <v>7445</v>
      </c>
      <c r="AD4746" t="s">
        <v>63</v>
      </c>
      <c r="AE4746" t="s">
        <v>13922</v>
      </c>
    </row>
    <row r="4747" spans="1:31" x14ac:dyDescent="0.3">
      <c r="A4747" s="38">
        <v>24465</v>
      </c>
      <c r="B4747" t="s">
        <v>413</v>
      </c>
      <c r="C4747" t="s">
        <v>414</v>
      </c>
      <c r="D4747" t="s">
        <v>13923</v>
      </c>
      <c r="E4747" t="s">
        <v>1057</v>
      </c>
      <c r="F4747" t="s">
        <v>143</v>
      </c>
      <c r="G4747" t="s">
        <v>22</v>
      </c>
      <c r="H4747">
        <v>19</v>
      </c>
      <c r="I4747" t="s">
        <v>13924</v>
      </c>
      <c r="J4747" t="s">
        <v>13925</v>
      </c>
      <c r="K4747" t="s">
        <v>13926</v>
      </c>
      <c r="L4747" t="s">
        <v>10</v>
      </c>
      <c r="M4747" t="s">
        <v>25485</v>
      </c>
      <c r="Q4747" t="s">
        <v>13927</v>
      </c>
      <c r="S4747" t="s">
        <v>119</v>
      </c>
      <c r="W4747" t="s">
        <v>57</v>
      </c>
      <c r="X4747" t="s">
        <v>13910</v>
      </c>
      <c r="Y4747" t="s">
        <v>13928</v>
      </c>
      <c r="Z4747" t="s">
        <v>762</v>
      </c>
      <c r="AD4747" t="s">
        <v>151</v>
      </c>
      <c r="AE4747" t="s">
        <v>471</v>
      </c>
    </row>
    <row r="4748" spans="1:31" x14ac:dyDescent="0.3">
      <c r="A4748" s="38">
        <v>24466</v>
      </c>
      <c r="B4748" t="s">
        <v>413</v>
      </c>
      <c r="C4748" t="s">
        <v>414</v>
      </c>
      <c r="D4748" t="s">
        <v>13929</v>
      </c>
      <c r="E4748" t="s">
        <v>4931</v>
      </c>
      <c r="F4748" t="s">
        <v>143</v>
      </c>
      <c r="G4748" t="s">
        <v>22</v>
      </c>
      <c r="H4748" t="s">
        <v>3415</v>
      </c>
      <c r="I4748" t="s">
        <v>13930</v>
      </c>
      <c r="J4748" t="s">
        <v>13925</v>
      </c>
      <c r="K4748" t="s">
        <v>13926</v>
      </c>
      <c r="L4748" t="s">
        <v>119</v>
      </c>
      <c r="M4748" t="s">
        <v>25486</v>
      </c>
      <c r="Q4748" t="s">
        <v>13931</v>
      </c>
      <c r="S4748" t="s">
        <v>119</v>
      </c>
      <c r="W4748" t="s">
        <v>57</v>
      </c>
      <c r="X4748" t="s">
        <v>13910</v>
      </c>
      <c r="Y4748" t="s">
        <v>13932</v>
      </c>
      <c r="Z4748" t="s">
        <v>762</v>
      </c>
      <c r="AD4748" t="s">
        <v>84</v>
      </c>
      <c r="AE4748" t="s">
        <v>251</v>
      </c>
    </row>
    <row r="4749" spans="1:31" x14ac:dyDescent="0.3">
      <c r="A4749" s="38">
        <v>24467</v>
      </c>
      <c r="B4749" t="s">
        <v>573</v>
      </c>
      <c r="C4749" t="s">
        <v>574</v>
      </c>
      <c r="D4749" t="s">
        <v>13933</v>
      </c>
      <c r="E4749" t="s">
        <v>13934</v>
      </c>
      <c r="F4749" t="s">
        <v>54</v>
      </c>
      <c r="G4749" t="s">
        <v>22</v>
      </c>
      <c r="H4749">
        <v>6</v>
      </c>
      <c r="I4749" t="s">
        <v>13935</v>
      </c>
      <c r="J4749" t="s">
        <v>4674</v>
      </c>
      <c r="K4749" t="s">
        <v>13936</v>
      </c>
      <c r="L4749" t="s">
        <v>10</v>
      </c>
      <c r="M4749" t="s">
        <v>25487</v>
      </c>
      <c r="Q4749" t="s">
        <v>13937</v>
      </c>
      <c r="S4749" t="s">
        <v>11</v>
      </c>
      <c r="W4749" t="s">
        <v>57</v>
      </c>
      <c r="X4749" t="s">
        <v>4070</v>
      </c>
      <c r="Y4749" t="s">
        <v>5285</v>
      </c>
      <c r="Z4749" t="s">
        <v>8624</v>
      </c>
      <c r="AD4749" t="s">
        <v>151</v>
      </c>
      <c r="AE4749" t="s">
        <v>312</v>
      </c>
    </row>
    <row r="4750" spans="1:31" x14ac:dyDescent="0.3">
      <c r="A4750" s="38">
        <v>24468</v>
      </c>
      <c r="B4750" t="s">
        <v>573</v>
      </c>
      <c r="C4750" t="s">
        <v>574</v>
      </c>
      <c r="D4750" t="s">
        <v>13938</v>
      </c>
      <c r="E4750" t="s">
        <v>7638</v>
      </c>
      <c r="F4750" t="s">
        <v>54</v>
      </c>
      <c r="G4750" t="s">
        <v>22</v>
      </c>
      <c r="H4750" t="s">
        <v>736</v>
      </c>
      <c r="I4750" t="s">
        <v>13164</v>
      </c>
      <c r="J4750" t="s">
        <v>2847</v>
      </c>
      <c r="K4750" t="s">
        <v>13939</v>
      </c>
      <c r="L4750" t="s">
        <v>11</v>
      </c>
      <c r="M4750" t="s">
        <v>25488</v>
      </c>
      <c r="Q4750" t="s">
        <v>13940</v>
      </c>
      <c r="S4750" t="s">
        <v>11</v>
      </c>
      <c r="T4750" t="s">
        <v>227</v>
      </c>
      <c r="W4750" t="s">
        <v>57</v>
      </c>
      <c r="X4750" t="s">
        <v>4070</v>
      </c>
      <c r="Y4750" t="s">
        <v>7477</v>
      </c>
      <c r="Z4750" t="s">
        <v>2523</v>
      </c>
      <c r="AD4750" t="s">
        <v>151</v>
      </c>
      <c r="AE4750" t="s">
        <v>1610</v>
      </c>
    </row>
    <row r="4751" spans="1:31" x14ac:dyDescent="0.3">
      <c r="A4751" s="38">
        <v>24469</v>
      </c>
      <c r="B4751" t="s">
        <v>573</v>
      </c>
      <c r="C4751" t="s">
        <v>574</v>
      </c>
      <c r="D4751" t="s">
        <v>13941</v>
      </c>
      <c r="E4751" t="s">
        <v>7197</v>
      </c>
      <c r="F4751" t="s">
        <v>54</v>
      </c>
      <c r="G4751" t="s">
        <v>22</v>
      </c>
      <c r="H4751" t="s">
        <v>2808</v>
      </c>
      <c r="I4751" t="s">
        <v>12958</v>
      </c>
      <c r="J4751" t="s">
        <v>13942</v>
      </c>
      <c r="K4751" t="s">
        <v>13943</v>
      </c>
      <c r="L4751" t="s">
        <v>10</v>
      </c>
      <c r="M4751" t="s">
        <v>25489</v>
      </c>
      <c r="Q4751" t="s">
        <v>13944</v>
      </c>
      <c r="S4751" t="s">
        <v>11</v>
      </c>
      <c r="T4751" t="s">
        <v>227</v>
      </c>
      <c r="W4751" t="s">
        <v>57</v>
      </c>
      <c r="X4751" t="s">
        <v>4070</v>
      </c>
      <c r="Y4751" t="s">
        <v>13945</v>
      </c>
      <c r="Z4751" t="s">
        <v>2523</v>
      </c>
      <c r="AD4751" t="s">
        <v>151</v>
      </c>
      <c r="AE4751" t="s">
        <v>2715</v>
      </c>
    </row>
    <row r="4752" spans="1:31" x14ac:dyDescent="0.3">
      <c r="A4752" s="38">
        <v>24470</v>
      </c>
      <c r="B4752" t="s">
        <v>573</v>
      </c>
      <c r="C4752" t="s">
        <v>574</v>
      </c>
      <c r="D4752" t="s">
        <v>13946</v>
      </c>
      <c r="E4752" t="s">
        <v>219</v>
      </c>
      <c r="F4752" t="s">
        <v>54</v>
      </c>
      <c r="G4752" t="s">
        <v>22</v>
      </c>
      <c r="H4752" t="s">
        <v>4911</v>
      </c>
      <c r="I4752" t="s">
        <v>13947</v>
      </c>
      <c r="J4752" t="s">
        <v>2847</v>
      </c>
      <c r="K4752" t="s">
        <v>12265</v>
      </c>
      <c r="L4752" t="s">
        <v>10</v>
      </c>
      <c r="M4752" t="s">
        <v>25490</v>
      </c>
      <c r="Q4752" t="s">
        <v>13948</v>
      </c>
      <c r="S4752" t="s">
        <v>10</v>
      </c>
      <c r="W4752" t="s">
        <v>57</v>
      </c>
      <c r="X4752" t="s">
        <v>4070</v>
      </c>
      <c r="Y4752" t="s">
        <v>2638</v>
      </c>
      <c r="Z4752" t="s">
        <v>2523</v>
      </c>
      <c r="AD4752" t="s">
        <v>151</v>
      </c>
      <c r="AE4752" t="s">
        <v>1558</v>
      </c>
    </row>
    <row r="4753" spans="1:33" x14ac:dyDescent="0.3">
      <c r="A4753" s="38">
        <v>24471</v>
      </c>
      <c r="B4753" t="s">
        <v>50</v>
      </c>
      <c r="C4753" t="s">
        <v>51</v>
      </c>
      <c r="D4753" t="s">
        <v>3975</v>
      </c>
      <c r="E4753" t="s">
        <v>5246</v>
      </c>
      <c r="F4753" t="s">
        <v>54</v>
      </c>
      <c r="G4753" t="s">
        <v>22</v>
      </c>
      <c r="H4753" t="s">
        <v>305</v>
      </c>
      <c r="I4753" t="s">
        <v>4696</v>
      </c>
      <c r="J4753" t="s">
        <v>13949</v>
      </c>
      <c r="K4753" t="s">
        <v>10</v>
      </c>
      <c r="L4753" t="s">
        <v>10</v>
      </c>
      <c r="M4753" t="s">
        <v>25491</v>
      </c>
      <c r="N4753" t="s">
        <v>25492</v>
      </c>
      <c r="Q4753" t="s">
        <v>3976</v>
      </c>
      <c r="R4753" t="s">
        <v>25493</v>
      </c>
      <c r="S4753" t="s">
        <v>1142</v>
      </c>
      <c r="W4753" t="s">
        <v>57</v>
      </c>
      <c r="X4753" t="s">
        <v>4070</v>
      </c>
      <c r="Y4753" t="s">
        <v>13950</v>
      </c>
      <c r="Z4753" t="s">
        <v>8624</v>
      </c>
      <c r="AA4753" t="s">
        <v>2097</v>
      </c>
      <c r="AB4753" t="s">
        <v>182</v>
      </c>
      <c r="AD4753" t="s">
        <v>151</v>
      </c>
      <c r="AE4753" t="s">
        <v>312</v>
      </c>
      <c r="AF4753" t="s">
        <v>28065</v>
      </c>
      <c r="AG4753" t="s">
        <v>28065</v>
      </c>
    </row>
    <row r="4754" spans="1:33" x14ac:dyDescent="0.3">
      <c r="A4754" s="38">
        <v>24472</v>
      </c>
      <c r="B4754" t="s">
        <v>1116</v>
      </c>
      <c r="C4754" t="s">
        <v>1117</v>
      </c>
      <c r="D4754" t="s">
        <v>11353</v>
      </c>
      <c r="E4754" t="s">
        <v>13951</v>
      </c>
      <c r="F4754" t="s">
        <v>54</v>
      </c>
      <c r="G4754" t="s">
        <v>22</v>
      </c>
      <c r="H4754">
        <v>1</v>
      </c>
      <c r="I4754" t="s">
        <v>13952</v>
      </c>
      <c r="J4754" t="s">
        <v>13953</v>
      </c>
      <c r="K4754" t="s">
        <v>2945</v>
      </c>
      <c r="L4754" t="s">
        <v>10</v>
      </c>
      <c r="M4754" t="s">
        <v>25494</v>
      </c>
      <c r="Q4754" t="s">
        <v>13954</v>
      </c>
      <c r="S4754" t="s">
        <v>10</v>
      </c>
      <c r="W4754" t="s">
        <v>57</v>
      </c>
      <c r="X4754" t="s">
        <v>4070</v>
      </c>
      <c r="Y4754" t="s">
        <v>13955</v>
      </c>
      <c r="Z4754" t="s">
        <v>8627</v>
      </c>
      <c r="AD4754" t="s">
        <v>151</v>
      </c>
      <c r="AE4754" t="s">
        <v>312</v>
      </c>
      <c r="AF4754" t="s">
        <v>28065</v>
      </c>
      <c r="AG4754" t="s">
        <v>28065</v>
      </c>
    </row>
    <row r="4755" spans="1:33" x14ac:dyDescent="0.3">
      <c r="A4755" s="38">
        <v>24473</v>
      </c>
      <c r="B4755" t="s">
        <v>1116</v>
      </c>
      <c r="C4755" t="s">
        <v>1117</v>
      </c>
      <c r="D4755" t="s">
        <v>13956</v>
      </c>
      <c r="E4755" t="s">
        <v>1408</v>
      </c>
      <c r="F4755" t="s">
        <v>54</v>
      </c>
      <c r="G4755" t="s">
        <v>22</v>
      </c>
      <c r="H4755" t="s">
        <v>25495</v>
      </c>
      <c r="I4755" t="s">
        <v>13957</v>
      </c>
      <c r="J4755" t="s">
        <v>12584</v>
      </c>
      <c r="K4755" t="s">
        <v>13958</v>
      </c>
      <c r="L4755" t="s">
        <v>10</v>
      </c>
      <c r="M4755" t="s">
        <v>25496</v>
      </c>
      <c r="N4755" t="s">
        <v>25497</v>
      </c>
      <c r="Q4755" t="s">
        <v>13959</v>
      </c>
      <c r="R4755" t="s">
        <v>25498</v>
      </c>
      <c r="S4755" t="s">
        <v>10</v>
      </c>
      <c r="W4755" t="s">
        <v>57</v>
      </c>
      <c r="X4755" t="s">
        <v>4070</v>
      </c>
      <c r="Y4755" t="s">
        <v>13960</v>
      </c>
      <c r="Z4755" t="s">
        <v>8627</v>
      </c>
      <c r="AD4755" t="s">
        <v>151</v>
      </c>
      <c r="AE4755" t="s">
        <v>312</v>
      </c>
      <c r="AF4755" t="s">
        <v>28065</v>
      </c>
      <c r="AG4755" t="s">
        <v>28065</v>
      </c>
    </row>
    <row r="4756" spans="1:33" x14ac:dyDescent="0.3">
      <c r="A4756" s="38">
        <v>24474</v>
      </c>
      <c r="B4756" t="s">
        <v>1116</v>
      </c>
      <c r="C4756" t="s">
        <v>1117</v>
      </c>
      <c r="D4756" t="s">
        <v>13961</v>
      </c>
      <c r="E4756" t="s">
        <v>13962</v>
      </c>
      <c r="F4756" t="s">
        <v>143</v>
      </c>
      <c r="G4756" t="s">
        <v>22</v>
      </c>
      <c r="H4756" t="s">
        <v>2015</v>
      </c>
      <c r="I4756" t="s">
        <v>13963</v>
      </c>
      <c r="J4756" t="s">
        <v>13964</v>
      </c>
      <c r="K4756" t="s">
        <v>2945</v>
      </c>
      <c r="L4756" t="s">
        <v>10</v>
      </c>
      <c r="M4756" t="s">
        <v>25499</v>
      </c>
      <c r="Q4756" t="s">
        <v>13965</v>
      </c>
      <c r="R4756" t="s">
        <v>25500</v>
      </c>
      <c r="S4756" t="s">
        <v>10</v>
      </c>
      <c r="W4756" t="s">
        <v>57</v>
      </c>
      <c r="X4756" t="s">
        <v>4070</v>
      </c>
      <c r="Y4756" t="s">
        <v>13966</v>
      </c>
      <c r="Z4756" t="s">
        <v>8627</v>
      </c>
      <c r="AD4756" t="s">
        <v>151</v>
      </c>
      <c r="AE4756" t="s">
        <v>471</v>
      </c>
      <c r="AF4756" t="s">
        <v>28065</v>
      </c>
      <c r="AG4756" t="s">
        <v>28065</v>
      </c>
    </row>
    <row r="4757" spans="1:33" x14ac:dyDescent="0.3">
      <c r="A4757" s="38">
        <v>24475</v>
      </c>
      <c r="B4757" t="s">
        <v>1116</v>
      </c>
      <c r="C4757" t="s">
        <v>1117</v>
      </c>
      <c r="D4757" t="s">
        <v>1821</v>
      </c>
      <c r="E4757" t="s">
        <v>6769</v>
      </c>
      <c r="F4757" t="s">
        <v>54</v>
      </c>
      <c r="G4757" t="s">
        <v>22</v>
      </c>
      <c r="H4757" t="s">
        <v>1815</v>
      </c>
      <c r="I4757" t="s">
        <v>13967</v>
      </c>
      <c r="J4757" t="s">
        <v>13968</v>
      </c>
      <c r="K4757" t="s">
        <v>2945</v>
      </c>
      <c r="L4757" t="s">
        <v>10</v>
      </c>
      <c r="M4757" t="s">
        <v>25501</v>
      </c>
      <c r="N4757" t="s">
        <v>25502</v>
      </c>
      <c r="Q4757" t="s">
        <v>13969</v>
      </c>
      <c r="R4757" t="s">
        <v>25503</v>
      </c>
      <c r="S4757" t="s">
        <v>10</v>
      </c>
      <c r="W4757" t="s">
        <v>57</v>
      </c>
      <c r="X4757" t="s">
        <v>4070</v>
      </c>
      <c r="Y4757" t="s">
        <v>13970</v>
      </c>
      <c r="Z4757" t="s">
        <v>8627</v>
      </c>
      <c r="AD4757" t="s">
        <v>151</v>
      </c>
      <c r="AE4757" t="s">
        <v>312</v>
      </c>
      <c r="AF4757" t="s">
        <v>28065</v>
      </c>
      <c r="AG4757" t="s">
        <v>28065</v>
      </c>
    </row>
    <row r="4758" spans="1:33" x14ac:dyDescent="0.3">
      <c r="A4758" s="38">
        <v>24476</v>
      </c>
      <c r="B4758" t="s">
        <v>1116</v>
      </c>
      <c r="C4758" t="s">
        <v>1117</v>
      </c>
      <c r="D4758" t="s">
        <v>13971</v>
      </c>
      <c r="E4758" t="s">
        <v>13972</v>
      </c>
      <c r="F4758" t="s">
        <v>143</v>
      </c>
      <c r="G4758" t="s">
        <v>22</v>
      </c>
      <c r="H4758">
        <v>36</v>
      </c>
      <c r="I4758" t="s">
        <v>13973</v>
      </c>
      <c r="J4758" t="s">
        <v>13974</v>
      </c>
      <c r="K4758" t="s">
        <v>9065</v>
      </c>
      <c r="L4758" t="s">
        <v>10</v>
      </c>
      <c r="M4758" t="s">
        <v>25504</v>
      </c>
      <c r="Q4758" t="s">
        <v>13975</v>
      </c>
      <c r="S4758" t="s">
        <v>76</v>
      </c>
      <c r="W4758" t="s">
        <v>57</v>
      </c>
      <c r="X4758" t="s">
        <v>4070</v>
      </c>
      <c r="Y4758" t="s">
        <v>13976</v>
      </c>
      <c r="Z4758" t="s">
        <v>762</v>
      </c>
      <c r="AD4758" t="s">
        <v>151</v>
      </c>
      <c r="AE4758" t="s">
        <v>471</v>
      </c>
    </row>
    <row r="4759" spans="1:33" x14ac:dyDescent="0.3">
      <c r="A4759" s="38">
        <v>24477</v>
      </c>
      <c r="B4759" t="s">
        <v>1116</v>
      </c>
      <c r="C4759" t="s">
        <v>1117</v>
      </c>
      <c r="D4759" t="s">
        <v>13977</v>
      </c>
      <c r="E4759" t="s">
        <v>13978</v>
      </c>
      <c r="F4759" t="s">
        <v>143</v>
      </c>
      <c r="G4759" t="s">
        <v>22</v>
      </c>
      <c r="H4759">
        <v>28</v>
      </c>
      <c r="I4759" t="s">
        <v>13979</v>
      </c>
      <c r="J4759" t="s">
        <v>3653</v>
      </c>
      <c r="K4759" t="s">
        <v>3654</v>
      </c>
      <c r="L4759" t="s">
        <v>10</v>
      </c>
      <c r="M4759" t="s">
        <v>25505</v>
      </c>
      <c r="Q4759" t="s">
        <v>13980</v>
      </c>
      <c r="S4759" t="s">
        <v>283</v>
      </c>
      <c r="W4759" t="s">
        <v>57</v>
      </c>
      <c r="X4759" t="s">
        <v>4070</v>
      </c>
      <c r="Y4759" t="s">
        <v>13981</v>
      </c>
      <c r="Z4759" t="s">
        <v>69</v>
      </c>
      <c r="AD4759" t="s">
        <v>151</v>
      </c>
      <c r="AE4759" t="s">
        <v>286</v>
      </c>
    </row>
    <row r="4760" spans="1:33" x14ac:dyDescent="0.3">
      <c r="A4760" s="38">
        <v>24478</v>
      </c>
      <c r="B4760" t="s">
        <v>258</v>
      </c>
      <c r="C4760" t="s">
        <v>259</v>
      </c>
      <c r="D4760" t="s">
        <v>13982</v>
      </c>
      <c r="E4760" t="s">
        <v>918</v>
      </c>
      <c r="F4760" t="s">
        <v>54</v>
      </c>
      <c r="G4760" t="s">
        <v>22</v>
      </c>
      <c r="H4760">
        <v>39</v>
      </c>
      <c r="I4760" t="s">
        <v>13212</v>
      </c>
      <c r="J4760" t="s">
        <v>13983</v>
      </c>
      <c r="K4760" t="s">
        <v>1623</v>
      </c>
      <c r="L4760" t="s">
        <v>10</v>
      </c>
      <c r="M4760" t="s">
        <v>25506</v>
      </c>
      <c r="Q4760" t="s">
        <v>13984</v>
      </c>
      <c r="S4760" t="s">
        <v>10</v>
      </c>
      <c r="W4760" t="s">
        <v>57</v>
      </c>
      <c r="X4760" t="s">
        <v>4070</v>
      </c>
      <c r="Y4760" t="s">
        <v>8444</v>
      </c>
      <c r="Z4760" t="s">
        <v>2523</v>
      </c>
      <c r="AD4760" t="s">
        <v>151</v>
      </c>
      <c r="AE4760" t="s">
        <v>471</v>
      </c>
    </row>
    <row r="4761" spans="1:33" x14ac:dyDescent="0.3">
      <c r="A4761" s="38">
        <v>24479</v>
      </c>
      <c r="B4761" t="s">
        <v>258</v>
      </c>
      <c r="C4761" t="s">
        <v>259</v>
      </c>
      <c r="D4761" t="s">
        <v>13982</v>
      </c>
      <c r="E4761" t="s">
        <v>1164</v>
      </c>
      <c r="F4761" t="s">
        <v>54</v>
      </c>
      <c r="G4761" t="s">
        <v>22</v>
      </c>
      <c r="H4761">
        <v>39</v>
      </c>
      <c r="I4761" t="s">
        <v>13212</v>
      </c>
      <c r="J4761" t="s">
        <v>13983</v>
      </c>
      <c r="K4761" t="s">
        <v>1623</v>
      </c>
      <c r="L4761" t="s">
        <v>10</v>
      </c>
      <c r="M4761" t="s">
        <v>25506</v>
      </c>
      <c r="Q4761" t="s">
        <v>13984</v>
      </c>
      <c r="S4761" t="s">
        <v>10</v>
      </c>
      <c r="W4761" t="s">
        <v>57</v>
      </c>
      <c r="X4761" t="s">
        <v>4070</v>
      </c>
      <c r="Y4761" t="s">
        <v>13985</v>
      </c>
      <c r="Z4761" t="s">
        <v>1005</v>
      </c>
      <c r="AD4761" t="s">
        <v>84</v>
      </c>
      <c r="AE4761" t="s">
        <v>13986</v>
      </c>
    </row>
    <row r="4762" spans="1:33" x14ac:dyDescent="0.3">
      <c r="A4762" s="38">
        <v>24480</v>
      </c>
      <c r="B4762" t="s">
        <v>513</v>
      </c>
      <c r="C4762" t="s">
        <v>514</v>
      </c>
      <c r="D4762" t="s">
        <v>355</v>
      </c>
      <c r="E4762" t="s">
        <v>13987</v>
      </c>
      <c r="F4762" t="s">
        <v>54</v>
      </c>
      <c r="G4762" t="s">
        <v>22</v>
      </c>
      <c r="H4762">
        <v>1</v>
      </c>
      <c r="I4762" t="s">
        <v>13988</v>
      </c>
      <c r="J4762" t="s">
        <v>13705</v>
      </c>
      <c r="K4762" t="s">
        <v>13706</v>
      </c>
      <c r="L4762" t="s">
        <v>10</v>
      </c>
      <c r="M4762" t="s">
        <v>25507</v>
      </c>
      <c r="Q4762" t="s">
        <v>13989</v>
      </c>
      <c r="S4762" t="s">
        <v>119</v>
      </c>
      <c r="W4762" t="s">
        <v>227</v>
      </c>
      <c r="X4762" t="s">
        <v>4070</v>
      </c>
      <c r="Y4762" t="s">
        <v>13990</v>
      </c>
      <c r="Z4762" t="s">
        <v>2523</v>
      </c>
      <c r="AC4762" t="s">
        <v>4233</v>
      </c>
      <c r="AD4762" t="s">
        <v>63</v>
      </c>
      <c r="AE4762" t="s">
        <v>251</v>
      </c>
    </row>
    <row r="4763" spans="1:33" x14ac:dyDescent="0.3">
      <c r="A4763" s="38">
        <v>24481</v>
      </c>
      <c r="B4763" t="s">
        <v>182</v>
      </c>
      <c r="C4763" t="s">
        <v>217</v>
      </c>
      <c r="D4763" t="s">
        <v>13991</v>
      </c>
      <c r="E4763" t="s">
        <v>1758</v>
      </c>
      <c r="F4763" t="s">
        <v>54</v>
      </c>
      <c r="G4763" t="s">
        <v>22</v>
      </c>
      <c r="H4763">
        <v>10</v>
      </c>
      <c r="I4763" t="s">
        <v>13992</v>
      </c>
      <c r="J4763" t="s">
        <v>13993</v>
      </c>
      <c r="K4763" t="s">
        <v>10</v>
      </c>
      <c r="L4763" t="s">
        <v>10</v>
      </c>
      <c r="M4763" t="s">
        <v>25508</v>
      </c>
      <c r="Q4763" t="s">
        <v>13994</v>
      </c>
      <c r="S4763" t="s">
        <v>1142</v>
      </c>
      <c r="W4763" t="s">
        <v>57</v>
      </c>
      <c r="X4763" t="s">
        <v>4070</v>
      </c>
      <c r="Y4763" t="s">
        <v>6528</v>
      </c>
      <c r="Z4763" t="s">
        <v>8627</v>
      </c>
      <c r="AD4763" t="s">
        <v>84</v>
      </c>
      <c r="AE4763" t="s">
        <v>900</v>
      </c>
    </row>
    <row r="4764" spans="1:33" x14ac:dyDescent="0.3">
      <c r="A4764" s="38">
        <v>24482</v>
      </c>
      <c r="B4764" t="s">
        <v>182</v>
      </c>
      <c r="C4764" t="s">
        <v>217</v>
      </c>
      <c r="D4764" t="s">
        <v>13995</v>
      </c>
      <c r="E4764" t="s">
        <v>13996</v>
      </c>
      <c r="F4764" t="s">
        <v>143</v>
      </c>
      <c r="G4764" t="s">
        <v>22</v>
      </c>
      <c r="H4764">
        <v>19</v>
      </c>
      <c r="I4764" t="s">
        <v>12833</v>
      </c>
      <c r="J4764" t="s">
        <v>11617</v>
      </c>
      <c r="K4764" t="s">
        <v>10</v>
      </c>
      <c r="L4764" t="s">
        <v>10</v>
      </c>
      <c r="M4764" t="s">
        <v>25509</v>
      </c>
      <c r="S4764" t="s">
        <v>11</v>
      </c>
      <c r="W4764" t="s">
        <v>57</v>
      </c>
      <c r="X4764" t="s">
        <v>4070</v>
      </c>
      <c r="Y4764" t="s">
        <v>6878</v>
      </c>
      <c r="Z4764" t="s">
        <v>8627</v>
      </c>
      <c r="AD4764" t="s">
        <v>151</v>
      </c>
      <c r="AE4764" t="s">
        <v>312</v>
      </c>
    </row>
    <row r="4765" spans="1:33" x14ac:dyDescent="0.3">
      <c r="A4765" s="38">
        <v>24483</v>
      </c>
      <c r="B4765" t="s">
        <v>1116</v>
      </c>
      <c r="C4765" t="s">
        <v>1117</v>
      </c>
      <c r="D4765" t="s">
        <v>8732</v>
      </c>
      <c r="E4765" t="s">
        <v>1396</v>
      </c>
      <c r="F4765" t="s">
        <v>54</v>
      </c>
      <c r="G4765" t="s">
        <v>22</v>
      </c>
      <c r="H4765">
        <v>48</v>
      </c>
      <c r="I4765" t="s">
        <v>13997</v>
      </c>
      <c r="J4765" t="s">
        <v>13998</v>
      </c>
      <c r="K4765" t="s">
        <v>2945</v>
      </c>
      <c r="L4765" t="s">
        <v>10</v>
      </c>
      <c r="M4765" t="s">
        <v>25510</v>
      </c>
      <c r="Q4765" t="s">
        <v>13999</v>
      </c>
      <c r="S4765" t="s">
        <v>10</v>
      </c>
      <c r="W4765" t="s">
        <v>57</v>
      </c>
      <c r="X4765" t="s">
        <v>4070</v>
      </c>
      <c r="Y4765" t="s">
        <v>14000</v>
      </c>
      <c r="Z4765" t="s">
        <v>8624</v>
      </c>
      <c r="AD4765" t="s">
        <v>151</v>
      </c>
      <c r="AE4765" t="s">
        <v>312</v>
      </c>
    </row>
    <row r="4766" spans="1:33" x14ac:dyDescent="0.3">
      <c r="A4766" s="38">
        <v>24484</v>
      </c>
      <c r="B4766" t="s">
        <v>828</v>
      </c>
      <c r="C4766" t="s">
        <v>829</v>
      </c>
      <c r="D4766" t="s">
        <v>14001</v>
      </c>
      <c r="E4766" t="s">
        <v>12439</v>
      </c>
      <c r="F4766" t="s">
        <v>54</v>
      </c>
      <c r="G4766" t="s">
        <v>22</v>
      </c>
      <c r="H4766">
        <v>3</v>
      </c>
      <c r="I4766" t="s">
        <v>14002</v>
      </c>
      <c r="J4766" t="s">
        <v>2335</v>
      </c>
      <c r="K4766" t="s">
        <v>2336</v>
      </c>
      <c r="L4766" t="s">
        <v>10</v>
      </c>
      <c r="M4766" t="s">
        <v>25511</v>
      </c>
      <c r="Q4766" t="s">
        <v>14003</v>
      </c>
      <c r="S4766" t="s">
        <v>283</v>
      </c>
      <c r="W4766" t="s">
        <v>57</v>
      </c>
      <c r="X4766" t="s">
        <v>4070</v>
      </c>
      <c r="Y4766" t="s">
        <v>14004</v>
      </c>
      <c r="Z4766" t="s">
        <v>1005</v>
      </c>
      <c r="AC4766" t="s">
        <v>1705</v>
      </c>
      <c r="AD4766" t="s">
        <v>63</v>
      </c>
      <c r="AE4766" t="s">
        <v>134</v>
      </c>
    </row>
    <row r="4767" spans="1:33" x14ac:dyDescent="0.3">
      <c r="A4767" s="38">
        <v>24485</v>
      </c>
      <c r="B4767" t="s">
        <v>182</v>
      </c>
      <c r="C4767" t="s">
        <v>217</v>
      </c>
      <c r="D4767" t="s">
        <v>14005</v>
      </c>
      <c r="E4767" t="s">
        <v>4438</v>
      </c>
      <c r="F4767" t="s">
        <v>54</v>
      </c>
      <c r="G4767" t="s">
        <v>22</v>
      </c>
      <c r="H4767">
        <v>348</v>
      </c>
      <c r="I4767" t="s">
        <v>11630</v>
      </c>
      <c r="J4767" t="s">
        <v>14006</v>
      </c>
      <c r="K4767" t="s">
        <v>10</v>
      </c>
      <c r="L4767" t="s">
        <v>10</v>
      </c>
      <c r="M4767" t="s">
        <v>25512</v>
      </c>
      <c r="Q4767" t="s">
        <v>14007</v>
      </c>
      <c r="S4767" t="s">
        <v>11</v>
      </c>
      <c r="W4767" t="s">
        <v>227</v>
      </c>
      <c r="X4767" t="s">
        <v>4070</v>
      </c>
      <c r="Y4767" t="s">
        <v>14008</v>
      </c>
      <c r="Z4767" t="s">
        <v>2523</v>
      </c>
      <c r="AC4767" t="s">
        <v>358</v>
      </c>
      <c r="AD4767" t="s">
        <v>63</v>
      </c>
      <c r="AE4767" t="s">
        <v>300</v>
      </c>
    </row>
    <row r="4768" spans="1:33" x14ac:dyDescent="0.3">
      <c r="A4768" s="38">
        <v>24486</v>
      </c>
      <c r="B4768" t="s">
        <v>115</v>
      </c>
      <c r="C4768" t="s">
        <v>116</v>
      </c>
      <c r="D4768" t="s">
        <v>14009</v>
      </c>
      <c r="E4768" t="s">
        <v>3995</v>
      </c>
      <c r="F4768" t="s">
        <v>54</v>
      </c>
      <c r="G4768" t="s">
        <v>22</v>
      </c>
      <c r="H4768">
        <v>16</v>
      </c>
      <c r="I4768" t="s">
        <v>14010</v>
      </c>
      <c r="J4768" t="s">
        <v>14011</v>
      </c>
      <c r="K4768" t="s">
        <v>14012</v>
      </c>
      <c r="L4768" t="s">
        <v>10</v>
      </c>
      <c r="M4768" t="s">
        <v>25513</v>
      </c>
      <c r="Q4768" t="s">
        <v>14013</v>
      </c>
      <c r="S4768" t="s">
        <v>119</v>
      </c>
      <c r="W4768" t="s">
        <v>57</v>
      </c>
      <c r="X4768" t="s">
        <v>14014</v>
      </c>
      <c r="Y4768" t="s">
        <v>13624</v>
      </c>
      <c r="Z4768" t="s">
        <v>1005</v>
      </c>
      <c r="AD4768" t="s">
        <v>151</v>
      </c>
      <c r="AE4768" t="s">
        <v>14015</v>
      </c>
    </row>
    <row r="4769" spans="1:33" x14ac:dyDescent="0.3">
      <c r="A4769" s="38">
        <v>24487</v>
      </c>
      <c r="B4769" t="s">
        <v>115</v>
      </c>
      <c r="C4769" t="s">
        <v>116</v>
      </c>
      <c r="D4769" t="s">
        <v>14016</v>
      </c>
      <c r="E4769" t="s">
        <v>14017</v>
      </c>
      <c r="F4769" t="s">
        <v>143</v>
      </c>
      <c r="G4769" t="s">
        <v>22</v>
      </c>
      <c r="H4769" t="s">
        <v>2015</v>
      </c>
      <c r="I4769" t="s">
        <v>14018</v>
      </c>
      <c r="J4769" t="s">
        <v>14019</v>
      </c>
      <c r="K4769" t="s">
        <v>14020</v>
      </c>
      <c r="L4769" t="s">
        <v>10</v>
      </c>
      <c r="M4769" t="s">
        <v>25514</v>
      </c>
      <c r="Q4769" t="s">
        <v>25515</v>
      </c>
      <c r="R4769" t="s">
        <v>25516</v>
      </c>
      <c r="S4769" t="s">
        <v>76</v>
      </c>
      <c r="W4769" t="s">
        <v>57</v>
      </c>
      <c r="X4769" t="s">
        <v>14014</v>
      </c>
      <c r="Y4769" t="s">
        <v>14022</v>
      </c>
      <c r="Z4769" t="s">
        <v>6698</v>
      </c>
      <c r="AD4769" t="s">
        <v>151</v>
      </c>
      <c r="AE4769" t="s">
        <v>286</v>
      </c>
      <c r="AF4769" t="s">
        <v>28065</v>
      </c>
      <c r="AG4769" t="s">
        <v>28065</v>
      </c>
    </row>
    <row r="4770" spans="1:33" x14ac:dyDescent="0.3">
      <c r="A4770" s="38">
        <v>24488</v>
      </c>
      <c r="B4770" t="s">
        <v>72</v>
      </c>
      <c r="C4770" t="s">
        <v>73</v>
      </c>
      <c r="D4770" t="s">
        <v>14023</v>
      </c>
      <c r="E4770" t="s">
        <v>14024</v>
      </c>
      <c r="F4770" t="s">
        <v>143</v>
      </c>
      <c r="G4770" t="s">
        <v>22</v>
      </c>
      <c r="H4770">
        <v>61</v>
      </c>
      <c r="I4770" t="s">
        <v>14025</v>
      </c>
      <c r="J4770" t="s">
        <v>14026</v>
      </c>
      <c r="K4770" t="s">
        <v>11889</v>
      </c>
      <c r="L4770" t="s">
        <v>10</v>
      </c>
      <c r="M4770" t="s">
        <v>25517</v>
      </c>
      <c r="Q4770" t="s">
        <v>14027</v>
      </c>
      <c r="S4770" t="s">
        <v>3347</v>
      </c>
      <c r="W4770" t="s">
        <v>57</v>
      </c>
      <c r="X4770" t="s">
        <v>14014</v>
      </c>
      <c r="Y4770" t="s">
        <v>14028</v>
      </c>
      <c r="Z4770" t="s">
        <v>762</v>
      </c>
      <c r="AA4770" t="s">
        <v>270</v>
      </c>
      <c r="AB4770" t="s">
        <v>592</v>
      </c>
      <c r="AC4770" t="s">
        <v>319</v>
      </c>
      <c r="AD4770" t="s">
        <v>63</v>
      </c>
      <c r="AE4770" t="s">
        <v>300</v>
      </c>
    </row>
    <row r="4771" spans="1:33" x14ac:dyDescent="0.3">
      <c r="A4771" s="38">
        <v>24489</v>
      </c>
      <c r="B4771" t="s">
        <v>115</v>
      </c>
      <c r="C4771" t="s">
        <v>116</v>
      </c>
      <c r="D4771" t="s">
        <v>1478</v>
      </c>
      <c r="E4771" t="s">
        <v>12544</v>
      </c>
      <c r="F4771" t="s">
        <v>54</v>
      </c>
      <c r="G4771" t="s">
        <v>22</v>
      </c>
      <c r="H4771">
        <v>47</v>
      </c>
      <c r="I4771" t="s">
        <v>837</v>
      </c>
      <c r="J4771" t="s">
        <v>14029</v>
      </c>
      <c r="K4771" t="s">
        <v>14030</v>
      </c>
      <c r="L4771" t="s">
        <v>10</v>
      </c>
      <c r="M4771" t="s">
        <v>25518</v>
      </c>
      <c r="Q4771" t="s">
        <v>14031</v>
      </c>
      <c r="S4771" t="s">
        <v>10</v>
      </c>
      <c r="W4771" t="s">
        <v>57</v>
      </c>
      <c r="X4771" t="s">
        <v>14014</v>
      </c>
      <c r="Y4771" t="s">
        <v>14032</v>
      </c>
      <c r="Z4771" t="s">
        <v>6698</v>
      </c>
      <c r="AC4771" t="s">
        <v>4233</v>
      </c>
      <c r="AD4771" t="s">
        <v>63</v>
      </c>
      <c r="AE4771" t="s">
        <v>251</v>
      </c>
    </row>
    <row r="4772" spans="1:33" x14ac:dyDescent="0.3">
      <c r="A4772" s="38">
        <v>24490</v>
      </c>
      <c r="B4772" t="s">
        <v>115</v>
      </c>
      <c r="C4772" t="s">
        <v>116</v>
      </c>
      <c r="D4772" t="s">
        <v>1478</v>
      </c>
      <c r="E4772" t="s">
        <v>14033</v>
      </c>
      <c r="F4772" t="s">
        <v>54</v>
      </c>
      <c r="G4772" t="s">
        <v>22</v>
      </c>
      <c r="H4772">
        <v>47</v>
      </c>
      <c r="I4772" t="s">
        <v>837</v>
      </c>
      <c r="J4772" t="s">
        <v>14029</v>
      </c>
      <c r="K4772" t="s">
        <v>14030</v>
      </c>
      <c r="L4772" t="s">
        <v>10</v>
      </c>
      <c r="M4772" t="s">
        <v>25519</v>
      </c>
      <c r="Q4772" t="s">
        <v>14031</v>
      </c>
      <c r="S4772" t="s">
        <v>10</v>
      </c>
      <c r="W4772" t="s">
        <v>57</v>
      </c>
      <c r="X4772" t="s">
        <v>14014</v>
      </c>
      <c r="Y4772" t="s">
        <v>10796</v>
      </c>
      <c r="Z4772" t="s">
        <v>2523</v>
      </c>
      <c r="AC4772" t="s">
        <v>936</v>
      </c>
      <c r="AD4772" t="s">
        <v>63</v>
      </c>
      <c r="AE4772" t="s">
        <v>300</v>
      </c>
    </row>
    <row r="4773" spans="1:33" x14ac:dyDescent="0.3">
      <c r="A4773" s="38">
        <v>24491</v>
      </c>
      <c r="B4773" t="s">
        <v>276</v>
      </c>
      <c r="C4773" t="s">
        <v>277</v>
      </c>
      <c r="D4773" t="s">
        <v>6687</v>
      </c>
      <c r="E4773" t="s">
        <v>13304</v>
      </c>
      <c r="F4773" t="s">
        <v>143</v>
      </c>
      <c r="G4773" t="s">
        <v>22</v>
      </c>
      <c r="H4773">
        <v>49</v>
      </c>
      <c r="I4773" t="s">
        <v>737</v>
      </c>
      <c r="J4773" t="s">
        <v>14034</v>
      </c>
      <c r="K4773" t="s">
        <v>14035</v>
      </c>
      <c r="L4773" t="s">
        <v>10</v>
      </c>
      <c r="M4773" t="s">
        <v>25520</v>
      </c>
      <c r="Q4773" t="s">
        <v>14036</v>
      </c>
      <c r="S4773" t="s">
        <v>10</v>
      </c>
      <c r="W4773" t="s">
        <v>57</v>
      </c>
      <c r="X4773" t="s">
        <v>14014</v>
      </c>
      <c r="Y4773" t="s">
        <v>7168</v>
      </c>
      <c r="Z4773" t="s">
        <v>2523</v>
      </c>
      <c r="AC4773" t="s">
        <v>776</v>
      </c>
      <c r="AD4773" t="s">
        <v>63</v>
      </c>
      <c r="AE4773" t="s">
        <v>251</v>
      </c>
    </row>
    <row r="4774" spans="1:33" x14ac:dyDescent="0.3">
      <c r="A4774" s="38">
        <v>24492</v>
      </c>
      <c r="B4774" t="s">
        <v>828</v>
      </c>
      <c r="C4774" t="s">
        <v>829</v>
      </c>
      <c r="D4774" t="s">
        <v>14037</v>
      </c>
      <c r="E4774" t="s">
        <v>9912</v>
      </c>
      <c r="F4774" t="s">
        <v>143</v>
      </c>
      <c r="G4774" t="s">
        <v>22</v>
      </c>
      <c r="H4774">
        <v>27</v>
      </c>
      <c r="I4774" t="s">
        <v>14038</v>
      </c>
      <c r="J4774" t="s">
        <v>14039</v>
      </c>
      <c r="K4774" t="s">
        <v>887</v>
      </c>
      <c r="L4774" t="s">
        <v>10</v>
      </c>
      <c r="M4774" t="s">
        <v>25521</v>
      </c>
      <c r="Q4774" t="s">
        <v>14040</v>
      </c>
      <c r="W4774" t="s">
        <v>57</v>
      </c>
      <c r="X4774" t="s">
        <v>14014</v>
      </c>
      <c r="Y4774" t="s">
        <v>14041</v>
      </c>
      <c r="Z4774" t="s">
        <v>8624</v>
      </c>
      <c r="AD4774" t="s">
        <v>84</v>
      </c>
      <c r="AE4774" t="s">
        <v>134</v>
      </c>
    </row>
    <row r="4775" spans="1:33" x14ac:dyDescent="0.3">
      <c r="A4775" s="38">
        <v>24493</v>
      </c>
      <c r="B4775" t="s">
        <v>72</v>
      </c>
      <c r="C4775" t="s">
        <v>73</v>
      </c>
      <c r="D4775" t="s">
        <v>14042</v>
      </c>
      <c r="E4775" t="s">
        <v>5269</v>
      </c>
      <c r="F4775" t="s">
        <v>143</v>
      </c>
      <c r="G4775" t="s">
        <v>22</v>
      </c>
      <c r="H4775">
        <v>20</v>
      </c>
      <c r="I4775" t="s">
        <v>14043</v>
      </c>
      <c r="J4775" t="s">
        <v>10813</v>
      </c>
      <c r="K4775" t="s">
        <v>14044</v>
      </c>
      <c r="L4775" t="s">
        <v>10</v>
      </c>
      <c r="M4775" t="s">
        <v>25522</v>
      </c>
      <c r="Q4775" t="s">
        <v>14045</v>
      </c>
      <c r="S4775" t="s">
        <v>11</v>
      </c>
      <c r="W4775" t="s">
        <v>227</v>
      </c>
      <c r="X4775" t="s">
        <v>14046</v>
      </c>
      <c r="Y4775" t="s">
        <v>14047</v>
      </c>
      <c r="Z4775" t="s">
        <v>2523</v>
      </c>
      <c r="AC4775" t="s">
        <v>3777</v>
      </c>
      <c r="AD4775" t="s">
        <v>63</v>
      </c>
      <c r="AE4775" t="s">
        <v>236</v>
      </c>
    </row>
    <row r="4776" spans="1:33" x14ac:dyDescent="0.3">
      <c r="A4776" s="38">
        <v>24494</v>
      </c>
      <c r="B4776" t="s">
        <v>592</v>
      </c>
      <c r="C4776" t="s">
        <v>593</v>
      </c>
      <c r="D4776" t="s">
        <v>14048</v>
      </c>
      <c r="E4776" t="s">
        <v>674</v>
      </c>
      <c r="F4776" t="s">
        <v>54</v>
      </c>
      <c r="G4776" t="s">
        <v>22</v>
      </c>
      <c r="H4776">
        <v>21</v>
      </c>
      <c r="I4776" t="s">
        <v>14049</v>
      </c>
      <c r="J4776" t="s">
        <v>14050</v>
      </c>
      <c r="K4776" t="s">
        <v>10</v>
      </c>
      <c r="L4776" t="s">
        <v>10</v>
      </c>
      <c r="M4776" t="s">
        <v>25523</v>
      </c>
      <c r="S4776" t="s">
        <v>11</v>
      </c>
      <c r="W4776" t="s">
        <v>57</v>
      </c>
      <c r="X4776" t="s">
        <v>14046</v>
      </c>
      <c r="Y4776" t="s">
        <v>14051</v>
      </c>
      <c r="Z4776" t="s">
        <v>1005</v>
      </c>
      <c r="AC4776" t="s">
        <v>596</v>
      </c>
      <c r="AD4776" t="s">
        <v>63</v>
      </c>
      <c r="AE4776" t="s">
        <v>251</v>
      </c>
    </row>
    <row r="4777" spans="1:33" x14ac:dyDescent="0.3">
      <c r="A4777" s="38">
        <v>24495</v>
      </c>
      <c r="B4777" t="s">
        <v>50</v>
      </c>
      <c r="C4777" t="s">
        <v>51</v>
      </c>
      <c r="D4777" t="s">
        <v>14052</v>
      </c>
      <c r="E4777" t="s">
        <v>3368</v>
      </c>
      <c r="F4777" t="s">
        <v>54</v>
      </c>
      <c r="G4777" t="s">
        <v>22</v>
      </c>
      <c r="H4777">
        <v>8</v>
      </c>
      <c r="I4777" t="s">
        <v>14049</v>
      </c>
      <c r="J4777" t="s">
        <v>14050</v>
      </c>
      <c r="K4777" t="s">
        <v>10</v>
      </c>
      <c r="L4777" t="s">
        <v>10</v>
      </c>
      <c r="M4777" t="s">
        <v>25524</v>
      </c>
      <c r="Q4777" t="s">
        <v>14053</v>
      </c>
      <c r="S4777" t="s">
        <v>10</v>
      </c>
      <c r="W4777" t="s">
        <v>57</v>
      </c>
      <c r="X4777" t="s">
        <v>14046</v>
      </c>
      <c r="Y4777" t="s">
        <v>14054</v>
      </c>
      <c r="Z4777" t="s">
        <v>2523</v>
      </c>
      <c r="AC4777" t="s">
        <v>3973</v>
      </c>
      <c r="AD4777" t="s">
        <v>63</v>
      </c>
      <c r="AE4777" t="s">
        <v>134</v>
      </c>
    </row>
    <row r="4778" spans="1:33" x14ac:dyDescent="0.3">
      <c r="A4778" s="38">
        <v>24496</v>
      </c>
      <c r="B4778" t="s">
        <v>50</v>
      </c>
      <c r="C4778" t="s">
        <v>51</v>
      </c>
      <c r="D4778" t="s">
        <v>14055</v>
      </c>
      <c r="E4778" t="s">
        <v>14056</v>
      </c>
      <c r="F4778" t="s">
        <v>54</v>
      </c>
      <c r="G4778" t="s">
        <v>22</v>
      </c>
      <c r="H4778">
        <v>10</v>
      </c>
      <c r="I4778" t="s">
        <v>14057</v>
      </c>
      <c r="J4778" t="s">
        <v>14058</v>
      </c>
      <c r="K4778" t="s">
        <v>10</v>
      </c>
      <c r="L4778" t="s">
        <v>10</v>
      </c>
      <c r="M4778" t="s">
        <v>25525</v>
      </c>
      <c r="Q4778" t="s">
        <v>14059</v>
      </c>
      <c r="S4778" t="s">
        <v>193</v>
      </c>
      <c r="W4778" t="s">
        <v>57</v>
      </c>
      <c r="X4778" t="s">
        <v>14046</v>
      </c>
      <c r="Y4778" t="s">
        <v>8500</v>
      </c>
      <c r="Z4778" t="s">
        <v>60</v>
      </c>
      <c r="AD4778" t="s">
        <v>151</v>
      </c>
      <c r="AE4778" t="s">
        <v>312</v>
      </c>
    </row>
    <row r="4779" spans="1:33" x14ac:dyDescent="0.3">
      <c r="A4779" s="38">
        <v>24497</v>
      </c>
      <c r="B4779" t="s">
        <v>72</v>
      </c>
      <c r="C4779" t="s">
        <v>73</v>
      </c>
      <c r="D4779" t="s">
        <v>14060</v>
      </c>
      <c r="E4779" t="s">
        <v>14061</v>
      </c>
      <c r="F4779" t="s">
        <v>143</v>
      </c>
      <c r="G4779" t="s">
        <v>22</v>
      </c>
      <c r="H4779">
        <v>352</v>
      </c>
      <c r="I4779" t="s">
        <v>4963</v>
      </c>
      <c r="J4779" t="s">
        <v>8287</v>
      </c>
      <c r="K4779" t="s">
        <v>4038</v>
      </c>
      <c r="L4779" t="s">
        <v>10</v>
      </c>
      <c r="M4779" t="s">
        <v>25526</v>
      </c>
      <c r="Q4779" t="s">
        <v>14062</v>
      </c>
      <c r="S4779" t="s">
        <v>11</v>
      </c>
      <c r="W4779" t="s">
        <v>57</v>
      </c>
      <c r="X4779" t="s">
        <v>14046</v>
      </c>
      <c r="Y4779" t="s">
        <v>12269</v>
      </c>
      <c r="Z4779" t="s">
        <v>8624</v>
      </c>
      <c r="AD4779" t="s">
        <v>84</v>
      </c>
      <c r="AE4779" t="s">
        <v>134</v>
      </c>
    </row>
    <row r="4780" spans="1:33" x14ac:dyDescent="0.3">
      <c r="A4780" s="38">
        <v>24498</v>
      </c>
      <c r="B4780" t="s">
        <v>187</v>
      </c>
      <c r="C4780" t="s">
        <v>188</v>
      </c>
      <c r="D4780" t="s">
        <v>14063</v>
      </c>
      <c r="E4780" t="s">
        <v>14064</v>
      </c>
      <c r="F4780" t="s">
        <v>143</v>
      </c>
      <c r="G4780" t="s">
        <v>22</v>
      </c>
      <c r="H4780">
        <v>8</v>
      </c>
      <c r="I4780" t="s">
        <v>6265</v>
      </c>
      <c r="J4780" t="s">
        <v>5922</v>
      </c>
      <c r="K4780" t="s">
        <v>5923</v>
      </c>
      <c r="L4780" t="s">
        <v>10</v>
      </c>
      <c r="M4780" t="s">
        <v>25527</v>
      </c>
      <c r="Q4780" t="s">
        <v>14065</v>
      </c>
      <c r="S4780" t="s">
        <v>10</v>
      </c>
      <c r="W4780" t="s">
        <v>57</v>
      </c>
      <c r="X4780" t="s">
        <v>14046</v>
      </c>
      <c r="Y4780" t="s">
        <v>14066</v>
      </c>
      <c r="Z4780" t="s">
        <v>60</v>
      </c>
      <c r="AD4780" t="s">
        <v>151</v>
      </c>
      <c r="AE4780" t="s">
        <v>312</v>
      </c>
    </row>
    <row r="4781" spans="1:33" x14ac:dyDescent="0.3">
      <c r="A4781" s="38">
        <v>24499</v>
      </c>
      <c r="B4781" t="s">
        <v>158</v>
      </c>
      <c r="C4781" t="s">
        <v>159</v>
      </c>
      <c r="D4781" t="s">
        <v>9257</v>
      </c>
      <c r="E4781" t="s">
        <v>14067</v>
      </c>
      <c r="F4781" t="s">
        <v>54</v>
      </c>
      <c r="G4781" t="s">
        <v>22</v>
      </c>
      <c r="H4781">
        <v>3</v>
      </c>
      <c r="I4781" t="s">
        <v>14068</v>
      </c>
      <c r="J4781" t="s">
        <v>14069</v>
      </c>
      <c r="K4781" t="s">
        <v>1016</v>
      </c>
      <c r="L4781" t="s">
        <v>10</v>
      </c>
      <c r="M4781" t="s">
        <v>25528</v>
      </c>
      <c r="Q4781" t="s">
        <v>14070</v>
      </c>
      <c r="S4781" t="s">
        <v>11</v>
      </c>
      <c r="W4781" t="s">
        <v>57</v>
      </c>
      <c r="X4781" t="s">
        <v>14046</v>
      </c>
      <c r="Y4781" t="s">
        <v>14071</v>
      </c>
      <c r="Z4781" t="s">
        <v>6698</v>
      </c>
      <c r="AC4781" t="s">
        <v>2042</v>
      </c>
      <c r="AD4781" t="s">
        <v>63</v>
      </c>
      <c r="AE4781" t="s">
        <v>251</v>
      </c>
    </row>
    <row r="4782" spans="1:33" x14ac:dyDescent="0.3">
      <c r="A4782" s="38">
        <v>24500</v>
      </c>
      <c r="B4782" t="s">
        <v>50</v>
      </c>
      <c r="C4782" t="s">
        <v>51</v>
      </c>
      <c r="D4782" t="s">
        <v>14072</v>
      </c>
      <c r="E4782" t="s">
        <v>7773</v>
      </c>
      <c r="F4782" t="s">
        <v>54</v>
      </c>
      <c r="G4782" t="s">
        <v>22</v>
      </c>
      <c r="H4782">
        <v>40</v>
      </c>
      <c r="I4782" t="s">
        <v>12963</v>
      </c>
      <c r="J4782" t="s">
        <v>12964</v>
      </c>
      <c r="K4782" t="s">
        <v>10</v>
      </c>
      <c r="L4782" t="s">
        <v>10</v>
      </c>
      <c r="M4782" t="s">
        <v>25529</v>
      </c>
      <c r="S4782" t="s">
        <v>5150</v>
      </c>
      <c r="W4782" t="s">
        <v>57</v>
      </c>
      <c r="X4782" t="s">
        <v>14046</v>
      </c>
      <c r="Y4782" t="s">
        <v>5917</v>
      </c>
      <c r="Z4782" t="s">
        <v>8627</v>
      </c>
      <c r="AD4782" t="s">
        <v>84</v>
      </c>
      <c r="AE4782" t="s">
        <v>251</v>
      </c>
    </row>
    <row r="4783" spans="1:33" x14ac:dyDescent="0.3">
      <c r="A4783" s="38">
        <v>24501</v>
      </c>
      <c r="B4783" t="s">
        <v>50</v>
      </c>
      <c r="C4783" t="s">
        <v>51</v>
      </c>
      <c r="D4783" t="s">
        <v>14073</v>
      </c>
      <c r="E4783" t="s">
        <v>14074</v>
      </c>
      <c r="F4783" t="s">
        <v>54</v>
      </c>
      <c r="G4783" t="s">
        <v>22</v>
      </c>
      <c r="H4783" t="s">
        <v>14075</v>
      </c>
      <c r="I4783" t="s">
        <v>14076</v>
      </c>
      <c r="J4783" t="s">
        <v>14077</v>
      </c>
      <c r="K4783" t="s">
        <v>10</v>
      </c>
      <c r="L4783" t="s">
        <v>10</v>
      </c>
      <c r="M4783" t="s">
        <v>25530</v>
      </c>
      <c r="Q4783" t="s">
        <v>14078</v>
      </c>
      <c r="S4783" t="s">
        <v>3184</v>
      </c>
      <c r="W4783" t="s">
        <v>57</v>
      </c>
      <c r="X4783" t="s">
        <v>14046</v>
      </c>
      <c r="Y4783" t="s">
        <v>14079</v>
      </c>
      <c r="Z4783" t="s">
        <v>6698</v>
      </c>
      <c r="AA4783" t="s">
        <v>2097</v>
      </c>
      <c r="AB4783" t="s">
        <v>513</v>
      </c>
      <c r="AD4783" t="s">
        <v>151</v>
      </c>
      <c r="AE4783" t="s">
        <v>286</v>
      </c>
    </row>
    <row r="4784" spans="1:33" x14ac:dyDescent="0.3">
      <c r="A4784" s="38">
        <v>24502</v>
      </c>
      <c r="B4784" t="s">
        <v>187</v>
      </c>
      <c r="C4784" t="s">
        <v>188</v>
      </c>
      <c r="D4784" t="s">
        <v>14080</v>
      </c>
      <c r="E4784" t="s">
        <v>14081</v>
      </c>
      <c r="F4784" t="s">
        <v>143</v>
      </c>
      <c r="G4784" t="s">
        <v>22</v>
      </c>
      <c r="H4784">
        <v>122</v>
      </c>
      <c r="I4784" t="s">
        <v>14082</v>
      </c>
      <c r="J4784" t="s">
        <v>14083</v>
      </c>
      <c r="K4784" t="s">
        <v>14084</v>
      </c>
      <c r="L4784" t="s">
        <v>10</v>
      </c>
      <c r="M4784" t="s">
        <v>25531</v>
      </c>
      <c r="Q4784" t="s">
        <v>14085</v>
      </c>
      <c r="S4784" t="s">
        <v>10</v>
      </c>
      <c r="W4784" t="s">
        <v>57</v>
      </c>
      <c r="X4784" t="s">
        <v>14046</v>
      </c>
      <c r="Y4784" t="s">
        <v>14086</v>
      </c>
      <c r="Z4784" t="s">
        <v>2523</v>
      </c>
      <c r="AD4784" t="s">
        <v>84</v>
      </c>
      <c r="AE4784" t="s">
        <v>251</v>
      </c>
    </row>
    <row r="4785" spans="1:33" x14ac:dyDescent="0.3">
      <c r="A4785" s="38">
        <v>24503</v>
      </c>
      <c r="B4785" t="s">
        <v>187</v>
      </c>
      <c r="C4785" t="s">
        <v>188</v>
      </c>
      <c r="D4785" t="s">
        <v>495</v>
      </c>
      <c r="E4785" t="s">
        <v>5485</v>
      </c>
      <c r="F4785" t="s">
        <v>143</v>
      </c>
      <c r="G4785" t="s">
        <v>22</v>
      </c>
      <c r="H4785">
        <v>6</v>
      </c>
      <c r="I4785" t="s">
        <v>14087</v>
      </c>
      <c r="J4785" t="s">
        <v>14088</v>
      </c>
      <c r="K4785" t="s">
        <v>1512</v>
      </c>
      <c r="L4785" t="s">
        <v>10</v>
      </c>
      <c r="M4785" t="s">
        <v>25532</v>
      </c>
      <c r="Q4785" t="s">
        <v>14089</v>
      </c>
      <c r="S4785" t="s">
        <v>10</v>
      </c>
      <c r="W4785" t="s">
        <v>57</v>
      </c>
      <c r="X4785" t="s">
        <v>14046</v>
      </c>
      <c r="Y4785" t="s">
        <v>14090</v>
      </c>
      <c r="Z4785" t="s">
        <v>2523</v>
      </c>
      <c r="AD4785" t="s">
        <v>84</v>
      </c>
      <c r="AE4785" t="s">
        <v>236</v>
      </c>
    </row>
    <row r="4786" spans="1:33" x14ac:dyDescent="0.3">
      <c r="A4786" s="38">
        <v>24504</v>
      </c>
      <c r="B4786" t="s">
        <v>2201</v>
      </c>
      <c r="C4786" t="s">
        <v>2202</v>
      </c>
      <c r="D4786" t="s">
        <v>14091</v>
      </c>
      <c r="E4786" t="s">
        <v>9258</v>
      </c>
      <c r="F4786" t="s">
        <v>54</v>
      </c>
      <c r="G4786" t="s">
        <v>22</v>
      </c>
      <c r="H4786">
        <v>46</v>
      </c>
      <c r="I4786" t="s">
        <v>9337</v>
      </c>
      <c r="J4786" t="s">
        <v>9338</v>
      </c>
      <c r="K4786" t="s">
        <v>10</v>
      </c>
      <c r="L4786" t="s">
        <v>10</v>
      </c>
      <c r="M4786" t="s">
        <v>25533</v>
      </c>
      <c r="Q4786" t="s">
        <v>14092</v>
      </c>
      <c r="S4786" t="s">
        <v>4379</v>
      </c>
      <c r="W4786" t="s">
        <v>57</v>
      </c>
      <c r="X4786" t="s">
        <v>14046</v>
      </c>
      <c r="Y4786" t="s">
        <v>14093</v>
      </c>
      <c r="Z4786" t="s">
        <v>60</v>
      </c>
      <c r="AD4786" t="s">
        <v>151</v>
      </c>
      <c r="AE4786" t="s">
        <v>312</v>
      </c>
    </row>
    <row r="4787" spans="1:33" x14ac:dyDescent="0.3">
      <c r="A4787" s="38">
        <v>24505</v>
      </c>
      <c r="B4787" t="s">
        <v>62</v>
      </c>
      <c r="C4787" t="s">
        <v>64</v>
      </c>
      <c r="D4787" t="s">
        <v>14094</v>
      </c>
      <c r="E4787" t="s">
        <v>14095</v>
      </c>
      <c r="F4787" t="s">
        <v>54</v>
      </c>
      <c r="G4787" t="s">
        <v>22</v>
      </c>
      <c r="H4787">
        <v>66</v>
      </c>
      <c r="I4787" t="s">
        <v>5801</v>
      </c>
      <c r="J4787" t="s">
        <v>14096</v>
      </c>
      <c r="K4787" t="s">
        <v>9773</v>
      </c>
      <c r="L4787" t="s">
        <v>10</v>
      </c>
      <c r="M4787" t="s">
        <v>25534</v>
      </c>
      <c r="Q4787" t="s">
        <v>14097</v>
      </c>
      <c r="S4787" t="s">
        <v>718</v>
      </c>
      <c r="W4787" t="s">
        <v>57</v>
      </c>
      <c r="X4787" t="s">
        <v>1407</v>
      </c>
      <c r="Y4787" t="s">
        <v>14098</v>
      </c>
      <c r="Z4787" t="s">
        <v>8624</v>
      </c>
      <c r="AD4787" t="s">
        <v>63</v>
      </c>
      <c r="AE4787" t="s">
        <v>312</v>
      </c>
    </row>
    <row r="4788" spans="1:33" x14ac:dyDescent="0.3">
      <c r="A4788" s="38">
        <v>24506</v>
      </c>
      <c r="B4788" t="s">
        <v>72</v>
      </c>
      <c r="C4788" t="s">
        <v>73</v>
      </c>
      <c r="D4788" t="s">
        <v>14099</v>
      </c>
      <c r="E4788" t="s">
        <v>807</v>
      </c>
      <c r="F4788" t="s">
        <v>54</v>
      </c>
      <c r="G4788" t="s">
        <v>22</v>
      </c>
      <c r="H4788">
        <v>8</v>
      </c>
      <c r="I4788" t="s">
        <v>7746</v>
      </c>
      <c r="J4788" t="s">
        <v>13116</v>
      </c>
      <c r="K4788" t="s">
        <v>4038</v>
      </c>
      <c r="L4788" t="s">
        <v>10</v>
      </c>
      <c r="M4788" t="s">
        <v>25320</v>
      </c>
      <c r="Q4788" t="s">
        <v>13117</v>
      </c>
      <c r="S4788" t="s">
        <v>76</v>
      </c>
      <c r="W4788" t="s">
        <v>57</v>
      </c>
      <c r="X4788" t="s">
        <v>1407</v>
      </c>
      <c r="Y4788" t="s">
        <v>8948</v>
      </c>
      <c r="Z4788" t="s">
        <v>2523</v>
      </c>
      <c r="AA4788" t="s">
        <v>270</v>
      </c>
      <c r="AB4788" t="s">
        <v>592</v>
      </c>
      <c r="AC4788" t="s">
        <v>5044</v>
      </c>
      <c r="AD4788" t="s">
        <v>63</v>
      </c>
      <c r="AE4788" t="s">
        <v>251</v>
      </c>
    </row>
    <row r="4789" spans="1:33" x14ac:dyDescent="0.3">
      <c r="A4789" s="38">
        <v>24507</v>
      </c>
      <c r="B4789" t="s">
        <v>72</v>
      </c>
      <c r="C4789" t="s">
        <v>73</v>
      </c>
      <c r="D4789" t="s">
        <v>14099</v>
      </c>
      <c r="E4789" t="s">
        <v>10011</v>
      </c>
      <c r="F4789" t="s">
        <v>143</v>
      </c>
      <c r="G4789" t="s">
        <v>22</v>
      </c>
      <c r="H4789">
        <v>8</v>
      </c>
      <c r="I4789" t="s">
        <v>7746</v>
      </c>
      <c r="J4789" t="s">
        <v>13116</v>
      </c>
      <c r="K4789" t="s">
        <v>4038</v>
      </c>
      <c r="L4789" t="s">
        <v>10</v>
      </c>
      <c r="M4789" t="s">
        <v>25320</v>
      </c>
      <c r="Q4789" t="s">
        <v>13117</v>
      </c>
      <c r="S4789" t="s">
        <v>76</v>
      </c>
      <c r="W4789" t="s">
        <v>57</v>
      </c>
      <c r="X4789" t="s">
        <v>1407</v>
      </c>
      <c r="Y4789" t="s">
        <v>14100</v>
      </c>
      <c r="Z4789" t="s">
        <v>8627</v>
      </c>
      <c r="AA4789" t="s">
        <v>270</v>
      </c>
      <c r="AB4789" t="s">
        <v>592</v>
      </c>
      <c r="AC4789" t="s">
        <v>5044</v>
      </c>
      <c r="AD4789" t="s">
        <v>63</v>
      </c>
      <c r="AE4789" t="s">
        <v>251</v>
      </c>
    </row>
    <row r="4790" spans="1:33" x14ac:dyDescent="0.3">
      <c r="A4790" s="38">
        <v>24508</v>
      </c>
      <c r="B4790" t="s">
        <v>196</v>
      </c>
      <c r="C4790" t="s">
        <v>197</v>
      </c>
      <c r="D4790" t="s">
        <v>1108</v>
      </c>
      <c r="E4790" t="s">
        <v>1936</v>
      </c>
      <c r="F4790" t="s">
        <v>54</v>
      </c>
      <c r="G4790" t="s">
        <v>22</v>
      </c>
      <c r="H4790">
        <v>8</v>
      </c>
      <c r="I4790" t="s">
        <v>14101</v>
      </c>
      <c r="J4790" t="s">
        <v>14102</v>
      </c>
      <c r="K4790" t="s">
        <v>373</v>
      </c>
      <c r="L4790" t="s">
        <v>10</v>
      </c>
      <c r="M4790" t="s">
        <v>25535</v>
      </c>
      <c r="Q4790" t="s">
        <v>14103</v>
      </c>
      <c r="S4790" t="s">
        <v>10</v>
      </c>
      <c r="W4790" t="s">
        <v>57</v>
      </c>
      <c r="X4790" t="s">
        <v>1407</v>
      </c>
      <c r="Y4790" t="s">
        <v>14104</v>
      </c>
      <c r="Z4790" t="s">
        <v>6698</v>
      </c>
      <c r="AC4790" t="s">
        <v>2882</v>
      </c>
      <c r="AD4790" t="s">
        <v>63</v>
      </c>
      <c r="AE4790" t="s">
        <v>286</v>
      </c>
    </row>
    <row r="4791" spans="1:33" x14ac:dyDescent="0.3">
      <c r="A4791" s="38">
        <v>24509</v>
      </c>
      <c r="B4791" t="s">
        <v>115</v>
      </c>
      <c r="C4791" t="s">
        <v>116</v>
      </c>
      <c r="D4791" t="s">
        <v>14016</v>
      </c>
      <c r="E4791" t="s">
        <v>14105</v>
      </c>
      <c r="F4791" t="s">
        <v>54</v>
      </c>
      <c r="G4791" t="s">
        <v>22</v>
      </c>
      <c r="H4791" t="s">
        <v>2015</v>
      </c>
      <c r="I4791" t="s">
        <v>14018</v>
      </c>
      <c r="J4791" t="s">
        <v>14019</v>
      </c>
      <c r="K4791" t="s">
        <v>14020</v>
      </c>
      <c r="L4791" t="s">
        <v>10</v>
      </c>
      <c r="M4791" t="s">
        <v>25536</v>
      </c>
      <c r="Q4791" t="s">
        <v>14021</v>
      </c>
      <c r="R4791" t="s">
        <v>25537</v>
      </c>
      <c r="S4791" t="s">
        <v>76</v>
      </c>
      <c r="T4791" t="s">
        <v>227</v>
      </c>
      <c r="W4791" t="s">
        <v>57</v>
      </c>
      <c r="X4791" t="s">
        <v>1407</v>
      </c>
      <c r="Y4791" t="s">
        <v>14106</v>
      </c>
      <c r="Z4791" t="s">
        <v>2523</v>
      </c>
      <c r="AC4791" t="s">
        <v>14107</v>
      </c>
      <c r="AD4791" t="s">
        <v>63</v>
      </c>
      <c r="AE4791" t="s">
        <v>134</v>
      </c>
    </row>
    <row r="4792" spans="1:33" x14ac:dyDescent="0.3">
      <c r="A4792" s="38">
        <v>24510</v>
      </c>
      <c r="B4792" t="s">
        <v>115</v>
      </c>
      <c r="C4792" t="s">
        <v>116</v>
      </c>
      <c r="D4792" t="s">
        <v>6520</v>
      </c>
      <c r="E4792" t="s">
        <v>14108</v>
      </c>
      <c r="F4792" t="s">
        <v>54</v>
      </c>
      <c r="G4792" t="s">
        <v>22</v>
      </c>
      <c r="H4792" t="s">
        <v>4899</v>
      </c>
      <c r="I4792" t="s">
        <v>14109</v>
      </c>
      <c r="J4792" t="s">
        <v>14110</v>
      </c>
      <c r="K4792" t="s">
        <v>14111</v>
      </c>
      <c r="L4792" t="s">
        <v>10</v>
      </c>
      <c r="M4792" t="s">
        <v>25538</v>
      </c>
      <c r="Q4792" t="s">
        <v>14112</v>
      </c>
      <c r="S4792" t="s">
        <v>119</v>
      </c>
      <c r="W4792" t="s">
        <v>227</v>
      </c>
      <c r="X4792" t="s">
        <v>1407</v>
      </c>
      <c r="Y4792" t="s">
        <v>14113</v>
      </c>
      <c r="Z4792" t="s">
        <v>60</v>
      </c>
      <c r="AD4792" t="s">
        <v>151</v>
      </c>
      <c r="AE4792" t="s">
        <v>312</v>
      </c>
    </row>
    <row r="4793" spans="1:33" x14ac:dyDescent="0.3">
      <c r="A4793" s="38">
        <v>24511</v>
      </c>
      <c r="B4793" t="s">
        <v>85</v>
      </c>
      <c r="C4793" t="s">
        <v>86</v>
      </c>
      <c r="D4793" t="s">
        <v>830</v>
      </c>
      <c r="E4793" t="s">
        <v>3733</v>
      </c>
      <c r="F4793" t="s">
        <v>54</v>
      </c>
      <c r="G4793" t="s">
        <v>22</v>
      </c>
      <c r="H4793">
        <v>168</v>
      </c>
      <c r="I4793" t="s">
        <v>14114</v>
      </c>
      <c r="J4793" t="s">
        <v>14115</v>
      </c>
      <c r="K4793" t="s">
        <v>849</v>
      </c>
      <c r="L4793" t="s">
        <v>10</v>
      </c>
      <c r="M4793" t="s">
        <v>25539</v>
      </c>
      <c r="Q4793" t="s">
        <v>14116</v>
      </c>
      <c r="S4793" t="s">
        <v>10</v>
      </c>
      <c r="W4793" t="s">
        <v>57</v>
      </c>
      <c r="X4793" t="s">
        <v>4240</v>
      </c>
      <c r="Y4793" t="s">
        <v>5498</v>
      </c>
      <c r="Z4793" t="s">
        <v>2523</v>
      </c>
      <c r="AC4793" t="s">
        <v>604</v>
      </c>
      <c r="AD4793" t="s">
        <v>63</v>
      </c>
      <c r="AE4793" t="s">
        <v>300</v>
      </c>
    </row>
    <row r="4794" spans="1:33" x14ac:dyDescent="0.3">
      <c r="A4794" s="38">
        <v>24512</v>
      </c>
      <c r="B4794" t="s">
        <v>85</v>
      </c>
      <c r="C4794" t="s">
        <v>86</v>
      </c>
      <c r="D4794" t="s">
        <v>14117</v>
      </c>
      <c r="E4794" t="s">
        <v>53</v>
      </c>
      <c r="F4794" t="s">
        <v>54</v>
      </c>
      <c r="G4794" t="s">
        <v>22</v>
      </c>
      <c r="H4794">
        <v>10</v>
      </c>
      <c r="I4794" t="s">
        <v>14118</v>
      </c>
      <c r="J4794" t="s">
        <v>14119</v>
      </c>
      <c r="K4794" t="s">
        <v>14120</v>
      </c>
      <c r="L4794" t="s">
        <v>10</v>
      </c>
      <c r="M4794" t="s">
        <v>25540</v>
      </c>
      <c r="Q4794" t="s">
        <v>14121</v>
      </c>
      <c r="S4794" t="s">
        <v>10</v>
      </c>
      <c r="W4794" t="s">
        <v>57</v>
      </c>
      <c r="X4794" t="s">
        <v>4240</v>
      </c>
      <c r="Y4794" t="s">
        <v>14122</v>
      </c>
      <c r="Z4794" t="s">
        <v>6698</v>
      </c>
      <c r="AC4794" t="s">
        <v>983</v>
      </c>
      <c r="AD4794" t="s">
        <v>63</v>
      </c>
      <c r="AE4794" t="s">
        <v>134</v>
      </c>
    </row>
    <row r="4795" spans="1:33" x14ac:dyDescent="0.3">
      <c r="A4795" s="38">
        <v>24513</v>
      </c>
      <c r="B4795" t="s">
        <v>85</v>
      </c>
      <c r="C4795" t="s">
        <v>86</v>
      </c>
      <c r="D4795" t="s">
        <v>14123</v>
      </c>
      <c r="E4795" t="s">
        <v>14124</v>
      </c>
      <c r="F4795" t="s">
        <v>54</v>
      </c>
      <c r="G4795" t="s">
        <v>22</v>
      </c>
      <c r="M4795" t="s">
        <v>25541</v>
      </c>
      <c r="Q4795" t="s">
        <v>14125</v>
      </c>
      <c r="S4795" t="s">
        <v>119</v>
      </c>
      <c r="W4795" t="s">
        <v>57</v>
      </c>
      <c r="X4795" t="s">
        <v>4240</v>
      </c>
      <c r="Y4795" t="s">
        <v>8251</v>
      </c>
      <c r="Z4795" t="s">
        <v>2523</v>
      </c>
      <c r="AC4795" t="s">
        <v>983</v>
      </c>
      <c r="AD4795" t="s">
        <v>63</v>
      </c>
      <c r="AE4795" t="s">
        <v>236</v>
      </c>
    </row>
    <row r="4796" spans="1:33" x14ac:dyDescent="0.3">
      <c r="A4796" s="38">
        <v>24514</v>
      </c>
      <c r="B4796" t="s">
        <v>85</v>
      </c>
      <c r="C4796" t="s">
        <v>86</v>
      </c>
      <c r="D4796" t="s">
        <v>14126</v>
      </c>
      <c r="E4796" t="s">
        <v>10467</v>
      </c>
      <c r="F4796" t="s">
        <v>54</v>
      </c>
      <c r="G4796" t="s">
        <v>22</v>
      </c>
      <c r="H4796">
        <v>8</v>
      </c>
      <c r="I4796" t="s">
        <v>837</v>
      </c>
      <c r="J4796" t="s">
        <v>14127</v>
      </c>
      <c r="K4796" t="s">
        <v>14128</v>
      </c>
      <c r="L4796" t="s">
        <v>10</v>
      </c>
      <c r="M4796" t="s">
        <v>25542</v>
      </c>
      <c r="Q4796" t="s">
        <v>14129</v>
      </c>
      <c r="S4796" t="s">
        <v>76</v>
      </c>
      <c r="W4796" t="s">
        <v>57</v>
      </c>
      <c r="X4796" t="s">
        <v>4240</v>
      </c>
      <c r="Y4796" t="s">
        <v>11237</v>
      </c>
      <c r="Z4796" t="s">
        <v>2523</v>
      </c>
      <c r="AC4796" t="s">
        <v>983</v>
      </c>
      <c r="AD4796" t="s">
        <v>63</v>
      </c>
      <c r="AE4796" t="s">
        <v>300</v>
      </c>
    </row>
    <row r="4797" spans="1:33" x14ac:dyDescent="0.3">
      <c r="A4797" s="38">
        <v>24515</v>
      </c>
      <c r="B4797" t="s">
        <v>85</v>
      </c>
      <c r="C4797" t="s">
        <v>86</v>
      </c>
      <c r="D4797" t="s">
        <v>14130</v>
      </c>
      <c r="E4797" t="s">
        <v>601</v>
      </c>
      <c r="F4797" t="s">
        <v>143</v>
      </c>
      <c r="G4797" t="s">
        <v>22</v>
      </c>
      <c r="H4797">
        <v>27</v>
      </c>
      <c r="I4797" t="s">
        <v>14131</v>
      </c>
      <c r="J4797" t="s">
        <v>3951</v>
      </c>
      <c r="K4797" t="s">
        <v>849</v>
      </c>
      <c r="L4797" t="s">
        <v>10</v>
      </c>
      <c r="M4797" t="s">
        <v>25543</v>
      </c>
      <c r="Q4797" t="s">
        <v>14132</v>
      </c>
      <c r="S4797" t="s">
        <v>10</v>
      </c>
      <c r="W4797" t="s">
        <v>57</v>
      </c>
      <c r="X4797" t="s">
        <v>4240</v>
      </c>
      <c r="Y4797" t="s">
        <v>14133</v>
      </c>
      <c r="Z4797" t="s">
        <v>6698</v>
      </c>
      <c r="AD4797" t="s">
        <v>151</v>
      </c>
      <c r="AE4797" t="s">
        <v>1197</v>
      </c>
      <c r="AF4797" t="s">
        <v>28065</v>
      </c>
      <c r="AG4797" t="s">
        <v>28065</v>
      </c>
    </row>
    <row r="4798" spans="1:33" x14ac:dyDescent="0.3">
      <c r="A4798" s="38">
        <v>24516</v>
      </c>
      <c r="B4798" t="s">
        <v>85</v>
      </c>
      <c r="C4798" t="s">
        <v>86</v>
      </c>
      <c r="D4798" t="s">
        <v>14134</v>
      </c>
      <c r="E4798" t="s">
        <v>14135</v>
      </c>
      <c r="F4798" t="s">
        <v>143</v>
      </c>
      <c r="G4798" t="s">
        <v>22</v>
      </c>
      <c r="H4798">
        <v>11</v>
      </c>
      <c r="I4798" t="s">
        <v>14136</v>
      </c>
      <c r="J4798" t="s">
        <v>14137</v>
      </c>
      <c r="K4798" t="s">
        <v>14138</v>
      </c>
      <c r="L4798" t="s">
        <v>10</v>
      </c>
      <c r="M4798" t="s">
        <v>25544</v>
      </c>
      <c r="Q4798" t="s">
        <v>14139</v>
      </c>
      <c r="S4798" t="s">
        <v>10</v>
      </c>
      <c r="W4798" t="s">
        <v>57</v>
      </c>
      <c r="X4798" t="s">
        <v>4240</v>
      </c>
      <c r="Y4798" t="s">
        <v>14140</v>
      </c>
      <c r="Z4798" t="s">
        <v>2523</v>
      </c>
      <c r="AC4798" t="s">
        <v>604</v>
      </c>
      <c r="AD4798" t="s">
        <v>63</v>
      </c>
      <c r="AE4798" t="s">
        <v>300</v>
      </c>
    </row>
    <row r="4799" spans="1:33" x14ac:dyDescent="0.3">
      <c r="A4799" s="38">
        <v>24517</v>
      </c>
      <c r="B4799" t="s">
        <v>1393</v>
      </c>
      <c r="C4799" t="s">
        <v>1394</v>
      </c>
      <c r="D4799" t="s">
        <v>3830</v>
      </c>
      <c r="E4799" t="s">
        <v>2186</v>
      </c>
      <c r="F4799" t="s">
        <v>143</v>
      </c>
      <c r="G4799" t="s">
        <v>22</v>
      </c>
      <c r="H4799">
        <v>6</v>
      </c>
      <c r="I4799" t="s">
        <v>13963</v>
      </c>
      <c r="J4799" t="s">
        <v>14141</v>
      </c>
      <c r="K4799" t="s">
        <v>5118</v>
      </c>
      <c r="L4799" t="s">
        <v>10</v>
      </c>
      <c r="M4799" t="s">
        <v>25545</v>
      </c>
      <c r="Q4799" t="s">
        <v>14142</v>
      </c>
      <c r="S4799" t="s">
        <v>10</v>
      </c>
      <c r="W4799" t="s">
        <v>57</v>
      </c>
      <c r="X4799" t="s">
        <v>4240</v>
      </c>
      <c r="Y4799" t="s">
        <v>14143</v>
      </c>
      <c r="Z4799" t="s">
        <v>2523</v>
      </c>
      <c r="AC4799" t="s">
        <v>300</v>
      </c>
      <c r="AD4799" t="s">
        <v>63</v>
      </c>
      <c r="AE4799" t="s">
        <v>300</v>
      </c>
    </row>
    <row r="4800" spans="1:33" x14ac:dyDescent="0.3">
      <c r="A4800" s="38">
        <v>24518</v>
      </c>
      <c r="B4800" t="s">
        <v>1393</v>
      </c>
      <c r="C4800" t="s">
        <v>1394</v>
      </c>
      <c r="D4800" t="s">
        <v>8868</v>
      </c>
      <c r="E4800" t="s">
        <v>14144</v>
      </c>
      <c r="F4800" t="s">
        <v>54</v>
      </c>
      <c r="G4800" t="s">
        <v>22</v>
      </c>
      <c r="H4800">
        <v>36</v>
      </c>
      <c r="I4800" t="s">
        <v>14145</v>
      </c>
      <c r="J4800" t="s">
        <v>14146</v>
      </c>
      <c r="K4800" t="s">
        <v>3850</v>
      </c>
      <c r="L4800" t="s">
        <v>10</v>
      </c>
      <c r="M4800" t="s">
        <v>25546</v>
      </c>
      <c r="Q4800" t="s">
        <v>14147</v>
      </c>
      <c r="S4800" t="s">
        <v>10</v>
      </c>
      <c r="W4800" t="s">
        <v>57</v>
      </c>
      <c r="X4800" t="s">
        <v>4240</v>
      </c>
      <c r="Y4800" t="s">
        <v>14148</v>
      </c>
      <c r="Z4800" t="s">
        <v>8627</v>
      </c>
      <c r="AC4800" t="s">
        <v>3060</v>
      </c>
      <c r="AD4800" t="s">
        <v>63</v>
      </c>
      <c r="AE4800" t="s">
        <v>251</v>
      </c>
    </row>
    <row r="4801" spans="1:33" x14ac:dyDescent="0.3">
      <c r="A4801" s="38">
        <v>24519</v>
      </c>
      <c r="B4801" t="s">
        <v>1393</v>
      </c>
      <c r="C4801" t="s">
        <v>1394</v>
      </c>
      <c r="D4801" t="s">
        <v>14149</v>
      </c>
      <c r="E4801" t="s">
        <v>3187</v>
      </c>
      <c r="F4801" t="s">
        <v>54</v>
      </c>
      <c r="G4801" t="s">
        <v>22</v>
      </c>
      <c r="H4801">
        <v>12</v>
      </c>
      <c r="I4801" t="s">
        <v>14150</v>
      </c>
      <c r="J4801" t="s">
        <v>12876</v>
      </c>
      <c r="K4801" t="s">
        <v>6993</v>
      </c>
      <c r="L4801" t="s">
        <v>10</v>
      </c>
      <c r="M4801" t="s">
        <v>25547</v>
      </c>
      <c r="Q4801" t="s">
        <v>14151</v>
      </c>
      <c r="S4801" t="s">
        <v>11</v>
      </c>
      <c r="W4801" t="s">
        <v>227</v>
      </c>
      <c r="X4801" t="s">
        <v>4240</v>
      </c>
      <c r="Y4801" t="s">
        <v>14152</v>
      </c>
      <c r="Z4801" t="s">
        <v>1005</v>
      </c>
      <c r="AD4801" t="s">
        <v>151</v>
      </c>
      <c r="AE4801" t="s">
        <v>25548</v>
      </c>
      <c r="AF4801" t="s">
        <v>28065</v>
      </c>
      <c r="AG4801" t="s">
        <v>28065</v>
      </c>
    </row>
    <row r="4802" spans="1:33" x14ac:dyDescent="0.3">
      <c r="A4802" s="38">
        <v>24520</v>
      </c>
      <c r="B4802" t="s">
        <v>1393</v>
      </c>
      <c r="C4802" t="s">
        <v>1394</v>
      </c>
      <c r="D4802" t="s">
        <v>14153</v>
      </c>
      <c r="E4802" t="s">
        <v>14154</v>
      </c>
      <c r="F4802" t="s">
        <v>143</v>
      </c>
      <c r="G4802" t="s">
        <v>22</v>
      </c>
      <c r="H4802">
        <v>26</v>
      </c>
      <c r="I4802" t="s">
        <v>14155</v>
      </c>
      <c r="J4802" t="s">
        <v>14156</v>
      </c>
      <c r="K4802" t="s">
        <v>529</v>
      </c>
      <c r="L4802" t="s">
        <v>10</v>
      </c>
      <c r="M4802" t="s">
        <v>25549</v>
      </c>
      <c r="Q4802" t="s">
        <v>14157</v>
      </c>
      <c r="S4802" t="s">
        <v>11</v>
      </c>
      <c r="W4802" t="s">
        <v>227</v>
      </c>
      <c r="X4802" t="s">
        <v>4240</v>
      </c>
      <c r="Y4802" t="s">
        <v>5031</v>
      </c>
      <c r="Z4802" t="s">
        <v>2523</v>
      </c>
      <c r="AD4802" t="s">
        <v>84</v>
      </c>
      <c r="AE4802" t="s">
        <v>236</v>
      </c>
    </row>
    <row r="4803" spans="1:33" x14ac:dyDescent="0.3">
      <c r="A4803" s="38">
        <v>24521</v>
      </c>
      <c r="B4803" t="s">
        <v>1393</v>
      </c>
      <c r="C4803" t="s">
        <v>1394</v>
      </c>
      <c r="D4803" t="s">
        <v>10926</v>
      </c>
      <c r="E4803" t="s">
        <v>14158</v>
      </c>
      <c r="F4803" t="s">
        <v>143</v>
      </c>
      <c r="G4803" t="s">
        <v>22</v>
      </c>
      <c r="H4803">
        <v>60</v>
      </c>
      <c r="I4803" t="s">
        <v>14159</v>
      </c>
      <c r="J4803" t="s">
        <v>10923</v>
      </c>
      <c r="K4803" t="s">
        <v>10924</v>
      </c>
      <c r="L4803" t="s">
        <v>10</v>
      </c>
      <c r="M4803" t="s">
        <v>25550</v>
      </c>
      <c r="Q4803" t="s">
        <v>14160</v>
      </c>
      <c r="S4803" t="s">
        <v>119</v>
      </c>
      <c r="W4803" t="s">
        <v>227</v>
      </c>
      <c r="X4803" t="s">
        <v>4240</v>
      </c>
      <c r="Y4803" t="s">
        <v>14161</v>
      </c>
      <c r="Z4803" t="s">
        <v>2523</v>
      </c>
      <c r="AD4803" t="s">
        <v>84</v>
      </c>
      <c r="AE4803" t="s">
        <v>300</v>
      </c>
    </row>
    <row r="4804" spans="1:33" x14ac:dyDescent="0.3">
      <c r="A4804" s="38">
        <v>24522</v>
      </c>
      <c r="B4804" t="s">
        <v>1393</v>
      </c>
      <c r="C4804" t="s">
        <v>1394</v>
      </c>
      <c r="D4804" t="s">
        <v>3444</v>
      </c>
      <c r="E4804" t="s">
        <v>1239</v>
      </c>
      <c r="F4804" t="s">
        <v>54</v>
      </c>
      <c r="G4804" t="s">
        <v>22</v>
      </c>
      <c r="H4804">
        <v>14</v>
      </c>
      <c r="I4804" t="s">
        <v>14162</v>
      </c>
      <c r="J4804" t="s">
        <v>1554</v>
      </c>
      <c r="K4804" t="s">
        <v>13071</v>
      </c>
      <c r="L4804" t="s">
        <v>10</v>
      </c>
      <c r="M4804" t="s">
        <v>25551</v>
      </c>
      <c r="Q4804" t="s">
        <v>14163</v>
      </c>
      <c r="S4804" t="s">
        <v>11</v>
      </c>
      <c r="W4804" t="s">
        <v>57</v>
      </c>
      <c r="X4804" t="s">
        <v>4240</v>
      </c>
      <c r="Y4804" t="s">
        <v>14164</v>
      </c>
      <c r="Z4804" t="s">
        <v>1005</v>
      </c>
      <c r="AD4804" t="s">
        <v>151</v>
      </c>
      <c r="AE4804" t="s">
        <v>286</v>
      </c>
      <c r="AF4804" t="s">
        <v>28065</v>
      </c>
      <c r="AG4804" t="s">
        <v>28065</v>
      </c>
    </row>
    <row r="4805" spans="1:33" x14ac:dyDescent="0.3">
      <c r="A4805" s="38">
        <v>24523</v>
      </c>
      <c r="B4805" t="s">
        <v>115</v>
      </c>
      <c r="C4805" t="s">
        <v>116</v>
      </c>
      <c r="D4805" t="s">
        <v>14165</v>
      </c>
      <c r="E4805" t="s">
        <v>14166</v>
      </c>
      <c r="F4805" t="s">
        <v>143</v>
      </c>
      <c r="G4805" t="s">
        <v>22</v>
      </c>
      <c r="H4805" t="s">
        <v>14167</v>
      </c>
      <c r="I4805" t="s">
        <v>14168</v>
      </c>
      <c r="J4805" t="s">
        <v>13920</v>
      </c>
      <c r="K4805" t="s">
        <v>3900</v>
      </c>
      <c r="L4805" t="s">
        <v>10</v>
      </c>
      <c r="M4805" t="s">
        <v>25552</v>
      </c>
      <c r="S4805" t="s">
        <v>119</v>
      </c>
      <c r="W4805" t="s">
        <v>227</v>
      </c>
      <c r="X4805" t="s">
        <v>4240</v>
      </c>
      <c r="Y4805" t="s">
        <v>14169</v>
      </c>
      <c r="Z4805" t="s">
        <v>2523</v>
      </c>
      <c r="AD4805" t="s">
        <v>151</v>
      </c>
      <c r="AE4805" t="s">
        <v>1558</v>
      </c>
    </row>
    <row r="4806" spans="1:33" x14ac:dyDescent="0.3">
      <c r="A4806" s="38">
        <v>24524</v>
      </c>
      <c r="B4806" t="s">
        <v>115</v>
      </c>
      <c r="C4806" t="s">
        <v>116</v>
      </c>
      <c r="D4806" t="s">
        <v>14170</v>
      </c>
      <c r="E4806" t="s">
        <v>14171</v>
      </c>
      <c r="F4806" t="s">
        <v>143</v>
      </c>
      <c r="G4806" t="s">
        <v>22</v>
      </c>
      <c r="H4806">
        <v>13</v>
      </c>
      <c r="I4806" t="s">
        <v>14172</v>
      </c>
      <c r="J4806" t="s">
        <v>14173</v>
      </c>
      <c r="K4806" t="s">
        <v>3900</v>
      </c>
      <c r="L4806" t="s">
        <v>10</v>
      </c>
      <c r="M4806" t="s">
        <v>25553</v>
      </c>
      <c r="Q4806" t="s">
        <v>14174</v>
      </c>
      <c r="S4806" t="s">
        <v>119</v>
      </c>
      <c r="W4806" t="s">
        <v>227</v>
      </c>
      <c r="X4806" t="s">
        <v>4240</v>
      </c>
      <c r="Y4806" t="s">
        <v>14175</v>
      </c>
      <c r="Z4806" t="s">
        <v>2523</v>
      </c>
      <c r="AC4806" t="s">
        <v>5401</v>
      </c>
      <c r="AD4806" t="s">
        <v>63</v>
      </c>
      <c r="AE4806" t="s">
        <v>134</v>
      </c>
    </row>
    <row r="4807" spans="1:33" x14ac:dyDescent="0.3">
      <c r="A4807" s="38">
        <v>24525</v>
      </c>
      <c r="B4807" t="s">
        <v>72</v>
      </c>
      <c r="C4807" t="s">
        <v>73</v>
      </c>
      <c r="D4807" t="s">
        <v>5374</v>
      </c>
      <c r="E4807" t="s">
        <v>9654</v>
      </c>
      <c r="F4807" t="s">
        <v>143</v>
      </c>
      <c r="G4807" t="s">
        <v>22</v>
      </c>
      <c r="H4807">
        <v>2</v>
      </c>
      <c r="I4807" t="s">
        <v>10906</v>
      </c>
      <c r="J4807" t="s">
        <v>14176</v>
      </c>
      <c r="K4807" t="s">
        <v>2369</v>
      </c>
      <c r="L4807" t="s">
        <v>10</v>
      </c>
      <c r="M4807" t="s">
        <v>25554</v>
      </c>
      <c r="Q4807" t="s">
        <v>14177</v>
      </c>
      <c r="S4807" t="s">
        <v>10</v>
      </c>
      <c r="W4807" t="s">
        <v>57</v>
      </c>
      <c r="X4807" t="s">
        <v>4240</v>
      </c>
      <c r="Y4807" t="s">
        <v>12087</v>
      </c>
      <c r="Z4807" t="s">
        <v>6698</v>
      </c>
      <c r="AA4807" t="s">
        <v>1204</v>
      </c>
      <c r="AB4807" t="s">
        <v>50</v>
      </c>
      <c r="AC4807" t="s">
        <v>4997</v>
      </c>
      <c r="AD4807" t="s">
        <v>63</v>
      </c>
      <c r="AE4807" t="s">
        <v>251</v>
      </c>
    </row>
    <row r="4808" spans="1:33" x14ac:dyDescent="0.3">
      <c r="A4808" s="38">
        <v>24526</v>
      </c>
      <c r="B4808" t="s">
        <v>72</v>
      </c>
      <c r="C4808" t="s">
        <v>73</v>
      </c>
      <c r="D4808" t="s">
        <v>14178</v>
      </c>
      <c r="E4808" t="s">
        <v>14179</v>
      </c>
      <c r="F4808" t="s">
        <v>143</v>
      </c>
      <c r="G4808" t="s">
        <v>22</v>
      </c>
      <c r="H4808">
        <v>243</v>
      </c>
      <c r="I4808" t="s">
        <v>12920</v>
      </c>
      <c r="J4808" t="s">
        <v>14180</v>
      </c>
      <c r="K4808" t="s">
        <v>10</v>
      </c>
      <c r="L4808" t="s">
        <v>10</v>
      </c>
      <c r="M4808" t="s">
        <v>25555</v>
      </c>
      <c r="Q4808" t="s">
        <v>14181</v>
      </c>
      <c r="S4808" t="s">
        <v>2676</v>
      </c>
      <c r="W4808" t="s">
        <v>57</v>
      </c>
      <c r="X4808" t="s">
        <v>4240</v>
      </c>
      <c r="Y4808" t="s">
        <v>14182</v>
      </c>
      <c r="Z4808" t="s">
        <v>1005</v>
      </c>
      <c r="AA4808" t="s">
        <v>270</v>
      </c>
      <c r="AB4808" t="s">
        <v>592</v>
      </c>
      <c r="AC4808" t="s">
        <v>339</v>
      </c>
      <c r="AD4808" t="s">
        <v>63</v>
      </c>
      <c r="AE4808" t="s">
        <v>251</v>
      </c>
    </row>
    <row r="4809" spans="1:33" x14ac:dyDescent="0.3">
      <c r="A4809" s="38">
        <v>24527</v>
      </c>
      <c r="B4809" t="s">
        <v>72</v>
      </c>
      <c r="C4809" t="s">
        <v>73</v>
      </c>
      <c r="D4809" t="s">
        <v>14183</v>
      </c>
      <c r="E4809" t="s">
        <v>14184</v>
      </c>
      <c r="F4809" t="s">
        <v>143</v>
      </c>
      <c r="G4809" t="s">
        <v>22</v>
      </c>
      <c r="H4809">
        <v>3</v>
      </c>
      <c r="I4809" t="s">
        <v>14185</v>
      </c>
      <c r="J4809" t="s">
        <v>14186</v>
      </c>
      <c r="K4809" t="s">
        <v>10</v>
      </c>
      <c r="L4809" t="s">
        <v>10</v>
      </c>
      <c r="M4809" t="s">
        <v>25556</v>
      </c>
      <c r="S4809" t="s">
        <v>2676</v>
      </c>
      <c r="W4809" t="s">
        <v>57</v>
      </c>
      <c r="X4809" t="s">
        <v>4240</v>
      </c>
      <c r="Y4809" t="s">
        <v>14187</v>
      </c>
      <c r="Z4809" t="s">
        <v>1005</v>
      </c>
      <c r="AA4809" t="s">
        <v>270</v>
      </c>
      <c r="AB4809" t="s">
        <v>592</v>
      </c>
      <c r="AC4809" t="s">
        <v>250</v>
      </c>
      <c r="AD4809" t="s">
        <v>63</v>
      </c>
      <c r="AE4809" t="s">
        <v>251</v>
      </c>
    </row>
    <row r="4810" spans="1:33" x14ac:dyDescent="0.3">
      <c r="A4810" s="38">
        <v>24528</v>
      </c>
      <c r="B4810" t="s">
        <v>50</v>
      </c>
      <c r="C4810" t="s">
        <v>51</v>
      </c>
      <c r="D4810" t="s">
        <v>14188</v>
      </c>
      <c r="E4810" t="s">
        <v>14189</v>
      </c>
      <c r="F4810" t="s">
        <v>54</v>
      </c>
      <c r="G4810" t="s">
        <v>22</v>
      </c>
      <c r="M4810" t="s">
        <v>25557</v>
      </c>
      <c r="Q4810" t="s">
        <v>14190</v>
      </c>
      <c r="S4810" t="s">
        <v>283</v>
      </c>
      <c r="W4810" t="s">
        <v>57</v>
      </c>
      <c r="X4810" t="s">
        <v>4240</v>
      </c>
      <c r="Y4810" t="s">
        <v>14191</v>
      </c>
      <c r="Z4810" t="s">
        <v>8627</v>
      </c>
      <c r="AD4810" t="s">
        <v>84</v>
      </c>
      <c r="AE4810" t="s">
        <v>251</v>
      </c>
    </row>
    <row r="4811" spans="1:33" x14ac:dyDescent="0.3">
      <c r="A4811" s="38">
        <v>24529</v>
      </c>
      <c r="B4811" t="s">
        <v>50</v>
      </c>
      <c r="C4811" t="s">
        <v>51</v>
      </c>
      <c r="D4811" t="s">
        <v>7864</v>
      </c>
      <c r="E4811" t="s">
        <v>516</v>
      </c>
      <c r="F4811" t="s">
        <v>54</v>
      </c>
      <c r="G4811" t="s">
        <v>22</v>
      </c>
      <c r="H4811">
        <v>50</v>
      </c>
      <c r="I4811" t="s">
        <v>14192</v>
      </c>
      <c r="J4811" t="s">
        <v>12450</v>
      </c>
      <c r="K4811" t="s">
        <v>10</v>
      </c>
      <c r="L4811" t="s">
        <v>10</v>
      </c>
      <c r="M4811" t="s">
        <v>25558</v>
      </c>
      <c r="Q4811" t="s">
        <v>12451</v>
      </c>
      <c r="S4811" t="s">
        <v>10</v>
      </c>
      <c r="W4811" t="s">
        <v>57</v>
      </c>
      <c r="X4811" t="s">
        <v>4240</v>
      </c>
      <c r="Y4811" t="s">
        <v>14193</v>
      </c>
      <c r="Z4811" t="s">
        <v>8627</v>
      </c>
      <c r="AD4811" t="s">
        <v>151</v>
      </c>
      <c r="AE4811" t="s">
        <v>471</v>
      </c>
    </row>
    <row r="4812" spans="1:33" x14ac:dyDescent="0.3">
      <c r="A4812" s="38">
        <v>24530</v>
      </c>
      <c r="B4812" t="s">
        <v>513</v>
      </c>
      <c r="C4812" t="s">
        <v>514</v>
      </c>
      <c r="D4812" t="s">
        <v>13292</v>
      </c>
      <c r="E4812" t="s">
        <v>14194</v>
      </c>
      <c r="F4812" t="s">
        <v>54</v>
      </c>
      <c r="G4812" t="s">
        <v>22</v>
      </c>
      <c r="H4812" t="s">
        <v>13293</v>
      </c>
      <c r="I4812" t="s">
        <v>13294</v>
      </c>
      <c r="J4812" t="s">
        <v>12450</v>
      </c>
      <c r="K4812" t="s">
        <v>10</v>
      </c>
      <c r="L4812" t="s">
        <v>10</v>
      </c>
      <c r="M4812" t="s">
        <v>25559</v>
      </c>
      <c r="S4812" t="s">
        <v>10</v>
      </c>
      <c r="W4812" t="s">
        <v>57</v>
      </c>
      <c r="X4812" t="s">
        <v>4240</v>
      </c>
      <c r="Y4812" t="s">
        <v>14195</v>
      </c>
      <c r="Z4812" t="s">
        <v>6698</v>
      </c>
      <c r="AD4812" t="s">
        <v>151</v>
      </c>
      <c r="AE4812" t="s">
        <v>1197</v>
      </c>
    </row>
    <row r="4813" spans="1:33" x14ac:dyDescent="0.3">
      <c r="A4813" s="38">
        <v>24531</v>
      </c>
      <c r="B4813" t="s">
        <v>513</v>
      </c>
      <c r="C4813" t="s">
        <v>514</v>
      </c>
      <c r="D4813" t="s">
        <v>14196</v>
      </c>
      <c r="E4813" t="s">
        <v>11133</v>
      </c>
      <c r="F4813" t="s">
        <v>54</v>
      </c>
      <c r="G4813" t="s">
        <v>22</v>
      </c>
      <c r="H4813">
        <v>5</v>
      </c>
      <c r="I4813" t="s">
        <v>8996</v>
      </c>
      <c r="J4813" t="s">
        <v>14197</v>
      </c>
      <c r="K4813" t="s">
        <v>10</v>
      </c>
      <c r="L4813" t="s">
        <v>10</v>
      </c>
      <c r="M4813" t="s">
        <v>25560</v>
      </c>
      <c r="Q4813" t="s">
        <v>14198</v>
      </c>
      <c r="S4813" t="s">
        <v>11</v>
      </c>
      <c r="W4813" t="s">
        <v>57</v>
      </c>
      <c r="X4813" t="s">
        <v>4240</v>
      </c>
      <c r="Y4813" t="s">
        <v>7961</v>
      </c>
      <c r="Z4813" t="s">
        <v>6698</v>
      </c>
      <c r="AC4813" t="s">
        <v>8125</v>
      </c>
      <c r="AD4813" t="s">
        <v>63</v>
      </c>
      <c r="AE4813" t="s">
        <v>134</v>
      </c>
    </row>
    <row r="4814" spans="1:33" x14ac:dyDescent="0.3">
      <c r="A4814" s="38">
        <v>24532</v>
      </c>
      <c r="B4814" t="s">
        <v>169</v>
      </c>
      <c r="C4814" t="s">
        <v>170</v>
      </c>
      <c r="D4814" t="s">
        <v>14199</v>
      </c>
      <c r="E4814" t="s">
        <v>14200</v>
      </c>
      <c r="F4814" t="s">
        <v>54</v>
      </c>
      <c r="G4814" t="s">
        <v>22</v>
      </c>
      <c r="H4814">
        <v>70</v>
      </c>
      <c r="I4814" t="s">
        <v>14201</v>
      </c>
      <c r="J4814" t="s">
        <v>14202</v>
      </c>
      <c r="K4814" t="s">
        <v>222</v>
      </c>
      <c r="L4814" t="s">
        <v>10</v>
      </c>
      <c r="M4814" t="s">
        <v>25561</v>
      </c>
      <c r="Q4814" t="s">
        <v>14203</v>
      </c>
      <c r="W4814" t="s">
        <v>57</v>
      </c>
      <c r="X4814" t="s">
        <v>4240</v>
      </c>
      <c r="Y4814" t="s">
        <v>9623</v>
      </c>
      <c r="Z4814" t="s">
        <v>6698</v>
      </c>
      <c r="AC4814" t="s">
        <v>2750</v>
      </c>
      <c r="AD4814" t="s">
        <v>63</v>
      </c>
      <c r="AE4814" t="s">
        <v>134</v>
      </c>
    </row>
    <row r="4815" spans="1:33" x14ac:dyDescent="0.3">
      <c r="A4815" s="38">
        <v>24533</v>
      </c>
      <c r="B4815" t="s">
        <v>102</v>
      </c>
      <c r="C4815" t="s">
        <v>103</v>
      </c>
      <c r="D4815" t="s">
        <v>14204</v>
      </c>
      <c r="E4815" t="s">
        <v>14205</v>
      </c>
      <c r="F4815" t="s">
        <v>54</v>
      </c>
      <c r="G4815" t="s">
        <v>22</v>
      </c>
      <c r="H4815">
        <v>29</v>
      </c>
      <c r="I4815" t="s">
        <v>14206</v>
      </c>
      <c r="J4815" t="s">
        <v>11940</v>
      </c>
      <c r="K4815" t="s">
        <v>11941</v>
      </c>
      <c r="L4815" t="s">
        <v>10</v>
      </c>
      <c r="M4815" t="s">
        <v>25562</v>
      </c>
      <c r="S4815" t="s">
        <v>119</v>
      </c>
      <c r="W4815" t="s">
        <v>227</v>
      </c>
      <c r="X4815" t="s">
        <v>2128</v>
      </c>
      <c r="Y4815" t="s">
        <v>14207</v>
      </c>
      <c r="Z4815" t="s">
        <v>762</v>
      </c>
      <c r="AC4815" t="s">
        <v>1356</v>
      </c>
      <c r="AD4815" t="s">
        <v>63</v>
      </c>
      <c r="AE4815" t="s">
        <v>236</v>
      </c>
    </row>
    <row r="4816" spans="1:33" x14ac:dyDescent="0.3">
      <c r="A4816" s="38">
        <v>24534</v>
      </c>
      <c r="B4816" t="s">
        <v>72</v>
      </c>
      <c r="C4816" t="s">
        <v>73</v>
      </c>
      <c r="D4816" t="s">
        <v>1078</v>
      </c>
      <c r="E4816" t="s">
        <v>2646</v>
      </c>
      <c r="F4816" t="s">
        <v>54</v>
      </c>
      <c r="G4816" t="s">
        <v>22</v>
      </c>
      <c r="H4816">
        <v>1</v>
      </c>
      <c r="I4816" t="s">
        <v>14208</v>
      </c>
      <c r="J4816" t="s">
        <v>14209</v>
      </c>
      <c r="K4816" t="s">
        <v>4038</v>
      </c>
      <c r="L4816" t="s">
        <v>10</v>
      </c>
      <c r="M4816" t="s">
        <v>25563</v>
      </c>
      <c r="Q4816" t="s">
        <v>14210</v>
      </c>
      <c r="S4816" t="s">
        <v>11</v>
      </c>
      <c r="W4816" t="s">
        <v>57</v>
      </c>
      <c r="X4816" t="s">
        <v>2128</v>
      </c>
      <c r="Y4816" t="s">
        <v>14211</v>
      </c>
      <c r="Z4816" t="s">
        <v>1005</v>
      </c>
      <c r="AC4816" t="s">
        <v>683</v>
      </c>
      <c r="AD4816" t="s">
        <v>63</v>
      </c>
      <c r="AE4816" t="s">
        <v>300</v>
      </c>
    </row>
    <row r="4817" spans="1:33" x14ac:dyDescent="0.3">
      <c r="A4817" s="38">
        <v>24535</v>
      </c>
      <c r="B4817" t="s">
        <v>169</v>
      </c>
      <c r="C4817" t="s">
        <v>170</v>
      </c>
      <c r="D4817" t="s">
        <v>5737</v>
      </c>
      <c r="E4817" t="s">
        <v>4174</v>
      </c>
      <c r="F4817" t="s">
        <v>54</v>
      </c>
      <c r="G4817" t="s">
        <v>22</v>
      </c>
      <c r="H4817">
        <v>9</v>
      </c>
      <c r="I4817" t="s">
        <v>14212</v>
      </c>
      <c r="J4817" t="s">
        <v>9602</v>
      </c>
      <c r="K4817" t="s">
        <v>1130</v>
      </c>
      <c r="L4817" t="s">
        <v>10</v>
      </c>
      <c r="M4817" t="s">
        <v>25564</v>
      </c>
      <c r="S4817" t="s">
        <v>10</v>
      </c>
      <c r="W4817" t="s">
        <v>57</v>
      </c>
      <c r="X4817" t="s">
        <v>2128</v>
      </c>
      <c r="Y4817" t="s">
        <v>14213</v>
      </c>
      <c r="Z4817" t="s">
        <v>6698</v>
      </c>
      <c r="AC4817" t="s">
        <v>4100</v>
      </c>
      <c r="AD4817" t="s">
        <v>63</v>
      </c>
      <c r="AE4817" t="s">
        <v>134</v>
      </c>
    </row>
    <row r="4818" spans="1:33" x14ac:dyDescent="0.3">
      <c r="A4818" s="38">
        <v>24536</v>
      </c>
      <c r="B4818" t="s">
        <v>102</v>
      </c>
      <c r="C4818" t="s">
        <v>103</v>
      </c>
      <c r="D4818" t="s">
        <v>14214</v>
      </c>
      <c r="E4818" t="s">
        <v>14215</v>
      </c>
      <c r="F4818" t="s">
        <v>54</v>
      </c>
      <c r="G4818" t="s">
        <v>22</v>
      </c>
      <c r="H4818">
        <v>2</v>
      </c>
      <c r="I4818" t="s">
        <v>14216</v>
      </c>
      <c r="J4818" t="s">
        <v>14217</v>
      </c>
      <c r="K4818" t="s">
        <v>323</v>
      </c>
      <c r="L4818" t="s">
        <v>10</v>
      </c>
      <c r="M4818" t="s">
        <v>25565</v>
      </c>
      <c r="Q4818" t="s">
        <v>14218</v>
      </c>
      <c r="S4818" t="s">
        <v>11</v>
      </c>
      <c r="W4818" t="s">
        <v>57</v>
      </c>
      <c r="X4818" t="s">
        <v>2128</v>
      </c>
      <c r="Y4818" t="s">
        <v>14219</v>
      </c>
      <c r="Z4818" t="s">
        <v>2523</v>
      </c>
      <c r="AC4818" t="s">
        <v>106</v>
      </c>
      <c r="AD4818" t="s">
        <v>63</v>
      </c>
      <c r="AE4818" t="s">
        <v>236</v>
      </c>
    </row>
    <row r="4819" spans="1:33" x14ac:dyDescent="0.3">
      <c r="A4819" s="38">
        <v>24537</v>
      </c>
      <c r="B4819" t="s">
        <v>102</v>
      </c>
      <c r="C4819" t="s">
        <v>103</v>
      </c>
      <c r="D4819" t="s">
        <v>14220</v>
      </c>
      <c r="E4819" t="s">
        <v>14221</v>
      </c>
      <c r="F4819" t="s">
        <v>54</v>
      </c>
      <c r="G4819" t="s">
        <v>22</v>
      </c>
      <c r="H4819">
        <v>26</v>
      </c>
      <c r="I4819" t="s">
        <v>14222</v>
      </c>
      <c r="J4819" t="s">
        <v>14223</v>
      </c>
      <c r="K4819" t="s">
        <v>233</v>
      </c>
      <c r="L4819" t="s">
        <v>10</v>
      </c>
      <c r="M4819" t="s">
        <v>25566</v>
      </c>
      <c r="Q4819" t="s">
        <v>14224</v>
      </c>
      <c r="S4819" t="s">
        <v>10</v>
      </c>
      <c r="W4819" t="s">
        <v>57</v>
      </c>
      <c r="X4819" t="s">
        <v>2128</v>
      </c>
      <c r="Y4819" t="s">
        <v>14225</v>
      </c>
      <c r="Z4819" t="s">
        <v>6698</v>
      </c>
      <c r="AD4819" t="s">
        <v>151</v>
      </c>
      <c r="AE4819" t="s">
        <v>286</v>
      </c>
    </row>
    <row r="4820" spans="1:33" x14ac:dyDescent="0.3">
      <c r="A4820" s="38">
        <v>24538</v>
      </c>
      <c r="B4820" t="s">
        <v>102</v>
      </c>
      <c r="C4820" t="s">
        <v>103</v>
      </c>
      <c r="D4820" t="s">
        <v>4606</v>
      </c>
      <c r="E4820" t="s">
        <v>14226</v>
      </c>
      <c r="F4820" t="s">
        <v>143</v>
      </c>
      <c r="G4820" t="s">
        <v>22</v>
      </c>
      <c r="H4820">
        <v>73</v>
      </c>
      <c r="I4820" t="s">
        <v>10035</v>
      </c>
      <c r="J4820" t="s">
        <v>14227</v>
      </c>
      <c r="K4820" t="s">
        <v>3541</v>
      </c>
      <c r="L4820" t="s">
        <v>10</v>
      </c>
      <c r="M4820" t="s">
        <v>25567</v>
      </c>
      <c r="Q4820" t="s">
        <v>14228</v>
      </c>
      <c r="S4820" t="s">
        <v>10</v>
      </c>
      <c r="W4820" t="s">
        <v>57</v>
      </c>
      <c r="X4820" t="s">
        <v>2128</v>
      </c>
      <c r="Y4820" t="s">
        <v>14229</v>
      </c>
      <c r="Z4820" t="s">
        <v>2523</v>
      </c>
      <c r="AC4820" t="s">
        <v>1356</v>
      </c>
      <c r="AD4820" t="s">
        <v>63</v>
      </c>
      <c r="AE4820" t="s">
        <v>134</v>
      </c>
    </row>
    <row r="4821" spans="1:33" x14ac:dyDescent="0.3">
      <c r="A4821" s="38">
        <v>24539</v>
      </c>
      <c r="B4821" t="s">
        <v>828</v>
      </c>
      <c r="C4821" t="s">
        <v>829</v>
      </c>
      <c r="D4821" t="s">
        <v>14230</v>
      </c>
      <c r="E4821" t="s">
        <v>14231</v>
      </c>
      <c r="F4821" t="s">
        <v>54</v>
      </c>
      <c r="G4821" t="s">
        <v>22</v>
      </c>
      <c r="H4821" t="s">
        <v>14232</v>
      </c>
      <c r="I4821" t="s">
        <v>14233</v>
      </c>
      <c r="J4821" t="s">
        <v>13182</v>
      </c>
      <c r="K4821" t="s">
        <v>222</v>
      </c>
      <c r="L4821" t="s">
        <v>10</v>
      </c>
      <c r="M4821" t="s">
        <v>25568</v>
      </c>
      <c r="Q4821" t="s">
        <v>14234</v>
      </c>
      <c r="S4821" t="s">
        <v>11</v>
      </c>
      <c r="W4821" t="s">
        <v>57</v>
      </c>
      <c r="X4821" t="s">
        <v>2128</v>
      </c>
      <c r="Y4821" t="s">
        <v>14235</v>
      </c>
      <c r="Z4821" t="s">
        <v>60</v>
      </c>
      <c r="AC4821" t="s">
        <v>2738</v>
      </c>
      <c r="AD4821" t="s">
        <v>63</v>
      </c>
      <c r="AE4821" t="s">
        <v>312</v>
      </c>
    </row>
    <row r="4822" spans="1:33" x14ac:dyDescent="0.3">
      <c r="A4822" s="38">
        <v>24540</v>
      </c>
      <c r="B4822" t="s">
        <v>196</v>
      </c>
      <c r="C4822" t="s">
        <v>197</v>
      </c>
      <c r="D4822" t="s">
        <v>14236</v>
      </c>
      <c r="E4822" t="s">
        <v>11133</v>
      </c>
      <c r="F4822" t="s">
        <v>54</v>
      </c>
      <c r="G4822" t="s">
        <v>22</v>
      </c>
      <c r="H4822" t="s">
        <v>14237</v>
      </c>
      <c r="I4822" t="s">
        <v>14238</v>
      </c>
      <c r="J4822" t="s">
        <v>14239</v>
      </c>
      <c r="K4822" t="s">
        <v>14240</v>
      </c>
      <c r="L4822" t="s">
        <v>10</v>
      </c>
      <c r="M4822" t="s">
        <v>25569</v>
      </c>
      <c r="Q4822" t="s">
        <v>14241</v>
      </c>
      <c r="S4822" t="s">
        <v>11</v>
      </c>
      <c r="W4822" t="s">
        <v>227</v>
      </c>
      <c r="X4822" t="s">
        <v>2128</v>
      </c>
      <c r="Y4822" t="s">
        <v>14242</v>
      </c>
      <c r="Z4822" t="s">
        <v>60</v>
      </c>
      <c r="AC4822" t="s">
        <v>235</v>
      </c>
      <c r="AD4822" t="s">
        <v>63</v>
      </c>
      <c r="AE4822" t="s">
        <v>236</v>
      </c>
    </row>
    <row r="4823" spans="1:33" x14ac:dyDescent="0.3">
      <c r="A4823" s="38">
        <v>24541</v>
      </c>
      <c r="B4823" t="s">
        <v>287</v>
      </c>
      <c r="C4823" t="s">
        <v>288</v>
      </c>
      <c r="D4823" t="s">
        <v>11307</v>
      </c>
      <c r="E4823" t="s">
        <v>14243</v>
      </c>
      <c r="F4823" t="s">
        <v>54</v>
      </c>
      <c r="G4823" t="s">
        <v>22</v>
      </c>
      <c r="H4823">
        <v>147</v>
      </c>
      <c r="I4823" t="s">
        <v>12958</v>
      </c>
      <c r="J4823" t="s">
        <v>14244</v>
      </c>
      <c r="K4823" t="s">
        <v>4902</v>
      </c>
      <c r="L4823" t="s">
        <v>10</v>
      </c>
      <c r="M4823" t="s">
        <v>25570</v>
      </c>
      <c r="Q4823" t="s">
        <v>14245</v>
      </c>
      <c r="S4823" t="s">
        <v>11</v>
      </c>
      <c r="W4823" t="s">
        <v>57</v>
      </c>
      <c r="X4823" t="s">
        <v>14246</v>
      </c>
      <c r="Y4823" t="s">
        <v>14247</v>
      </c>
      <c r="Z4823" t="s">
        <v>6698</v>
      </c>
      <c r="AD4823" t="s">
        <v>84</v>
      </c>
      <c r="AE4823" t="s">
        <v>251</v>
      </c>
    </row>
    <row r="4824" spans="1:33" x14ac:dyDescent="0.3">
      <c r="A4824" s="38">
        <v>24542</v>
      </c>
      <c r="B4824" t="s">
        <v>276</v>
      </c>
      <c r="C4824" t="s">
        <v>277</v>
      </c>
      <c r="D4824" t="s">
        <v>14248</v>
      </c>
      <c r="E4824" t="s">
        <v>14249</v>
      </c>
      <c r="F4824" t="s">
        <v>54</v>
      </c>
      <c r="G4824" t="s">
        <v>22</v>
      </c>
      <c r="H4824" t="s">
        <v>305</v>
      </c>
      <c r="I4824" t="s">
        <v>14250</v>
      </c>
      <c r="J4824" t="s">
        <v>14251</v>
      </c>
      <c r="K4824" t="s">
        <v>6399</v>
      </c>
      <c r="L4824" t="s">
        <v>10</v>
      </c>
      <c r="M4824" t="s">
        <v>25571</v>
      </c>
      <c r="N4824" t="s">
        <v>25572</v>
      </c>
      <c r="Q4824" t="s">
        <v>14252</v>
      </c>
      <c r="R4824" t="s">
        <v>25573</v>
      </c>
      <c r="S4824" t="s">
        <v>11</v>
      </c>
      <c r="W4824" t="s">
        <v>57</v>
      </c>
      <c r="X4824" t="s">
        <v>14246</v>
      </c>
      <c r="Y4824" t="s">
        <v>11670</v>
      </c>
      <c r="Z4824" t="s">
        <v>8627</v>
      </c>
      <c r="AD4824" t="s">
        <v>151</v>
      </c>
      <c r="AE4824" t="s">
        <v>471</v>
      </c>
      <c r="AF4824" t="s">
        <v>28065</v>
      </c>
      <c r="AG4824" t="s">
        <v>28065</v>
      </c>
    </row>
    <row r="4825" spans="1:33" x14ac:dyDescent="0.3">
      <c r="A4825" s="38">
        <v>24543</v>
      </c>
      <c r="B4825" t="s">
        <v>271</v>
      </c>
      <c r="C4825" t="s">
        <v>272</v>
      </c>
      <c r="D4825" t="s">
        <v>767</v>
      </c>
      <c r="E4825" t="s">
        <v>5627</v>
      </c>
      <c r="F4825" t="s">
        <v>54</v>
      </c>
      <c r="G4825" t="s">
        <v>22</v>
      </c>
      <c r="H4825">
        <v>26</v>
      </c>
      <c r="I4825" t="s">
        <v>14253</v>
      </c>
      <c r="J4825" t="s">
        <v>14254</v>
      </c>
      <c r="K4825" t="s">
        <v>548</v>
      </c>
      <c r="L4825" t="s">
        <v>10</v>
      </c>
      <c r="M4825" t="s">
        <v>25574</v>
      </c>
      <c r="Q4825" t="s">
        <v>14255</v>
      </c>
      <c r="S4825" t="s">
        <v>10</v>
      </c>
      <c r="W4825" t="s">
        <v>57</v>
      </c>
      <c r="X4825" t="s">
        <v>14246</v>
      </c>
      <c r="Y4825" t="s">
        <v>14256</v>
      </c>
      <c r="Z4825" t="s">
        <v>60</v>
      </c>
      <c r="AD4825" t="s">
        <v>151</v>
      </c>
      <c r="AE4825" t="s">
        <v>312</v>
      </c>
    </row>
    <row r="4826" spans="1:33" x14ac:dyDescent="0.3">
      <c r="A4826" s="38">
        <v>24544</v>
      </c>
      <c r="B4826" t="s">
        <v>592</v>
      </c>
      <c r="C4826" t="s">
        <v>593</v>
      </c>
      <c r="D4826" t="s">
        <v>7565</v>
      </c>
      <c r="E4826" t="s">
        <v>9084</v>
      </c>
      <c r="F4826" t="s">
        <v>143</v>
      </c>
      <c r="G4826" t="s">
        <v>22</v>
      </c>
      <c r="H4826">
        <v>3</v>
      </c>
      <c r="I4826" t="s">
        <v>14257</v>
      </c>
      <c r="J4826" t="s">
        <v>14258</v>
      </c>
      <c r="K4826" t="s">
        <v>10</v>
      </c>
      <c r="L4826" t="s">
        <v>10</v>
      </c>
      <c r="M4826" t="s">
        <v>25575</v>
      </c>
      <c r="S4826" t="s">
        <v>10</v>
      </c>
      <c r="W4826" t="s">
        <v>57</v>
      </c>
      <c r="X4826" t="s">
        <v>14246</v>
      </c>
      <c r="Y4826" t="s">
        <v>14259</v>
      </c>
      <c r="Z4826" t="s">
        <v>8624</v>
      </c>
      <c r="AD4826" t="s">
        <v>151</v>
      </c>
      <c r="AE4826" t="s">
        <v>312</v>
      </c>
    </row>
    <row r="4827" spans="1:33" x14ac:dyDescent="0.3">
      <c r="A4827" s="38">
        <v>24545</v>
      </c>
      <c r="B4827" t="s">
        <v>708</v>
      </c>
      <c r="C4827" t="s">
        <v>709</v>
      </c>
      <c r="D4827" t="s">
        <v>7360</v>
      </c>
      <c r="E4827" t="s">
        <v>918</v>
      </c>
      <c r="F4827" t="s">
        <v>54</v>
      </c>
      <c r="G4827" t="s">
        <v>22</v>
      </c>
      <c r="H4827">
        <v>60</v>
      </c>
      <c r="I4827" t="s">
        <v>4332</v>
      </c>
      <c r="J4827" t="s">
        <v>4333</v>
      </c>
      <c r="K4827" t="s">
        <v>4334</v>
      </c>
      <c r="L4827" t="s">
        <v>10</v>
      </c>
      <c r="M4827" t="s">
        <v>25576</v>
      </c>
      <c r="Q4827" t="s">
        <v>7361</v>
      </c>
      <c r="S4827" t="s">
        <v>10</v>
      </c>
      <c r="W4827" t="s">
        <v>57</v>
      </c>
      <c r="X4827" t="s">
        <v>14260</v>
      </c>
      <c r="Y4827" t="s">
        <v>14261</v>
      </c>
      <c r="Z4827" t="s">
        <v>8627</v>
      </c>
      <c r="AC4827" t="s">
        <v>1669</v>
      </c>
      <c r="AD4827" t="s">
        <v>63</v>
      </c>
      <c r="AE4827" t="s">
        <v>1093</v>
      </c>
    </row>
    <row r="4828" spans="1:33" x14ac:dyDescent="0.3">
      <c r="A4828" s="38">
        <v>24546</v>
      </c>
      <c r="B4828" t="s">
        <v>708</v>
      </c>
      <c r="C4828" t="s">
        <v>709</v>
      </c>
      <c r="D4828" t="s">
        <v>3924</v>
      </c>
      <c r="E4828" t="s">
        <v>11745</v>
      </c>
      <c r="F4828" t="s">
        <v>54</v>
      </c>
      <c r="G4828" t="s">
        <v>22</v>
      </c>
      <c r="H4828">
        <v>12</v>
      </c>
      <c r="I4828" t="s">
        <v>1519</v>
      </c>
      <c r="J4828" t="s">
        <v>1520</v>
      </c>
      <c r="K4828" t="s">
        <v>10</v>
      </c>
      <c r="L4828" t="s">
        <v>10</v>
      </c>
      <c r="M4828" t="s">
        <v>25576</v>
      </c>
      <c r="Q4828" t="s">
        <v>7361</v>
      </c>
      <c r="S4828" t="s">
        <v>10</v>
      </c>
      <c r="W4828" t="s">
        <v>57</v>
      </c>
      <c r="X4828" t="s">
        <v>14260</v>
      </c>
      <c r="Y4828" t="s">
        <v>14262</v>
      </c>
      <c r="Z4828" t="s">
        <v>8627</v>
      </c>
      <c r="AC4828" t="s">
        <v>1669</v>
      </c>
      <c r="AD4828" t="s">
        <v>63</v>
      </c>
      <c r="AE4828" t="s">
        <v>1093</v>
      </c>
    </row>
    <row r="4829" spans="1:33" x14ac:dyDescent="0.3">
      <c r="A4829" s="38">
        <v>24547</v>
      </c>
      <c r="B4829" t="s">
        <v>708</v>
      </c>
      <c r="C4829" t="s">
        <v>709</v>
      </c>
      <c r="D4829" t="s">
        <v>14263</v>
      </c>
      <c r="E4829" t="s">
        <v>3676</v>
      </c>
      <c r="F4829" t="s">
        <v>54</v>
      </c>
      <c r="G4829" t="s">
        <v>22</v>
      </c>
      <c r="H4829">
        <v>20</v>
      </c>
      <c r="I4829" t="s">
        <v>14264</v>
      </c>
      <c r="J4829" t="s">
        <v>14265</v>
      </c>
      <c r="K4829" t="s">
        <v>7453</v>
      </c>
      <c r="L4829" t="s">
        <v>10</v>
      </c>
      <c r="M4829" t="s">
        <v>25576</v>
      </c>
      <c r="Q4829" t="s">
        <v>7361</v>
      </c>
      <c r="S4829" t="s">
        <v>10</v>
      </c>
      <c r="W4829" t="s">
        <v>57</v>
      </c>
      <c r="X4829" t="s">
        <v>14260</v>
      </c>
      <c r="Y4829" t="s">
        <v>6446</v>
      </c>
      <c r="Z4829" t="s">
        <v>8627</v>
      </c>
      <c r="AC4829" t="s">
        <v>12737</v>
      </c>
      <c r="AD4829" t="s">
        <v>63</v>
      </c>
      <c r="AE4829" t="s">
        <v>1093</v>
      </c>
    </row>
    <row r="4830" spans="1:33" x14ac:dyDescent="0.3">
      <c r="A4830" s="38">
        <v>24548</v>
      </c>
      <c r="B4830" t="s">
        <v>175</v>
      </c>
      <c r="C4830" t="s">
        <v>176</v>
      </c>
      <c r="D4830" t="s">
        <v>14266</v>
      </c>
      <c r="E4830" t="s">
        <v>14267</v>
      </c>
      <c r="F4830" t="s">
        <v>54</v>
      </c>
      <c r="G4830" t="s">
        <v>22</v>
      </c>
      <c r="H4830" t="s">
        <v>7419</v>
      </c>
      <c r="I4830" t="s">
        <v>14268</v>
      </c>
      <c r="J4830" t="s">
        <v>14269</v>
      </c>
      <c r="K4830" t="s">
        <v>4334</v>
      </c>
      <c r="L4830" t="s">
        <v>10</v>
      </c>
      <c r="M4830" t="s">
        <v>25577</v>
      </c>
      <c r="Q4830" t="s">
        <v>14270</v>
      </c>
      <c r="S4830" t="s">
        <v>119</v>
      </c>
      <c r="W4830" t="s">
        <v>57</v>
      </c>
      <c r="X4830" t="s">
        <v>14260</v>
      </c>
      <c r="Y4830" t="s">
        <v>14271</v>
      </c>
      <c r="Z4830" t="s">
        <v>8627</v>
      </c>
      <c r="AA4830" t="s">
        <v>13448</v>
      </c>
      <c r="AB4830" t="s">
        <v>708</v>
      </c>
      <c r="AD4830" t="s">
        <v>151</v>
      </c>
      <c r="AE4830" t="s">
        <v>471</v>
      </c>
    </row>
    <row r="4831" spans="1:33" x14ac:dyDescent="0.3">
      <c r="A4831" s="38">
        <v>24549</v>
      </c>
      <c r="B4831" t="s">
        <v>708</v>
      </c>
      <c r="C4831" t="s">
        <v>709</v>
      </c>
      <c r="D4831" t="s">
        <v>14272</v>
      </c>
      <c r="E4831" t="s">
        <v>14273</v>
      </c>
      <c r="F4831" t="s">
        <v>54</v>
      </c>
      <c r="G4831" t="s">
        <v>22</v>
      </c>
      <c r="H4831" t="s">
        <v>1552</v>
      </c>
      <c r="I4831" t="s">
        <v>14274</v>
      </c>
      <c r="J4831" t="s">
        <v>14275</v>
      </c>
      <c r="K4831" t="s">
        <v>7453</v>
      </c>
      <c r="L4831" t="s">
        <v>10</v>
      </c>
      <c r="M4831" t="s">
        <v>25578</v>
      </c>
      <c r="Q4831" t="s">
        <v>25579</v>
      </c>
      <c r="R4831" t="s">
        <v>25580</v>
      </c>
      <c r="S4831" t="s">
        <v>10</v>
      </c>
      <c r="W4831" t="s">
        <v>57</v>
      </c>
      <c r="X4831" t="s">
        <v>14260</v>
      </c>
      <c r="Y4831" t="s">
        <v>14276</v>
      </c>
      <c r="Z4831" t="s">
        <v>8627</v>
      </c>
      <c r="AD4831" t="s">
        <v>151</v>
      </c>
      <c r="AE4831" t="s">
        <v>471</v>
      </c>
      <c r="AF4831" t="s">
        <v>28065</v>
      </c>
      <c r="AG4831" t="s">
        <v>28065</v>
      </c>
    </row>
    <row r="4832" spans="1:33" x14ac:dyDescent="0.3">
      <c r="A4832" s="38">
        <v>24550</v>
      </c>
      <c r="B4832" t="s">
        <v>708</v>
      </c>
      <c r="C4832" t="s">
        <v>709</v>
      </c>
      <c r="D4832" t="s">
        <v>14272</v>
      </c>
      <c r="E4832" t="s">
        <v>14277</v>
      </c>
      <c r="F4832" t="s">
        <v>54</v>
      </c>
      <c r="G4832" t="s">
        <v>22</v>
      </c>
      <c r="H4832" t="s">
        <v>1896</v>
      </c>
      <c r="I4832" t="s">
        <v>7033</v>
      </c>
      <c r="J4832" t="s">
        <v>14278</v>
      </c>
      <c r="K4832" t="s">
        <v>4334</v>
      </c>
      <c r="L4832" t="s">
        <v>10</v>
      </c>
      <c r="M4832" t="s">
        <v>25581</v>
      </c>
      <c r="Q4832" t="s">
        <v>7361</v>
      </c>
      <c r="R4832" t="s">
        <v>25582</v>
      </c>
      <c r="S4832" t="s">
        <v>76</v>
      </c>
      <c r="W4832" t="s">
        <v>57</v>
      </c>
      <c r="X4832" t="s">
        <v>14260</v>
      </c>
      <c r="Y4832" t="s">
        <v>14279</v>
      </c>
      <c r="Z4832" t="s">
        <v>8627</v>
      </c>
      <c r="AD4832" t="s">
        <v>151</v>
      </c>
      <c r="AE4832" t="s">
        <v>471</v>
      </c>
      <c r="AF4832" t="s">
        <v>28065</v>
      </c>
      <c r="AG4832" t="s">
        <v>28065</v>
      </c>
    </row>
    <row r="4833" spans="1:33" x14ac:dyDescent="0.3">
      <c r="A4833" s="38">
        <v>24551</v>
      </c>
      <c r="B4833" t="s">
        <v>708</v>
      </c>
      <c r="C4833" t="s">
        <v>709</v>
      </c>
      <c r="D4833" t="s">
        <v>14280</v>
      </c>
      <c r="E4833" t="s">
        <v>12000</v>
      </c>
      <c r="F4833" t="s">
        <v>54</v>
      </c>
      <c r="G4833" t="s">
        <v>22</v>
      </c>
      <c r="H4833">
        <v>34</v>
      </c>
      <c r="I4833" t="s">
        <v>14281</v>
      </c>
      <c r="J4833" t="s">
        <v>14282</v>
      </c>
      <c r="K4833" t="s">
        <v>4334</v>
      </c>
      <c r="L4833" t="s">
        <v>10</v>
      </c>
      <c r="M4833" t="s">
        <v>25576</v>
      </c>
      <c r="Q4833" t="s">
        <v>7361</v>
      </c>
      <c r="S4833" t="s">
        <v>10</v>
      </c>
      <c r="W4833" t="s">
        <v>57</v>
      </c>
      <c r="X4833" t="s">
        <v>14260</v>
      </c>
      <c r="Y4833" t="s">
        <v>14283</v>
      </c>
      <c r="Z4833" t="s">
        <v>8627</v>
      </c>
      <c r="AC4833" t="s">
        <v>1669</v>
      </c>
      <c r="AD4833" t="s">
        <v>63</v>
      </c>
      <c r="AE4833" t="s">
        <v>251</v>
      </c>
    </row>
    <row r="4834" spans="1:33" x14ac:dyDescent="0.3">
      <c r="A4834" s="38">
        <v>24552</v>
      </c>
      <c r="B4834" t="s">
        <v>708</v>
      </c>
      <c r="C4834" t="s">
        <v>709</v>
      </c>
      <c r="D4834" t="s">
        <v>14284</v>
      </c>
      <c r="E4834" t="s">
        <v>14285</v>
      </c>
      <c r="F4834" t="s">
        <v>54</v>
      </c>
      <c r="G4834" t="s">
        <v>22</v>
      </c>
      <c r="H4834" t="s">
        <v>14286</v>
      </c>
      <c r="J4834" t="s">
        <v>14287</v>
      </c>
      <c r="K4834" t="s">
        <v>7453</v>
      </c>
      <c r="L4834" t="s">
        <v>10</v>
      </c>
      <c r="M4834" t="s">
        <v>25583</v>
      </c>
      <c r="Q4834" t="s">
        <v>14288</v>
      </c>
      <c r="S4834" t="s">
        <v>10</v>
      </c>
      <c r="W4834" t="s">
        <v>57</v>
      </c>
      <c r="X4834" t="s">
        <v>14260</v>
      </c>
      <c r="Y4834" t="s">
        <v>14289</v>
      </c>
      <c r="Z4834" t="s">
        <v>60</v>
      </c>
      <c r="AD4834" t="s">
        <v>151</v>
      </c>
      <c r="AE4834" t="s">
        <v>471</v>
      </c>
    </row>
    <row r="4835" spans="1:33" x14ac:dyDescent="0.3">
      <c r="A4835" s="38">
        <v>24553</v>
      </c>
      <c r="B4835" t="s">
        <v>708</v>
      </c>
      <c r="C4835" t="s">
        <v>709</v>
      </c>
      <c r="D4835" t="s">
        <v>14284</v>
      </c>
      <c r="E4835" t="s">
        <v>2601</v>
      </c>
      <c r="F4835" t="s">
        <v>54</v>
      </c>
      <c r="G4835" t="s">
        <v>22</v>
      </c>
      <c r="H4835">
        <v>8</v>
      </c>
      <c r="I4835" t="s">
        <v>12958</v>
      </c>
      <c r="J4835" t="s">
        <v>14287</v>
      </c>
      <c r="K4835" t="s">
        <v>4334</v>
      </c>
      <c r="L4835" t="s">
        <v>10</v>
      </c>
      <c r="M4835" t="s">
        <v>25576</v>
      </c>
      <c r="Q4835" t="s">
        <v>7361</v>
      </c>
      <c r="S4835" t="s">
        <v>10</v>
      </c>
      <c r="W4835" t="s">
        <v>57</v>
      </c>
      <c r="X4835" t="s">
        <v>14260</v>
      </c>
      <c r="Y4835" t="s">
        <v>14290</v>
      </c>
      <c r="Z4835" t="s">
        <v>8627</v>
      </c>
      <c r="AD4835" t="s">
        <v>151</v>
      </c>
      <c r="AE4835" t="s">
        <v>312</v>
      </c>
    </row>
    <row r="4836" spans="1:33" x14ac:dyDescent="0.3">
      <c r="A4836" s="38">
        <v>24554</v>
      </c>
      <c r="B4836" t="s">
        <v>708</v>
      </c>
      <c r="C4836" t="s">
        <v>709</v>
      </c>
      <c r="D4836" t="s">
        <v>14291</v>
      </c>
      <c r="E4836" t="s">
        <v>14292</v>
      </c>
      <c r="F4836" t="s">
        <v>143</v>
      </c>
      <c r="G4836" t="s">
        <v>22</v>
      </c>
      <c r="H4836">
        <v>1</v>
      </c>
      <c r="I4836" t="s">
        <v>7451</v>
      </c>
      <c r="J4836" t="s">
        <v>14287</v>
      </c>
      <c r="K4836" t="s">
        <v>4334</v>
      </c>
      <c r="L4836" t="s">
        <v>10</v>
      </c>
      <c r="M4836" t="s">
        <v>25576</v>
      </c>
      <c r="Q4836" t="s">
        <v>7361</v>
      </c>
      <c r="S4836" t="s">
        <v>10</v>
      </c>
      <c r="W4836" t="s">
        <v>57</v>
      </c>
      <c r="X4836" t="s">
        <v>14260</v>
      </c>
      <c r="Y4836" t="s">
        <v>6766</v>
      </c>
      <c r="Z4836" t="s">
        <v>8627</v>
      </c>
      <c r="AD4836" t="s">
        <v>151</v>
      </c>
      <c r="AE4836" t="s">
        <v>312</v>
      </c>
    </row>
    <row r="4837" spans="1:33" x14ac:dyDescent="0.3">
      <c r="A4837" s="38">
        <v>24555</v>
      </c>
      <c r="B4837" t="s">
        <v>102</v>
      </c>
      <c r="C4837" t="s">
        <v>103</v>
      </c>
      <c r="D4837" t="s">
        <v>7387</v>
      </c>
      <c r="E4837" t="s">
        <v>1396</v>
      </c>
      <c r="F4837" t="s">
        <v>54</v>
      </c>
      <c r="G4837" t="s">
        <v>22</v>
      </c>
      <c r="H4837">
        <v>21</v>
      </c>
      <c r="I4837" t="s">
        <v>14293</v>
      </c>
      <c r="J4837" t="s">
        <v>14294</v>
      </c>
      <c r="K4837" t="s">
        <v>323</v>
      </c>
      <c r="L4837" t="s">
        <v>10</v>
      </c>
      <c r="M4837" t="s">
        <v>25584</v>
      </c>
      <c r="S4837" t="s">
        <v>10</v>
      </c>
      <c r="W4837" t="s">
        <v>57</v>
      </c>
      <c r="X4837" t="s">
        <v>4750</v>
      </c>
      <c r="Y4837" t="s">
        <v>14295</v>
      </c>
      <c r="Z4837" t="s">
        <v>6698</v>
      </c>
      <c r="AD4837" t="s">
        <v>84</v>
      </c>
      <c r="AE4837" t="s">
        <v>134</v>
      </c>
    </row>
    <row r="4838" spans="1:33" x14ac:dyDescent="0.3">
      <c r="A4838" s="38">
        <v>24556</v>
      </c>
      <c r="B4838" t="s">
        <v>708</v>
      </c>
      <c r="C4838" t="s">
        <v>709</v>
      </c>
      <c r="D4838" t="s">
        <v>14296</v>
      </c>
      <c r="E4838" t="s">
        <v>13103</v>
      </c>
      <c r="F4838" t="s">
        <v>54</v>
      </c>
      <c r="G4838" t="s">
        <v>22</v>
      </c>
      <c r="H4838" t="s">
        <v>14297</v>
      </c>
      <c r="I4838" t="s">
        <v>2348</v>
      </c>
      <c r="J4838" t="s">
        <v>14282</v>
      </c>
      <c r="K4838" t="s">
        <v>4334</v>
      </c>
      <c r="L4838" t="s">
        <v>10</v>
      </c>
      <c r="M4838" t="s">
        <v>25576</v>
      </c>
      <c r="Q4838" t="s">
        <v>7361</v>
      </c>
      <c r="S4838" t="s">
        <v>4379</v>
      </c>
      <c r="W4838" t="s">
        <v>57</v>
      </c>
      <c r="X4838" t="s">
        <v>14298</v>
      </c>
      <c r="Y4838" t="s">
        <v>14299</v>
      </c>
      <c r="Z4838" t="s">
        <v>9907</v>
      </c>
      <c r="AD4838" t="s">
        <v>151</v>
      </c>
      <c r="AE4838" t="s">
        <v>312</v>
      </c>
      <c r="AF4838" t="s">
        <v>28065</v>
      </c>
      <c r="AG4838" t="s">
        <v>28065</v>
      </c>
    </row>
    <row r="4839" spans="1:33" x14ac:dyDescent="0.3">
      <c r="A4839" s="38">
        <v>24557</v>
      </c>
      <c r="B4839" t="s">
        <v>708</v>
      </c>
      <c r="C4839" t="s">
        <v>709</v>
      </c>
      <c r="D4839" t="s">
        <v>14300</v>
      </c>
      <c r="E4839" t="s">
        <v>14301</v>
      </c>
      <c r="F4839" t="s">
        <v>54</v>
      </c>
      <c r="G4839" t="s">
        <v>22</v>
      </c>
      <c r="H4839">
        <v>81</v>
      </c>
      <c r="I4839" t="s">
        <v>4332</v>
      </c>
      <c r="J4839" t="s">
        <v>4333</v>
      </c>
      <c r="K4839" t="s">
        <v>4334</v>
      </c>
      <c r="L4839" t="s">
        <v>10</v>
      </c>
      <c r="M4839" t="s">
        <v>25576</v>
      </c>
      <c r="Q4839" t="s">
        <v>7361</v>
      </c>
      <c r="S4839" t="s">
        <v>8232</v>
      </c>
      <c r="W4839" t="s">
        <v>57</v>
      </c>
      <c r="X4839" t="s">
        <v>14298</v>
      </c>
      <c r="Y4839" t="s">
        <v>6262</v>
      </c>
      <c r="Z4839" t="s">
        <v>8627</v>
      </c>
      <c r="AC4839" t="s">
        <v>1669</v>
      </c>
      <c r="AD4839" t="s">
        <v>63</v>
      </c>
      <c r="AE4839" t="s">
        <v>251</v>
      </c>
    </row>
    <row r="4840" spans="1:33" x14ac:dyDescent="0.3">
      <c r="A4840" s="38">
        <v>24558</v>
      </c>
      <c r="B4840" t="s">
        <v>708</v>
      </c>
      <c r="C4840" t="s">
        <v>709</v>
      </c>
      <c r="D4840" t="s">
        <v>14302</v>
      </c>
      <c r="E4840" t="s">
        <v>3471</v>
      </c>
      <c r="F4840" t="s">
        <v>143</v>
      </c>
      <c r="G4840" t="s">
        <v>22</v>
      </c>
      <c r="H4840">
        <v>48</v>
      </c>
      <c r="I4840" t="s">
        <v>14303</v>
      </c>
      <c r="J4840" t="s">
        <v>14304</v>
      </c>
      <c r="K4840" t="s">
        <v>4334</v>
      </c>
      <c r="L4840" t="s">
        <v>10</v>
      </c>
      <c r="M4840" t="s">
        <v>25585</v>
      </c>
      <c r="Q4840" t="s">
        <v>14305</v>
      </c>
      <c r="S4840" t="s">
        <v>10</v>
      </c>
      <c r="W4840" t="s">
        <v>57</v>
      </c>
      <c r="X4840" t="s">
        <v>4750</v>
      </c>
      <c r="Y4840" t="s">
        <v>14306</v>
      </c>
      <c r="Z4840" t="s">
        <v>60</v>
      </c>
      <c r="AC4840" t="s">
        <v>12737</v>
      </c>
      <c r="AD4840" t="s">
        <v>63</v>
      </c>
      <c r="AE4840" t="s">
        <v>312</v>
      </c>
    </row>
    <row r="4841" spans="1:33" x14ac:dyDescent="0.3">
      <c r="A4841" s="38">
        <v>24559</v>
      </c>
      <c r="B4841" t="s">
        <v>513</v>
      </c>
      <c r="C4841" t="s">
        <v>514</v>
      </c>
      <c r="D4841" t="s">
        <v>14307</v>
      </c>
      <c r="E4841" t="s">
        <v>6769</v>
      </c>
      <c r="F4841" t="s">
        <v>54</v>
      </c>
      <c r="G4841" t="s">
        <v>22</v>
      </c>
      <c r="H4841">
        <v>16</v>
      </c>
      <c r="I4841" t="s">
        <v>12617</v>
      </c>
      <c r="J4841" t="s">
        <v>12618</v>
      </c>
      <c r="K4841" t="s">
        <v>10</v>
      </c>
      <c r="L4841" t="s">
        <v>10</v>
      </c>
      <c r="M4841" t="s">
        <v>25586</v>
      </c>
      <c r="Q4841" t="s">
        <v>14308</v>
      </c>
      <c r="S4841" t="s">
        <v>10</v>
      </c>
      <c r="W4841" t="s">
        <v>57</v>
      </c>
      <c r="X4841" t="s">
        <v>14309</v>
      </c>
      <c r="Y4841" t="s">
        <v>14310</v>
      </c>
      <c r="Z4841" t="s">
        <v>6698</v>
      </c>
      <c r="AC4841" t="s">
        <v>11066</v>
      </c>
      <c r="AD4841" t="s">
        <v>63</v>
      </c>
      <c r="AE4841" t="s">
        <v>134</v>
      </c>
    </row>
    <row r="4842" spans="1:33" x14ac:dyDescent="0.3">
      <c r="A4842" s="38">
        <v>24560</v>
      </c>
      <c r="B4842" t="s">
        <v>513</v>
      </c>
      <c r="C4842" t="s">
        <v>514</v>
      </c>
      <c r="D4842" t="s">
        <v>14307</v>
      </c>
      <c r="E4842" t="s">
        <v>4765</v>
      </c>
      <c r="F4842" t="s">
        <v>54</v>
      </c>
      <c r="G4842" t="s">
        <v>22</v>
      </c>
      <c r="H4842">
        <v>16</v>
      </c>
      <c r="I4842" t="s">
        <v>12617</v>
      </c>
      <c r="J4842" t="s">
        <v>12618</v>
      </c>
      <c r="K4842" t="s">
        <v>10</v>
      </c>
      <c r="L4842" t="s">
        <v>10</v>
      </c>
      <c r="M4842" t="s">
        <v>25586</v>
      </c>
      <c r="Q4842" t="s">
        <v>14308</v>
      </c>
      <c r="S4842" t="s">
        <v>10</v>
      </c>
      <c r="W4842" t="s">
        <v>57</v>
      </c>
      <c r="X4842" t="s">
        <v>14309</v>
      </c>
      <c r="Y4842" t="s">
        <v>14311</v>
      </c>
      <c r="Z4842" t="s">
        <v>6698</v>
      </c>
      <c r="AD4842" t="s">
        <v>84</v>
      </c>
      <c r="AE4842" t="s">
        <v>236</v>
      </c>
    </row>
    <row r="4843" spans="1:33" x14ac:dyDescent="0.3">
      <c r="A4843" s="38">
        <v>24561</v>
      </c>
      <c r="B4843" t="s">
        <v>513</v>
      </c>
      <c r="C4843" t="s">
        <v>514</v>
      </c>
      <c r="D4843" t="s">
        <v>14307</v>
      </c>
      <c r="E4843" t="s">
        <v>14312</v>
      </c>
      <c r="F4843" t="s">
        <v>54</v>
      </c>
      <c r="G4843" t="s">
        <v>22</v>
      </c>
      <c r="H4843">
        <v>16</v>
      </c>
      <c r="I4843" t="s">
        <v>12617</v>
      </c>
      <c r="J4843" t="s">
        <v>12618</v>
      </c>
      <c r="K4843" t="s">
        <v>10</v>
      </c>
      <c r="L4843" t="s">
        <v>10</v>
      </c>
      <c r="M4843" t="s">
        <v>25586</v>
      </c>
      <c r="Q4843" t="s">
        <v>14308</v>
      </c>
      <c r="S4843" t="s">
        <v>10</v>
      </c>
      <c r="W4843" t="s">
        <v>57</v>
      </c>
      <c r="X4843" t="s">
        <v>14309</v>
      </c>
      <c r="Y4843" t="s">
        <v>14313</v>
      </c>
      <c r="Z4843" t="s">
        <v>8627</v>
      </c>
      <c r="AC4843" t="s">
        <v>11066</v>
      </c>
      <c r="AD4843" t="s">
        <v>63</v>
      </c>
      <c r="AE4843" t="s">
        <v>251</v>
      </c>
    </row>
    <row r="4844" spans="1:33" x14ac:dyDescent="0.3">
      <c r="A4844" s="38">
        <v>24562</v>
      </c>
      <c r="B4844" t="s">
        <v>728</v>
      </c>
      <c r="C4844" t="s">
        <v>729</v>
      </c>
      <c r="D4844" t="s">
        <v>12393</v>
      </c>
      <c r="E4844" t="s">
        <v>14314</v>
      </c>
      <c r="F4844" t="s">
        <v>54</v>
      </c>
      <c r="G4844" t="s">
        <v>22</v>
      </c>
      <c r="H4844" t="s">
        <v>14315</v>
      </c>
      <c r="J4844" t="s">
        <v>14316</v>
      </c>
      <c r="K4844" t="s">
        <v>14317</v>
      </c>
      <c r="L4844" t="s">
        <v>10</v>
      </c>
      <c r="M4844" t="s">
        <v>25587</v>
      </c>
      <c r="Q4844" t="s">
        <v>14318</v>
      </c>
      <c r="S4844" t="s">
        <v>119</v>
      </c>
      <c r="W4844" t="s">
        <v>57</v>
      </c>
      <c r="X4844" t="s">
        <v>14309</v>
      </c>
      <c r="Y4844" t="s">
        <v>14319</v>
      </c>
      <c r="Z4844" t="s">
        <v>8627</v>
      </c>
      <c r="AD4844" t="s">
        <v>151</v>
      </c>
      <c r="AE4844" t="s">
        <v>312</v>
      </c>
      <c r="AF4844" t="s">
        <v>28065</v>
      </c>
      <c r="AG4844" t="s">
        <v>28065</v>
      </c>
    </row>
    <row r="4845" spans="1:33" x14ac:dyDescent="0.3">
      <c r="A4845" s="38">
        <v>24563</v>
      </c>
      <c r="B4845" t="s">
        <v>728</v>
      </c>
      <c r="C4845" t="s">
        <v>729</v>
      </c>
      <c r="D4845" t="s">
        <v>12393</v>
      </c>
      <c r="E4845" t="s">
        <v>14320</v>
      </c>
      <c r="F4845" t="s">
        <v>54</v>
      </c>
      <c r="G4845" t="s">
        <v>22</v>
      </c>
      <c r="H4845" t="s">
        <v>14315</v>
      </c>
      <c r="J4845" t="s">
        <v>14316</v>
      </c>
      <c r="K4845" t="s">
        <v>14317</v>
      </c>
      <c r="L4845" t="s">
        <v>10</v>
      </c>
      <c r="M4845" t="s">
        <v>25587</v>
      </c>
      <c r="Q4845" t="s">
        <v>14318</v>
      </c>
      <c r="R4845" t="s">
        <v>25588</v>
      </c>
      <c r="S4845" t="s">
        <v>119</v>
      </c>
      <c r="W4845" t="s">
        <v>57</v>
      </c>
      <c r="X4845" t="s">
        <v>14309</v>
      </c>
      <c r="Y4845" t="s">
        <v>4966</v>
      </c>
      <c r="Z4845" t="s">
        <v>8624</v>
      </c>
      <c r="AD4845" t="s">
        <v>151</v>
      </c>
      <c r="AE4845" t="s">
        <v>312</v>
      </c>
      <c r="AF4845" t="s">
        <v>28065</v>
      </c>
      <c r="AG4845" t="s">
        <v>28065</v>
      </c>
    </row>
    <row r="4846" spans="1:33" x14ac:dyDescent="0.3">
      <c r="A4846" s="38">
        <v>24564</v>
      </c>
      <c r="B4846" t="s">
        <v>102</v>
      </c>
      <c r="C4846" t="s">
        <v>103</v>
      </c>
      <c r="D4846" t="s">
        <v>767</v>
      </c>
      <c r="E4846" t="s">
        <v>6146</v>
      </c>
      <c r="F4846" t="s">
        <v>143</v>
      </c>
      <c r="G4846" t="s">
        <v>22</v>
      </c>
      <c r="H4846">
        <v>41</v>
      </c>
      <c r="I4846" t="s">
        <v>321</v>
      </c>
      <c r="J4846" t="s">
        <v>322</v>
      </c>
      <c r="K4846" t="s">
        <v>323</v>
      </c>
      <c r="L4846" t="s">
        <v>10</v>
      </c>
      <c r="M4846" t="s">
        <v>25589</v>
      </c>
      <c r="Q4846" t="s">
        <v>14321</v>
      </c>
      <c r="S4846" t="s">
        <v>10</v>
      </c>
      <c r="W4846" t="s">
        <v>57</v>
      </c>
      <c r="X4846" t="s">
        <v>4750</v>
      </c>
      <c r="Y4846" t="s">
        <v>14322</v>
      </c>
      <c r="Z4846" t="s">
        <v>1005</v>
      </c>
      <c r="AD4846" t="s">
        <v>151</v>
      </c>
      <c r="AE4846" t="s">
        <v>312</v>
      </c>
    </row>
    <row r="4847" spans="1:33" x14ac:dyDescent="0.3">
      <c r="A4847" s="38">
        <v>24565</v>
      </c>
      <c r="B4847" t="s">
        <v>271</v>
      </c>
      <c r="C4847" t="s">
        <v>272</v>
      </c>
      <c r="D4847" t="s">
        <v>3942</v>
      </c>
      <c r="E4847" t="s">
        <v>6092</v>
      </c>
      <c r="F4847" t="s">
        <v>143</v>
      </c>
      <c r="G4847" t="s">
        <v>22</v>
      </c>
      <c r="H4847">
        <v>71</v>
      </c>
      <c r="I4847" t="s">
        <v>1664</v>
      </c>
      <c r="J4847" t="s">
        <v>1665</v>
      </c>
      <c r="K4847" t="s">
        <v>548</v>
      </c>
      <c r="L4847" t="s">
        <v>10</v>
      </c>
      <c r="M4847" t="s">
        <v>25590</v>
      </c>
      <c r="S4847" t="s">
        <v>10</v>
      </c>
      <c r="W4847" t="s">
        <v>57</v>
      </c>
      <c r="X4847" t="s">
        <v>4750</v>
      </c>
      <c r="Y4847" t="s">
        <v>14323</v>
      </c>
      <c r="Z4847" t="s">
        <v>2523</v>
      </c>
      <c r="AD4847" t="s">
        <v>84</v>
      </c>
      <c r="AE4847" t="s">
        <v>300</v>
      </c>
    </row>
    <row r="4848" spans="1:33" x14ac:dyDescent="0.3">
      <c r="A4848" s="38">
        <v>24566</v>
      </c>
      <c r="B4848" t="s">
        <v>50</v>
      </c>
      <c r="C4848" t="s">
        <v>51</v>
      </c>
      <c r="D4848" t="s">
        <v>1215</v>
      </c>
      <c r="E4848" t="s">
        <v>3706</v>
      </c>
      <c r="F4848" t="s">
        <v>54</v>
      </c>
      <c r="G4848" t="s">
        <v>22</v>
      </c>
      <c r="H4848">
        <v>13</v>
      </c>
      <c r="I4848" t="s">
        <v>14324</v>
      </c>
      <c r="J4848" t="s">
        <v>14325</v>
      </c>
      <c r="K4848" t="s">
        <v>5487</v>
      </c>
      <c r="L4848" t="s">
        <v>10</v>
      </c>
      <c r="M4848" t="s">
        <v>25591</v>
      </c>
      <c r="Q4848" t="s">
        <v>14326</v>
      </c>
      <c r="S4848" t="s">
        <v>10</v>
      </c>
      <c r="W4848" t="s">
        <v>57</v>
      </c>
      <c r="X4848" t="s">
        <v>4750</v>
      </c>
      <c r="Y4848" t="s">
        <v>11635</v>
      </c>
      <c r="Z4848" t="s">
        <v>6698</v>
      </c>
      <c r="AA4848" t="s">
        <v>14327</v>
      </c>
      <c r="AB4848" t="s">
        <v>35</v>
      </c>
      <c r="AD4848" t="s">
        <v>151</v>
      </c>
      <c r="AE4848" t="s">
        <v>1197</v>
      </c>
    </row>
    <row r="4849" spans="1:33" x14ac:dyDescent="0.3">
      <c r="A4849" s="38">
        <v>24567</v>
      </c>
      <c r="B4849" t="s">
        <v>271</v>
      </c>
      <c r="C4849" t="s">
        <v>272</v>
      </c>
      <c r="D4849" t="s">
        <v>6114</v>
      </c>
      <c r="E4849" t="s">
        <v>11979</v>
      </c>
      <c r="F4849" t="s">
        <v>54</v>
      </c>
      <c r="G4849" t="s">
        <v>22</v>
      </c>
      <c r="H4849">
        <v>7</v>
      </c>
      <c r="I4849" t="s">
        <v>14328</v>
      </c>
      <c r="J4849" t="s">
        <v>14329</v>
      </c>
      <c r="K4849" t="s">
        <v>548</v>
      </c>
      <c r="L4849" t="s">
        <v>10</v>
      </c>
      <c r="M4849" t="s">
        <v>25592</v>
      </c>
      <c r="Q4849" t="s">
        <v>13153</v>
      </c>
      <c r="S4849" t="s">
        <v>10</v>
      </c>
      <c r="W4849" t="s">
        <v>57</v>
      </c>
      <c r="X4849" t="s">
        <v>4750</v>
      </c>
      <c r="Y4849" t="s">
        <v>5858</v>
      </c>
      <c r="Z4849" t="s">
        <v>8627</v>
      </c>
      <c r="AD4849" t="s">
        <v>84</v>
      </c>
      <c r="AE4849" t="s">
        <v>251</v>
      </c>
    </row>
    <row r="4850" spans="1:33" x14ac:dyDescent="0.3">
      <c r="A4850" s="38">
        <v>24568</v>
      </c>
      <c r="B4850" t="s">
        <v>1116</v>
      </c>
      <c r="C4850" t="s">
        <v>1117</v>
      </c>
      <c r="D4850" t="s">
        <v>14330</v>
      </c>
      <c r="E4850" t="s">
        <v>14331</v>
      </c>
      <c r="F4850" t="s">
        <v>143</v>
      </c>
      <c r="G4850" t="s">
        <v>22</v>
      </c>
      <c r="H4850" t="s">
        <v>924</v>
      </c>
      <c r="I4850" t="s">
        <v>14332</v>
      </c>
      <c r="J4850" t="s">
        <v>14333</v>
      </c>
      <c r="K4850" t="s">
        <v>2945</v>
      </c>
      <c r="L4850" t="s">
        <v>10</v>
      </c>
      <c r="M4850" t="s">
        <v>25593</v>
      </c>
      <c r="Q4850" t="s">
        <v>14334</v>
      </c>
      <c r="R4850" t="s">
        <v>25594</v>
      </c>
      <c r="S4850" t="s">
        <v>10</v>
      </c>
      <c r="W4850" t="s">
        <v>57</v>
      </c>
      <c r="X4850" t="s">
        <v>4750</v>
      </c>
      <c r="Y4850" t="s">
        <v>6314</v>
      </c>
      <c r="Z4850" t="s">
        <v>8627</v>
      </c>
      <c r="AD4850" t="s">
        <v>151</v>
      </c>
      <c r="AE4850" t="s">
        <v>471</v>
      </c>
      <c r="AF4850" t="s">
        <v>28065</v>
      </c>
      <c r="AG4850" t="s">
        <v>28065</v>
      </c>
    </row>
    <row r="4851" spans="1:33" x14ac:dyDescent="0.3">
      <c r="A4851" s="38">
        <v>24569</v>
      </c>
      <c r="B4851" t="s">
        <v>1116</v>
      </c>
      <c r="C4851" t="s">
        <v>1117</v>
      </c>
      <c r="D4851" t="s">
        <v>9253</v>
      </c>
      <c r="E4851" t="s">
        <v>6725</v>
      </c>
      <c r="F4851" t="s">
        <v>54</v>
      </c>
      <c r="G4851" t="s">
        <v>22</v>
      </c>
      <c r="H4851">
        <v>17</v>
      </c>
      <c r="I4851" t="s">
        <v>14335</v>
      </c>
      <c r="J4851" t="s">
        <v>14336</v>
      </c>
      <c r="K4851" t="s">
        <v>2945</v>
      </c>
      <c r="L4851" t="s">
        <v>10</v>
      </c>
      <c r="M4851" t="s">
        <v>25595</v>
      </c>
      <c r="Q4851" t="s">
        <v>14337</v>
      </c>
      <c r="S4851" t="s">
        <v>10</v>
      </c>
      <c r="W4851" t="s">
        <v>57</v>
      </c>
      <c r="X4851" t="s">
        <v>4750</v>
      </c>
      <c r="Y4851" t="s">
        <v>11761</v>
      </c>
      <c r="Z4851" t="s">
        <v>8627</v>
      </c>
      <c r="AC4851" t="s">
        <v>4084</v>
      </c>
      <c r="AD4851" t="s">
        <v>63</v>
      </c>
      <c r="AE4851" t="s">
        <v>1093</v>
      </c>
    </row>
    <row r="4852" spans="1:33" x14ac:dyDescent="0.3">
      <c r="A4852" s="38">
        <v>24570</v>
      </c>
      <c r="B4852" t="s">
        <v>1116</v>
      </c>
      <c r="C4852" t="s">
        <v>1117</v>
      </c>
      <c r="D4852" t="s">
        <v>13961</v>
      </c>
      <c r="E4852" t="s">
        <v>14338</v>
      </c>
      <c r="F4852" t="s">
        <v>54</v>
      </c>
      <c r="G4852" t="s">
        <v>22</v>
      </c>
      <c r="H4852">
        <v>8</v>
      </c>
      <c r="I4852" t="s">
        <v>13963</v>
      </c>
      <c r="J4852" t="s">
        <v>13964</v>
      </c>
      <c r="K4852" t="s">
        <v>2945</v>
      </c>
      <c r="L4852" t="s">
        <v>10</v>
      </c>
      <c r="M4852" t="s">
        <v>25499</v>
      </c>
      <c r="Q4852" t="s">
        <v>13965</v>
      </c>
      <c r="S4852" t="s">
        <v>10</v>
      </c>
      <c r="W4852" t="s">
        <v>57</v>
      </c>
      <c r="X4852" t="s">
        <v>4750</v>
      </c>
      <c r="Y4852" t="s">
        <v>14339</v>
      </c>
      <c r="Z4852" t="s">
        <v>1005</v>
      </c>
      <c r="AD4852" t="s">
        <v>151</v>
      </c>
      <c r="AE4852" t="s">
        <v>1197</v>
      </c>
    </row>
    <row r="4853" spans="1:33" x14ac:dyDescent="0.3">
      <c r="A4853" s="38">
        <v>24571</v>
      </c>
      <c r="B4853" t="s">
        <v>1393</v>
      </c>
      <c r="C4853" t="s">
        <v>1394</v>
      </c>
      <c r="D4853" t="s">
        <v>14340</v>
      </c>
      <c r="E4853" t="s">
        <v>7449</v>
      </c>
      <c r="F4853" t="s">
        <v>54</v>
      </c>
      <c r="G4853" t="s">
        <v>22</v>
      </c>
      <c r="H4853">
        <v>33</v>
      </c>
      <c r="I4853" t="s">
        <v>14341</v>
      </c>
      <c r="J4853" t="s">
        <v>2335</v>
      </c>
      <c r="K4853" t="s">
        <v>2336</v>
      </c>
      <c r="L4853" t="s">
        <v>10</v>
      </c>
      <c r="M4853" t="s">
        <v>25596</v>
      </c>
      <c r="Q4853" t="s">
        <v>14342</v>
      </c>
      <c r="S4853" t="s">
        <v>283</v>
      </c>
      <c r="W4853" t="s">
        <v>57</v>
      </c>
      <c r="X4853" t="s">
        <v>4750</v>
      </c>
      <c r="Y4853" t="s">
        <v>14343</v>
      </c>
      <c r="Z4853" t="s">
        <v>6698</v>
      </c>
      <c r="AC4853" t="s">
        <v>3024</v>
      </c>
      <c r="AD4853" t="s">
        <v>63</v>
      </c>
      <c r="AE4853" t="s">
        <v>236</v>
      </c>
    </row>
    <row r="4854" spans="1:33" x14ac:dyDescent="0.3">
      <c r="A4854" s="38">
        <v>24572</v>
      </c>
      <c r="B4854" t="s">
        <v>1393</v>
      </c>
      <c r="C4854" t="s">
        <v>1394</v>
      </c>
      <c r="D4854" t="s">
        <v>14344</v>
      </c>
      <c r="E4854" t="s">
        <v>14345</v>
      </c>
      <c r="F4854" t="s">
        <v>143</v>
      </c>
      <c r="G4854" t="s">
        <v>22</v>
      </c>
      <c r="H4854">
        <v>40</v>
      </c>
      <c r="I4854" t="s">
        <v>14346</v>
      </c>
      <c r="J4854" t="s">
        <v>14347</v>
      </c>
      <c r="K4854" t="s">
        <v>12668</v>
      </c>
      <c r="L4854" t="s">
        <v>10</v>
      </c>
      <c r="M4854" t="s">
        <v>25597</v>
      </c>
      <c r="Q4854" t="s">
        <v>14348</v>
      </c>
      <c r="S4854" t="s">
        <v>283</v>
      </c>
      <c r="W4854" t="s">
        <v>57</v>
      </c>
      <c r="X4854" t="s">
        <v>4750</v>
      </c>
      <c r="Y4854" t="s">
        <v>14349</v>
      </c>
      <c r="Z4854" t="s">
        <v>8624</v>
      </c>
      <c r="AD4854" t="s">
        <v>151</v>
      </c>
      <c r="AE4854" t="s">
        <v>1610</v>
      </c>
    </row>
    <row r="4855" spans="1:33" x14ac:dyDescent="0.3">
      <c r="A4855" s="38">
        <v>24573</v>
      </c>
      <c r="B4855" t="s">
        <v>1393</v>
      </c>
      <c r="C4855" t="s">
        <v>1394</v>
      </c>
      <c r="D4855" t="s">
        <v>14350</v>
      </c>
      <c r="E4855" t="s">
        <v>11597</v>
      </c>
      <c r="F4855" t="s">
        <v>54</v>
      </c>
      <c r="G4855" t="s">
        <v>22</v>
      </c>
      <c r="H4855">
        <v>3</v>
      </c>
      <c r="I4855" t="s">
        <v>14351</v>
      </c>
      <c r="J4855" t="s">
        <v>14352</v>
      </c>
      <c r="K4855" t="s">
        <v>2886</v>
      </c>
      <c r="L4855" t="s">
        <v>10</v>
      </c>
      <c r="M4855" t="s">
        <v>25598</v>
      </c>
      <c r="Q4855" t="s">
        <v>14353</v>
      </c>
      <c r="S4855" t="s">
        <v>4379</v>
      </c>
      <c r="W4855" t="s">
        <v>57</v>
      </c>
      <c r="X4855" t="s">
        <v>4750</v>
      </c>
      <c r="Y4855" t="s">
        <v>6639</v>
      </c>
      <c r="Z4855" t="s">
        <v>2523</v>
      </c>
      <c r="AD4855" t="s">
        <v>151</v>
      </c>
      <c r="AE4855" t="s">
        <v>312</v>
      </c>
    </row>
    <row r="4856" spans="1:33" x14ac:dyDescent="0.3">
      <c r="A4856" s="38">
        <v>24574</v>
      </c>
      <c r="B4856" t="s">
        <v>115</v>
      </c>
      <c r="C4856" t="s">
        <v>116</v>
      </c>
      <c r="D4856" t="s">
        <v>13599</v>
      </c>
      <c r="E4856" t="s">
        <v>2842</v>
      </c>
      <c r="F4856" t="s">
        <v>54</v>
      </c>
      <c r="G4856" t="s">
        <v>22</v>
      </c>
      <c r="H4856" t="s">
        <v>1639</v>
      </c>
      <c r="I4856" t="s">
        <v>14354</v>
      </c>
      <c r="J4856" t="s">
        <v>13601</v>
      </c>
      <c r="K4856" t="s">
        <v>13602</v>
      </c>
      <c r="L4856" t="s">
        <v>10</v>
      </c>
      <c r="M4856" t="s">
        <v>25421</v>
      </c>
      <c r="Q4856" t="s">
        <v>14355</v>
      </c>
      <c r="S4856" t="s">
        <v>1142</v>
      </c>
      <c r="W4856" t="s">
        <v>57</v>
      </c>
      <c r="X4856" t="s">
        <v>4750</v>
      </c>
      <c r="Y4856" t="s">
        <v>1271</v>
      </c>
      <c r="Z4856" t="s">
        <v>1005</v>
      </c>
      <c r="AD4856" t="s">
        <v>151</v>
      </c>
      <c r="AE4856" t="s">
        <v>1558</v>
      </c>
    </row>
    <row r="4857" spans="1:33" x14ac:dyDescent="0.3">
      <c r="A4857" s="38">
        <v>24575</v>
      </c>
      <c r="B4857" t="s">
        <v>115</v>
      </c>
      <c r="C4857" t="s">
        <v>116</v>
      </c>
      <c r="D4857" t="s">
        <v>937</v>
      </c>
      <c r="E4857" t="s">
        <v>3491</v>
      </c>
      <c r="F4857" t="s">
        <v>54</v>
      </c>
      <c r="G4857" t="s">
        <v>22</v>
      </c>
      <c r="H4857">
        <v>12</v>
      </c>
      <c r="I4857" t="s">
        <v>14356</v>
      </c>
      <c r="J4857" t="s">
        <v>14357</v>
      </c>
      <c r="K4857" t="s">
        <v>392</v>
      </c>
      <c r="L4857" t="s">
        <v>10</v>
      </c>
      <c r="M4857" t="s">
        <v>25599</v>
      </c>
      <c r="Q4857" t="s">
        <v>14358</v>
      </c>
      <c r="S4857" t="s">
        <v>10</v>
      </c>
      <c r="W4857" t="s">
        <v>57</v>
      </c>
      <c r="X4857" t="s">
        <v>4750</v>
      </c>
      <c r="Y4857" t="s">
        <v>14359</v>
      </c>
      <c r="Z4857" t="s">
        <v>6698</v>
      </c>
      <c r="AC4857" t="s">
        <v>936</v>
      </c>
      <c r="AD4857" t="s">
        <v>63</v>
      </c>
      <c r="AE4857" t="s">
        <v>134</v>
      </c>
    </row>
    <row r="4858" spans="1:33" x14ac:dyDescent="0.3">
      <c r="A4858" s="38">
        <v>24576</v>
      </c>
      <c r="B4858" t="s">
        <v>158</v>
      </c>
      <c r="C4858" t="s">
        <v>159</v>
      </c>
      <c r="D4858" t="s">
        <v>7188</v>
      </c>
      <c r="E4858" t="s">
        <v>655</v>
      </c>
      <c r="F4858" t="s">
        <v>54</v>
      </c>
      <c r="G4858" t="s">
        <v>22</v>
      </c>
      <c r="H4858">
        <v>12</v>
      </c>
      <c r="I4858" t="s">
        <v>3458</v>
      </c>
      <c r="J4858" t="s">
        <v>3459</v>
      </c>
      <c r="K4858" t="s">
        <v>10</v>
      </c>
      <c r="L4858" t="s">
        <v>10</v>
      </c>
      <c r="M4858" t="s">
        <v>25600</v>
      </c>
      <c r="Q4858" t="s">
        <v>14360</v>
      </c>
      <c r="S4858" t="s">
        <v>11</v>
      </c>
      <c r="W4858" t="s">
        <v>57</v>
      </c>
      <c r="X4858" t="s">
        <v>4750</v>
      </c>
      <c r="Y4858" t="s">
        <v>12404</v>
      </c>
      <c r="Z4858" t="s">
        <v>8624</v>
      </c>
      <c r="AC4858" t="s">
        <v>3825</v>
      </c>
      <c r="AD4858" t="s">
        <v>63</v>
      </c>
      <c r="AE4858" t="s">
        <v>134</v>
      </c>
    </row>
    <row r="4859" spans="1:33" x14ac:dyDescent="0.3">
      <c r="A4859" s="38">
        <v>24577</v>
      </c>
      <c r="B4859" t="s">
        <v>158</v>
      </c>
      <c r="C4859" t="s">
        <v>159</v>
      </c>
      <c r="D4859" t="s">
        <v>14361</v>
      </c>
      <c r="E4859" t="s">
        <v>14362</v>
      </c>
      <c r="F4859" t="s">
        <v>54</v>
      </c>
      <c r="G4859" t="s">
        <v>22</v>
      </c>
      <c r="H4859">
        <v>81</v>
      </c>
      <c r="I4859" t="s">
        <v>14076</v>
      </c>
      <c r="J4859" t="s">
        <v>9024</v>
      </c>
      <c r="K4859" t="s">
        <v>10</v>
      </c>
      <c r="L4859" t="s">
        <v>10</v>
      </c>
      <c r="M4859" t="s">
        <v>25601</v>
      </c>
      <c r="Q4859" t="s">
        <v>9025</v>
      </c>
      <c r="S4859" t="s">
        <v>11</v>
      </c>
      <c r="W4859" t="s">
        <v>57</v>
      </c>
      <c r="X4859" t="s">
        <v>4750</v>
      </c>
      <c r="Y4859" t="s">
        <v>14363</v>
      </c>
      <c r="Z4859" t="s">
        <v>8627</v>
      </c>
      <c r="AC4859" t="s">
        <v>2042</v>
      </c>
      <c r="AD4859" t="s">
        <v>63</v>
      </c>
      <c r="AE4859" t="s">
        <v>251</v>
      </c>
    </row>
    <row r="4860" spans="1:33" x14ac:dyDescent="0.3">
      <c r="A4860" s="38">
        <v>24578</v>
      </c>
      <c r="B4860" t="s">
        <v>135</v>
      </c>
      <c r="C4860" t="s">
        <v>136</v>
      </c>
      <c r="D4860" t="s">
        <v>14364</v>
      </c>
      <c r="E4860" t="s">
        <v>14365</v>
      </c>
      <c r="F4860" t="s">
        <v>54</v>
      </c>
      <c r="G4860" t="s">
        <v>22</v>
      </c>
      <c r="H4860">
        <v>17</v>
      </c>
      <c r="I4860" t="s">
        <v>13411</v>
      </c>
      <c r="J4860" t="s">
        <v>1200</v>
      </c>
      <c r="K4860" t="s">
        <v>1201</v>
      </c>
      <c r="L4860" t="s">
        <v>10</v>
      </c>
      <c r="M4860" t="s">
        <v>25602</v>
      </c>
      <c r="Q4860" t="s">
        <v>14366</v>
      </c>
      <c r="S4860" t="s">
        <v>3779</v>
      </c>
      <c r="W4860" t="s">
        <v>57</v>
      </c>
      <c r="X4860" t="s">
        <v>4750</v>
      </c>
      <c r="Y4860" t="s">
        <v>14367</v>
      </c>
      <c r="Z4860" t="s">
        <v>1005</v>
      </c>
      <c r="AC4860" t="s">
        <v>2262</v>
      </c>
      <c r="AD4860" t="s">
        <v>63</v>
      </c>
      <c r="AE4860" t="s">
        <v>134</v>
      </c>
    </row>
    <row r="4861" spans="1:33" x14ac:dyDescent="0.3">
      <c r="A4861" s="38">
        <v>24579</v>
      </c>
      <c r="B4861" t="s">
        <v>271</v>
      </c>
      <c r="C4861" t="s">
        <v>272</v>
      </c>
      <c r="D4861" t="s">
        <v>14368</v>
      </c>
      <c r="E4861" t="s">
        <v>2382</v>
      </c>
      <c r="F4861" t="s">
        <v>54</v>
      </c>
      <c r="G4861" t="s">
        <v>22</v>
      </c>
      <c r="H4861">
        <v>39</v>
      </c>
      <c r="I4861" t="s">
        <v>14369</v>
      </c>
      <c r="J4861" t="s">
        <v>14370</v>
      </c>
      <c r="K4861" t="s">
        <v>14371</v>
      </c>
      <c r="L4861" t="s">
        <v>10</v>
      </c>
      <c r="M4861" t="s">
        <v>25603</v>
      </c>
      <c r="Q4861" t="s">
        <v>14372</v>
      </c>
      <c r="S4861" t="s">
        <v>10</v>
      </c>
      <c r="W4861" t="s">
        <v>57</v>
      </c>
      <c r="X4861" t="s">
        <v>4750</v>
      </c>
      <c r="Y4861" t="s">
        <v>14373</v>
      </c>
      <c r="Z4861" t="s">
        <v>762</v>
      </c>
      <c r="AD4861" t="s">
        <v>151</v>
      </c>
      <c r="AE4861" t="s">
        <v>471</v>
      </c>
    </row>
    <row r="4862" spans="1:33" x14ac:dyDescent="0.3">
      <c r="A4862" s="38">
        <v>24580</v>
      </c>
      <c r="B4862" t="s">
        <v>271</v>
      </c>
      <c r="C4862" t="s">
        <v>272</v>
      </c>
      <c r="D4862" t="s">
        <v>1544</v>
      </c>
      <c r="E4862" t="s">
        <v>1239</v>
      </c>
      <c r="F4862" t="s">
        <v>54</v>
      </c>
      <c r="G4862" t="s">
        <v>22</v>
      </c>
      <c r="H4862">
        <v>16</v>
      </c>
      <c r="I4862" t="s">
        <v>14374</v>
      </c>
      <c r="J4862" t="s">
        <v>14375</v>
      </c>
      <c r="K4862" t="s">
        <v>548</v>
      </c>
      <c r="L4862" t="s">
        <v>10</v>
      </c>
      <c r="M4862" t="s">
        <v>25604</v>
      </c>
      <c r="Q4862" t="s">
        <v>14376</v>
      </c>
      <c r="S4862" t="s">
        <v>10</v>
      </c>
      <c r="W4862" t="s">
        <v>57</v>
      </c>
      <c r="X4862" t="s">
        <v>4750</v>
      </c>
      <c r="Y4862" t="s">
        <v>14377</v>
      </c>
      <c r="Z4862" t="s">
        <v>8624</v>
      </c>
      <c r="AD4862" t="s">
        <v>151</v>
      </c>
      <c r="AE4862" t="s">
        <v>312</v>
      </c>
    </row>
    <row r="4863" spans="1:33" x14ac:dyDescent="0.3">
      <c r="A4863" s="38">
        <v>24581</v>
      </c>
      <c r="B4863" t="s">
        <v>50</v>
      </c>
      <c r="C4863" t="s">
        <v>51</v>
      </c>
      <c r="D4863" t="s">
        <v>4762</v>
      </c>
      <c r="E4863" t="s">
        <v>14378</v>
      </c>
      <c r="F4863" t="s">
        <v>143</v>
      </c>
      <c r="G4863" t="s">
        <v>22</v>
      </c>
      <c r="H4863">
        <v>1</v>
      </c>
      <c r="I4863" t="s">
        <v>14379</v>
      </c>
      <c r="J4863" t="s">
        <v>14380</v>
      </c>
      <c r="K4863" t="s">
        <v>10</v>
      </c>
      <c r="L4863" t="s">
        <v>10</v>
      </c>
      <c r="M4863" t="s">
        <v>25605</v>
      </c>
      <c r="Q4863" t="s">
        <v>14381</v>
      </c>
      <c r="S4863" t="s">
        <v>119</v>
      </c>
      <c r="W4863" t="s">
        <v>57</v>
      </c>
      <c r="X4863" t="s">
        <v>4750</v>
      </c>
      <c r="Y4863" t="s">
        <v>10163</v>
      </c>
      <c r="Z4863" t="s">
        <v>2523</v>
      </c>
      <c r="AC4863" t="s">
        <v>3973</v>
      </c>
      <c r="AD4863" t="s">
        <v>63</v>
      </c>
      <c r="AE4863" t="s">
        <v>300</v>
      </c>
    </row>
    <row r="4864" spans="1:33" x14ac:dyDescent="0.3">
      <c r="A4864" s="38">
        <v>24582</v>
      </c>
      <c r="B4864" t="s">
        <v>50</v>
      </c>
      <c r="C4864" t="s">
        <v>51</v>
      </c>
      <c r="D4864" t="s">
        <v>14382</v>
      </c>
      <c r="E4864" t="s">
        <v>14383</v>
      </c>
      <c r="F4864" t="s">
        <v>143</v>
      </c>
      <c r="G4864" t="s">
        <v>22</v>
      </c>
      <c r="H4864">
        <v>2</v>
      </c>
      <c r="I4864" t="s">
        <v>14384</v>
      </c>
      <c r="J4864" t="s">
        <v>14385</v>
      </c>
      <c r="K4864" t="s">
        <v>10</v>
      </c>
      <c r="L4864" t="s">
        <v>10</v>
      </c>
      <c r="M4864" t="s">
        <v>25606</v>
      </c>
      <c r="Q4864" t="s">
        <v>14386</v>
      </c>
      <c r="S4864" t="s">
        <v>3569</v>
      </c>
      <c r="W4864" t="s">
        <v>57</v>
      </c>
      <c r="X4864" t="s">
        <v>4750</v>
      </c>
      <c r="Y4864" t="s">
        <v>14387</v>
      </c>
      <c r="Z4864" t="s">
        <v>60</v>
      </c>
      <c r="AD4864" t="s">
        <v>84</v>
      </c>
      <c r="AE4864" t="s">
        <v>251</v>
      </c>
    </row>
    <row r="4865" spans="1:33" x14ac:dyDescent="0.3">
      <c r="A4865" s="38">
        <v>24583</v>
      </c>
      <c r="B4865" t="s">
        <v>276</v>
      </c>
      <c r="C4865" t="s">
        <v>277</v>
      </c>
      <c r="D4865" t="s">
        <v>14388</v>
      </c>
      <c r="E4865" t="s">
        <v>4877</v>
      </c>
      <c r="F4865" t="s">
        <v>54</v>
      </c>
      <c r="G4865" t="s">
        <v>22</v>
      </c>
      <c r="H4865">
        <v>9</v>
      </c>
      <c r="I4865" t="s">
        <v>14389</v>
      </c>
      <c r="J4865" t="s">
        <v>14390</v>
      </c>
      <c r="K4865" t="s">
        <v>1722</v>
      </c>
      <c r="L4865" t="s">
        <v>10</v>
      </c>
      <c r="M4865" t="s">
        <v>25607</v>
      </c>
      <c r="Q4865" t="s">
        <v>14391</v>
      </c>
      <c r="S4865" t="s">
        <v>10</v>
      </c>
      <c r="W4865" t="s">
        <v>57</v>
      </c>
      <c r="X4865" t="s">
        <v>4750</v>
      </c>
      <c r="Y4865" t="s">
        <v>14392</v>
      </c>
      <c r="Z4865" t="s">
        <v>6698</v>
      </c>
      <c r="AA4865" t="s">
        <v>1045</v>
      </c>
      <c r="AB4865" t="s">
        <v>702</v>
      </c>
      <c r="AD4865" t="s">
        <v>151</v>
      </c>
      <c r="AE4865" t="s">
        <v>286</v>
      </c>
    </row>
    <row r="4866" spans="1:33" x14ac:dyDescent="0.3">
      <c r="A4866" s="38">
        <v>24584</v>
      </c>
      <c r="B4866" t="s">
        <v>702</v>
      </c>
      <c r="C4866" t="s">
        <v>703</v>
      </c>
      <c r="D4866" t="s">
        <v>2080</v>
      </c>
      <c r="E4866" t="s">
        <v>13304</v>
      </c>
      <c r="F4866" t="s">
        <v>143</v>
      </c>
      <c r="G4866" t="s">
        <v>22</v>
      </c>
      <c r="H4866">
        <v>20</v>
      </c>
      <c r="I4866" t="s">
        <v>14393</v>
      </c>
      <c r="J4866" t="s">
        <v>14394</v>
      </c>
      <c r="K4866" t="s">
        <v>2616</v>
      </c>
      <c r="L4866" t="s">
        <v>10</v>
      </c>
      <c r="M4866" t="s">
        <v>25608</v>
      </c>
      <c r="Q4866" t="s">
        <v>14395</v>
      </c>
      <c r="S4866" t="s">
        <v>10</v>
      </c>
      <c r="W4866" t="s">
        <v>57</v>
      </c>
      <c r="X4866" t="s">
        <v>4750</v>
      </c>
      <c r="Y4866" t="s">
        <v>14396</v>
      </c>
      <c r="Z4866" t="s">
        <v>2523</v>
      </c>
      <c r="AC4866" t="s">
        <v>936</v>
      </c>
      <c r="AD4866" t="s">
        <v>63</v>
      </c>
      <c r="AE4866" t="s">
        <v>236</v>
      </c>
    </row>
    <row r="4867" spans="1:33" x14ac:dyDescent="0.3">
      <c r="A4867" s="38">
        <v>24585</v>
      </c>
      <c r="B4867" t="s">
        <v>456</v>
      </c>
      <c r="C4867" t="s">
        <v>457</v>
      </c>
      <c r="D4867" t="s">
        <v>5034</v>
      </c>
      <c r="E4867" t="s">
        <v>1289</v>
      </c>
      <c r="F4867" t="s">
        <v>54</v>
      </c>
      <c r="G4867" t="s">
        <v>22</v>
      </c>
      <c r="H4867">
        <v>12</v>
      </c>
      <c r="I4867" t="s">
        <v>14397</v>
      </c>
      <c r="J4867" t="s">
        <v>14398</v>
      </c>
      <c r="K4867" t="s">
        <v>13644</v>
      </c>
      <c r="L4867" t="s">
        <v>10</v>
      </c>
      <c r="M4867" t="s">
        <v>25609</v>
      </c>
      <c r="Q4867" t="s">
        <v>14399</v>
      </c>
      <c r="S4867" t="s">
        <v>10</v>
      </c>
      <c r="W4867" t="s">
        <v>57</v>
      </c>
      <c r="X4867" t="s">
        <v>14400</v>
      </c>
      <c r="Y4867" t="s">
        <v>14401</v>
      </c>
      <c r="Z4867" t="s">
        <v>60</v>
      </c>
      <c r="AD4867" t="s">
        <v>84</v>
      </c>
      <c r="AE4867" t="s">
        <v>251</v>
      </c>
    </row>
    <row r="4868" spans="1:33" x14ac:dyDescent="0.3">
      <c r="A4868" s="38">
        <v>24586</v>
      </c>
      <c r="B4868" t="s">
        <v>828</v>
      </c>
      <c r="C4868" t="s">
        <v>829</v>
      </c>
      <c r="D4868" t="s">
        <v>14402</v>
      </c>
      <c r="E4868" t="s">
        <v>14403</v>
      </c>
      <c r="F4868" t="s">
        <v>143</v>
      </c>
      <c r="G4868" t="s">
        <v>22</v>
      </c>
      <c r="H4868">
        <v>20</v>
      </c>
      <c r="I4868" t="s">
        <v>14404</v>
      </c>
      <c r="J4868" t="s">
        <v>14405</v>
      </c>
      <c r="K4868" t="s">
        <v>4821</v>
      </c>
      <c r="L4868" t="s">
        <v>10</v>
      </c>
      <c r="M4868" t="s">
        <v>25610</v>
      </c>
      <c r="Q4868" t="s">
        <v>14406</v>
      </c>
      <c r="S4868" t="s">
        <v>11</v>
      </c>
      <c r="W4868" t="s">
        <v>57</v>
      </c>
      <c r="X4868" t="s">
        <v>4750</v>
      </c>
      <c r="Y4868" t="s">
        <v>14407</v>
      </c>
      <c r="Z4868" t="s">
        <v>8624</v>
      </c>
      <c r="AC4868" t="s">
        <v>11511</v>
      </c>
      <c r="AD4868" t="s">
        <v>63</v>
      </c>
      <c r="AE4868" t="s">
        <v>1093</v>
      </c>
    </row>
    <row r="4869" spans="1:33" x14ac:dyDescent="0.3">
      <c r="A4869" s="38">
        <v>24587</v>
      </c>
      <c r="B4869" t="s">
        <v>708</v>
      </c>
      <c r="C4869" t="s">
        <v>709</v>
      </c>
      <c r="D4869" t="s">
        <v>13465</v>
      </c>
      <c r="E4869" t="s">
        <v>6769</v>
      </c>
      <c r="F4869" t="s">
        <v>54</v>
      </c>
      <c r="G4869" t="s">
        <v>22</v>
      </c>
      <c r="H4869">
        <v>35</v>
      </c>
      <c r="I4869" t="s">
        <v>14408</v>
      </c>
      <c r="J4869" t="s">
        <v>14409</v>
      </c>
      <c r="K4869" t="s">
        <v>4334</v>
      </c>
      <c r="L4869" t="s">
        <v>10</v>
      </c>
      <c r="M4869" t="s">
        <v>25576</v>
      </c>
      <c r="Q4869" t="s">
        <v>7361</v>
      </c>
      <c r="S4869" t="s">
        <v>11</v>
      </c>
      <c r="W4869" t="s">
        <v>57</v>
      </c>
      <c r="X4869" t="s">
        <v>4750</v>
      </c>
      <c r="Y4869" t="s">
        <v>6227</v>
      </c>
      <c r="Z4869" t="s">
        <v>8627</v>
      </c>
      <c r="AC4869" t="s">
        <v>12737</v>
      </c>
      <c r="AD4869" t="s">
        <v>63</v>
      </c>
      <c r="AE4869" t="s">
        <v>251</v>
      </c>
    </row>
    <row r="4870" spans="1:33" x14ac:dyDescent="0.3">
      <c r="A4870" s="38">
        <v>24588</v>
      </c>
      <c r="B4870" t="s">
        <v>276</v>
      </c>
      <c r="C4870" t="s">
        <v>277</v>
      </c>
      <c r="D4870" t="s">
        <v>495</v>
      </c>
      <c r="E4870" t="s">
        <v>14410</v>
      </c>
      <c r="F4870" t="s">
        <v>54</v>
      </c>
      <c r="G4870" t="s">
        <v>22</v>
      </c>
      <c r="H4870">
        <v>11</v>
      </c>
      <c r="I4870" t="s">
        <v>13857</v>
      </c>
      <c r="J4870" t="s">
        <v>13084</v>
      </c>
      <c r="K4870" t="s">
        <v>772</v>
      </c>
      <c r="L4870" t="s">
        <v>10</v>
      </c>
      <c r="M4870" t="s">
        <v>25611</v>
      </c>
      <c r="Q4870" t="s">
        <v>14411</v>
      </c>
      <c r="S4870" t="s">
        <v>10</v>
      </c>
      <c r="W4870" t="s">
        <v>57</v>
      </c>
      <c r="X4870" t="s">
        <v>14412</v>
      </c>
      <c r="Y4870" t="s">
        <v>14413</v>
      </c>
      <c r="Z4870" t="s">
        <v>8627</v>
      </c>
      <c r="AD4870" t="s">
        <v>151</v>
      </c>
      <c r="AE4870" t="s">
        <v>312</v>
      </c>
    </row>
    <row r="4871" spans="1:33" x14ac:dyDescent="0.3">
      <c r="A4871" s="38">
        <v>24589</v>
      </c>
      <c r="B4871" t="s">
        <v>175</v>
      </c>
      <c r="C4871" t="s">
        <v>176</v>
      </c>
      <c r="D4871" t="s">
        <v>14414</v>
      </c>
      <c r="E4871" t="s">
        <v>14415</v>
      </c>
      <c r="F4871" t="s">
        <v>143</v>
      </c>
      <c r="G4871" t="s">
        <v>22</v>
      </c>
      <c r="H4871">
        <v>9</v>
      </c>
      <c r="I4871" t="s">
        <v>14416</v>
      </c>
      <c r="J4871" t="s">
        <v>14417</v>
      </c>
      <c r="K4871" t="s">
        <v>10</v>
      </c>
      <c r="L4871" t="s">
        <v>10</v>
      </c>
      <c r="M4871" t="s">
        <v>25612</v>
      </c>
      <c r="Q4871" t="s">
        <v>14418</v>
      </c>
      <c r="S4871" t="s">
        <v>76</v>
      </c>
      <c r="W4871" t="s">
        <v>57</v>
      </c>
      <c r="X4871" t="s">
        <v>14412</v>
      </c>
      <c r="Y4871" t="s">
        <v>14419</v>
      </c>
      <c r="Z4871" t="s">
        <v>2523</v>
      </c>
      <c r="AD4871" t="s">
        <v>151</v>
      </c>
      <c r="AE4871" t="s">
        <v>471</v>
      </c>
    </row>
    <row r="4872" spans="1:33" x14ac:dyDescent="0.3">
      <c r="A4872" s="38">
        <v>24590</v>
      </c>
      <c r="B4872" t="s">
        <v>72</v>
      </c>
      <c r="C4872" t="s">
        <v>73</v>
      </c>
      <c r="D4872" t="s">
        <v>239</v>
      </c>
      <c r="E4872" t="s">
        <v>9786</v>
      </c>
      <c r="F4872" t="s">
        <v>143</v>
      </c>
      <c r="G4872" t="s">
        <v>22</v>
      </c>
      <c r="H4872">
        <v>120</v>
      </c>
      <c r="I4872" t="s">
        <v>14420</v>
      </c>
      <c r="J4872" t="s">
        <v>14421</v>
      </c>
      <c r="K4872" t="s">
        <v>754</v>
      </c>
      <c r="L4872" t="s">
        <v>10</v>
      </c>
      <c r="M4872" t="s">
        <v>25613</v>
      </c>
      <c r="Q4872" t="s">
        <v>14422</v>
      </c>
      <c r="S4872" t="s">
        <v>11</v>
      </c>
      <c r="W4872" t="s">
        <v>57</v>
      </c>
      <c r="X4872" t="s">
        <v>14412</v>
      </c>
      <c r="Y4872" t="s">
        <v>14423</v>
      </c>
      <c r="Z4872" t="s">
        <v>60</v>
      </c>
      <c r="AC4872" t="s">
        <v>1411</v>
      </c>
      <c r="AD4872" t="s">
        <v>63</v>
      </c>
      <c r="AE4872" t="s">
        <v>251</v>
      </c>
    </row>
    <row r="4873" spans="1:33" x14ac:dyDescent="0.3">
      <c r="A4873" s="38">
        <v>24591</v>
      </c>
      <c r="B4873" t="s">
        <v>50</v>
      </c>
      <c r="C4873" t="s">
        <v>51</v>
      </c>
      <c r="D4873" t="s">
        <v>14424</v>
      </c>
      <c r="E4873" t="s">
        <v>10851</v>
      </c>
      <c r="F4873" t="s">
        <v>143</v>
      </c>
      <c r="G4873" t="s">
        <v>22</v>
      </c>
      <c r="H4873" t="s">
        <v>813</v>
      </c>
      <c r="I4873" t="s">
        <v>14425</v>
      </c>
      <c r="J4873" t="s">
        <v>12494</v>
      </c>
      <c r="K4873" t="s">
        <v>10</v>
      </c>
      <c r="L4873" t="s">
        <v>10</v>
      </c>
      <c r="M4873" t="s">
        <v>28172</v>
      </c>
      <c r="N4873" t="s">
        <v>28173</v>
      </c>
      <c r="Q4873" t="s">
        <v>13506</v>
      </c>
      <c r="R4873" t="s">
        <v>28174</v>
      </c>
      <c r="S4873" t="s">
        <v>11</v>
      </c>
      <c r="W4873" t="s">
        <v>57</v>
      </c>
      <c r="X4873" t="s">
        <v>14426</v>
      </c>
      <c r="Y4873" t="s">
        <v>14427</v>
      </c>
      <c r="Z4873" t="s">
        <v>1005</v>
      </c>
      <c r="AD4873" t="s">
        <v>151</v>
      </c>
      <c r="AE4873" t="s">
        <v>471</v>
      </c>
      <c r="AF4873" t="s">
        <v>28065</v>
      </c>
      <c r="AG4873" t="s">
        <v>28065</v>
      </c>
    </row>
    <row r="4874" spans="1:33" x14ac:dyDescent="0.3">
      <c r="A4874" s="38">
        <v>24592</v>
      </c>
      <c r="B4874" t="s">
        <v>271</v>
      </c>
      <c r="C4874" t="s">
        <v>272</v>
      </c>
      <c r="D4874" t="s">
        <v>14428</v>
      </c>
      <c r="E4874" t="s">
        <v>4563</v>
      </c>
      <c r="F4874" t="s">
        <v>54</v>
      </c>
      <c r="G4874" t="s">
        <v>22</v>
      </c>
      <c r="H4874">
        <v>1</v>
      </c>
      <c r="I4874" t="s">
        <v>14429</v>
      </c>
      <c r="J4874" t="s">
        <v>14430</v>
      </c>
      <c r="K4874" t="s">
        <v>548</v>
      </c>
      <c r="L4874" t="s">
        <v>10</v>
      </c>
      <c r="M4874" t="s">
        <v>25614</v>
      </c>
      <c r="Q4874" t="s">
        <v>14431</v>
      </c>
      <c r="S4874" t="s">
        <v>11</v>
      </c>
      <c r="W4874" t="s">
        <v>57</v>
      </c>
      <c r="X4874" t="s">
        <v>14426</v>
      </c>
      <c r="Y4874" t="s">
        <v>14432</v>
      </c>
      <c r="Z4874" t="s">
        <v>1005</v>
      </c>
      <c r="AD4874" t="s">
        <v>151</v>
      </c>
      <c r="AE4874" t="s">
        <v>286</v>
      </c>
    </row>
    <row r="4875" spans="1:33" x14ac:dyDescent="0.3">
      <c r="A4875" s="38">
        <v>24593</v>
      </c>
      <c r="B4875" t="s">
        <v>135</v>
      </c>
      <c r="C4875" t="s">
        <v>136</v>
      </c>
      <c r="D4875" t="s">
        <v>14433</v>
      </c>
      <c r="E4875" t="s">
        <v>2460</v>
      </c>
      <c r="F4875" t="s">
        <v>143</v>
      </c>
      <c r="G4875" t="s">
        <v>22</v>
      </c>
      <c r="H4875">
        <v>18</v>
      </c>
      <c r="I4875" t="s">
        <v>12833</v>
      </c>
      <c r="J4875" t="s">
        <v>11617</v>
      </c>
      <c r="K4875" t="s">
        <v>10</v>
      </c>
      <c r="L4875" t="s">
        <v>10</v>
      </c>
      <c r="M4875" t="s">
        <v>25615</v>
      </c>
      <c r="Q4875" t="s">
        <v>14434</v>
      </c>
      <c r="S4875" t="s">
        <v>5690</v>
      </c>
      <c r="W4875" t="s">
        <v>57</v>
      </c>
      <c r="X4875" t="s">
        <v>14426</v>
      </c>
      <c r="Y4875" t="s">
        <v>5340</v>
      </c>
      <c r="Z4875" t="s">
        <v>8624</v>
      </c>
      <c r="AD4875" t="s">
        <v>151</v>
      </c>
      <c r="AE4875" t="s">
        <v>1558</v>
      </c>
    </row>
    <row r="4876" spans="1:33" x14ac:dyDescent="0.3">
      <c r="A4876" s="38">
        <v>24594</v>
      </c>
      <c r="B4876" t="s">
        <v>169</v>
      </c>
      <c r="C4876" t="s">
        <v>170</v>
      </c>
      <c r="D4876" t="s">
        <v>13263</v>
      </c>
      <c r="E4876" t="s">
        <v>5485</v>
      </c>
      <c r="F4876" t="s">
        <v>143</v>
      </c>
      <c r="G4876" t="s">
        <v>22</v>
      </c>
      <c r="H4876" t="s">
        <v>14435</v>
      </c>
      <c r="I4876" t="s">
        <v>13683</v>
      </c>
      <c r="J4876" t="s">
        <v>14436</v>
      </c>
      <c r="K4876" t="s">
        <v>1984</v>
      </c>
      <c r="L4876" t="s">
        <v>10</v>
      </c>
      <c r="M4876" t="s">
        <v>25616</v>
      </c>
      <c r="Q4876" t="s">
        <v>14437</v>
      </c>
      <c r="S4876" t="s">
        <v>10</v>
      </c>
      <c r="W4876" t="s">
        <v>57</v>
      </c>
      <c r="X4876" t="s">
        <v>14438</v>
      </c>
      <c r="Y4876" t="s">
        <v>12363</v>
      </c>
      <c r="Z4876" t="s">
        <v>2523</v>
      </c>
      <c r="AD4876" t="s">
        <v>151</v>
      </c>
      <c r="AE4876" t="s">
        <v>2705</v>
      </c>
    </row>
    <row r="4877" spans="1:33" x14ac:dyDescent="0.3">
      <c r="A4877" s="38">
        <v>24595</v>
      </c>
      <c r="B4877" t="s">
        <v>175</v>
      </c>
      <c r="C4877" t="s">
        <v>176</v>
      </c>
      <c r="D4877" t="s">
        <v>14439</v>
      </c>
      <c r="E4877" t="s">
        <v>14440</v>
      </c>
      <c r="F4877" t="s">
        <v>143</v>
      </c>
      <c r="G4877" t="s">
        <v>22</v>
      </c>
      <c r="H4877">
        <v>6</v>
      </c>
      <c r="I4877" t="s">
        <v>14441</v>
      </c>
      <c r="J4877" t="s">
        <v>14442</v>
      </c>
      <c r="K4877" t="s">
        <v>2214</v>
      </c>
      <c r="L4877" t="s">
        <v>10</v>
      </c>
      <c r="M4877" t="s">
        <v>25617</v>
      </c>
      <c r="Q4877" t="s">
        <v>14443</v>
      </c>
      <c r="S4877" t="s">
        <v>76</v>
      </c>
      <c r="W4877" t="s">
        <v>57</v>
      </c>
      <c r="X4877" t="s">
        <v>14438</v>
      </c>
      <c r="Y4877" t="s">
        <v>9932</v>
      </c>
      <c r="Z4877" t="s">
        <v>2523</v>
      </c>
      <c r="AC4877" t="s">
        <v>2320</v>
      </c>
      <c r="AD4877" t="s">
        <v>63</v>
      </c>
      <c r="AE4877" t="s">
        <v>236</v>
      </c>
    </row>
    <row r="4878" spans="1:33" x14ac:dyDescent="0.3">
      <c r="A4878" s="38">
        <v>24596</v>
      </c>
      <c r="B4878" t="s">
        <v>513</v>
      </c>
      <c r="C4878" t="s">
        <v>514</v>
      </c>
      <c r="D4878" t="s">
        <v>14444</v>
      </c>
      <c r="E4878" t="s">
        <v>14445</v>
      </c>
      <c r="F4878" t="s">
        <v>143</v>
      </c>
      <c r="G4878" t="s">
        <v>22</v>
      </c>
      <c r="H4878">
        <v>8</v>
      </c>
      <c r="I4878" t="s">
        <v>5518</v>
      </c>
      <c r="J4878" t="s">
        <v>14446</v>
      </c>
      <c r="K4878" t="s">
        <v>6978</v>
      </c>
      <c r="L4878" t="s">
        <v>10</v>
      </c>
      <c r="M4878" t="s">
        <v>25618</v>
      </c>
      <c r="Q4878" t="s">
        <v>14447</v>
      </c>
      <c r="S4878" t="s">
        <v>10</v>
      </c>
      <c r="W4878" t="s">
        <v>57</v>
      </c>
      <c r="X4878" t="s">
        <v>14438</v>
      </c>
      <c r="Y4878" t="s">
        <v>13210</v>
      </c>
      <c r="Z4878" t="s">
        <v>8624</v>
      </c>
      <c r="AA4878" t="s">
        <v>2112</v>
      </c>
      <c r="AB4878" t="s">
        <v>102</v>
      </c>
      <c r="AD4878" t="s">
        <v>151</v>
      </c>
      <c r="AE4878" t="s">
        <v>312</v>
      </c>
    </row>
    <row r="4879" spans="1:33" x14ac:dyDescent="0.3">
      <c r="A4879" s="38">
        <v>24597</v>
      </c>
      <c r="B4879" t="s">
        <v>994</v>
      </c>
      <c r="C4879" t="s">
        <v>995</v>
      </c>
      <c r="D4879" t="s">
        <v>1098</v>
      </c>
      <c r="E4879" t="s">
        <v>1239</v>
      </c>
      <c r="F4879" t="s">
        <v>54</v>
      </c>
      <c r="G4879" t="s">
        <v>22</v>
      </c>
      <c r="H4879">
        <v>22</v>
      </c>
      <c r="I4879" t="s">
        <v>14448</v>
      </c>
      <c r="J4879" t="s">
        <v>13633</v>
      </c>
      <c r="K4879" t="s">
        <v>499</v>
      </c>
      <c r="L4879" t="s">
        <v>10</v>
      </c>
      <c r="M4879" t="s">
        <v>25619</v>
      </c>
      <c r="Q4879" t="s">
        <v>14449</v>
      </c>
      <c r="S4879" t="s">
        <v>10</v>
      </c>
      <c r="W4879" t="s">
        <v>57</v>
      </c>
      <c r="X4879" t="s">
        <v>10797</v>
      </c>
      <c r="Y4879" t="s">
        <v>14450</v>
      </c>
      <c r="Z4879" t="s">
        <v>2523</v>
      </c>
      <c r="AC4879" t="s">
        <v>270</v>
      </c>
      <c r="AD4879" t="s">
        <v>63</v>
      </c>
      <c r="AE4879" t="s">
        <v>134</v>
      </c>
    </row>
    <row r="4880" spans="1:33" x14ac:dyDescent="0.3">
      <c r="A4880" s="38">
        <v>24598</v>
      </c>
      <c r="B4880" t="s">
        <v>728</v>
      </c>
      <c r="C4880" t="s">
        <v>729</v>
      </c>
      <c r="D4880" t="s">
        <v>14451</v>
      </c>
      <c r="E4880" t="s">
        <v>6092</v>
      </c>
      <c r="F4880" t="s">
        <v>143</v>
      </c>
      <c r="G4880" t="s">
        <v>22</v>
      </c>
      <c r="H4880">
        <v>22</v>
      </c>
      <c r="I4880" t="s">
        <v>14452</v>
      </c>
      <c r="J4880" t="s">
        <v>14453</v>
      </c>
      <c r="K4880" t="s">
        <v>14454</v>
      </c>
      <c r="L4880" t="s">
        <v>10</v>
      </c>
      <c r="M4880" t="s">
        <v>25620</v>
      </c>
      <c r="Q4880" t="s">
        <v>14455</v>
      </c>
      <c r="S4880" t="s">
        <v>10</v>
      </c>
      <c r="W4880" t="s">
        <v>57</v>
      </c>
      <c r="X4880" t="s">
        <v>10797</v>
      </c>
      <c r="Y4880" t="s">
        <v>5985</v>
      </c>
      <c r="Z4880" t="s">
        <v>8627</v>
      </c>
      <c r="AD4880" t="s">
        <v>84</v>
      </c>
      <c r="AE4880" t="s">
        <v>251</v>
      </c>
    </row>
    <row r="4881" spans="1:33" x14ac:dyDescent="0.3">
      <c r="A4881" s="38">
        <v>24599</v>
      </c>
      <c r="B4881" t="s">
        <v>102</v>
      </c>
      <c r="C4881" t="s">
        <v>103</v>
      </c>
      <c r="D4881" t="s">
        <v>14456</v>
      </c>
      <c r="E4881" t="s">
        <v>2330</v>
      </c>
      <c r="F4881" t="s">
        <v>54</v>
      </c>
      <c r="G4881" t="s">
        <v>22</v>
      </c>
      <c r="H4881">
        <v>33</v>
      </c>
      <c r="I4881" t="s">
        <v>14457</v>
      </c>
      <c r="J4881" t="s">
        <v>14458</v>
      </c>
      <c r="K4881" t="s">
        <v>323</v>
      </c>
      <c r="L4881" t="s">
        <v>10</v>
      </c>
      <c r="M4881" t="s">
        <v>25621</v>
      </c>
      <c r="Q4881" t="s">
        <v>14459</v>
      </c>
      <c r="S4881" t="s">
        <v>10</v>
      </c>
      <c r="W4881" t="s">
        <v>57</v>
      </c>
      <c r="X4881" t="s">
        <v>10797</v>
      </c>
      <c r="Y4881" t="s">
        <v>14460</v>
      </c>
      <c r="Z4881" t="s">
        <v>2523</v>
      </c>
      <c r="AC4881" t="s">
        <v>1356</v>
      </c>
      <c r="AD4881" t="s">
        <v>63</v>
      </c>
      <c r="AE4881" t="s">
        <v>251</v>
      </c>
    </row>
    <row r="4882" spans="1:33" x14ac:dyDescent="0.3">
      <c r="A4882" s="38">
        <v>24600</v>
      </c>
      <c r="B4882" t="s">
        <v>7166</v>
      </c>
      <c r="C4882" t="s">
        <v>7167</v>
      </c>
      <c r="D4882" t="s">
        <v>7195</v>
      </c>
      <c r="E4882" t="s">
        <v>6084</v>
      </c>
      <c r="F4882" t="s">
        <v>54</v>
      </c>
      <c r="G4882" t="s">
        <v>22</v>
      </c>
      <c r="H4882">
        <v>18</v>
      </c>
      <c r="I4882" t="s">
        <v>14461</v>
      </c>
      <c r="J4882" t="s">
        <v>14462</v>
      </c>
      <c r="K4882" t="s">
        <v>14463</v>
      </c>
      <c r="L4882" t="s">
        <v>10</v>
      </c>
      <c r="Q4882" t="s">
        <v>14464</v>
      </c>
      <c r="S4882" t="s">
        <v>10</v>
      </c>
      <c r="W4882" t="s">
        <v>57</v>
      </c>
      <c r="X4882" t="s">
        <v>10797</v>
      </c>
      <c r="Y4882" t="s">
        <v>6838</v>
      </c>
      <c r="Z4882" t="s">
        <v>2523</v>
      </c>
      <c r="AC4882" t="s">
        <v>250</v>
      </c>
      <c r="AD4882" t="s">
        <v>63</v>
      </c>
      <c r="AE4882" t="s">
        <v>312</v>
      </c>
    </row>
    <row r="4883" spans="1:33" x14ac:dyDescent="0.3">
      <c r="A4883" s="38">
        <v>24601</v>
      </c>
      <c r="B4883" t="s">
        <v>72</v>
      </c>
      <c r="C4883" t="s">
        <v>73</v>
      </c>
      <c r="D4883" t="s">
        <v>14465</v>
      </c>
      <c r="E4883" t="s">
        <v>3093</v>
      </c>
      <c r="F4883" t="s">
        <v>143</v>
      </c>
      <c r="G4883" t="s">
        <v>22</v>
      </c>
      <c r="H4883">
        <v>2</v>
      </c>
      <c r="I4883" t="s">
        <v>14466</v>
      </c>
      <c r="J4883" t="s">
        <v>14467</v>
      </c>
      <c r="K4883" t="s">
        <v>10</v>
      </c>
      <c r="L4883" t="s">
        <v>10</v>
      </c>
      <c r="M4883" t="s">
        <v>25622</v>
      </c>
      <c r="Q4883" t="s">
        <v>14468</v>
      </c>
      <c r="S4883" t="s">
        <v>4258</v>
      </c>
      <c r="W4883" t="s">
        <v>57</v>
      </c>
      <c r="X4883" t="s">
        <v>10797</v>
      </c>
      <c r="Y4883" t="s">
        <v>14469</v>
      </c>
      <c r="Z4883" t="s">
        <v>762</v>
      </c>
      <c r="AA4883" t="s">
        <v>270</v>
      </c>
      <c r="AB4883" t="s">
        <v>592</v>
      </c>
      <c r="AC4883" t="s">
        <v>683</v>
      </c>
      <c r="AD4883" t="s">
        <v>63</v>
      </c>
      <c r="AE4883" t="s">
        <v>300</v>
      </c>
    </row>
    <row r="4884" spans="1:33" x14ac:dyDescent="0.3">
      <c r="A4884" s="38">
        <v>24602</v>
      </c>
      <c r="B4884" t="s">
        <v>175</v>
      </c>
      <c r="C4884" t="s">
        <v>176</v>
      </c>
      <c r="D4884" t="s">
        <v>14470</v>
      </c>
      <c r="E4884" t="s">
        <v>1560</v>
      </c>
      <c r="F4884" t="s">
        <v>143</v>
      </c>
      <c r="G4884" t="s">
        <v>22</v>
      </c>
      <c r="H4884">
        <v>27</v>
      </c>
      <c r="I4884" t="s">
        <v>12547</v>
      </c>
      <c r="J4884" t="s">
        <v>14471</v>
      </c>
      <c r="K4884" t="s">
        <v>880</v>
      </c>
      <c r="L4884" t="s">
        <v>10</v>
      </c>
      <c r="M4884" t="s">
        <v>25623</v>
      </c>
      <c r="Q4884" t="s">
        <v>14472</v>
      </c>
      <c r="S4884" t="s">
        <v>3478</v>
      </c>
      <c r="W4884" t="s">
        <v>57</v>
      </c>
      <c r="X4884" t="s">
        <v>14473</v>
      </c>
      <c r="Y4884" t="s">
        <v>14474</v>
      </c>
      <c r="Z4884" t="s">
        <v>762</v>
      </c>
      <c r="AC4884" t="s">
        <v>4074</v>
      </c>
      <c r="AD4884" t="s">
        <v>63</v>
      </c>
      <c r="AE4884" t="s">
        <v>236</v>
      </c>
    </row>
    <row r="4885" spans="1:33" x14ac:dyDescent="0.3">
      <c r="A4885" s="38">
        <v>24603</v>
      </c>
      <c r="B4885" t="s">
        <v>95</v>
      </c>
      <c r="C4885" t="s">
        <v>96</v>
      </c>
      <c r="D4885" t="s">
        <v>14475</v>
      </c>
      <c r="E4885" t="s">
        <v>6382</v>
      </c>
      <c r="F4885" t="s">
        <v>54</v>
      </c>
      <c r="G4885" t="s">
        <v>22</v>
      </c>
      <c r="H4885">
        <v>15</v>
      </c>
      <c r="I4885" t="s">
        <v>14476</v>
      </c>
      <c r="J4885" t="s">
        <v>14477</v>
      </c>
      <c r="K4885" t="s">
        <v>780</v>
      </c>
      <c r="L4885" t="s">
        <v>10</v>
      </c>
      <c r="M4885" t="s">
        <v>25624</v>
      </c>
      <c r="Q4885" t="s">
        <v>14478</v>
      </c>
      <c r="S4885" t="s">
        <v>10</v>
      </c>
      <c r="W4885" t="s">
        <v>57</v>
      </c>
      <c r="X4885" t="s">
        <v>14473</v>
      </c>
      <c r="Y4885" t="s">
        <v>3265</v>
      </c>
      <c r="Z4885" t="s">
        <v>2523</v>
      </c>
      <c r="AC4885" t="s">
        <v>1380</v>
      </c>
      <c r="AD4885" t="s">
        <v>63</v>
      </c>
      <c r="AE4885" t="s">
        <v>300</v>
      </c>
    </row>
    <row r="4886" spans="1:33" x14ac:dyDescent="0.3">
      <c r="A4886" s="38">
        <v>24604</v>
      </c>
      <c r="B4886" t="s">
        <v>7166</v>
      </c>
      <c r="C4886" t="s">
        <v>7167</v>
      </c>
      <c r="D4886" t="s">
        <v>14479</v>
      </c>
      <c r="E4886" t="s">
        <v>14200</v>
      </c>
      <c r="F4886" t="s">
        <v>54</v>
      </c>
      <c r="G4886" t="s">
        <v>22</v>
      </c>
      <c r="H4886" t="s">
        <v>1896</v>
      </c>
      <c r="I4886" t="s">
        <v>14480</v>
      </c>
      <c r="J4886" t="s">
        <v>7173</v>
      </c>
      <c r="K4886" t="s">
        <v>7174</v>
      </c>
      <c r="L4886" t="s">
        <v>10</v>
      </c>
      <c r="M4886" t="s">
        <v>25625</v>
      </c>
      <c r="Q4886" t="s">
        <v>14481</v>
      </c>
      <c r="R4886" t="s">
        <v>25626</v>
      </c>
      <c r="S4886" t="s">
        <v>10</v>
      </c>
      <c r="W4886" t="s">
        <v>57</v>
      </c>
      <c r="X4886" t="s">
        <v>14473</v>
      </c>
      <c r="Y4886" t="s">
        <v>14482</v>
      </c>
      <c r="Z4886" t="s">
        <v>8627</v>
      </c>
      <c r="AD4886" t="s">
        <v>151</v>
      </c>
      <c r="AE4886" t="s">
        <v>471</v>
      </c>
      <c r="AF4886" t="s">
        <v>28065</v>
      </c>
      <c r="AG4886" t="s">
        <v>28065</v>
      </c>
    </row>
    <row r="4887" spans="1:33" x14ac:dyDescent="0.3">
      <c r="A4887" s="38">
        <v>24605</v>
      </c>
      <c r="B4887" t="s">
        <v>7166</v>
      </c>
      <c r="C4887" t="s">
        <v>7167</v>
      </c>
      <c r="D4887" t="s">
        <v>4145</v>
      </c>
      <c r="E4887" t="s">
        <v>921</v>
      </c>
      <c r="F4887" t="s">
        <v>54</v>
      </c>
      <c r="G4887" t="s">
        <v>22</v>
      </c>
      <c r="H4887" t="s">
        <v>6702</v>
      </c>
      <c r="I4887" t="s">
        <v>14483</v>
      </c>
      <c r="J4887" t="s">
        <v>12681</v>
      </c>
      <c r="K4887" t="s">
        <v>12682</v>
      </c>
      <c r="L4887" t="s">
        <v>10</v>
      </c>
      <c r="M4887" t="s">
        <v>25627</v>
      </c>
      <c r="Q4887" t="s">
        <v>14484</v>
      </c>
      <c r="R4887" t="s">
        <v>25628</v>
      </c>
      <c r="S4887" t="s">
        <v>10</v>
      </c>
      <c r="W4887" t="s">
        <v>57</v>
      </c>
      <c r="X4887" t="s">
        <v>14473</v>
      </c>
      <c r="Y4887" t="s">
        <v>6890</v>
      </c>
      <c r="Z4887" t="s">
        <v>8627</v>
      </c>
      <c r="AD4887" t="s">
        <v>151</v>
      </c>
      <c r="AE4887" t="s">
        <v>312</v>
      </c>
      <c r="AF4887" t="s">
        <v>28065</v>
      </c>
      <c r="AG4887" t="s">
        <v>28065</v>
      </c>
    </row>
    <row r="4888" spans="1:33" x14ac:dyDescent="0.3">
      <c r="A4888" s="38">
        <v>24606</v>
      </c>
      <c r="B4888" t="s">
        <v>708</v>
      </c>
      <c r="C4888" t="s">
        <v>709</v>
      </c>
      <c r="D4888" t="s">
        <v>1654</v>
      </c>
      <c r="E4888" t="s">
        <v>7898</v>
      </c>
      <c r="F4888" t="s">
        <v>143</v>
      </c>
      <c r="G4888" t="s">
        <v>22</v>
      </c>
      <c r="H4888">
        <v>3</v>
      </c>
      <c r="I4888" t="s">
        <v>14485</v>
      </c>
      <c r="J4888" t="s">
        <v>14287</v>
      </c>
      <c r="K4888" t="s">
        <v>7453</v>
      </c>
      <c r="L4888" t="s">
        <v>10</v>
      </c>
      <c r="Q4888" t="s">
        <v>14486</v>
      </c>
      <c r="S4888" t="s">
        <v>10</v>
      </c>
      <c r="W4888" t="s">
        <v>57</v>
      </c>
      <c r="X4888" t="s">
        <v>14487</v>
      </c>
      <c r="Y4888" t="s">
        <v>14488</v>
      </c>
      <c r="Z4888" t="s">
        <v>6698</v>
      </c>
      <c r="AC4888" t="s">
        <v>12737</v>
      </c>
      <c r="AD4888" t="s">
        <v>63</v>
      </c>
      <c r="AE4888" t="s">
        <v>134</v>
      </c>
    </row>
    <row r="4889" spans="1:33" x14ac:dyDescent="0.3">
      <c r="A4889" s="38">
        <v>24607</v>
      </c>
      <c r="B4889" t="s">
        <v>708</v>
      </c>
      <c r="C4889" t="s">
        <v>709</v>
      </c>
      <c r="D4889" t="s">
        <v>4773</v>
      </c>
      <c r="E4889" t="s">
        <v>10724</v>
      </c>
      <c r="F4889" t="s">
        <v>143</v>
      </c>
      <c r="G4889" t="s">
        <v>22</v>
      </c>
      <c r="H4889" t="s">
        <v>2015</v>
      </c>
      <c r="I4889" t="s">
        <v>14489</v>
      </c>
      <c r="J4889" t="s">
        <v>802</v>
      </c>
      <c r="K4889" t="s">
        <v>803</v>
      </c>
      <c r="L4889" t="s">
        <v>10</v>
      </c>
      <c r="M4889" t="s">
        <v>25629</v>
      </c>
      <c r="Q4889" t="s">
        <v>14490</v>
      </c>
      <c r="R4889" t="s">
        <v>25630</v>
      </c>
      <c r="S4889" t="s">
        <v>10</v>
      </c>
      <c r="W4889" t="s">
        <v>57</v>
      </c>
      <c r="X4889" t="s">
        <v>14487</v>
      </c>
      <c r="Y4889" t="s">
        <v>14290</v>
      </c>
      <c r="Z4889" t="s">
        <v>8627</v>
      </c>
      <c r="AD4889" t="s">
        <v>151</v>
      </c>
      <c r="AE4889" t="s">
        <v>312</v>
      </c>
      <c r="AF4889" t="s">
        <v>28065</v>
      </c>
      <c r="AG4889" t="s">
        <v>28065</v>
      </c>
    </row>
    <row r="4890" spans="1:33" x14ac:dyDescent="0.3">
      <c r="A4890" s="38">
        <v>24608</v>
      </c>
      <c r="B4890" t="s">
        <v>187</v>
      </c>
      <c r="C4890" t="s">
        <v>188</v>
      </c>
      <c r="D4890" t="s">
        <v>316</v>
      </c>
      <c r="E4890" t="s">
        <v>14491</v>
      </c>
      <c r="F4890" t="s">
        <v>143</v>
      </c>
      <c r="G4890" t="s">
        <v>22</v>
      </c>
      <c r="H4890">
        <v>35</v>
      </c>
      <c r="I4890" t="s">
        <v>10047</v>
      </c>
      <c r="J4890" t="s">
        <v>14492</v>
      </c>
      <c r="K4890" t="s">
        <v>406</v>
      </c>
      <c r="L4890" t="s">
        <v>10</v>
      </c>
      <c r="M4890" t="s">
        <v>25631</v>
      </c>
      <c r="Q4890" t="s">
        <v>2640</v>
      </c>
      <c r="S4890" t="s">
        <v>10</v>
      </c>
      <c r="W4890" t="s">
        <v>57</v>
      </c>
      <c r="X4890" t="s">
        <v>14487</v>
      </c>
      <c r="Y4890" t="s">
        <v>14493</v>
      </c>
      <c r="Z4890" t="s">
        <v>8624</v>
      </c>
      <c r="AD4890" t="s">
        <v>151</v>
      </c>
      <c r="AE4890" t="s">
        <v>312</v>
      </c>
    </row>
    <row r="4891" spans="1:33" x14ac:dyDescent="0.3">
      <c r="A4891" s="38">
        <v>24609</v>
      </c>
      <c r="B4891" t="s">
        <v>187</v>
      </c>
      <c r="C4891" t="s">
        <v>188</v>
      </c>
      <c r="D4891" t="s">
        <v>14494</v>
      </c>
      <c r="E4891" t="s">
        <v>9084</v>
      </c>
      <c r="F4891" t="s">
        <v>143</v>
      </c>
      <c r="G4891" t="s">
        <v>22</v>
      </c>
      <c r="H4891">
        <v>17</v>
      </c>
      <c r="I4891" t="s">
        <v>14495</v>
      </c>
      <c r="J4891" t="s">
        <v>2761</v>
      </c>
      <c r="K4891" t="s">
        <v>2762</v>
      </c>
      <c r="L4891" t="s">
        <v>10</v>
      </c>
      <c r="M4891" t="s">
        <v>25632</v>
      </c>
      <c r="S4891" t="s">
        <v>193</v>
      </c>
      <c r="W4891" t="s">
        <v>57</v>
      </c>
      <c r="X4891" t="s">
        <v>14487</v>
      </c>
      <c r="Y4891" t="s">
        <v>8294</v>
      </c>
      <c r="Z4891" t="s">
        <v>2523</v>
      </c>
      <c r="AD4891" t="s">
        <v>151</v>
      </c>
      <c r="AE4891" t="s">
        <v>471</v>
      </c>
    </row>
    <row r="4892" spans="1:33" x14ac:dyDescent="0.3">
      <c r="A4892" s="38">
        <v>24610</v>
      </c>
      <c r="B4892" t="s">
        <v>592</v>
      </c>
      <c r="C4892" t="s">
        <v>593</v>
      </c>
      <c r="D4892" t="s">
        <v>14496</v>
      </c>
      <c r="E4892" t="s">
        <v>11133</v>
      </c>
      <c r="F4892" t="s">
        <v>54</v>
      </c>
      <c r="G4892" t="s">
        <v>22</v>
      </c>
      <c r="H4892">
        <v>6</v>
      </c>
      <c r="I4892" t="s">
        <v>14497</v>
      </c>
      <c r="J4892" t="s">
        <v>14498</v>
      </c>
      <c r="K4892" t="s">
        <v>660</v>
      </c>
      <c r="L4892" t="s">
        <v>10</v>
      </c>
      <c r="M4892" t="s">
        <v>25633</v>
      </c>
      <c r="Q4892" t="s">
        <v>14499</v>
      </c>
      <c r="S4892" t="s">
        <v>11</v>
      </c>
      <c r="W4892" t="s">
        <v>57</v>
      </c>
      <c r="X4892" t="s">
        <v>14487</v>
      </c>
      <c r="Y4892" t="s">
        <v>14500</v>
      </c>
      <c r="Z4892" t="s">
        <v>8624</v>
      </c>
      <c r="AC4892" t="s">
        <v>3130</v>
      </c>
      <c r="AD4892" t="s">
        <v>63</v>
      </c>
      <c r="AE4892" t="s">
        <v>300</v>
      </c>
    </row>
    <row r="4893" spans="1:33" x14ac:dyDescent="0.3">
      <c r="A4893" s="38">
        <v>24611</v>
      </c>
      <c r="B4893" t="s">
        <v>592</v>
      </c>
      <c r="C4893" t="s">
        <v>593</v>
      </c>
      <c r="D4893" t="s">
        <v>757</v>
      </c>
      <c r="E4893" t="s">
        <v>2330</v>
      </c>
      <c r="F4893" t="s">
        <v>54</v>
      </c>
      <c r="G4893" t="s">
        <v>22</v>
      </c>
      <c r="H4893">
        <v>41</v>
      </c>
      <c r="I4893" t="s">
        <v>14501</v>
      </c>
      <c r="J4893" t="s">
        <v>14502</v>
      </c>
      <c r="K4893" t="s">
        <v>10</v>
      </c>
      <c r="L4893" t="s">
        <v>10</v>
      </c>
      <c r="M4893" t="s">
        <v>25634</v>
      </c>
      <c r="Q4893" t="s">
        <v>14503</v>
      </c>
      <c r="S4893" t="s">
        <v>10</v>
      </c>
      <c r="W4893" t="s">
        <v>57</v>
      </c>
      <c r="X4893" t="s">
        <v>14487</v>
      </c>
      <c r="Y4893" t="s">
        <v>14504</v>
      </c>
      <c r="Z4893" t="s">
        <v>8627</v>
      </c>
      <c r="AC4893" t="s">
        <v>14505</v>
      </c>
      <c r="AD4893" t="s">
        <v>63</v>
      </c>
      <c r="AE4893" t="s">
        <v>251</v>
      </c>
    </row>
    <row r="4894" spans="1:33" x14ac:dyDescent="0.3">
      <c r="A4894" s="38">
        <v>24612</v>
      </c>
      <c r="B4894" t="s">
        <v>169</v>
      </c>
      <c r="C4894" t="s">
        <v>170</v>
      </c>
      <c r="D4894" t="s">
        <v>14506</v>
      </c>
      <c r="E4894" t="s">
        <v>14507</v>
      </c>
      <c r="F4894" t="s">
        <v>54</v>
      </c>
      <c r="G4894" t="s">
        <v>22</v>
      </c>
      <c r="H4894">
        <v>97</v>
      </c>
      <c r="I4894" t="s">
        <v>14508</v>
      </c>
      <c r="J4894" t="s">
        <v>14509</v>
      </c>
      <c r="K4894" t="s">
        <v>4038</v>
      </c>
      <c r="L4894" t="s">
        <v>10</v>
      </c>
      <c r="S4894" t="s">
        <v>193</v>
      </c>
      <c r="W4894" t="s">
        <v>57</v>
      </c>
      <c r="X4894" t="s">
        <v>14487</v>
      </c>
      <c r="Y4894" t="s">
        <v>14510</v>
      </c>
      <c r="Z4894" t="s">
        <v>60</v>
      </c>
      <c r="AC4894" t="s">
        <v>539</v>
      </c>
      <c r="AD4894" t="s">
        <v>63</v>
      </c>
      <c r="AE4894" t="s">
        <v>1093</v>
      </c>
    </row>
    <row r="4895" spans="1:33" x14ac:dyDescent="0.3">
      <c r="A4895" s="38">
        <v>24613</v>
      </c>
      <c r="B4895" t="s">
        <v>702</v>
      </c>
      <c r="C4895" t="s">
        <v>703</v>
      </c>
      <c r="D4895" t="s">
        <v>9218</v>
      </c>
      <c r="E4895" t="s">
        <v>9219</v>
      </c>
      <c r="F4895" t="s">
        <v>54</v>
      </c>
      <c r="G4895" t="s">
        <v>22</v>
      </c>
      <c r="H4895" t="s">
        <v>14511</v>
      </c>
      <c r="I4895" t="s">
        <v>8234</v>
      </c>
      <c r="J4895" t="s">
        <v>14512</v>
      </c>
      <c r="K4895" t="s">
        <v>1306</v>
      </c>
      <c r="L4895" t="s">
        <v>10</v>
      </c>
      <c r="M4895" t="s">
        <v>25635</v>
      </c>
      <c r="Q4895" t="s">
        <v>14513</v>
      </c>
      <c r="S4895" t="s">
        <v>3779</v>
      </c>
      <c r="W4895" t="s">
        <v>57</v>
      </c>
      <c r="X4895" t="s">
        <v>14487</v>
      </c>
      <c r="Y4895" t="s">
        <v>4023</v>
      </c>
      <c r="Z4895" t="s">
        <v>2523</v>
      </c>
      <c r="AC4895" t="s">
        <v>707</v>
      </c>
      <c r="AD4895" t="s">
        <v>63</v>
      </c>
      <c r="AE4895" t="s">
        <v>300</v>
      </c>
    </row>
    <row r="4896" spans="1:33" x14ac:dyDescent="0.3">
      <c r="A4896" s="38">
        <v>24614</v>
      </c>
      <c r="B4896" t="s">
        <v>708</v>
      </c>
      <c r="C4896" t="s">
        <v>709</v>
      </c>
      <c r="D4896" t="s">
        <v>14514</v>
      </c>
      <c r="E4896" t="s">
        <v>3733</v>
      </c>
      <c r="F4896" t="s">
        <v>54</v>
      </c>
      <c r="G4896" t="s">
        <v>22</v>
      </c>
      <c r="H4896">
        <v>27</v>
      </c>
      <c r="I4896" t="s">
        <v>4332</v>
      </c>
      <c r="J4896" t="s">
        <v>4333</v>
      </c>
      <c r="K4896" t="s">
        <v>4334</v>
      </c>
      <c r="L4896" t="s">
        <v>10</v>
      </c>
      <c r="Q4896" t="s">
        <v>14515</v>
      </c>
      <c r="S4896" t="s">
        <v>2787</v>
      </c>
      <c r="W4896" t="s">
        <v>57</v>
      </c>
      <c r="X4896" t="s">
        <v>14516</v>
      </c>
      <c r="Y4896" t="s">
        <v>14517</v>
      </c>
      <c r="Z4896" t="s">
        <v>8627</v>
      </c>
      <c r="AC4896" t="s">
        <v>12737</v>
      </c>
      <c r="AD4896" t="s">
        <v>63</v>
      </c>
      <c r="AE4896" t="s">
        <v>1093</v>
      </c>
    </row>
    <row r="4897" spans="1:33" x14ac:dyDescent="0.3">
      <c r="A4897" s="38">
        <v>24615</v>
      </c>
      <c r="B4897" t="s">
        <v>708</v>
      </c>
      <c r="C4897" t="s">
        <v>709</v>
      </c>
      <c r="D4897" t="s">
        <v>14518</v>
      </c>
      <c r="E4897" t="s">
        <v>1629</v>
      </c>
      <c r="F4897" t="s">
        <v>54</v>
      </c>
      <c r="G4897" t="s">
        <v>22</v>
      </c>
      <c r="H4897">
        <v>40</v>
      </c>
      <c r="I4897" t="s">
        <v>14519</v>
      </c>
      <c r="J4897" t="s">
        <v>14520</v>
      </c>
      <c r="K4897" t="s">
        <v>3319</v>
      </c>
      <c r="L4897" t="s">
        <v>10</v>
      </c>
      <c r="M4897" t="s">
        <v>25576</v>
      </c>
      <c r="Q4897" t="s">
        <v>14521</v>
      </c>
      <c r="S4897" t="s">
        <v>3569</v>
      </c>
      <c r="W4897" t="s">
        <v>57</v>
      </c>
      <c r="X4897" t="s">
        <v>14516</v>
      </c>
      <c r="Y4897" t="s">
        <v>6635</v>
      </c>
      <c r="Z4897" t="s">
        <v>8627</v>
      </c>
      <c r="AC4897" t="s">
        <v>4377</v>
      </c>
      <c r="AD4897" t="s">
        <v>63</v>
      </c>
      <c r="AE4897" t="s">
        <v>312</v>
      </c>
    </row>
    <row r="4898" spans="1:33" x14ac:dyDescent="0.3">
      <c r="A4898" s="38">
        <v>24616</v>
      </c>
      <c r="B4898" t="s">
        <v>196</v>
      </c>
      <c r="C4898" t="s">
        <v>197</v>
      </c>
      <c r="D4898" t="s">
        <v>14522</v>
      </c>
      <c r="E4898" t="s">
        <v>2799</v>
      </c>
      <c r="F4898" t="s">
        <v>54</v>
      </c>
      <c r="G4898" t="s">
        <v>22</v>
      </c>
      <c r="H4898" t="s">
        <v>4899</v>
      </c>
      <c r="I4898" t="s">
        <v>14523</v>
      </c>
      <c r="J4898" t="s">
        <v>14524</v>
      </c>
      <c r="K4898" t="s">
        <v>298</v>
      </c>
      <c r="L4898" t="s">
        <v>10</v>
      </c>
      <c r="M4898" t="s">
        <v>25636</v>
      </c>
      <c r="Q4898" t="s">
        <v>14525</v>
      </c>
      <c r="R4898" t="s">
        <v>25637</v>
      </c>
      <c r="S4898" t="s">
        <v>2787</v>
      </c>
      <c r="W4898" t="s">
        <v>57</v>
      </c>
      <c r="X4898" t="s">
        <v>14516</v>
      </c>
      <c r="Y4898" t="s">
        <v>10034</v>
      </c>
      <c r="Z4898" t="s">
        <v>60</v>
      </c>
      <c r="AD4898" t="s">
        <v>151</v>
      </c>
      <c r="AE4898" t="s">
        <v>312</v>
      </c>
      <c r="AF4898" t="s">
        <v>28065</v>
      </c>
      <c r="AG4898" t="s">
        <v>28065</v>
      </c>
    </row>
    <row r="4899" spans="1:33" x14ac:dyDescent="0.3">
      <c r="A4899" s="38">
        <v>24617</v>
      </c>
      <c r="B4899" t="s">
        <v>592</v>
      </c>
      <c r="C4899" t="s">
        <v>593</v>
      </c>
      <c r="D4899" t="s">
        <v>14526</v>
      </c>
      <c r="E4899" t="s">
        <v>616</v>
      </c>
      <c r="F4899" t="s">
        <v>54</v>
      </c>
      <c r="G4899" t="s">
        <v>22</v>
      </c>
      <c r="H4899">
        <v>6</v>
      </c>
      <c r="I4899" t="s">
        <v>14527</v>
      </c>
      <c r="J4899" t="s">
        <v>14528</v>
      </c>
      <c r="K4899" t="s">
        <v>4038</v>
      </c>
      <c r="L4899" t="s">
        <v>10</v>
      </c>
      <c r="M4899" t="s">
        <v>25638</v>
      </c>
      <c r="Q4899" t="s">
        <v>14529</v>
      </c>
      <c r="S4899" t="s">
        <v>1142</v>
      </c>
      <c r="W4899" t="s">
        <v>57</v>
      </c>
      <c r="X4899" t="s">
        <v>14516</v>
      </c>
      <c r="Y4899" t="s">
        <v>14530</v>
      </c>
      <c r="Z4899" t="s">
        <v>8624</v>
      </c>
      <c r="AC4899" t="s">
        <v>3130</v>
      </c>
      <c r="AD4899" t="s">
        <v>63</v>
      </c>
      <c r="AE4899" t="s">
        <v>134</v>
      </c>
    </row>
    <row r="4900" spans="1:33" x14ac:dyDescent="0.3">
      <c r="A4900" s="38">
        <v>24618</v>
      </c>
      <c r="B4900" t="s">
        <v>400</v>
      </c>
      <c r="C4900" t="s">
        <v>401</v>
      </c>
      <c r="D4900" t="s">
        <v>14531</v>
      </c>
      <c r="E4900" t="s">
        <v>325</v>
      </c>
      <c r="F4900" t="s">
        <v>54</v>
      </c>
      <c r="G4900" t="s">
        <v>22</v>
      </c>
      <c r="H4900">
        <v>41</v>
      </c>
      <c r="I4900" t="s">
        <v>14532</v>
      </c>
      <c r="J4900" t="s">
        <v>7666</v>
      </c>
      <c r="K4900" t="s">
        <v>14533</v>
      </c>
      <c r="L4900" t="s">
        <v>10</v>
      </c>
      <c r="M4900" t="s">
        <v>25639</v>
      </c>
      <c r="Q4900" t="s">
        <v>14534</v>
      </c>
      <c r="S4900" t="s">
        <v>11</v>
      </c>
      <c r="W4900" t="s">
        <v>227</v>
      </c>
      <c r="X4900" t="s">
        <v>14535</v>
      </c>
      <c r="Y4900" t="s">
        <v>3265</v>
      </c>
      <c r="Z4900" t="s">
        <v>2523</v>
      </c>
      <c r="AD4900" t="s">
        <v>84</v>
      </c>
      <c r="AE4900" t="s">
        <v>300</v>
      </c>
    </row>
    <row r="4901" spans="1:33" x14ac:dyDescent="0.3">
      <c r="A4901" s="38">
        <v>24619</v>
      </c>
      <c r="B4901" t="s">
        <v>400</v>
      </c>
      <c r="C4901" t="s">
        <v>401</v>
      </c>
      <c r="D4901" t="s">
        <v>4363</v>
      </c>
      <c r="E4901" t="s">
        <v>655</v>
      </c>
      <c r="F4901" t="s">
        <v>54</v>
      </c>
      <c r="G4901" t="s">
        <v>22</v>
      </c>
      <c r="H4901" t="s">
        <v>4419</v>
      </c>
      <c r="I4901" t="s">
        <v>12763</v>
      </c>
      <c r="J4901" t="s">
        <v>14536</v>
      </c>
      <c r="K4901" t="s">
        <v>627</v>
      </c>
      <c r="L4901" t="s">
        <v>10</v>
      </c>
      <c r="M4901" t="s">
        <v>25640</v>
      </c>
      <c r="Q4901" t="s">
        <v>25641</v>
      </c>
      <c r="R4901" t="s">
        <v>25642</v>
      </c>
      <c r="S4901" t="s">
        <v>10</v>
      </c>
      <c r="W4901" t="s">
        <v>57</v>
      </c>
      <c r="X4901" t="s">
        <v>14535</v>
      </c>
      <c r="Y4901" t="s">
        <v>14537</v>
      </c>
      <c r="Z4901" t="s">
        <v>1005</v>
      </c>
      <c r="AD4901" t="s">
        <v>151</v>
      </c>
      <c r="AE4901" t="s">
        <v>312</v>
      </c>
      <c r="AF4901" t="s">
        <v>28065</v>
      </c>
      <c r="AG4901" t="s">
        <v>28065</v>
      </c>
    </row>
    <row r="4902" spans="1:33" x14ac:dyDescent="0.3">
      <c r="A4902" s="38">
        <v>24620</v>
      </c>
      <c r="B4902" t="s">
        <v>62</v>
      </c>
      <c r="C4902" t="s">
        <v>64</v>
      </c>
      <c r="D4902" t="s">
        <v>14538</v>
      </c>
      <c r="E4902" t="s">
        <v>9713</v>
      </c>
      <c r="F4902" t="s">
        <v>54</v>
      </c>
      <c r="G4902" t="s">
        <v>22</v>
      </c>
      <c r="H4902">
        <v>28</v>
      </c>
      <c r="I4902" t="s">
        <v>14539</v>
      </c>
      <c r="J4902" t="s">
        <v>14540</v>
      </c>
      <c r="K4902" t="s">
        <v>14541</v>
      </c>
      <c r="L4902" t="s">
        <v>10</v>
      </c>
      <c r="M4902" t="s">
        <v>25643</v>
      </c>
      <c r="Q4902" t="s">
        <v>14542</v>
      </c>
      <c r="S4902" t="s">
        <v>11</v>
      </c>
      <c r="W4902" t="s">
        <v>227</v>
      </c>
      <c r="X4902" t="s">
        <v>14535</v>
      </c>
      <c r="Y4902" t="s">
        <v>14543</v>
      </c>
      <c r="Z4902" t="s">
        <v>762</v>
      </c>
      <c r="AD4902" t="s">
        <v>63</v>
      </c>
      <c r="AE4902" t="s">
        <v>236</v>
      </c>
    </row>
    <row r="4903" spans="1:33" x14ac:dyDescent="0.3">
      <c r="A4903" s="38">
        <v>24621</v>
      </c>
      <c r="B4903" t="s">
        <v>513</v>
      </c>
      <c r="C4903" t="s">
        <v>514</v>
      </c>
      <c r="D4903" t="s">
        <v>14544</v>
      </c>
      <c r="E4903" t="s">
        <v>14545</v>
      </c>
      <c r="F4903" t="s">
        <v>143</v>
      </c>
      <c r="G4903" t="s">
        <v>22</v>
      </c>
      <c r="H4903">
        <v>12</v>
      </c>
      <c r="I4903" t="s">
        <v>11563</v>
      </c>
      <c r="J4903" t="s">
        <v>2384</v>
      </c>
      <c r="K4903" t="s">
        <v>308</v>
      </c>
      <c r="L4903" t="s">
        <v>10</v>
      </c>
      <c r="M4903" t="s">
        <v>25644</v>
      </c>
      <c r="Q4903" t="s">
        <v>14546</v>
      </c>
      <c r="S4903" t="s">
        <v>4379</v>
      </c>
      <c r="W4903" t="s">
        <v>57</v>
      </c>
      <c r="X4903" t="s">
        <v>14535</v>
      </c>
      <c r="Y4903" t="s">
        <v>1845</v>
      </c>
      <c r="Z4903" t="s">
        <v>2523</v>
      </c>
      <c r="AC4903" t="s">
        <v>4233</v>
      </c>
      <c r="AD4903" t="s">
        <v>63</v>
      </c>
      <c r="AE4903" t="s">
        <v>300</v>
      </c>
    </row>
    <row r="4904" spans="1:33" x14ac:dyDescent="0.3">
      <c r="A4904" s="38">
        <v>24622</v>
      </c>
      <c r="B4904" t="s">
        <v>169</v>
      </c>
      <c r="C4904" t="s">
        <v>170</v>
      </c>
      <c r="D4904" t="s">
        <v>14547</v>
      </c>
      <c r="E4904" t="s">
        <v>214</v>
      </c>
      <c r="F4904" t="s">
        <v>54</v>
      </c>
      <c r="G4904" t="s">
        <v>22</v>
      </c>
      <c r="H4904">
        <v>10</v>
      </c>
      <c r="I4904" t="s">
        <v>14548</v>
      </c>
      <c r="J4904" t="s">
        <v>9602</v>
      </c>
      <c r="K4904" t="s">
        <v>1130</v>
      </c>
      <c r="L4904" t="s">
        <v>10</v>
      </c>
      <c r="M4904" t="s">
        <v>25645</v>
      </c>
      <c r="Q4904" t="s">
        <v>14549</v>
      </c>
      <c r="S4904" t="s">
        <v>11</v>
      </c>
      <c r="W4904" t="s">
        <v>57</v>
      </c>
      <c r="X4904" t="s">
        <v>14535</v>
      </c>
      <c r="Y4904" t="s">
        <v>3810</v>
      </c>
      <c r="Z4904" t="s">
        <v>2523</v>
      </c>
      <c r="AD4904" t="s">
        <v>84</v>
      </c>
      <c r="AE4904" t="s">
        <v>251</v>
      </c>
    </row>
    <row r="4905" spans="1:33" x14ac:dyDescent="0.3">
      <c r="A4905" s="38">
        <v>24623</v>
      </c>
      <c r="B4905" t="s">
        <v>592</v>
      </c>
      <c r="C4905" t="s">
        <v>593</v>
      </c>
      <c r="D4905" t="s">
        <v>14550</v>
      </c>
      <c r="E4905" t="s">
        <v>12415</v>
      </c>
      <c r="F4905" t="s">
        <v>143</v>
      </c>
      <c r="G4905" t="s">
        <v>22</v>
      </c>
      <c r="H4905">
        <v>49</v>
      </c>
      <c r="I4905" t="s">
        <v>14551</v>
      </c>
      <c r="J4905" t="s">
        <v>14552</v>
      </c>
      <c r="K4905" t="s">
        <v>10</v>
      </c>
      <c r="L4905" t="s">
        <v>10</v>
      </c>
      <c r="M4905" t="s">
        <v>25646</v>
      </c>
      <c r="Q4905" t="s">
        <v>10962</v>
      </c>
      <c r="S4905" t="s">
        <v>283</v>
      </c>
      <c r="W4905" t="s">
        <v>57</v>
      </c>
      <c r="X4905" t="s">
        <v>14535</v>
      </c>
      <c r="Y4905" t="s">
        <v>14553</v>
      </c>
      <c r="Z4905" t="s">
        <v>8627</v>
      </c>
      <c r="AD4905" t="s">
        <v>84</v>
      </c>
      <c r="AE4905" t="s">
        <v>251</v>
      </c>
    </row>
    <row r="4906" spans="1:33" x14ac:dyDescent="0.3">
      <c r="A4906" s="38">
        <v>24624</v>
      </c>
      <c r="B4906" t="s">
        <v>2201</v>
      </c>
      <c r="C4906" t="s">
        <v>2202</v>
      </c>
      <c r="D4906" t="s">
        <v>2784</v>
      </c>
      <c r="E4906" t="s">
        <v>14554</v>
      </c>
      <c r="F4906" t="s">
        <v>143</v>
      </c>
      <c r="G4906" t="s">
        <v>22</v>
      </c>
      <c r="H4906">
        <v>2</v>
      </c>
      <c r="I4906" t="s">
        <v>6458</v>
      </c>
      <c r="J4906" t="s">
        <v>14555</v>
      </c>
      <c r="K4906" t="s">
        <v>1016</v>
      </c>
      <c r="L4906" t="s">
        <v>10</v>
      </c>
      <c r="M4906" t="s">
        <v>25647</v>
      </c>
      <c r="Q4906" t="s">
        <v>14556</v>
      </c>
      <c r="S4906" t="s">
        <v>2787</v>
      </c>
      <c r="W4906" t="s">
        <v>57</v>
      </c>
      <c r="X4906" t="s">
        <v>14535</v>
      </c>
      <c r="Y4906" t="s">
        <v>14557</v>
      </c>
      <c r="Z4906" t="s">
        <v>2523</v>
      </c>
      <c r="AD4906" t="s">
        <v>151</v>
      </c>
      <c r="AE4906" t="s">
        <v>2715</v>
      </c>
    </row>
    <row r="4907" spans="1:33" x14ac:dyDescent="0.3">
      <c r="A4907" s="38">
        <v>24625</v>
      </c>
      <c r="B4907" t="s">
        <v>1116</v>
      </c>
      <c r="C4907" t="s">
        <v>1117</v>
      </c>
      <c r="D4907" t="s">
        <v>1765</v>
      </c>
      <c r="E4907" t="s">
        <v>14558</v>
      </c>
      <c r="F4907" t="s">
        <v>54</v>
      </c>
      <c r="G4907" t="s">
        <v>22</v>
      </c>
      <c r="H4907" t="s">
        <v>517</v>
      </c>
      <c r="I4907" t="s">
        <v>14559</v>
      </c>
      <c r="J4907" t="s">
        <v>14560</v>
      </c>
      <c r="K4907" t="s">
        <v>14561</v>
      </c>
      <c r="L4907" t="s">
        <v>10</v>
      </c>
      <c r="M4907" t="s">
        <v>25648</v>
      </c>
      <c r="N4907" t="s">
        <v>25649</v>
      </c>
      <c r="Q4907" t="s">
        <v>14562</v>
      </c>
      <c r="R4907" t="s">
        <v>25650</v>
      </c>
      <c r="S4907" t="s">
        <v>10</v>
      </c>
      <c r="W4907" t="s">
        <v>57</v>
      </c>
      <c r="X4907" t="s">
        <v>14535</v>
      </c>
      <c r="Y4907" t="s">
        <v>14563</v>
      </c>
      <c r="Z4907" t="s">
        <v>8627</v>
      </c>
      <c r="AD4907" t="s">
        <v>151</v>
      </c>
      <c r="AE4907" t="s">
        <v>312</v>
      </c>
      <c r="AF4907" t="s">
        <v>28065</v>
      </c>
      <c r="AG4907" t="s">
        <v>28065</v>
      </c>
    </row>
    <row r="4908" spans="1:33" x14ac:dyDescent="0.3">
      <c r="A4908" s="38">
        <v>24626</v>
      </c>
      <c r="B4908" t="s">
        <v>592</v>
      </c>
      <c r="C4908" t="s">
        <v>593</v>
      </c>
      <c r="D4908" t="s">
        <v>14564</v>
      </c>
      <c r="E4908" t="s">
        <v>14565</v>
      </c>
      <c r="F4908" t="s">
        <v>143</v>
      </c>
      <c r="G4908" t="s">
        <v>22</v>
      </c>
      <c r="H4908">
        <v>2</v>
      </c>
      <c r="I4908" t="s">
        <v>14566</v>
      </c>
      <c r="J4908" t="s">
        <v>14567</v>
      </c>
      <c r="K4908" t="s">
        <v>10</v>
      </c>
      <c r="L4908" t="s">
        <v>10</v>
      </c>
      <c r="M4908" t="s">
        <v>25651</v>
      </c>
      <c r="Q4908" t="s">
        <v>14568</v>
      </c>
      <c r="S4908" t="s">
        <v>11</v>
      </c>
      <c r="W4908" t="s">
        <v>57</v>
      </c>
      <c r="X4908" t="s">
        <v>14535</v>
      </c>
      <c r="Y4908" t="s">
        <v>13425</v>
      </c>
      <c r="Z4908" t="s">
        <v>8627</v>
      </c>
      <c r="AD4908" t="s">
        <v>151</v>
      </c>
      <c r="AE4908" t="s">
        <v>471</v>
      </c>
    </row>
    <row r="4909" spans="1:33" x14ac:dyDescent="0.3">
      <c r="A4909" s="38">
        <v>24627</v>
      </c>
      <c r="B4909" t="s">
        <v>72</v>
      </c>
      <c r="C4909" t="s">
        <v>73</v>
      </c>
      <c r="D4909" t="s">
        <v>14569</v>
      </c>
      <c r="E4909" t="s">
        <v>14570</v>
      </c>
      <c r="F4909" t="s">
        <v>143</v>
      </c>
      <c r="G4909" t="s">
        <v>22</v>
      </c>
      <c r="H4909">
        <v>13</v>
      </c>
      <c r="I4909" t="s">
        <v>14571</v>
      </c>
      <c r="J4909" t="s">
        <v>1587</v>
      </c>
      <c r="K4909" t="s">
        <v>1588</v>
      </c>
      <c r="L4909" t="s">
        <v>10</v>
      </c>
      <c r="M4909" t="s">
        <v>25652</v>
      </c>
      <c r="Q4909" t="s">
        <v>14572</v>
      </c>
      <c r="S4909" t="s">
        <v>4258</v>
      </c>
      <c r="W4909" t="s">
        <v>57</v>
      </c>
      <c r="X4909" t="s">
        <v>14535</v>
      </c>
      <c r="Y4909" t="s">
        <v>14573</v>
      </c>
      <c r="Z4909" t="s">
        <v>1005</v>
      </c>
      <c r="AA4909" t="s">
        <v>270</v>
      </c>
      <c r="AB4909" t="s">
        <v>592</v>
      </c>
      <c r="AC4909" t="s">
        <v>683</v>
      </c>
      <c r="AD4909" t="s">
        <v>63</v>
      </c>
      <c r="AE4909" t="s">
        <v>251</v>
      </c>
    </row>
    <row r="4910" spans="1:33" x14ac:dyDescent="0.3">
      <c r="A4910" s="38">
        <v>24628</v>
      </c>
      <c r="B4910" t="s">
        <v>728</v>
      </c>
      <c r="C4910" t="s">
        <v>729</v>
      </c>
      <c r="D4910" t="s">
        <v>14574</v>
      </c>
      <c r="E4910" t="s">
        <v>4587</v>
      </c>
      <c r="F4910" t="s">
        <v>54</v>
      </c>
      <c r="G4910" t="s">
        <v>22</v>
      </c>
      <c r="H4910">
        <v>8</v>
      </c>
      <c r="I4910" t="s">
        <v>14575</v>
      </c>
      <c r="J4910" t="s">
        <v>14576</v>
      </c>
      <c r="K4910" t="s">
        <v>14577</v>
      </c>
      <c r="L4910" t="s">
        <v>10</v>
      </c>
      <c r="M4910" t="s">
        <v>25653</v>
      </c>
      <c r="Q4910" t="s">
        <v>14578</v>
      </c>
      <c r="S4910" t="s">
        <v>283</v>
      </c>
      <c r="W4910" t="s">
        <v>57</v>
      </c>
      <c r="X4910" t="s">
        <v>14535</v>
      </c>
      <c r="Y4910" t="s">
        <v>12609</v>
      </c>
      <c r="Z4910" t="s">
        <v>8624</v>
      </c>
      <c r="AC4910" t="s">
        <v>2310</v>
      </c>
      <c r="AD4910" t="s">
        <v>63</v>
      </c>
      <c r="AE4910" t="s">
        <v>300</v>
      </c>
    </row>
    <row r="4911" spans="1:33" x14ac:dyDescent="0.3">
      <c r="A4911" s="38">
        <v>24629</v>
      </c>
      <c r="B4911" t="s">
        <v>1116</v>
      </c>
      <c r="C4911" t="s">
        <v>1117</v>
      </c>
      <c r="D4911" t="s">
        <v>14579</v>
      </c>
      <c r="E4911" t="s">
        <v>14580</v>
      </c>
      <c r="F4911" t="s">
        <v>143</v>
      </c>
      <c r="G4911" t="s">
        <v>22</v>
      </c>
      <c r="H4911">
        <v>19</v>
      </c>
      <c r="I4911" t="s">
        <v>14581</v>
      </c>
      <c r="J4911" t="s">
        <v>14582</v>
      </c>
      <c r="K4911" t="s">
        <v>2945</v>
      </c>
      <c r="L4911" t="s">
        <v>10</v>
      </c>
      <c r="M4911" t="s">
        <v>25654</v>
      </c>
      <c r="Q4911" t="s">
        <v>14583</v>
      </c>
      <c r="S4911" t="s">
        <v>10</v>
      </c>
      <c r="W4911" t="s">
        <v>57</v>
      </c>
      <c r="X4911" t="s">
        <v>14584</v>
      </c>
      <c r="Y4911" t="s">
        <v>14585</v>
      </c>
      <c r="Z4911" t="s">
        <v>2523</v>
      </c>
      <c r="AC4911" t="s">
        <v>2937</v>
      </c>
      <c r="AD4911" t="s">
        <v>63</v>
      </c>
      <c r="AE4911" t="s">
        <v>251</v>
      </c>
    </row>
    <row r="4912" spans="1:33" x14ac:dyDescent="0.3">
      <c r="A4912" s="38">
        <v>24630</v>
      </c>
      <c r="B4912" t="s">
        <v>287</v>
      </c>
      <c r="C4912" t="s">
        <v>288</v>
      </c>
      <c r="D4912" t="s">
        <v>14586</v>
      </c>
      <c r="E4912" t="s">
        <v>2311</v>
      </c>
      <c r="F4912" t="s">
        <v>54</v>
      </c>
      <c r="G4912" t="s">
        <v>22</v>
      </c>
      <c r="H4912">
        <v>1</v>
      </c>
      <c r="I4912" t="s">
        <v>14587</v>
      </c>
      <c r="J4912" t="s">
        <v>14588</v>
      </c>
      <c r="K4912" t="s">
        <v>687</v>
      </c>
      <c r="L4912" t="s">
        <v>10</v>
      </c>
      <c r="M4912" t="s">
        <v>25655</v>
      </c>
      <c r="Q4912" t="s">
        <v>14589</v>
      </c>
      <c r="S4912" t="s">
        <v>10</v>
      </c>
      <c r="W4912" t="s">
        <v>57</v>
      </c>
      <c r="X4912" t="s">
        <v>14584</v>
      </c>
      <c r="Y4912" t="s">
        <v>14590</v>
      </c>
      <c r="Z4912" t="s">
        <v>2523</v>
      </c>
      <c r="AC4912" t="s">
        <v>1353</v>
      </c>
      <c r="AD4912" t="s">
        <v>63</v>
      </c>
      <c r="AE4912" t="s">
        <v>134</v>
      </c>
    </row>
    <row r="4913" spans="1:33" x14ac:dyDescent="0.3">
      <c r="A4913" s="38">
        <v>24631</v>
      </c>
      <c r="B4913" t="s">
        <v>169</v>
      </c>
      <c r="C4913" t="s">
        <v>170</v>
      </c>
      <c r="D4913" t="s">
        <v>1991</v>
      </c>
      <c r="E4913" t="s">
        <v>2264</v>
      </c>
      <c r="F4913" t="s">
        <v>54</v>
      </c>
      <c r="G4913" t="s">
        <v>22</v>
      </c>
      <c r="H4913">
        <v>29</v>
      </c>
      <c r="I4913" t="s">
        <v>1128</v>
      </c>
      <c r="J4913" t="s">
        <v>14591</v>
      </c>
      <c r="K4913" t="s">
        <v>1130</v>
      </c>
      <c r="L4913" t="s">
        <v>10</v>
      </c>
      <c r="M4913" t="s">
        <v>25656</v>
      </c>
      <c r="Q4913" t="s">
        <v>14592</v>
      </c>
      <c r="S4913" t="s">
        <v>10</v>
      </c>
      <c r="W4913" t="s">
        <v>57</v>
      </c>
      <c r="X4913" t="s">
        <v>14593</v>
      </c>
      <c r="Y4913" t="s">
        <v>14594</v>
      </c>
      <c r="Z4913" t="s">
        <v>6698</v>
      </c>
      <c r="AD4913" t="s">
        <v>84</v>
      </c>
      <c r="AE4913" t="s">
        <v>251</v>
      </c>
    </row>
    <row r="4914" spans="1:33" x14ac:dyDescent="0.3">
      <c r="A4914" s="38">
        <v>24632</v>
      </c>
      <c r="B4914" t="s">
        <v>169</v>
      </c>
      <c r="C4914" t="s">
        <v>170</v>
      </c>
      <c r="D4914" t="s">
        <v>14595</v>
      </c>
      <c r="E4914" t="s">
        <v>6034</v>
      </c>
      <c r="F4914" t="s">
        <v>54</v>
      </c>
      <c r="G4914" t="s">
        <v>22</v>
      </c>
      <c r="H4914" t="s">
        <v>496</v>
      </c>
      <c r="I4914" t="s">
        <v>14596</v>
      </c>
      <c r="J4914" t="s">
        <v>14597</v>
      </c>
      <c r="K4914" t="s">
        <v>5803</v>
      </c>
      <c r="L4914" t="s">
        <v>10</v>
      </c>
      <c r="M4914" t="s">
        <v>25657</v>
      </c>
      <c r="N4914" t="s">
        <v>25658</v>
      </c>
      <c r="Q4914" t="s">
        <v>14598</v>
      </c>
      <c r="R4914" t="s">
        <v>25659</v>
      </c>
      <c r="S4914" t="s">
        <v>193</v>
      </c>
      <c r="W4914" t="s">
        <v>57</v>
      </c>
      <c r="X4914" t="s">
        <v>14593</v>
      </c>
      <c r="Y4914" t="s">
        <v>5147</v>
      </c>
      <c r="Z4914" t="s">
        <v>8624</v>
      </c>
      <c r="AD4914" t="s">
        <v>151</v>
      </c>
      <c r="AE4914" t="s">
        <v>312</v>
      </c>
      <c r="AF4914" t="s">
        <v>28065</v>
      </c>
      <c r="AG4914" t="s">
        <v>28065</v>
      </c>
    </row>
    <row r="4915" spans="1:33" x14ac:dyDescent="0.3">
      <c r="A4915" s="38">
        <v>24633</v>
      </c>
      <c r="B4915" t="s">
        <v>169</v>
      </c>
      <c r="C4915" t="s">
        <v>170</v>
      </c>
      <c r="D4915" t="s">
        <v>2210</v>
      </c>
      <c r="E4915" t="s">
        <v>10112</v>
      </c>
      <c r="F4915" t="s">
        <v>143</v>
      </c>
      <c r="G4915" t="s">
        <v>22</v>
      </c>
      <c r="H4915">
        <v>46</v>
      </c>
      <c r="I4915" t="s">
        <v>14599</v>
      </c>
      <c r="J4915" t="s">
        <v>2213</v>
      </c>
      <c r="K4915" t="s">
        <v>2214</v>
      </c>
      <c r="L4915" t="s">
        <v>10</v>
      </c>
      <c r="Q4915" t="s">
        <v>14600</v>
      </c>
      <c r="S4915" t="s">
        <v>1142</v>
      </c>
      <c r="W4915" t="s">
        <v>57</v>
      </c>
      <c r="X4915" t="s">
        <v>14593</v>
      </c>
      <c r="Y4915" t="s">
        <v>99</v>
      </c>
      <c r="Z4915" t="s">
        <v>2523</v>
      </c>
      <c r="AC4915" t="s">
        <v>2750</v>
      </c>
      <c r="AD4915" t="s">
        <v>63</v>
      </c>
      <c r="AE4915" t="s">
        <v>300</v>
      </c>
    </row>
    <row r="4916" spans="1:33" x14ac:dyDescent="0.3">
      <c r="A4916" s="38">
        <v>24634</v>
      </c>
      <c r="B4916" t="s">
        <v>1583</v>
      </c>
      <c r="C4916" t="s">
        <v>1584</v>
      </c>
      <c r="D4916" t="s">
        <v>3922</v>
      </c>
      <c r="E4916" t="s">
        <v>1369</v>
      </c>
      <c r="F4916" t="s">
        <v>54</v>
      </c>
      <c r="G4916" t="s">
        <v>22</v>
      </c>
      <c r="H4916" t="s">
        <v>8884</v>
      </c>
      <c r="I4916" t="s">
        <v>14601</v>
      </c>
      <c r="J4916" t="s">
        <v>939</v>
      </c>
      <c r="K4916" t="s">
        <v>14602</v>
      </c>
      <c r="L4916" t="s">
        <v>10</v>
      </c>
      <c r="M4916" t="s">
        <v>25660</v>
      </c>
      <c r="Q4916" t="s">
        <v>14603</v>
      </c>
      <c r="S4916" t="s">
        <v>10</v>
      </c>
      <c r="W4916" t="s">
        <v>57</v>
      </c>
      <c r="X4916" t="s">
        <v>14593</v>
      </c>
      <c r="Y4916" t="s">
        <v>14604</v>
      </c>
      <c r="Z4916" t="s">
        <v>60</v>
      </c>
      <c r="AD4916" t="s">
        <v>151</v>
      </c>
      <c r="AE4916" t="s">
        <v>312</v>
      </c>
    </row>
    <row r="4917" spans="1:33" x14ac:dyDescent="0.3">
      <c r="A4917" s="38">
        <v>24635</v>
      </c>
      <c r="B4917" t="s">
        <v>196</v>
      </c>
      <c r="C4917" t="s">
        <v>197</v>
      </c>
      <c r="D4917" t="s">
        <v>14605</v>
      </c>
      <c r="E4917" t="s">
        <v>6066</v>
      </c>
      <c r="F4917" t="s">
        <v>54</v>
      </c>
      <c r="G4917" t="s">
        <v>22</v>
      </c>
      <c r="H4917" t="s">
        <v>25661</v>
      </c>
      <c r="I4917" t="s">
        <v>14606</v>
      </c>
      <c r="J4917" t="s">
        <v>14607</v>
      </c>
      <c r="K4917" t="s">
        <v>233</v>
      </c>
      <c r="L4917" t="s">
        <v>10</v>
      </c>
      <c r="M4917" t="s">
        <v>25662</v>
      </c>
      <c r="N4917" t="s">
        <v>25663</v>
      </c>
      <c r="Q4917" t="s">
        <v>25664</v>
      </c>
      <c r="R4917" t="s">
        <v>25665</v>
      </c>
      <c r="S4917" t="s">
        <v>11</v>
      </c>
      <c r="W4917" t="s">
        <v>57</v>
      </c>
      <c r="X4917" t="s">
        <v>14608</v>
      </c>
      <c r="Y4917" t="s">
        <v>14609</v>
      </c>
      <c r="Z4917" t="s">
        <v>8627</v>
      </c>
      <c r="AD4917" t="s">
        <v>151</v>
      </c>
      <c r="AE4917" t="s">
        <v>312</v>
      </c>
      <c r="AF4917" t="s">
        <v>28065</v>
      </c>
      <c r="AG4917" t="s">
        <v>28065</v>
      </c>
    </row>
    <row r="4918" spans="1:33" x14ac:dyDescent="0.3">
      <c r="A4918" s="38">
        <v>24636</v>
      </c>
      <c r="B4918" t="s">
        <v>702</v>
      </c>
      <c r="C4918" t="s">
        <v>703</v>
      </c>
      <c r="D4918" t="s">
        <v>3599</v>
      </c>
      <c r="E4918" t="s">
        <v>14610</v>
      </c>
      <c r="F4918" t="s">
        <v>143</v>
      </c>
      <c r="G4918" t="s">
        <v>22</v>
      </c>
      <c r="H4918">
        <v>1</v>
      </c>
      <c r="I4918" t="s">
        <v>1759</v>
      </c>
      <c r="J4918" t="s">
        <v>1760</v>
      </c>
      <c r="K4918" t="s">
        <v>520</v>
      </c>
      <c r="L4918" t="s">
        <v>10</v>
      </c>
      <c r="M4918" t="s">
        <v>25666</v>
      </c>
      <c r="S4918" t="s">
        <v>10</v>
      </c>
      <c r="W4918" t="s">
        <v>57</v>
      </c>
      <c r="X4918" t="s">
        <v>14608</v>
      </c>
      <c r="Y4918" t="s">
        <v>14611</v>
      </c>
      <c r="Z4918" t="s">
        <v>6698</v>
      </c>
      <c r="AC4918" t="s">
        <v>707</v>
      </c>
      <c r="AD4918" t="s">
        <v>63</v>
      </c>
      <c r="AE4918" t="s">
        <v>236</v>
      </c>
    </row>
    <row r="4919" spans="1:33" x14ac:dyDescent="0.3">
      <c r="A4919" s="38">
        <v>24637</v>
      </c>
      <c r="B4919" t="s">
        <v>175</v>
      </c>
      <c r="C4919" t="s">
        <v>176</v>
      </c>
      <c r="D4919" t="s">
        <v>14612</v>
      </c>
      <c r="E4919" t="s">
        <v>447</v>
      </c>
      <c r="F4919" t="s">
        <v>54</v>
      </c>
      <c r="G4919" t="s">
        <v>22</v>
      </c>
      <c r="H4919" t="s">
        <v>13891</v>
      </c>
      <c r="I4919" t="s">
        <v>14613</v>
      </c>
      <c r="J4919" t="s">
        <v>14614</v>
      </c>
      <c r="K4919" t="s">
        <v>14615</v>
      </c>
      <c r="L4919" t="s">
        <v>10</v>
      </c>
      <c r="M4919" t="s">
        <v>25667</v>
      </c>
      <c r="Q4919" t="s">
        <v>14616</v>
      </c>
      <c r="R4919" t="s">
        <v>25668</v>
      </c>
      <c r="S4919" t="s">
        <v>11</v>
      </c>
      <c r="W4919" t="s">
        <v>57</v>
      </c>
      <c r="X4919" t="s">
        <v>14608</v>
      </c>
      <c r="Y4919" t="s">
        <v>13021</v>
      </c>
      <c r="Z4919" t="s">
        <v>8624</v>
      </c>
      <c r="AA4919" t="s">
        <v>14617</v>
      </c>
      <c r="AB4919" t="s">
        <v>592</v>
      </c>
      <c r="AD4919" t="s">
        <v>151</v>
      </c>
      <c r="AE4919" t="s">
        <v>312</v>
      </c>
      <c r="AF4919" t="s">
        <v>28065</v>
      </c>
      <c r="AG4919" t="s">
        <v>28065</v>
      </c>
    </row>
    <row r="4920" spans="1:33" x14ac:dyDescent="0.3">
      <c r="A4920" s="38">
        <v>24638</v>
      </c>
      <c r="B4920" t="s">
        <v>702</v>
      </c>
      <c r="C4920" t="s">
        <v>703</v>
      </c>
      <c r="D4920" t="s">
        <v>14618</v>
      </c>
      <c r="E4920" t="s">
        <v>14619</v>
      </c>
      <c r="F4920" t="s">
        <v>143</v>
      </c>
      <c r="G4920" t="s">
        <v>22</v>
      </c>
      <c r="H4920" t="s">
        <v>14620</v>
      </c>
      <c r="I4920" t="s">
        <v>14621</v>
      </c>
      <c r="J4920" t="s">
        <v>14622</v>
      </c>
      <c r="K4920" t="s">
        <v>1768</v>
      </c>
      <c r="L4920" t="s">
        <v>10</v>
      </c>
      <c r="M4920" t="s">
        <v>25669</v>
      </c>
      <c r="Q4920" t="s">
        <v>14623</v>
      </c>
      <c r="S4920" t="s">
        <v>76</v>
      </c>
      <c r="W4920" t="s">
        <v>57</v>
      </c>
      <c r="X4920" t="s">
        <v>14624</v>
      </c>
      <c r="Y4920" t="s">
        <v>9591</v>
      </c>
      <c r="Z4920" t="s">
        <v>6698</v>
      </c>
      <c r="AC4920" t="s">
        <v>2320</v>
      </c>
      <c r="AD4920" t="s">
        <v>63</v>
      </c>
      <c r="AE4920" t="s">
        <v>251</v>
      </c>
    </row>
    <row r="4921" spans="1:33" x14ac:dyDescent="0.3">
      <c r="A4921" s="38">
        <v>24639</v>
      </c>
      <c r="B4921" t="s">
        <v>158</v>
      </c>
      <c r="C4921" t="s">
        <v>159</v>
      </c>
      <c r="D4921" t="s">
        <v>14625</v>
      </c>
      <c r="E4921" t="s">
        <v>142</v>
      </c>
      <c r="F4921" t="s">
        <v>143</v>
      </c>
      <c r="G4921" t="s">
        <v>22</v>
      </c>
      <c r="H4921">
        <v>69</v>
      </c>
      <c r="I4921" t="s">
        <v>14626</v>
      </c>
      <c r="J4921" t="s">
        <v>13521</v>
      </c>
      <c r="K4921" t="s">
        <v>10</v>
      </c>
      <c r="L4921" t="s">
        <v>10</v>
      </c>
      <c r="M4921" t="s">
        <v>25670</v>
      </c>
      <c r="Q4921" t="s">
        <v>14627</v>
      </c>
      <c r="S4921" t="s">
        <v>11</v>
      </c>
      <c r="W4921" t="s">
        <v>57</v>
      </c>
      <c r="X4921" t="s">
        <v>2649</v>
      </c>
      <c r="Y4921" t="s">
        <v>8397</v>
      </c>
      <c r="Z4921" t="s">
        <v>2523</v>
      </c>
      <c r="AD4921" t="s">
        <v>84</v>
      </c>
      <c r="AE4921" t="s">
        <v>300</v>
      </c>
    </row>
    <row r="4922" spans="1:33" x14ac:dyDescent="0.3">
      <c r="A4922" s="38">
        <v>24640</v>
      </c>
      <c r="B4922" t="s">
        <v>211</v>
      </c>
      <c r="C4922" t="s">
        <v>212</v>
      </c>
      <c r="D4922" t="s">
        <v>14628</v>
      </c>
      <c r="E4922" t="s">
        <v>1239</v>
      </c>
      <c r="F4922" t="s">
        <v>54</v>
      </c>
      <c r="G4922" t="s">
        <v>22</v>
      </c>
      <c r="H4922">
        <v>54</v>
      </c>
      <c r="I4922" t="s">
        <v>14629</v>
      </c>
      <c r="J4922" t="s">
        <v>14630</v>
      </c>
      <c r="K4922" t="s">
        <v>14631</v>
      </c>
      <c r="L4922" t="s">
        <v>10</v>
      </c>
      <c r="M4922" t="s">
        <v>25671</v>
      </c>
      <c r="Q4922" t="s">
        <v>14632</v>
      </c>
      <c r="S4922" t="s">
        <v>283</v>
      </c>
      <c r="W4922" t="s">
        <v>57</v>
      </c>
      <c r="X4922" t="s">
        <v>14633</v>
      </c>
      <c r="Y4922" t="s">
        <v>14634</v>
      </c>
      <c r="Z4922" t="s">
        <v>1005</v>
      </c>
      <c r="AC4922" t="s">
        <v>1489</v>
      </c>
      <c r="AD4922" t="s">
        <v>63</v>
      </c>
      <c r="AE4922" t="s">
        <v>14635</v>
      </c>
    </row>
    <row r="4923" spans="1:33" x14ac:dyDescent="0.3">
      <c r="A4923" s="38">
        <v>24641</v>
      </c>
      <c r="B4923" t="s">
        <v>72</v>
      </c>
      <c r="C4923" t="s">
        <v>73</v>
      </c>
      <c r="D4923" t="s">
        <v>4145</v>
      </c>
      <c r="E4923" t="s">
        <v>674</v>
      </c>
      <c r="F4923" t="s">
        <v>54</v>
      </c>
      <c r="G4923" t="s">
        <v>22</v>
      </c>
      <c r="H4923">
        <v>6</v>
      </c>
      <c r="I4923" t="s">
        <v>12929</v>
      </c>
      <c r="J4923" t="s">
        <v>12930</v>
      </c>
      <c r="K4923" t="s">
        <v>476</v>
      </c>
      <c r="L4923" t="s">
        <v>10</v>
      </c>
      <c r="M4923" t="s">
        <v>25282</v>
      </c>
      <c r="Q4923" t="s">
        <v>12931</v>
      </c>
      <c r="S4923" t="s">
        <v>10</v>
      </c>
      <c r="W4923" t="s">
        <v>57</v>
      </c>
      <c r="X4923" t="s">
        <v>14636</v>
      </c>
      <c r="Y4923" t="s">
        <v>14637</v>
      </c>
      <c r="Z4923" t="s">
        <v>2523</v>
      </c>
      <c r="AC4923" t="s">
        <v>1353</v>
      </c>
      <c r="AD4923" t="s">
        <v>63</v>
      </c>
      <c r="AE4923" t="s">
        <v>300</v>
      </c>
    </row>
    <row r="4924" spans="1:33" x14ac:dyDescent="0.3">
      <c r="A4924" s="38">
        <v>24642</v>
      </c>
      <c r="B4924" t="s">
        <v>72</v>
      </c>
      <c r="C4924" t="s">
        <v>73</v>
      </c>
      <c r="D4924" t="s">
        <v>14638</v>
      </c>
      <c r="E4924" t="s">
        <v>7584</v>
      </c>
      <c r="F4924" t="s">
        <v>54</v>
      </c>
      <c r="G4924" t="s">
        <v>22</v>
      </c>
      <c r="H4924">
        <v>20</v>
      </c>
      <c r="I4924" t="s">
        <v>14639</v>
      </c>
      <c r="J4924" t="s">
        <v>14640</v>
      </c>
      <c r="K4924" t="s">
        <v>10</v>
      </c>
      <c r="L4924" t="s">
        <v>10</v>
      </c>
      <c r="M4924" t="s">
        <v>25672</v>
      </c>
      <c r="Q4924" t="s">
        <v>14641</v>
      </c>
      <c r="S4924" t="s">
        <v>10</v>
      </c>
      <c r="W4924" t="s">
        <v>57</v>
      </c>
      <c r="X4924" t="s">
        <v>14636</v>
      </c>
      <c r="Y4924" t="s">
        <v>14642</v>
      </c>
      <c r="Z4924" t="s">
        <v>8624</v>
      </c>
      <c r="AC4924" t="s">
        <v>250</v>
      </c>
      <c r="AD4924" t="s">
        <v>63</v>
      </c>
      <c r="AE4924" t="s">
        <v>312</v>
      </c>
    </row>
    <row r="4925" spans="1:33" x14ac:dyDescent="0.3">
      <c r="A4925" s="38">
        <v>24643</v>
      </c>
      <c r="B4925" t="s">
        <v>169</v>
      </c>
      <c r="C4925" t="s">
        <v>170</v>
      </c>
      <c r="D4925" t="s">
        <v>14643</v>
      </c>
      <c r="E4925" t="s">
        <v>14644</v>
      </c>
      <c r="F4925" t="s">
        <v>143</v>
      </c>
      <c r="G4925" t="s">
        <v>22</v>
      </c>
      <c r="H4925">
        <v>234</v>
      </c>
      <c r="I4925" t="s">
        <v>2614</v>
      </c>
      <c r="J4925" t="s">
        <v>12558</v>
      </c>
      <c r="K4925" t="s">
        <v>222</v>
      </c>
      <c r="L4925" t="s">
        <v>10</v>
      </c>
      <c r="M4925" t="s">
        <v>25673</v>
      </c>
      <c r="Q4925" t="s">
        <v>14645</v>
      </c>
      <c r="S4925" t="s">
        <v>4379</v>
      </c>
      <c r="W4925" t="s">
        <v>57</v>
      </c>
      <c r="X4925" t="s">
        <v>14636</v>
      </c>
      <c r="Y4925" t="s">
        <v>9859</v>
      </c>
      <c r="Z4925" t="s">
        <v>8624</v>
      </c>
      <c r="AC4925" t="s">
        <v>2750</v>
      </c>
      <c r="AD4925" t="s">
        <v>63</v>
      </c>
      <c r="AE4925" t="s">
        <v>300</v>
      </c>
    </row>
    <row r="4926" spans="1:33" x14ac:dyDescent="0.3">
      <c r="A4926" s="38">
        <v>24644</v>
      </c>
      <c r="B4926" t="s">
        <v>169</v>
      </c>
      <c r="C4926" t="s">
        <v>170</v>
      </c>
      <c r="D4926" t="s">
        <v>14643</v>
      </c>
      <c r="E4926" t="s">
        <v>10165</v>
      </c>
      <c r="F4926" t="s">
        <v>143</v>
      </c>
      <c r="G4926" t="s">
        <v>22</v>
      </c>
      <c r="H4926">
        <v>234</v>
      </c>
      <c r="I4926" t="s">
        <v>2614</v>
      </c>
      <c r="J4926" t="s">
        <v>12558</v>
      </c>
      <c r="K4926" t="s">
        <v>222</v>
      </c>
      <c r="L4926" t="s">
        <v>10</v>
      </c>
      <c r="M4926" t="s">
        <v>25673</v>
      </c>
      <c r="Q4926" t="s">
        <v>14645</v>
      </c>
      <c r="S4926" t="s">
        <v>4379</v>
      </c>
      <c r="W4926" t="s">
        <v>57</v>
      </c>
      <c r="X4926" t="s">
        <v>14636</v>
      </c>
      <c r="Y4926" t="s">
        <v>14646</v>
      </c>
      <c r="Z4926" t="s">
        <v>2523</v>
      </c>
      <c r="AC4926" t="s">
        <v>2750</v>
      </c>
      <c r="AD4926" t="s">
        <v>63</v>
      </c>
      <c r="AE4926" t="s">
        <v>300</v>
      </c>
    </row>
    <row r="4927" spans="1:33" x14ac:dyDescent="0.3">
      <c r="A4927" s="38">
        <v>24645</v>
      </c>
      <c r="B4927" t="s">
        <v>169</v>
      </c>
      <c r="C4927" t="s">
        <v>170</v>
      </c>
      <c r="D4927" t="s">
        <v>14647</v>
      </c>
      <c r="E4927" t="s">
        <v>219</v>
      </c>
      <c r="F4927" t="s">
        <v>54</v>
      </c>
      <c r="G4927" t="s">
        <v>22</v>
      </c>
      <c r="H4927">
        <v>96</v>
      </c>
      <c r="I4927" t="s">
        <v>998</v>
      </c>
      <c r="J4927" t="s">
        <v>999</v>
      </c>
      <c r="K4927" t="s">
        <v>1000</v>
      </c>
      <c r="L4927" t="s">
        <v>10</v>
      </c>
      <c r="M4927" t="s">
        <v>25674</v>
      </c>
      <c r="Q4927" t="s">
        <v>14648</v>
      </c>
      <c r="S4927" t="s">
        <v>11</v>
      </c>
      <c r="W4927" t="s">
        <v>57</v>
      </c>
      <c r="X4927" t="s">
        <v>14636</v>
      </c>
      <c r="Y4927" t="s">
        <v>12609</v>
      </c>
      <c r="Z4927" t="s">
        <v>8624</v>
      </c>
      <c r="AC4927" t="s">
        <v>2750</v>
      </c>
      <c r="AD4927" t="s">
        <v>63</v>
      </c>
      <c r="AE4927" t="s">
        <v>300</v>
      </c>
    </row>
    <row r="4928" spans="1:33" x14ac:dyDescent="0.3">
      <c r="A4928" s="38">
        <v>24646</v>
      </c>
      <c r="B4928" t="s">
        <v>276</v>
      </c>
      <c r="C4928" t="s">
        <v>277</v>
      </c>
      <c r="D4928" t="s">
        <v>14649</v>
      </c>
      <c r="E4928" t="s">
        <v>5218</v>
      </c>
      <c r="F4928" t="s">
        <v>54</v>
      </c>
      <c r="G4928" t="s">
        <v>22</v>
      </c>
      <c r="H4928">
        <v>16</v>
      </c>
      <c r="I4928" t="s">
        <v>14650</v>
      </c>
      <c r="J4928" t="s">
        <v>14651</v>
      </c>
      <c r="K4928" t="s">
        <v>14652</v>
      </c>
      <c r="L4928" t="s">
        <v>10</v>
      </c>
      <c r="M4928" t="s">
        <v>25675</v>
      </c>
      <c r="Q4928" t="s">
        <v>14653</v>
      </c>
      <c r="S4928" t="s">
        <v>10</v>
      </c>
      <c r="W4928" t="s">
        <v>57</v>
      </c>
      <c r="X4928" t="s">
        <v>14636</v>
      </c>
      <c r="Y4928" t="s">
        <v>14654</v>
      </c>
      <c r="Z4928" t="s">
        <v>8624</v>
      </c>
      <c r="AC4928" t="s">
        <v>3333</v>
      </c>
      <c r="AD4928" t="s">
        <v>63</v>
      </c>
      <c r="AE4928" t="s">
        <v>134</v>
      </c>
    </row>
    <row r="4929" spans="1:31" x14ac:dyDescent="0.3">
      <c r="A4929" s="38">
        <v>24647</v>
      </c>
      <c r="B4929" t="s">
        <v>1393</v>
      </c>
      <c r="C4929" t="s">
        <v>1394</v>
      </c>
      <c r="D4929" t="s">
        <v>14655</v>
      </c>
      <c r="E4929" t="s">
        <v>1946</v>
      </c>
      <c r="F4929" t="s">
        <v>143</v>
      </c>
      <c r="G4929" t="s">
        <v>22</v>
      </c>
      <c r="H4929">
        <v>5</v>
      </c>
      <c r="I4929" t="s">
        <v>14656</v>
      </c>
      <c r="J4929" t="s">
        <v>14657</v>
      </c>
      <c r="K4929" t="s">
        <v>5118</v>
      </c>
      <c r="L4929" t="s">
        <v>10</v>
      </c>
      <c r="M4929" t="s">
        <v>25676</v>
      </c>
      <c r="Q4929" t="s">
        <v>14658</v>
      </c>
      <c r="S4929" t="s">
        <v>11</v>
      </c>
      <c r="W4929" t="s">
        <v>57</v>
      </c>
      <c r="X4929" t="s">
        <v>14636</v>
      </c>
      <c r="Y4929" t="s">
        <v>14659</v>
      </c>
      <c r="Z4929" t="s">
        <v>1005</v>
      </c>
      <c r="AD4929" t="s">
        <v>151</v>
      </c>
      <c r="AE4929" t="s">
        <v>312</v>
      </c>
    </row>
    <row r="4930" spans="1:31" x14ac:dyDescent="0.3">
      <c r="A4930" s="38">
        <v>24648</v>
      </c>
      <c r="B4930" t="s">
        <v>72</v>
      </c>
      <c r="C4930" t="s">
        <v>73</v>
      </c>
      <c r="D4930" t="s">
        <v>10825</v>
      </c>
      <c r="E4930" t="s">
        <v>3191</v>
      </c>
      <c r="F4930" t="s">
        <v>143</v>
      </c>
      <c r="G4930" t="s">
        <v>22</v>
      </c>
      <c r="H4930">
        <v>13</v>
      </c>
      <c r="I4930" t="s">
        <v>14660</v>
      </c>
      <c r="J4930" t="s">
        <v>14661</v>
      </c>
      <c r="K4930" t="s">
        <v>476</v>
      </c>
      <c r="L4930" t="s">
        <v>10</v>
      </c>
      <c r="M4930" t="s">
        <v>25677</v>
      </c>
      <c r="Q4930" t="s">
        <v>14662</v>
      </c>
      <c r="S4930" t="s">
        <v>10</v>
      </c>
      <c r="W4930" t="s">
        <v>57</v>
      </c>
      <c r="X4930" t="s">
        <v>14663</v>
      </c>
      <c r="Y4930" t="s">
        <v>14664</v>
      </c>
      <c r="Z4930" t="s">
        <v>8624</v>
      </c>
      <c r="AC4930" t="s">
        <v>250</v>
      </c>
      <c r="AD4930" t="s">
        <v>63</v>
      </c>
      <c r="AE4930" t="s">
        <v>312</v>
      </c>
    </row>
    <row r="4931" spans="1:31" x14ac:dyDescent="0.3">
      <c r="A4931" s="38">
        <v>24649</v>
      </c>
      <c r="B4931" t="s">
        <v>187</v>
      </c>
      <c r="C4931" t="s">
        <v>188</v>
      </c>
      <c r="D4931" t="s">
        <v>9328</v>
      </c>
      <c r="E4931" t="s">
        <v>14665</v>
      </c>
      <c r="F4931" t="s">
        <v>143</v>
      </c>
      <c r="G4931" t="s">
        <v>22</v>
      </c>
      <c r="H4931">
        <v>31</v>
      </c>
      <c r="I4931" t="s">
        <v>1187</v>
      </c>
      <c r="J4931" t="s">
        <v>14666</v>
      </c>
      <c r="K4931" t="s">
        <v>1827</v>
      </c>
      <c r="L4931" t="s">
        <v>10</v>
      </c>
      <c r="M4931" t="s">
        <v>25678</v>
      </c>
      <c r="Q4931" t="s">
        <v>9329</v>
      </c>
      <c r="S4931" t="s">
        <v>4181</v>
      </c>
      <c r="W4931" t="s">
        <v>57</v>
      </c>
      <c r="X4931" t="s">
        <v>14663</v>
      </c>
      <c r="Y4931" t="s">
        <v>14667</v>
      </c>
      <c r="Z4931" t="s">
        <v>1005</v>
      </c>
      <c r="AD4931" t="s">
        <v>151</v>
      </c>
      <c r="AE4931" t="s">
        <v>312</v>
      </c>
    </row>
    <row r="4932" spans="1:31" x14ac:dyDescent="0.3">
      <c r="A4932" s="38">
        <v>24650</v>
      </c>
      <c r="B4932" t="s">
        <v>175</v>
      </c>
      <c r="C4932" t="s">
        <v>176</v>
      </c>
      <c r="D4932" t="s">
        <v>14439</v>
      </c>
      <c r="E4932" t="s">
        <v>3586</v>
      </c>
      <c r="F4932" t="s">
        <v>143</v>
      </c>
      <c r="G4932" t="s">
        <v>22</v>
      </c>
      <c r="H4932">
        <v>6</v>
      </c>
      <c r="I4932" t="s">
        <v>14441</v>
      </c>
      <c r="J4932" t="s">
        <v>14442</v>
      </c>
      <c r="K4932" t="s">
        <v>2214</v>
      </c>
      <c r="L4932" t="s">
        <v>10</v>
      </c>
      <c r="M4932" t="s">
        <v>25617</v>
      </c>
      <c r="Q4932" t="s">
        <v>14668</v>
      </c>
      <c r="S4932" t="s">
        <v>76</v>
      </c>
      <c r="W4932" t="s">
        <v>57</v>
      </c>
      <c r="X4932" t="s">
        <v>14663</v>
      </c>
      <c r="Y4932" t="s">
        <v>14669</v>
      </c>
      <c r="Z4932" t="s">
        <v>2523</v>
      </c>
      <c r="AC4932" t="s">
        <v>2320</v>
      </c>
      <c r="AD4932" t="s">
        <v>63</v>
      </c>
      <c r="AE4932" t="s">
        <v>134</v>
      </c>
    </row>
    <row r="4933" spans="1:31" x14ac:dyDescent="0.3">
      <c r="A4933" s="38">
        <v>24651</v>
      </c>
      <c r="B4933" t="s">
        <v>175</v>
      </c>
      <c r="C4933" t="s">
        <v>176</v>
      </c>
      <c r="D4933" t="s">
        <v>14670</v>
      </c>
      <c r="E4933" t="s">
        <v>14671</v>
      </c>
      <c r="F4933" t="s">
        <v>54</v>
      </c>
      <c r="G4933" t="s">
        <v>22</v>
      </c>
      <c r="H4933">
        <v>17</v>
      </c>
      <c r="I4933" t="s">
        <v>14672</v>
      </c>
      <c r="J4933" t="s">
        <v>802</v>
      </c>
      <c r="K4933" t="s">
        <v>803</v>
      </c>
      <c r="L4933" t="s">
        <v>10</v>
      </c>
      <c r="M4933" t="s">
        <v>25679</v>
      </c>
      <c r="Q4933" t="s">
        <v>14673</v>
      </c>
      <c r="S4933" t="s">
        <v>76</v>
      </c>
      <c r="W4933" t="s">
        <v>57</v>
      </c>
      <c r="X4933" t="s">
        <v>14663</v>
      </c>
      <c r="Y4933" t="s">
        <v>5419</v>
      </c>
      <c r="Z4933" t="s">
        <v>8624</v>
      </c>
      <c r="AD4933" t="s">
        <v>151</v>
      </c>
      <c r="AE4933" t="s">
        <v>312</v>
      </c>
    </row>
    <row r="4934" spans="1:31" x14ac:dyDescent="0.3">
      <c r="A4934" s="38">
        <v>24652</v>
      </c>
      <c r="B4934" t="s">
        <v>7166</v>
      </c>
      <c r="C4934" t="s">
        <v>7167</v>
      </c>
      <c r="D4934" t="s">
        <v>14674</v>
      </c>
      <c r="E4934" t="s">
        <v>1933</v>
      </c>
      <c r="F4934" t="s">
        <v>143</v>
      </c>
      <c r="G4934" t="s">
        <v>22</v>
      </c>
      <c r="H4934">
        <v>8</v>
      </c>
      <c r="I4934" t="s">
        <v>14675</v>
      </c>
      <c r="J4934" t="s">
        <v>14676</v>
      </c>
      <c r="K4934" t="s">
        <v>14677</v>
      </c>
      <c r="L4934" t="s">
        <v>10</v>
      </c>
      <c r="M4934" t="s">
        <v>25680</v>
      </c>
      <c r="Q4934" t="s">
        <v>14678</v>
      </c>
      <c r="S4934" t="s">
        <v>10</v>
      </c>
      <c r="W4934" t="s">
        <v>57</v>
      </c>
      <c r="X4934" t="s">
        <v>14663</v>
      </c>
      <c r="Y4934" t="s">
        <v>14679</v>
      </c>
      <c r="Z4934" t="s">
        <v>2523</v>
      </c>
      <c r="AC4934" t="s">
        <v>250</v>
      </c>
      <c r="AD4934" t="s">
        <v>63</v>
      </c>
      <c r="AE4934" t="s">
        <v>236</v>
      </c>
    </row>
    <row r="4935" spans="1:31" x14ac:dyDescent="0.3">
      <c r="A4935" s="38">
        <v>24653</v>
      </c>
      <c r="B4935" t="s">
        <v>202</v>
      </c>
      <c r="C4935" t="s">
        <v>203</v>
      </c>
      <c r="D4935" t="s">
        <v>14680</v>
      </c>
      <c r="E4935" t="s">
        <v>14681</v>
      </c>
      <c r="F4935" t="s">
        <v>54</v>
      </c>
      <c r="G4935" t="s">
        <v>22</v>
      </c>
      <c r="H4935">
        <v>5</v>
      </c>
      <c r="I4935" t="s">
        <v>14682</v>
      </c>
      <c r="J4935" t="s">
        <v>2847</v>
      </c>
      <c r="K4935" t="s">
        <v>12265</v>
      </c>
      <c r="L4935" t="s">
        <v>10</v>
      </c>
      <c r="M4935" t="s">
        <v>25681</v>
      </c>
      <c r="Q4935" t="s">
        <v>14683</v>
      </c>
      <c r="S4935" t="s">
        <v>4181</v>
      </c>
      <c r="W4935" t="s">
        <v>57</v>
      </c>
      <c r="X4935" t="s">
        <v>14663</v>
      </c>
      <c r="Y4935" t="s">
        <v>14684</v>
      </c>
      <c r="Z4935" t="s">
        <v>6698</v>
      </c>
      <c r="AA4935" t="s">
        <v>14685</v>
      </c>
      <c r="AB4935" t="s">
        <v>513</v>
      </c>
      <c r="AD4935" t="s">
        <v>151</v>
      </c>
      <c r="AE4935" t="s">
        <v>1197</v>
      </c>
    </row>
    <row r="4936" spans="1:31" x14ac:dyDescent="0.3">
      <c r="A4936" s="38">
        <v>24654</v>
      </c>
      <c r="B4936" t="s">
        <v>287</v>
      </c>
      <c r="C4936" t="s">
        <v>288</v>
      </c>
      <c r="D4936" t="s">
        <v>14686</v>
      </c>
      <c r="E4936" t="s">
        <v>108</v>
      </c>
      <c r="F4936" t="s">
        <v>54</v>
      </c>
      <c r="G4936" t="s">
        <v>22</v>
      </c>
      <c r="H4936">
        <v>5</v>
      </c>
      <c r="I4936" t="s">
        <v>14687</v>
      </c>
      <c r="J4936" t="s">
        <v>14688</v>
      </c>
      <c r="K4936" t="s">
        <v>10</v>
      </c>
      <c r="L4936" t="s">
        <v>10</v>
      </c>
      <c r="Q4936" t="s">
        <v>14689</v>
      </c>
      <c r="S4936" t="s">
        <v>11</v>
      </c>
      <c r="W4936" t="s">
        <v>57</v>
      </c>
      <c r="X4936" t="s">
        <v>14690</v>
      </c>
      <c r="Y4936" t="s">
        <v>14691</v>
      </c>
      <c r="Z4936" t="s">
        <v>60</v>
      </c>
      <c r="AD4936" t="s">
        <v>151</v>
      </c>
      <c r="AE4936" t="s">
        <v>312</v>
      </c>
    </row>
    <row r="4937" spans="1:31" x14ac:dyDescent="0.3">
      <c r="A4937" s="38">
        <v>24655</v>
      </c>
      <c r="B4937" t="s">
        <v>456</v>
      </c>
      <c r="C4937" t="s">
        <v>457</v>
      </c>
      <c r="D4937" t="s">
        <v>14692</v>
      </c>
      <c r="E4937" t="s">
        <v>7990</v>
      </c>
      <c r="F4937" t="s">
        <v>143</v>
      </c>
      <c r="G4937" t="s">
        <v>22</v>
      </c>
      <c r="H4937">
        <v>39</v>
      </c>
      <c r="I4937" t="s">
        <v>13691</v>
      </c>
      <c r="J4937" t="s">
        <v>13692</v>
      </c>
      <c r="K4937" t="s">
        <v>1306</v>
      </c>
      <c r="L4937" t="s">
        <v>10</v>
      </c>
      <c r="M4937" t="s">
        <v>25439</v>
      </c>
      <c r="Q4937" t="s">
        <v>13693</v>
      </c>
      <c r="S4937" t="s">
        <v>10</v>
      </c>
      <c r="W4937" t="s">
        <v>57</v>
      </c>
      <c r="X4937" t="s">
        <v>14690</v>
      </c>
      <c r="Y4937" t="s">
        <v>14693</v>
      </c>
      <c r="Z4937" t="s">
        <v>2523</v>
      </c>
      <c r="AD4937" t="s">
        <v>151</v>
      </c>
      <c r="AE4937" t="s">
        <v>471</v>
      </c>
    </row>
    <row r="4938" spans="1:31" x14ac:dyDescent="0.3">
      <c r="A4938" s="38">
        <v>24656</v>
      </c>
      <c r="B4938" t="s">
        <v>708</v>
      </c>
      <c r="C4938" t="s">
        <v>709</v>
      </c>
      <c r="D4938" t="s">
        <v>14694</v>
      </c>
      <c r="E4938" t="s">
        <v>3203</v>
      </c>
      <c r="F4938" t="s">
        <v>54</v>
      </c>
      <c r="G4938" t="s">
        <v>22</v>
      </c>
      <c r="H4938">
        <v>37</v>
      </c>
      <c r="I4938" t="s">
        <v>14695</v>
      </c>
      <c r="J4938" t="s">
        <v>14696</v>
      </c>
      <c r="K4938" t="s">
        <v>10</v>
      </c>
      <c r="L4938" t="s">
        <v>10</v>
      </c>
      <c r="M4938" t="s">
        <v>25682</v>
      </c>
      <c r="Q4938" t="s">
        <v>7361</v>
      </c>
      <c r="S4938" t="s">
        <v>8232</v>
      </c>
      <c r="W4938" t="s">
        <v>57</v>
      </c>
      <c r="X4938" t="s">
        <v>14690</v>
      </c>
      <c r="Y4938" t="s">
        <v>14697</v>
      </c>
      <c r="Z4938" t="s">
        <v>60</v>
      </c>
      <c r="AC4938" t="s">
        <v>1050</v>
      </c>
      <c r="AD4938" t="s">
        <v>63</v>
      </c>
      <c r="AE4938" t="s">
        <v>300</v>
      </c>
    </row>
    <row r="4939" spans="1:31" x14ac:dyDescent="0.3">
      <c r="A4939" s="38">
        <v>24657</v>
      </c>
      <c r="B4939" t="s">
        <v>708</v>
      </c>
      <c r="C4939" t="s">
        <v>709</v>
      </c>
      <c r="D4939" t="s">
        <v>14698</v>
      </c>
      <c r="E4939" t="s">
        <v>6213</v>
      </c>
      <c r="F4939" t="s">
        <v>54</v>
      </c>
      <c r="G4939" t="s">
        <v>22</v>
      </c>
      <c r="H4939">
        <v>3</v>
      </c>
      <c r="I4939" t="s">
        <v>11780</v>
      </c>
      <c r="J4939" t="s">
        <v>14269</v>
      </c>
      <c r="K4939" t="s">
        <v>4334</v>
      </c>
      <c r="L4939" t="s">
        <v>10</v>
      </c>
      <c r="M4939" t="s">
        <v>25683</v>
      </c>
      <c r="Q4939" t="s">
        <v>7361</v>
      </c>
      <c r="S4939" t="s">
        <v>10</v>
      </c>
      <c r="W4939" t="s">
        <v>57</v>
      </c>
      <c r="X4939" t="s">
        <v>14690</v>
      </c>
      <c r="Y4939" t="s">
        <v>5766</v>
      </c>
      <c r="Z4939" t="s">
        <v>8624</v>
      </c>
      <c r="AC4939" t="s">
        <v>12737</v>
      </c>
      <c r="AD4939" t="s">
        <v>63</v>
      </c>
      <c r="AE4939" t="s">
        <v>134</v>
      </c>
    </row>
    <row r="4940" spans="1:31" x14ac:dyDescent="0.3">
      <c r="A4940" s="38">
        <v>24658</v>
      </c>
      <c r="B4940" t="s">
        <v>276</v>
      </c>
      <c r="C4940" t="s">
        <v>277</v>
      </c>
      <c r="D4940" t="s">
        <v>14699</v>
      </c>
      <c r="E4940" t="s">
        <v>7638</v>
      </c>
      <c r="F4940" t="s">
        <v>54</v>
      </c>
      <c r="G4940" t="s">
        <v>22</v>
      </c>
      <c r="H4940">
        <v>8</v>
      </c>
      <c r="I4940" t="s">
        <v>14700</v>
      </c>
      <c r="J4940" t="s">
        <v>14701</v>
      </c>
      <c r="K4940" t="s">
        <v>849</v>
      </c>
      <c r="L4940" t="s">
        <v>10</v>
      </c>
      <c r="M4940" t="s">
        <v>25684</v>
      </c>
      <c r="Q4940" t="s">
        <v>14702</v>
      </c>
      <c r="S4940" t="s">
        <v>10</v>
      </c>
      <c r="W4940" t="s">
        <v>57</v>
      </c>
      <c r="X4940" t="s">
        <v>14703</v>
      </c>
      <c r="Y4940" t="s">
        <v>14704</v>
      </c>
      <c r="Z4940" t="s">
        <v>60</v>
      </c>
      <c r="AC4940" t="s">
        <v>1163</v>
      </c>
      <c r="AD4940" t="s">
        <v>63</v>
      </c>
      <c r="AE4940" t="s">
        <v>236</v>
      </c>
    </row>
    <row r="4941" spans="1:31" x14ac:dyDescent="0.3">
      <c r="A4941" s="38">
        <v>24659</v>
      </c>
      <c r="B4941" t="s">
        <v>72</v>
      </c>
      <c r="C4941" t="s">
        <v>73</v>
      </c>
      <c r="D4941" t="s">
        <v>14705</v>
      </c>
      <c r="E4941" t="s">
        <v>14706</v>
      </c>
      <c r="F4941" t="s">
        <v>143</v>
      </c>
      <c r="G4941" t="s">
        <v>22</v>
      </c>
      <c r="H4941">
        <v>1</v>
      </c>
      <c r="I4941" t="s">
        <v>9643</v>
      </c>
      <c r="J4941" t="s">
        <v>9644</v>
      </c>
      <c r="K4941" t="s">
        <v>476</v>
      </c>
      <c r="L4941" t="s">
        <v>10</v>
      </c>
      <c r="M4941" t="s">
        <v>25274</v>
      </c>
      <c r="Q4941" t="s">
        <v>12893</v>
      </c>
      <c r="W4941" t="s">
        <v>57</v>
      </c>
      <c r="X4941" t="s">
        <v>14703</v>
      </c>
      <c r="Y4941" t="s">
        <v>14707</v>
      </c>
      <c r="Z4941" t="s">
        <v>1005</v>
      </c>
      <c r="AA4941" t="s">
        <v>270</v>
      </c>
      <c r="AB4941" t="s">
        <v>592</v>
      </c>
      <c r="AD4941" t="s">
        <v>151</v>
      </c>
      <c r="AE4941" t="s">
        <v>471</v>
      </c>
    </row>
    <row r="4942" spans="1:31" x14ac:dyDescent="0.3">
      <c r="A4942" s="38">
        <v>24660</v>
      </c>
      <c r="B4942" t="s">
        <v>158</v>
      </c>
      <c r="C4942" t="s">
        <v>159</v>
      </c>
      <c r="D4942" t="s">
        <v>14708</v>
      </c>
      <c r="E4942" t="s">
        <v>10803</v>
      </c>
      <c r="F4942" t="s">
        <v>143</v>
      </c>
      <c r="G4942" t="s">
        <v>22</v>
      </c>
      <c r="H4942">
        <v>283</v>
      </c>
      <c r="I4942" t="s">
        <v>14709</v>
      </c>
      <c r="J4942" t="s">
        <v>13848</v>
      </c>
      <c r="K4942" t="s">
        <v>10</v>
      </c>
      <c r="L4942" t="s">
        <v>10</v>
      </c>
      <c r="S4942" t="s">
        <v>11</v>
      </c>
      <c r="W4942" t="s">
        <v>57</v>
      </c>
      <c r="X4942" t="s">
        <v>14710</v>
      </c>
      <c r="Y4942" t="s">
        <v>7754</v>
      </c>
      <c r="Z4942" t="s">
        <v>2523</v>
      </c>
      <c r="AC4942" t="s">
        <v>3825</v>
      </c>
      <c r="AD4942" t="s">
        <v>63</v>
      </c>
      <c r="AE4942" t="s">
        <v>236</v>
      </c>
    </row>
    <row r="4943" spans="1:31" x14ac:dyDescent="0.3">
      <c r="A4943" s="38">
        <v>24661</v>
      </c>
      <c r="B4943" t="s">
        <v>592</v>
      </c>
      <c r="C4943" t="s">
        <v>593</v>
      </c>
      <c r="D4943" t="s">
        <v>10204</v>
      </c>
      <c r="E4943" t="s">
        <v>14711</v>
      </c>
      <c r="F4943" t="s">
        <v>54</v>
      </c>
      <c r="G4943" t="s">
        <v>22</v>
      </c>
      <c r="H4943">
        <v>65</v>
      </c>
      <c r="I4943" t="s">
        <v>14712</v>
      </c>
      <c r="J4943" t="s">
        <v>14713</v>
      </c>
      <c r="K4943" t="s">
        <v>10</v>
      </c>
      <c r="L4943" t="s">
        <v>10</v>
      </c>
      <c r="M4943" t="s">
        <v>25685</v>
      </c>
      <c r="Q4943" t="s">
        <v>14714</v>
      </c>
      <c r="S4943" t="s">
        <v>4379</v>
      </c>
      <c r="W4943" t="s">
        <v>57</v>
      </c>
      <c r="X4943" t="s">
        <v>14710</v>
      </c>
      <c r="Y4943" t="s">
        <v>14715</v>
      </c>
      <c r="Z4943" t="s">
        <v>6698</v>
      </c>
      <c r="AD4943" t="s">
        <v>151</v>
      </c>
      <c r="AE4943" t="s">
        <v>1197</v>
      </c>
    </row>
    <row r="4944" spans="1:31" x14ac:dyDescent="0.3">
      <c r="A4944" s="38">
        <v>24662</v>
      </c>
      <c r="B4944" t="s">
        <v>35</v>
      </c>
      <c r="C4944" t="s">
        <v>910</v>
      </c>
      <c r="D4944" t="s">
        <v>378</v>
      </c>
      <c r="E4944" t="s">
        <v>7429</v>
      </c>
      <c r="F4944" t="s">
        <v>143</v>
      </c>
      <c r="G4944" t="s">
        <v>22</v>
      </c>
      <c r="H4944">
        <v>12</v>
      </c>
      <c r="I4944" t="s">
        <v>14716</v>
      </c>
      <c r="J4944" t="s">
        <v>14325</v>
      </c>
      <c r="K4944" t="s">
        <v>5487</v>
      </c>
      <c r="L4944" t="s">
        <v>10</v>
      </c>
      <c r="M4944" t="s">
        <v>25686</v>
      </c>
      <c r="Q4944" t="s">
        <v>14717</v>
      </c>
      <c r="S4944" t="s">
        <v>10</v>
      </c>
      <c r="W4944" t="s">
        <v>57</v>
      </c>
      <c r="X4944" t="s">
        <v>14710</v>
      </c>
      <c r="Y4944" t="s">
        <v>4479</v>
      </c>
      <c r="Z4944" t="s">
        <v>6698</v>
      </c>
      <c r="AD4944" t="s">
        <v>84</v>
      </c>
      <c r="AE4944" t="s">
        <v>251</v>
      </c>
    </row>
    <row r="4945" spans="1:31" x14ac:dyDescent="0.3">
      <c r="A4945" s="38">
        <v>24663</v>
      </c>
      <c r="B4945" t="s">
        <v>573</v>
      </c>
      <c r="C4945" t="s">
        <v>574</v>
      </c>
      <c r="D4945" t="s">
        <v>4662</v>
      </c>
      <c r="E4945" t="s">
        <v>4970</v>
      </c>
      <c r="F4945" t="s">
        <v>143</v>
      </c>
      <c r="G4945" t="s">
        <v>22</v>
      </c>
      <c r="H4945">
        <v>4</v>
      </c>
      <c r="I4945" t="s">
        <v>14718</v>
      </c>
      <c r="J4945" t="s">
        <v>2956</v>
      </c>
      <c r="K4945" t="s">
        <v>2957</v>
      </c>
      <c r="L4945" t="s">
        <v>10</v>
      </c>
      <c r="M4945" t="s">
        <v>25687</v>
      </c>
      <c r="Q4945" t="s">
        <v>14719</v>
      </c>
      <c r="S4945" t="s">
        <v>10</v>
      </c>
      <c r="W4945" t="s">
        <v>57</v>
      </c>
      <c r="X4945" t="s">
        <v>14710</v>
      </c>
      <c r="Y4945" t="s">
        <v>14720</v>
      </c>
      <c r="Z4945" t="s">
        <v>2523</v>
      </c>
      <c r="AD4945" t="s">
        <v>151</v>
      </c>
      <c r="AE4945" t="s">
        <v>3197</v>
      </c>
    </row>
    <row r="4946" spans="1:31" x14ac:dyDescent="0.3">
      <c r="A4946" s="38">
        <v>24664</v>
      </c>
      <c r="B4946" t="s">
        <v>573</v>
      </c>
      <c r="C4946" t="s">
        <v>574</v>
      </c>
      <c r="D4946" t="s">
        <v>14721</v>
      </c>
      <c r="E4946" t="s">
        <v>507</v>
      </c>
      <c r="F4946" t="s">
        <v>54</v>
      </c>
      <c r="G4946" t="s">
        <v>22</v>
      </c>
      <c r="H4946" t="s">
        <v>14722</v>
      </c>
      <c r="J4946" t="s">
        <v>14723</v>
      </c>
      <c r="K4946" t="s">
        <v>1512</v>
      </c>
      <c r="L4946" t="s">
        <v>10</v>
      </c>
      <c r="M4946" t="s">
        <v>25688</v>
      </c>
      <c r="Q4946" t="s">
        <v>14724</v>
      </c>
      <c r="S4946" t="s">
        <v>11</v>
      </c>
      <c r="W4946" t="s">
        <v>57</v>
      </c>
      <c r="X4946" t="s">
        <v>14710</v>
      </c>
      <c r="Y4946" t="s">
        <v>14725</v>
      </c>
      <c r="Z4946" t="s">
        <v>60</v>
      </c>
      <c r="AD4946" t="s">
        <v>151</v>
      </c>
      <c r="AE4946" t="s">
        <v>1197</v>
      </c>
    </row>
    <row r="4947" spans="1:31" x14ac:dyDescent="0.3">
      <c r="A4947" s="38">
        <v>24665</v>
      </c>
      <c r="B4947" t="s">
        <v>708</v>
      </c>
      <c r="C4947" t="s">
        <v>709</v>
      </c>
      <c r="D4947" t="s">
        <v>14726</v>
      </c>
      <c r="E4947" t="s">
        <v>4402</v>
      </c>
      <c r="F4947" t="s">
        <v>143</v>
      </c>
      <c r="G4947" t="s">
        <v>22</v>
      </c>
      <c r="H4947">
        <v>10</v>
      </c>
      <c r="I4947" t="s">
        <v>14727</v>
      </c>
      <c r="J4947" t="s">
        <v>14287</v>
      </c>
      <c r="K4947" t="s">
        <v>7453</v>
      </c>
      <c r="L4947" t="s">
        <v>10</v>
      </c>
      <c r="M4947" t="s">
        <v>25689</v>
      </c>
      <c r="Q4947" t="s">
        <v>14728</v>
      </c>
      <c r="S4947" t="s">
        <v>10</v>
      </c>
      <c r="W4947" t="s">
        <v>57</v>
      </c>
      <c r="X4947" t="s">
        <v>14710</v>
      </c>
      <c r="Y4947" t="s">
        <v>9567</v>
      </c>
      <c r="Z4947" t="s">
        <v>1005</v>
      </c>
      <c r="AD4947" t="s">
        <v>151</v>
      </c>
      <c r="AE4947" t="s">
        <v>286</v>
      </c>
    </row>
    <row r="4948" spans="1:31" x14ac:dyDescent="0.3">
      <c r="A4948" s="38">
        <v>24666</v>
      </c>
      <c r="B4948" t="s">
        <v>8662</v>
      </c>
      <c r="C4948" t="s">
        <v>8663</v>
      </c>
      <c r="D4948" t="s">
        <v>10438</v>
      </c>
      <c r="E4948" t="s">
        <v>14729</v>
      </c>
      <c r="F4948" t="s">
        <v>54</v>
      </c>
      <c r="G4948" t="s">
        <v>22</v>
      </c>
      <c r="H4948">
        <v>5</v>
      </c>
      <c r="I4948" t="s">
        <v>12622</v>
      </c>
      <c r="J4948" t="s">
        <v>10440</v>
      </c>
      <c r="K4948" t="s">
        <v>2214</v>
      </c>
      <c r="L4948" t="s">
        <v>10</v>
      </c>
      <c r="M4948" t="s">
        <v>25690</v>
      </c>
      <c r="Q4948" t="s">
        <v>14730</v>
      </c>
      <c r="S4948" t="s">
        <v>10</v>
      </c>
      <c r="W4948" t="s">
        <v>57</v>
      </c>
      <c r="X4948" t="s">
        <v>14731</v>
      </c>
      <c r="Y4948" t="s">
        <v>14732</v>
      </c>
      <c r="Z4948" t="s">
        <v>8624</v>
      </c>
      <c r="AA4948" t="s">
        <v>14733</v>
      </c>
      <c r="AB4948" t="s">
        <v>175</v>
      </c>
      <c r="AD4948" t="s">
        <v>151</v>
      </c>
      <c r="AE4948" t="s">
        <v>312</v>
      </c>
    </row>
    <row r="4949" spans="1:31" x14ac:dyDescent="0.3">
      <c r="A4949" s="38">
        <v>24667</v>
      </c>
      <c r="B4949" t="s">
        <v>8662</v>
      </c>
      <c r="C4949" t="s">
        <v>8663</v>
      </c>
      <c r="D4949" t="s">
        <v>10438</v>
      </c>
      <c r="E4949" t="s">
        <v>14734</v>
      </c>
      <c r="F4949" t="s">
        <v>54</v>
      </c>
      <c r="G4949" t="s">
        <v>22</v>
      </c>
      <c r="H4949" t="s">
        <v>14735</v>
      </c>
      <c r="J4949" t="s">
        <v>5790</v>
      </c>
      <c r="K4949" t="s">
        <v>10</v>
      </c>
      <c r="L4949" t="s">
        <v>10</v>
      </c>
      <c r="M4949" t="s">
        <v>25690</v>
      </c>
      <c r="Q4949" t="s">
        <v>14730</v>
      </c>
      <c r="S4949" t="s">
        <v>10</v>
      </c>
      <c r="W4949" t="s">
        <v>57</v>
      </c>
      <c r="X4949" t="s">
        <v>14731</v>
      </c>
      <c r="Y4949" t="s">
        <v>14732</v>
      </c>
      <c r="Z4949" t="s">
        <v>8624</v>
      </c>
      <c r="AA4949" t="s">
        <v>14733</v>
      </c>
      <c r="AB4949" t="s">
        <v>175</v>
      </c>
      <c r="AD4949" t="s">
        <v>151</v>
      </c>
      <c r="AE4949" t="s">
        <v>312</v>
      </c>
    </row>
    <row r="4950" spans="1:31" x14ac:dyDescent="0.3">
      <c r="A4950" s="38">
        <v>24668</v>
      </c>
      <c r="B4950" t="s">
        <v>592</v>
      </c>
      <c r="C4950" t="s">
        <v>593</v>
      </c>
      <c r="D4950" t="s">
        <v>14736</v>
      </c>
      <c r="E4950" t="s">
        <v>14737</v>
      </c>
      <c r="F4950" t="s">
        <v>143</v>
      </c>
      <c r="G4950" t="s">
        <v>22</v>
      </c>
      <c r="H4950">
        <v>20</v>
      </c>
      <c r="I4950" t="s">
        <v>14738</v>
      </c>
      <c r="J4950" t="s">
        <v>14739</v>
      </c>
      <c r="K4950" t="s">
        <v>10</v>
      </c>
      <c r="L4950" t="s">
        <v>10</v>
      </c>
      <c r="M4950" t="s">
        <v>25691</v>
      </c>
      <c r="Q4950" t="s">
        <v>14740</v>
      </c>
      <c r="S4950" t="s">
        <v>10</v>
      </c>
      <c r="W4950" t="s">
        <v>57</v>
      </c>
      <c r="X4950" t="s">
        <v>14731</v>
      </c>
      <c r="Y4950" t="s">
        <v>14741</v>
      </c>
      <c r="Z4950" t="s">
        <v>60</v>
      </c>
      <c r="AD4950" t="s">
        <v>151</v>
      </c>
      <c r="AE4950" t="s">
        <v>286</v>
      </c>
    </row>
    <row r="4951" spans="1:31" x14ac:dyDescent="0.3">
      <c r="A4951" s="38">
        <v>24669</v>
      </c>
      <c r="B4951" t="s">
        <v>708</v>
      </c>
      <c r="C4951" t="s">
        <v>709</v>
      </c>
      <c r="D4951" t="s">
        <v>14742</v>
      </c>
      <c r="E4951" t="s">
        <v>5647</v>
      </c>
      <c r="F4951" t="s">
        <v>54</v>
      </c>
      <c r="G4951" t="s">
        <v>22</v>
      </c>
      <c r="H4951">
        <v>20</v>
      </c>
      <c r="I4951" t="s">
        <v>14274</v>
      </c>
      <c r="J4951" t="s">
        <v>14743</v>
      </c>
      <c r="K4951" t="s">
        <v>7453</v>
      </c>
      <c r="L4951" t="s">
        <v>10</v>
      </c>
      <c r="M4951" t="s">
        <v>25692</v>
      </c>
      <c r="Q4951" t="s">
        <v>7361</v>
      </c>
      <c r="S4951" t="s">
        <v>10</v>
      </c>
      <c r="W4951" t="s">
        <v>57</v>
      </c>
      <c r="X4951" t="s">
        <v>14744</v>
      </c>
      <c r="Y4951" t="s">
        <v>14745</v>
      </c>
      <c r="Z4951" t="s">
        <v>8624</v>
      </c>
      <c r="AC4951" t="s">
        <v>1050</v>
      </c>
      <c r="AD4951" t="s">
        <v>63</v>
      </c>
      <c r="AE4951" t="s">
        <v>300</v>
      </c>
    </row>
    <row r="4952" spans="1:31" x14ac:dyDescent="0.3">
      <c r="A4952" s="38">
        <v>24670</v>
      </c>
      <c r="B4952" t="s">
        <v>708</v>
      </c>
      <c r="C4952" t="s">
        <v>709</v>
      </c>
      <c r="D4952" t="s">
        <v>13465</v>
      </c>
      <c r="E4952" t="s">
        <v>3482</v>
      </c>
      <c r="F4952" t="s">
        <v>54</v>
      </c>
      <c r="G4952" t="s">
        <v>22</v>
      </c>
      <c r="H4952">
        <v>35</v>
      </c>
      <c r="I4952" t="s">
        <v>14408</v>
      </c>
      <c r="J4952" t="s">
        <v>14409</v>
      </c>
      <c r="K4952" t="s">
        <v>4334</v>
      </c>
      <c r="L4952" t="s">
        <v>10</v>
      </c>
      <c r="Q4952" t="s">
        <v>7361</v>
      </c>
      <c r="S4952" t="s">
        <v>11</v>
      </c>
      <c r="W4952" t="s">
        <v>57</v>
      </c>
      <c r="X4952" t="s">
        <v>14744</v>
      </c>
      <c r="Y4952" t="s">
        <v>14746</v>
      </c>
      <c r="Z4952" t="s">
        <v>8624</v>
      </c>
      <c r="AC4952" t="s">
        <v>1050</v>
      </c>
      <c r="AD4952" t="s">
        <v>63</v>
      </c>
      <c r="AE4952" t="s">
        <v>300</v>
      </c>
    </row>
    <row r="4953" spans="1:31" x14ac:dyDescent="0.3">
      <c r="A4953" s="38">
        <v>24671</v>
      </c>
      <c r="B4953" t="s">
        <v>708</v>
      </c>
      <c r="C4953" t="s">
        <v>709</v>
      </c>
      <c r="D4953" t="s">
        <v>14747</v>
      </c>
      <c r="E4953" t="s">
        <v>1280</v>
      </c>
      <c r="F4953" t="s">
        <v>143</v>
      </c>
      <c r="G4953" t="s">
        <v>22</v>
      </c>
      <c r="H4953">
        <v>34</v>
      </c>
      <c r="I4953" t="s">
        <v>3317</v>
      </c>
      <c r="J4953" t="s">
        <v>3318</v>
      </c>
      <c r="K4953" t="s">
        <v>3319</v>
      </c>
      <c r="L4953" t="s">
        <v>10</v>
      </c>
      <c r="M4953" t="s">
        <v>25693</v>
      </c>
      <c r="Q4953" t="s">
        <v>7361</v>
      </c>
      <c r="S4953" t="s">
        <v>10</v>
      </c>
      <c r="W4953" t="s">
        <v>57</v>
      </c>
      <c r="X4953" t="s">
        <v>14744</v>
      </c>
      <c r="Y4953" t="s">
        <v>5295</v>
      </c>
      <c r="Z4953" t="s">
        <v>8624</v>
      </c>
      <c r="AC4953" t="s">
        <v>1669</v>
      </c>
      <c r="AD4953" t="s">
        <v>63</v>
      </c>
      <c r="AE4953" t="s">
        <v>1093</v>
      </c>
    </row>
    <row r="4954" spans="1:31" x14ac:dyDescent="0.3">
      <c r="A4954" s="38">
        <v>24672</v>
      </c>
      <c r="B4954" t="s">
        <v>513</v>
      </c>
      <c r="C4954" t="s">
        <v>514</v>
      </c>
      <c r="D4954" t="s">
        <v>14748</v>
      </c>
      <c r="E4954" t="s">
        <v>14749</v>
      </c>
      <c r="F4954" t="s">
        <v>54</v>
      </c>
      <c r="G4954" t="s">
        <v>22</v>
      </c>
      <c r="H4954">
        <v>37</v>
      </c>
      <c r="I4954" t="s">
        <v>14750</v>
      </c>
      <c r="J4954" t="s">
        <v>14640</v>
      </c>
      <c r="K4954" t="s">
        <v>10</v>
      </c>
      <c r="L4954" t="s">
        <v>10</v>
      </c>
      <c r="M4954" t="s">
        <v>25694</v>
      </c>
      <c r="Q4954" t="s">
        <v>14751</v>
      </c>
      <c r="S4954" t="s">
        <v>1142</v>
      </c>
      <c r="W4954" t="s">
        <v>57</v>
      </c>
      <c r="X4954" t="s">
        <v>14744</v>
      </c>
      <c r="Y4954" t="s">
        <v>14752</v>
      </c>
      <c r="Z4954" t="s">
        <v>1005</v>
      </c>
      <c r="AC4954" t="s">
        <v>8125</v>
      </c>
      <c r="AD4954" t="s">
        <v>63</v>
      </c>
      <c r="AE4954" t="s">
        <v>236</v>
      </c>
    </row>
    <row r="4955" spans="1:31" x14ac:dyDescent="0.3">
      <c r="A4955" s="38">
        <v>24673</v>
      </c>
      <c r="B4955" t="s">
        <v>456</v>
      </c>
      <c r="C4955" t="s">
        <v>457</v>
      </c>
      <c r="D4955" t="s">
        <v>14753</v>
      </c>
      <c r="E4955" t="s">
        <v>13304</v>
      </c>
      <c r="F4955" t="s">
        <v>143</v>
      </c>
      <c r="G4955" t="s">
        <v>22</v>
      </c>
      <c r="H4955">
        <v>64</v>
      </c>
      <c r="I4955" t="s">
        <v>14754</v>
      </c>
      <c r="J4955" t="s">
        <v>13692</v>
      </c>
      <c r="K4955" t="s">
        <v>1306</v>
      </c>
      <c r="L4955" t="s">
        <v>10</v>
      </c>
      <c r="M4955" t="s">
        <v>25695</v>
      </c>
      <c r="Q4955" t="s">
        <v>14755</v>
      </c>
      <c r="S4955" t="s">
        <v>10</v>
      </c>
      <c r="W4955" t="s">
        <v>57</v>
      </c>
      <c r="X4955" t="s">
        <v>14744</v>
      </c>
      <c r="Y4955" t="s">
        <v>14756</v>
      </c>
      <c r="Z4955" t="s">
        <v>6698</v>
      </c>
      <c r="AD4955" t="s">
        <v>151</v>
      </c>
      <c r="AE4955" t="s">
        <v>286</v>
      </c>
    </row>
    <row r="4956" spans="1:31" x14ac:dyDescent="0.3">
      <c r="A4956" s="38">
        <v>24674</v>
      </c>
      <c r="B4956" t="s">
        <v>276</v>
      </c>
      <c r="C4956" t="s">
        <v>277</v>
      </c>
      <c r="D4956" t="s">
        <v>14757</v>
      </c>
      <c r="E4956" t="s">
        <v>1848</v>
      </c>
      <c r="F4956" t="s">
        <v>54</v>
      </c>
      <c r="G4956" t="s">
        <v>22</v>
      </c>
      <c r="H4956" t="s">
        <v>4899</v>
      </c>
      <c r="I4956" t="s">
        <v>14758</v>
      </c>
      <c r="J4956" t="s">
        <v>14622</v>
      </c>
      <c r="K4956" t="s">
        <v>1768</v>
      </c>
      <c r="L4956" t="s">
        <v>10</v>
      </c>
      <c r="M4956" t="s">
        <v>25696</v>
      </c>
      <c r="Q4956" t="s">
        <v>14759</v>
      </c>
      <c r="S4956" t="s">
        <v>10</v>
      </c>
      <c r="W4956" t="s">
        <v>57</v>
      </c>
      <c r="X4956" t="s">
        <v>14760</v>
      </c>
      <c r="Y4956" t="s">
        <v>14761</v>
      </c>
      <c r="Z4956" t="s">
        <v>60</v>
      </c>
      <c r="AD4956" t="s">
        <v>151</v>
      </c>
      <c r="AE4956" t="s">
        <v>312</v>
      </c>
    </row>
    <row r="4957" spans="1:31" x14ac:dyDescent="0.3">
      <c r="A4957" s="38">
        <v>24675</v>
      </c>
      <c r="B4957" t="s">
        <v>592</v>
      </c>
      <c r="C4957" t="s">
        <v>593</v>
      </c>
      <c r="D4957" t="s">
        <v>14762</v>
      </c>
      <c r="E4957" t="s">
        <v>14763</v>
      </c>
      <c r="F4957" t="s">
        <v>143</v>
      </c>
      <c r="G4957" t="s">
        <v>22</v>
      </c>
      <c r="H4957" t="s">
        <v>14764</v>
      </c>
      <c r="I4957" t="s">
        <v>4963</v>
      </c>
      <c r="J4957" t="s">
        <v>8287</v>
      </c>
      <c r="K4957" t="s">
        <v>476</v>
      </c>
      <c r="L4957" t="s">
        <v>10</v>
      </c>
      <c r="M4957" t="s">
        <v>25697</v>
      </c>
      <c r="Q4957" t="s">
        <v>14765</v>
      </c>
      <c r="S4957" t="s">
        <v>11</v>
      </c>
      <c r="W4957" t="s">
        <v>57</v>
      </c>
      <c r="X4957" t="s">
        <v>14760</v>
      </c>
      <c r="Y4957" t="s">
        <v>14766</v>
      </c>
      <c r="Z4957" t="s">
        <v>762</v>
      </c>
      <c r="AC4957" t="s">
        <v>596</v>
      </c>
      <c r="AD4957" t="s">
        <v>63</v>
      </c>
      <c r="AE4957" t="s">
        <v>300</v>
      </c>
    </row>
    <row r="4958" spans="1:31" x14ac:dyDescent="0.3">
      <c r="A4958" s="38">
        <v>24676</v>
      </c>
      <c r="B4958" t="s">
        <v>158</v>
      </c>
      <c r="C4958" t="s">
        <v>159</v>
      </c>
      <c r="D4958" t="s">
        <v>3334</v>
      </c>
      <c r="E4958" t="s">
        <v>4464</v>
      </c>
      <c r="F4958" t="s">
        <v>143</v>
      </c>
      <c r="G4958" t="s">
        <v>22</v>
      </c>
      <c r="H4958">
        <v>3</v>
      </c>
      <c r="I4958" t="s">
        <v>14767</v>
      </c>
      <c r="J4958" t="s">
        <v>14768</v>
      </c>
      <c r="K4958" t="s">
        <v>10</v>
      </c>
      <c r="L4958" t="s">
        <v>10</v>
      </c>
      <c r="S4958" t="s">
        <v>10</v>
      </c>
      <c r="W4958" t="s">
        <v>57</v>
      </c>
      <c r="X4958" t="s">
        <v>14760</v>
      </c>
      <c r="Y4958" t="s">
        <v>6014</v>
      </c>
      <c r="Z4958" t="s">
        <v>2523</v>
      </c>
      <c r="AC4958" t="s">
        <v>3825</v>
      </c>
      <c r="AD4958" t="s">
        <v>63</v>
      </c>
      <c r="AE4958" t="s">
        <v>300</v>
      </c>
    </row>
    <row r="4959" spans="1:31" x14ac:dyDescent="0.3">
      <c r="A4959" s="38">
        <v>24677</v>
      </c>
      <c r="B4959" t="s">
        <v>182</v>
      </c>
      <c r="C4959" t="s">
        <v>217</v>
      </c>
      <c r="D4959" t="s">
        <v>14769</v>
      </c>
      <c r="E4959" t="s">
        <v>11259</v>
      </c>
      <c r="F4959" t="s">
        <v>143</v>
      </c>
      <c r="G4959" t="s">
        <v>22</v>
      </c>
      <c r="H4959">
        <v>25</v>
      </c>
      <c r="I4959" t="s">
        <v>14770</v>
      </c>
      <c r="J4959" t="s">
        <v>11064</v>
      </c>
      <c r="K4959" t="s">
        <v>10</v>
      </c>
      <c r="L4959" t="s">
        <v>10</v>
      </c>
      <c r="M4959" t="s">
        <v>25698</v>
      </c>
      <c r="Q4959" t="s">
        <v>14771</v>
      </c>
      <c r="S4959" t="s">
        <v>11</v>
      </c>
      <c r="W4959" t="s">
        <v>57</v>
      </c>
      <c r="X4959" t="s">
        <v>14760</v>
      </c>
      <c r="Y4959" t="s">
        <v>14772</v>
      </c>
      <c r="Z4959" t="s">
        <v>6698</v>
      </c>
      <c r="AC4959" t="s">
        <v>183</v>
      </c>
      <c r="AD4959" t="s">
        <v>63</v>
      </c>
      <c r="AE4959" t="s">
        <v>236</v>
      </c>
    </row>
    <row r="4960" spans="1:31" x14ac:dyDescent="0.3">
      <c r="A4960" s="38">
        <v>24678</v>
      </c>
      <c r="B4960" t="s">
        <v>135</v>
      </c>
      <c r="C4960" t="s">
        <v>136</v>
      </c>
      <c r="D4960" t="s">
        <v>14773</v>
      </c>
      <c r="E4960" t="s">
        <v>14774</v>
      </c>
      <c r="F4960" t="s">
        <v>54</v>
      </c>
      <c r="G4960" t="s">
        <v>22</v>
      </c>
      <c r="H4960">
        <v>186</v>
      </c>
      <c r="I4960" t="s">
        <v>2288</v>
      </c>
      <c r="J4960" t="s">
        <v>2289</v>
      </c>
      <c r="K4960" t="s">
        <v>222</v>
      </c>
      <c r="L4960" t="s">
        <v>10</v>
      </c>
      <c r="M4960" t="s">
        <v>25699</v>
      </c>
      <c r="Q4960" t="s">
        <v>14775</v>
      </c>
      <c r="S4960" t="s">
        <v>193</v>
      </c>
      <c r="W4960" t="s">
        <v>57</v>
      </c>
      <c r="X4960" t="s">
        <v>14760</v>
      </c>
      <c r="Y4960" t="s">
        <v>9522</v>
      </c>
      <c r="Z4960" t="s">
        <v>6698</v>
      </c>
      <c r="AD4960" t="s">
        <v>84</v>
      </c>
      <c r="AE4960" t="s">
        <v>134</v>
      </c>
    </row>
    <row r="4961" spans="1:33" x14ac:dyDescent="0.3">
      <c r="A4961" s="38">
        <v>24679</v>
      </c>
      <c r="B4961" t="s">
        <v>7166</v>
      </c>
      <c r="C4961" t="s">
        <v>7167</v>
      </c>
      <c r="D4961" t="s">
        <v>14776</v>
      </c>
      <c r="E4961" t="s">
        <v>884</v>
      </c>
      <c r="F4961" t="s">
        <v>54</v>
      </c>
      <c r="G4961" t="s">
        <v>22</v>
      </c>
      <c r="H4961" t="s">
        <v>14777</v>
      </c>
      <c r="I4961" t="s">
        <v>14483</v>
      </c>
      <c r="J4961" t="s">
        <v>12681</v>
      </c>
      <c r="K4961" t="s">
        <v>12682</v>
      </c>
      <c r="L4961" t="s">
        <v>10</v>
      </c>
      <c r="M4961" t="s">
        <v>25700</v>
      </c>
      <c r="Q4961" t="s">
        <v>14778</v>
      </c>
      <c r="S4961" t="s">
        <v>10</v>
      </c>
      <c r="W4961" t="s">
        <v>57</v>
      </c>
      <c r="X4961" t="s">
        <v>14760</v>
      </c>
      <c r="Y4961" t="s">
        <v>14779</v>
      </c>
      <c r="Z4961" t="s">
        <v>1005</v>
      </c>
      <c r="AC4961" t="s">
        <v>250</v>
      </c>
      <c r="AD4961" t="s">
        <v>63</v>
      </c>
      <c r="AE4961" t="s">
        <v>236</v>
      </c>
    </row>
    <row r="4962" spans="1:33" x14ac:dyDescent="0.3">
      <c r="A4962" s="38">
        <v>24680</v>
      </c>
      <c r="B4962" t="s">
        <v>728</v>
      </c>
      <c r="C4962" t="s">
        <v>729</v>
      </c>
      <c r="D4962" t="s">
        <v>13902</v>
      </c>
      <c r="E4962" t="s">
        <v>3491</v>
      </c>
      <c r="F4962" t="s">
        <v>54</v>
      </c>
      <c r="G4962" t="s">
        <v>22</v>
      </c>
      <c r="H4962">
        <v>41</v>
      </c>
      <c r="I4962" t="s">
        <v>14780</v>
      </c>
      <c r="J4962" t="s">
        <v>14576</v>
      </c>
      <c r="K4962" t="s">
        <v>14577</v>
      </c>
      <c r="L4962" t="s">
        <v>10</v>
      </c>
      <c r="M4962" t="s">
        <v>25701</v>
      </c>
      <c r="Q4962" t="s">
        <v>14781</v>
      </c>
      <c r="S4962" t="s">
        <v>10</v>
      </c>
      <c r="W4962" t="s">
        <v>57</v>
      </c>
      <c r="X4962" t="s">
        <v>14760</v>
      </c>
      <c r="Y4962" t="s">
        <v>14782</v>
      </c>
      <c r="Z4962" t="s">
        <v>8624</v>
      </c>
      <c r="AC4962" t="s">
        <v>2310</v>
      </c>
      <c r="AD4962" t="s">
        <v>63</v>
      </c>
      <c r="AE4962" t="s">
        <v>300</v>
      </c>
    </row>
    <row r="4963" spans="1:33" x14ac:dyDescent="0.3">
      <c r="A4963" s="38">
        <v>24681</v>
      </c>
      <c r="B4963" t="s">
        <v>169</v>
      </c>
      <c r="C4963" t="s">
        <v>170</v>
      </c>
      <c r="D4963" t="s">
        <v>8601</v>
      </c>
      <c r="E4963" t="s">
        <v>14783</v>
      </c>
      <c r="F4963" t="s">
        <v>143</v>
      </c>
      <c r="G4963" t="s">
        <v>22</v>
      </c>
      <c r="H4963">
        <v>1</v>
      </c>
      <c r="I4963" t="s">
        <v>14784</v>
      </c>
      <c r="J4963" t="s">
        <v>14785</v>
      </c>
      <c r="K4963" t="s">
        <v>1984</v>
      </c>
      <c r="L4963" t="s">
        <v>10</v>
      </c>
      <c r="M4963" t="s">
        <v>25702</v>
      </c>
      <c r="Q4963" t="s">
        <v>14786</v>
      </c>
      <c r="S4963" t="s">
        <v>10</v>
      </c>
      <c r="W4963" t="s">
        <v>57</v>
      </c>
      <c r="X4963" t="s">
        <v>14787</v>
      </c>
      <c r="Y4963" t="s">
        <v>10260</v>
      </c>
      <c r="Z4963" t="s">
        <v>8624</v>
      </c>
      <c r="AD4963" t="s">
        <v>151</v>
      </c>
      <c r="AE4963" t="s">
        <v>312</v>
      </c>
    </row>
    <row r="4964" spans="1:33" x14ac:dyDescent="0.3">
      <c r="A4964" s="38">
        <v>24682</v>
      </c>
      <c r="B4964" t="s">
        <v>95</v>
      </c>
      <c r="C4964" t="s">
        <v>96</v>
      </c>
      <c r="D4964" t="s">
        <v>3599</v>
      </c>
      <c r="E4964" t="s">
        <v>10473</v>
      </c>
      <c r="F4964" t="s">
        <v>143</v>
      </c>
      <c r="G4964" t="s">
        <v>22</v>
      </c>
      <c r="H4964">
        <v>9</v>
      </c>
      <c r="I4964" t="s">
        <v>14788</v>
      </c>
      <c r="J4964" t="s">
        <v>10667</v>
      </c>
      <c r="K4964" t="s">
        <v>3900</v>
      </c>
      <c r="L4964" t="s">
        <v>10</v>
      </c>
      <c r="M4964" t="s">
        <v>25703</v>
      </c>
      <c r="Q4964" t="s">
        <v>14789</v>
      </c>
      <c r="S4964" t="s">
        <v>119</v>
      </c>
      <c r="W4964" t="s">
        <v>227</v>
      </c>
      <c r="X4964" t="s">
        <v>14787</v>
      </c>
      <c r="Y4964" t="s">
        <v>14790</v>
      </c>
      <c r="Z4964" t="s">
        <v>2523</v>
      </c>
      <c r="AC4964" t="s">
        <v>5401</v>
      </c>
      <c r="AD4964" t="s">
        <v>63</v>
      </c>
      <c r="AE4964" t="s">
        <v>300</v>
      </c>
    </row>
    <row r="4965" spans="1:33" x14ac:dyDescent="0.3">
      <c r="A4965" s="38">
        <v>24683</v>
      </c>
      <c r="B4965" t="s">
        <v>72</v>
      </c>
      <c r="C4965" t="s">
        <v>73</v>
      </c>
      <c r="D4965" t="s">
        <v>14791</v>
      </c>
      <c r="E4965" t="s">
        <v>14792</v>
      </c>
      <c r="F4965" t="s">
        <v>143</v>
      </c>
      <c r="G4965" t="s">
        <v>22</v>
      </c>
      <c r="H4965">
        <v>19</v>
      </c>
      <c r="I4965" t="s">
        <v>14793</v>
      </c>
      <c r="J4965" t="s">
        <v>14794</v>
      </c>
      <c r="K4965" t="s">
        <v>10</v>
      </c>
      <c r="L4965" t="s">
        <v>10</v>
      </c>
      <c r="M4965" t="s">
        <v>25704</v>
      </c>
      <c r="Q4965" t="s">
        <v>14795</v>
      </c>
      <c r="S4965" t="s">
        <v>7783</v>
      </c>
      <c r="W4965" t="s">
        <v>57</v>
      </c>
      <c r="X4965" t="s">
        <v>14787</v>
      </c>
      <c r="Y4965" t="s">
        <v>14796</v>
      </c>
      <c r="Z4965" t="s">
        <v>2523</v>
      </c>
      <c r="AA4965" t="s">
        <v>270</v>
      </c>
      <c r="AB4965" t="s">
        <v>50</v>
      </c>
      <c r="AC4965" t="s">
        <v>2320</v>
      </c>
      <c r="AD4965" t="s">
        <v>63</v>
      </c>
      <c r="AE4965" t="s">
        <v>134</v>
      </c>
    </row>
    <row r="4966" spans="1:33" x14ac:dyDescent="0.3">
      <c r="A4966" s="38">
        <v>24684</v>
      </c>
      <c r="B4966" t="s">
        <v>50</v>
      </c>
      <c r="C4966" t="s">
        <v>51</v>
      </c>
      <c r="D4966" t="s">
        <v>1279</v>
      </c>
      <c r="E4966" t="s">
        <v>14797</v>
      </c>
      <c r="F4966" t="s">
        <v>54</v>
      </c>
      <c r="G4966" t="s">
        <v>22</v>
      </c>
      <c r="H4966">
        <v>68</v>
      </c>
      <c r="I4966" t="s">
        <v>13239</v>
      </c>
      <c r="J4966" t="s">
        <v>5003</v>
      </c>
      <c r="K4966" t="s">
        <v>10</v>
      </c>
      <c r="L4966" t="s">
        <v>10</v>
      </c>
      <c r="M4966" t="s">
        <v>25705</v>
      </c>
      <c r="Q4966" t="s">
        <v>14798</v>
      </c>
      <c r="S4966" t="s">
        <v>10</v>
      </c>
      <c r="W4966" t="s">
        <v>57</v>
      </c>
      <c r="X4966" t="s">
        <v>14787</v>
      </c>
      <c r="Y4966" t="s">
        <v>7151</v>
      </c>
      <c r="Z4966" t="s">
        <v>2523</v>
      </c>
      <c r="AC4966" t="s">
        <v>3365</v>
      </c>
      <c r="AD4966" t="s">
        <v>63</v>
      </c>
      <c r="AE4966" t="s">
        <v>134</v>
      </c>
    </row>
    <row r="4967" spans="1:33" x14ac:dyDescent="0.3">
      <c r="A4967" s="38">
        <v>24685</v>
      </c>
      <c r="B4967" t="s">
        <v>50</v>
      </c>
      <c r="C4967" t="s">
        <v>51</v>
      </c>
      <c r="D4967" t="s">
        <v>10277</v>
      </c>
      <c r="E4967" t="s">
        <v>4043</v>
      </c>
      <c r="F4967" t="s">
        <v>54</v>
      </c>
      <c r="G4967" t="s">
        <v>22</v>
      </c>
      <c r="H4967">
        <v>123</v>
      </c>
      <c r="I4967" t="s">
        <v>14799</v>
      </c>
      <c r="J4967" t="s">
        <v>12163</v>
      </c>
      <c r="K4967" t="s">
        <v>10</v>
      </c>
      <c r="L4967" t="s">
        <v>10</v>
      </c>
      <c r="M4967" t="s">
        <v>25706</v>
      </c>
      <c r="Q4967" t="s">
        <v>14800</v>
      </c>
      <c r="S4967" t="s">
        <v>11</v>
      </c>
      <c r="W4967" t="s">
        <v>57</v>
      </c>
      <c r="X4967" t="s">
        <v>14787</v>
      </c>
      <c r="Y4967" t="s">
        <v>11945</v>
      </c>
      <c r="Z4967" t="s">
        <v>8624</v>
      </c>
      <c r="AD4967" t="s">
        <v>151</v>
      </c>
      <c r="AE4967" t="s">
        <v>312</v>
      </c>
    </row>
    <row r="4968" spans="1:33" x14ac:dyDescent="0.3">
      <c r="A4968" s="38">
        <v>24686</v>
      </c>
      <c r="B4968" t="s">
        <v>50</v>
      </c>
      <c r="C4968" t="s">
        <v>51</v>
      </c>
      <c r="D4968" t="s">
        <v>13002</v>
      </c>
      <c r="E4968" t="s">
        <v>9971</v>
      </c>
      <c r="F4968" t="s">
        <v>143</v>
      </c>
      <c r="G4968" t="s">
        <v>22</v>
      </c>
      <c r="H4968">
        <v>38</v>
      </c>
      <c r="I4968" t="s">
        <v>1738</v>
      </c>
      <c r="J4968" t="s">
        <v>1739</v>
      </c>
      <c r="K4968" t="s">
        <v>10</v>
      </c>
      <c r="L4968" t="s">
        <v>10</v>
      </c>
      <c r="M4968" t="s">
        <v>25707</v>
      </c>
      <c r="Q4968" t="s">
        <v>13005</v>
      </c>
      <c r="S4968" t="s">
        <v>1142</v>
      </c>
      <c r="W4968" t="s">
        <v>57</v>
      </c>
      <c r="X4968" t="s">
        <v>14787</v>
      </c>
      <c r="Y4968" t="s">
        <v>14801</v>
      </c>
      <c r="Z4968" t="s">
        <v>2523</v>
      </c>
      <c r="AC4968" t="s">
        <v>3973</v>
      </c>
      <c r="AD4968" t="s">
        <v>63</v>
      </c>
      <c r="AE4968" t="s">
        <v>300</v>
      </c>
    </row>
    <row r="4969" spans="1:33" x14ac:dyDescent="0.3">
      <c r="A4969" s="38">
        <v>24687</v>
      </c>
      <c r="B4969" t="s">
        <v>50</v>
      </c>
      <c r="C4969" t="s">
        <v>51</v>
      </c>
      <c r="D4969" t="s">
        <v>7072</v>
      </c>
      <c r="E4969" t="s">
        <v>14802</v>
      </c>
      <c r="F4969" t="s">
        <v>54</v>
      </c>
      <c r="G4969" t="s">
        <v>22</v>
      </c>
      <c r="H4969">
        <v>19</v>
      </c>
      <c r="I4969" t="s">
        <v>14803</v>
      </c>
      <c r="J4969" t="s">
        <v>12848</v>
      </c>
      <c r="K4969" t="s">
        <v>10</v>
      </c>
      <c r="L4969" t="s">
        <v>10</v>
      </c>
      <c r="M4969" t="s">
        <v>25708</v>
      </c>
      <c r="Q4969" t="s">
        <v>14804</v>
      </c>
      <c r="S4969" t="s">
        <v>11</v>
      </c>
      <c r="W4969" t="s">
        <v>57</v>
      </c>
      <c r="X4969" t="s">
        <v>14787</v>
      </c>
      <c r="Y4969" t="s">
        <v>5453</v>
      </c>
      <c r="Z4969" t="s">
        <v>8624</v>
      </c>
      <c r="AC4969" t="s">
        <v>1226</v>
      </c>
      <c r="AD4969" t="s">
        <v>63</v>
      </c>
      <c r="AE4969" t="s">
        <v>134</v>
      </c>
    </row>
    <row r="4970" spans="1:33" x14ac:dyDescent="0.3">
      <c r="A4970" s="38">
        <v>24688</v>
      </c>
      <c r="B4970" t="s">
        <v>50</v>
      </c>
      <c r="C4970" t="s">
        <v>51</v>
      </c>
      <c r="D4970" t="s">
        <v>14805</v>
      </c>
      <c r="E4970" t="s">
        <v>1396</v>
      </c>
      <c r="F4970" t="s">
        <v>54</v>
      </c>
      <c r="G4970" t="s">
        <v>22</v>
      </c>
      <c r="H4970">
        <v>27</v>
      </c>
      <c r="I4970" t="s">
        <v>2062</v>
      </c>
      <c r="J4970" t="s">
        <v>14806</v>
      </c>
      <c r="K4970" t="s">
        <v>10</v>
      </c>
      <c r="L4970" t="s">
        <v>10</v>
      </c>
      <c r="M4970" t="s">
        <v>25709</v>
      </c>
      <c r="Q4970" t="s">
        <v>14807</v>
      </c>
      <c r="S4970" t="s">
        <v>11</v>
      </c>
      <c r="W4970" t="s">
        <v>57</v>
      </c>
      <c r="X4970" t="s">
        <v>14787</v>
      </c>
      <c r="Y4970" t="s">
        <v>14808</v>
      </c>
      <c r="Z4970" t="s">
        <v>60</v>
      </c>
      <c r="AD4970" t="s">
        <v>151</v>
      </c>
      <c r="AE4970" t="s">
        <v>312</v>
      </c>
    </row>
    <row r="4971" spans="1:33" x14ac:dyDescent="0.3">
      <c r="A4971" s="38">
        <v>24689</v>
      </c>
      <c r="B4971" t="s">
        <v>50</v>
      </c>
      <c r="C4971" t="s">
        <v>51</v>
      </c>
      <c r="D4971" t="s">
        <v>14809</v>
      </c>
      <c r="E4971" t="s">
        <v>3017</v>
      </c>
      <c r="F4971" t="s">
        <v>54</v>
      </c>
      <c r="G4971" t="s">
        <v>22</v>
      </c>
      <c r="H4971">
        <v>38</v>
      </c>
      <c r="I4971" t="s">
        <v>14810</v>
      </c>
      <c r="J4971" t="s">
        <v>14811</v>
      </c>
      <c r="K4971" t="s">
        <v>222</v>
      </c>
      <c r="L4971" t="s">
        <v>10</v>
      </c>
      <c r="M4971" t="s">
        <v>25710</v>
      </c>
      <c r="Q4971" t="s">
        <v>14812</v>
      </c>
      <c r="S4971" t="s">
        <v>11</v>
      </c>
      <c r="W4971" t="s">
        <v>57</v>
      </c>
      <c r="X4971" t="s">
        <v>14787</v>
      </c>
      <c r="Y4971" t="s">
        <v>9468</v>
      </c>
      <c r="Z4971" t="s">
        <v>2523</v>
      </c>
      <c r="AD4971" t="s">
        <v>151</v>
      </c>
      <c r="AE4971" t="s">
        <v>471</v>
      </c>
    </row>
    <row r="4972" spans="1:33" x14ac:dyDescent="0.3">
      <c r="A4972" s="38">
        <v>24690</v>
      </c>
      <c r="B4972" t="s">
        <v>50</v>
      </c>
      <c r="C4972" t="s">
        <v>51</v>
      </c>
      <c r="D4972" t="s">
        <v>14813</v>
      </c>
      <c r="E4972" t="s">
        <v>685</v>
      </c>
      <c r="F4972" t="s">
        <v>54</v>
      </c>
      <c r="G4972" t="s">
        <v>22</v>
      </c>
      <c r="H4972" t="s">
        <v>28175</v>
      </c>
      <c r="I4972" t="s">
        <v>14814</v>
      </c>
      <c r="J4972" t="s">
        <v>14815</v>
      </c>
      <c r="K4972" t="s">
        <v>10</v>
      </c>
      <c r="L4972" t="s">
        <v>10</v>
      </c>
      <c r="M4972" t="s">
        <v>25711</v>
      </c>
      <c r="Q4972" t="s">
        <v>28176</v>
      </c>
      <c r="S4972" t="s">
        <v>11</v>
      </c>
      <c r="W4972" t="s">
        <v>57</v>
      </c>
      <c r="X4972" t="s">
        <v>14816</v>
      </c>
      <c r="Y4972" t="s">
        <v>14817</v>
      </c>
      <c r="Z4972" t="s">
        <v>8627</v>
      </c>
      <c r="AD4972" t="s">
        <v>151</v>
      </c>
      <c r="AE4972" t="s">
        <v>471</v>
      </c>
      <c r="AF4972" t="s">
        <v>28065</v>
      </c>
      <c r="AG4972" t="s">
        <v>28065</v>
      </c>
    </row>
    <row r="4973" spans="1:33" x14ac:dyDescent="0.3">
      <c r="A4973" s="38">
        <v>24691</v>
      </c>
      <c r="B4973" t="s">
        <v>211</v>
      </c>
      <c r="C4973" t="s">
        <v>212</v>
      </c>
      <c r="D4973" t="s">
        <v>14818</v>
      </c>
      <c r="E4973" t="s">
        <v>14819</v>
      </c>
      <c r="F4973" t="s">
        <v>54</v>
      </c>
      <c r="G4973" t="s">
        <v>22</v>
      </c>
      <c r="H4973" t="s">
        <v>14820</v>
      </c>
      <c r="I4973" t="s">
        <v>14821</v>
      </c>
      <c r="J4973" t="s">
        <v>14822</v>
      </c>
      <c r="K4973" t="s">
        <v>562</v>
      </c>
      <c r="L4973" t="s">
        <v>10</v>
      </c>
      <c r="M4973" t="s">
        <v>25712</v>
      </c>
      <c r="Q4973" t="s">
        <v>14823</v>
      </c>
      <c r="S4973" t="s">
        <v>11</v>
      </c>
      <c r="W4973" t="s">
        <v>57</v>
      </c>
      <c r="X4973" t="s">
        <v>14816</v>
      </c>
      <c r="Y4973" t="s">
        <v>14824</v>
      </c>
      <c r="Z4973" t="s">
        <v>1005</v>
      </c>
      <c r="AC4973" t="s">
        <v>1489</v>
      </c>
      <c r="AD4973" t="s">
        <v>63</v>
      </c>
      <c r="AE4973" t="s">
        <v>300</v>
      </c>
    </row>
    <row r="4974" spans="1:33" x14ac:dyDescent="0.3">
      <c r="A4974" s="38">
        <v>24692</v>
      </c>
      <c r="B4974" t="s">
        <v>182</v>
      </c>
      <c r="C4974" t="s">
        <v>217</v>
      </c>
      <c r="D4974" t="s">
        <v>14825</v>
      </c>
      <c r="E4974" t="s">
        <v>6206</v>
      </c>
      <c r="F4974" t="s">
        <v>143</v>
      </c>
      <c r="G4974" t="s">
        <v>22</v>
      </c>
      <c r="H4974">
        <v>17</v>
      </c>
      <c r="I4974" t="s">
        <v>14826</v>
      </c>
      <c r="J4974" t="s">
        <v>14827</v>
      </c>
      <c r="K4974" t="s">
        <v>660</v>
      </c>
      <c r="L4974" t="s">
        <v>10</v>
      </c>
      <c r="M4974" t="s">
        <v>25713</v>
      </c>
      <c r="Q4974" t="s">
        <v>14828</v>
      </c>
      <c r="S4974" t="s">
        <v>10</v>
      </c>
      <c r="W4974" t="s">
        <v>57</v>
      </c>
      <c r="X4974" t="s">
        <v>14635</v>
      </c>
      <c r="Y4974" t="s">
        <v>14829</v>
      </c>
      <c r="Z4974" t="s">
        <v>2523</v>
      </c>
      <c r="AD4974" t="s">
        <v>84</v>
      </c>
      <c r="AE4974" t="s">
        <v>300</v>
      </c>
    </row>
    <row r="4975" spans="1:33" x14ac:dyDescent="0.3">
      <c r="A4975" s="38">
        <v>24693</v>
      </c>
      <c r="B4975" t="s">
        <v>182</v>
      </c>
      <c r="C4975" t="s">
        <v>217</v>
      </c>
      <c r="D4975" t="s">
        <v>11234</v>
      </c>
      <c r="E4975" t="s">
        <v>1647</v>
      </c>
      <c r="F4975" t="s">
        <v>54</v>
      </c>
      <c r="G4975" t="s">
        <v>22</v>
      </c>
      <c r="H4975">
        <v>11</v>
      </c>
      <c r="I4975" t="s">
        <v>14830</v>
      </c>
      <c r="J4975" t="s">
        <v>14831</v>
      </c>
      <c r="K4975" t="s">
        <v>10</v>
      </c>
      <c r="L4975" t="s">
        <v>10</v>
      </c>
      <c r="M4975" t="s">
        <v>25714</v>
      </c>
      <c r="Q4975" t="s">
        <v>14832</v>
      </c>
      <c r="S4975" t="s">
        <v>11</v>
      </c>
      <c r="W4975" t="s">
        <v>57</v>
      </c>
      <c r="X4975" t="s">
        <v>14635</v>
      </c>
      <c r="Y4975" t="s">
        <v>11306</v>
      </c>
      <c r="Z4975" t="s">
        <v>2523</v>
      </c>
      <c r="AC4975" t="s">
        <v>358</v>
      </c>
      <c r="AD4975" t="s">
        <v>63</v>
      </c>
      <c r="AE4975" t="s">
        <v>236</v>
      </c>
    </row>
    <row r="4976" spans="1:33" x14ac:dyDescent="0.3">
      <c r="A4976" s="38">
        <v>24694</v>
      </c>
      <c r="B4976" t="s">
        <v>62</v>
      </c>
      <c r="C4976" t="s">
        <v>64</v>
      </c>
      <c r="D4976" t="s">
        <v>11048</v>
      </c>
      <c r="E4976" t="s">
        <v>14331</v>
      </c>
      <c r="F4976" t="s">
        <v>143</v>
      </c>
      <c r="G4976" t="s">
        <v>22</v>
      </c>
      <c r="H4976">
        <v>14</v>
      </c>
      <c r="I4976" t="s">
        <v>14833</v>
      </c>
      <c r="J4976" t="s">
        <v>14834</v>
      </c>
      <c r="K4976" t="s">
        <v>9773</v>
      </c>
      <c r="L4976" t="s">
        <v>10</v>
      </c>
      <c r="M4976" t="s">
        <v>25715</v>
      </c>
      <c r="Q4976" t="s">
        <v>14835</v>
      </c>
      <c r="S4976" t="s">
        <v>11</v>
      </c>
      <c r="W4976" t="s">
        <v>57</v>
      </c>
      <c r="X4976" t="s">
        <v>14635</v>
      </c>
      <c r="Y4976" t="s">
        <v>14836</v>
      </c>
      <c r="Z4976" t="s">
        <v>8624</v>
      </c>
      <c r="AD4976" t="s">
        <v>63</v>
      </c>
      <c r="AE4976" t="s">
        <v>312</v>
      </c>
    </row>
    <row r="4977" spans="1:33" x14ac:dyDescent="0.3">
      <c r="A4977" s="38">
        <v>24695</v>
      </c>
      <c r="B4977" t="s">
        <v>708</v>
      </c>
      <c r="C4977" t="s">
        <v>709</v>
      </c>
      <c r="D4977" t="s">
        <v>14837</v>
      </c>
      <c r="E4977" t="s">
        <v>6776</v>
      </c>
      <c r="F4977" t="s">
        <v>54</v>
      </c>
      <c r="G4977" t="s">
        <v>22</v>
      </c>
      <c r="H4977">
        <v>54</v>
      </c>
      <c r="I4977" t="s">
        <v>14838</v>
      </c>
      <c r="J4977" t="s">
        <v>14839</v>
      </c>
      <c r="K4977" t="s">
        <v>3319</v>
      </c>
      <c r="L4977" t="s">
        <v>10</v>
      </c>
      <c r="M4977" t="s">
        <v>25716</v>
      </c>
      <c r="Q4977" t="s">
        <v>14840</v>
      </c>
      <c r="S4977" t="s">
        <v>193</v>
      </c>
      <c r="W4977" t="s">
        <v>57</v>
      </c>
      <c r="X4977" t="s">
        <v>14841</v>
      </c>
      <c r="Y4977" t="s">
        <v>1193</v>
      </c>
      <c r="Z4977" t="s">
        <v>1005</v>
      </c>
      <c r="AC4977" t="s">
        <v>4377</v>
      </c>
      <c r="AD4977" t="s">
        <v>63</v>
      </c>
      <c r="AE4977" t="s">
        <v>251</v>
      </c>
    </row>
    <row r="4978" spans="1:33" x14ac:dyDescent="0.3">
      <c r="A4978" s="38">
        <v>24696</v>
      </c>
      <c r="B4978" t="s">
        <v>72</v>
      </c>
      <c r="C4978" t="s">
        <v>73</v>
      </c>
      <c r="D4978" t="s">
        <v>1133</v>
      </c>
      <c r="E4978" t="s">
        <v>601</v>
      </c>
      <c r="F4978" t="s">
        <v>143</v>
      </c>
      <c r="G4978" t="s">
        <v>22</v>
      </c>
      <c r="H4978">
        <v>2</v>
      </c>
      <c r="I4978" t="s">
        <v>13683</v>
      </c>
      <c r="J4978" t="s">
        <v>14842</v>
      </c>
      <c r="K4978" t="s">
        <v>627</v>
      </c>
      <c r="L4978" t="s">
        <v>10</v>
      </c>
      <c r="M4978" t="s">
        <v>25717</v>
      </c>
      <c r="Q4978" t="s">
        <v>1134</v>
      </c>
      <c r="S4978" t="s">
        <v>10</v>
      </c>
      <c r="W4978" t="s">
        <v>57</v>
      </c>
      <c r="X4978" t="s">
        <v>14843</v>
      </c>
      <c r="Y4978" t="s">
        <v>14844</v>
      </c>
      <c r="Z4978" t="s">
        <v>8627</v>
      </c>
      <c r="AA4978" t="s">
        <v>14845</v>
      </c>
      <c r="AB4978" t="s">
        <v>534</v>
      </c>
      <c r="AC4978" t="s">
        <v>1353</v>
      </c>
      <c r="AD4978" t="s">
        <v>63</v>
      </c>
      <c r="AE4978" t="s">
        <v>251</v>
      </c>
    </row>
    <row r="4979" spans="1:33" x14ac:dyDescent="0.3">
      <c r="A4979" s="38">
        <v>24697</v>
      </c>
      <c r="B4979" t="s">
        <v>534</v>
      </c>
      <c r="C4979" t="s">
        <v>535</v>
      </c>
      <c r="D4979" t="s">
        <v>14846</v>
      </c>
      <c r="E4979" t="s">
        <v>6492</v>
      </c>
      <c r="F4979" t="s">
        <v>143</v>
      </c>
      <c r="G4979" t="s">
        <v>22</v>
      </c>
      <c r="H4979">
        <v>14</v>
      </c>
      <c r="I4979" t="s">
        <v>5518</v>
      </c>
      <c r="J4979" t="s">
        <v>14847</v>
      </c>
      <c r="K4979" t="s">
        <v>627</v>
      </c>
      <c r="L4979" t="s">
        <v>10</v>
      </c>
      <c r="M4979" t="s">
        <v>25718</v>
      </c>
      <c r="Q4979" t="s">
        <v>14848</v>
      </c>
      <c r="S4979" t="s">
        <v>4181</v>
      </c>
      <c r="W4979" t="s">
        <v>57</v>
      </c>
      <c r="X4979" t="s">
        <v>14843</v>
      </c>
      <c r="Y4979" t="s">
        <v>14849</v>
      </c>
      <c r="Z4979" t="s">
        <v>8624</v>
      </c>
      <c r="AC4979" t="s">
        <v>539</v>
      </c>
      <c r="AD4979" t="s">
        <v>63</v>
      </c>
      <c r="AE4979" t="s">
        <v>134</v>
      </c>
    </row>
    <row r="4980" spans="1:33" x14ac:dyDescent="0.3">
      <c r="A4980" s="38">
        <v>24698</v>
      </c>
      <c r="B4980" t="s">
        <v>1393</v>
      </c>
      <c r="C4980" t="s">
        <v>1394</v>
      </c>
      <c r="D4980" t="s">
        <v>14850</v>
      </c>
      <c r="E4980" t="s">
        <v>792</v>
      </c>
      <c r="F4980" t="s">
        <v>54</v>
      </c>
      <c r="G4980" t="s">
        <v>22</v>
      </c>
      <c r="H4980">
        <v>4</v>
      </c>
      <c r="I4980" t="s">
        <v>14851</v>
      </c>
      <c r="J4980" t="s">
        <v>14852</v>
      </c>
      <c r="K4980" t="s">
        <v>14853</v>
      </c>
      <c r="L4980" t="s">
        <v>10</v>
      </c>
      <c r="M4980" t="s">
        <v>25719</v>
      </c>
      <c r="Q4980" t="s">
        <v>14854</v>
      </c>
      <c r="S4980" t="s">
        <v>11</v>
      </c>
      <c r="W4980" t="s">
        <v>227</v>
      </c>
      <c r="X4980" t="s">
        <v>14843</v>
      </c>
      <c r="Y4980" t="s">
        <v>14855</v>
      </c>
      <c r="Z4980" t="s">
        <v>69</v>
      </c>
      <c r="AC4980" t="s">
        <v>3024</v>
      </c>
      <c r="AD4980" t="s">
        <v>63</v>
      </c>
      <c r="AE4980" t="s">
        <v>236</v>
      </c>
    </row>
    <row r="4981" spans="1:33" x14ac:dyDescent="0.3">
      <c r="A4981" s="38">
        <v>24699</v>
      </c>
      <c r="B4981" t="s">
        <v>1393</v>
      </c>
      <c r="C4981" t="s">
        <v>1394</v>
      </c>
      <c r="D4981" t="s">
        <v>14850</v>
      </c>
      <c r="E4981" t="s">
        <v>14856</v>
      </c>
      <c r="F4981" t="s">
        <v>143</v>
      </c>
      <c r="G4981" t="s">
        <v>22</v>
      </c>
      <c r="H4981">
        <v>4</v>
      </c>
      <c r="I4981" t="s">
        <v>14851</v>
      </c>
      <c r="J4981" t="s">
        <v>14852</v>
      </c>
      <c r="K4981" t="s">
        <v>14853</v>
      </c>
      <c r="L4981" t="s">
        <v>10</v>
      </c>
      <c r="M4981" t="s">
        <v>25719</v>
      </c>
      <c r="Q4981" t="s">
        <v>14854</v>
      </c>
      <c r="S4981" t="s">
        <v>11</v>
      </c>
      <c r="W4981" t="s">
        <v>57</v>
      </c>
      <c r="X4981" t="s">
        <v>14843</v>
      </c>
      <c r="Y4981" t="s">
        <v>5839</v>
      </c>
      <c r="Z4981" t="s">
        <v>8627</v>
      </c>
      <c r="AD4981" t="s">
        <v>84</v>
      </c>
      <c r="AE4981" t="s">
        <v>251</v>
      </c>
    </row>
    <row r="4982" spans="1:33" x14ac:dyDescent="0.3">
      <c r="A4982" s="38">
        <v>24700</v>
      </c>
      <c r="B4982" t="s">
        <v>169</v>
      </c>
      <c r="C4982" t="s">
        <v>170</v>
      </c>
      <c r="D4982" t="s">
        <v>1618</v>
      </c>
      <c r="E4982" t="s">
        <v>2372</v>
      </c>
      <c r="F4982" t="s">
        <v>143</v>
      </c>
      <c r="G4982" t="s">
        <v>22</v>
      </c>
      <c r="H4982">
        <v>16</v>
      </c>
      <c r="I4982" t="s">
        <v>14857</v>
      </c>
      <c r="J4982" t="s">
        <v>14858</v>
      </c>
      <c r="K4982" t="s">
        <v>10</v>
      </c>
      <c r="L4982" t="s">
        <v>10</v>
      </c>
      <c r="M4982" t="s">
        <v>25720</v>
      </c>
      <c r="Q4982" t="s">
        <v>14859</v>
      </c>
      <c r="S4982" t="s">
        <v>11</v>
      </c>
      <c r="W4982" t="s">
        <v>57</v>
      </c>
      <c r="X4982" t="s">
        <v>14860</v>
      </c>
      <c r="Y4982" t="s">
        <v>12008</v>
      </c>
      <c r="Z4982" t="s">
        <v>60</v>
      </c>
      <c r="AC4982" t="s">
        <v>1353</v>
      </c>
      <c r="AD4982" t="s">
        <v>63</v>
      </c>
      <c r="AE4982" t="s">
        <v>134</v>
      </c>
    </row>
    <row r="4983" spans="1:33" x14ac:dyDescent="0.3">
      <c r="A4983" s="38">
        <v>24701</v>
      </c>
      <c r="B4983" t="s">
        <v>783</v>
      </c>
      <c r="C4983" t="s">
        <v>784</v>
      </c>
      <c r="D4983" t="s">
        <v>10775</v>
      </c>
      <c r="E4983" t="s">
        <v>14861</v>
      </c>
      <c r="F4983" t="s">
        <v>143</v>
      </c>
      <c r="G4983" t="s">
        <v>22</v>
      </c>
      <c r="H4983">
        <v>36</v>
      </c>
      <c r="I4983" t="s">
        <v>10776</v>
      </c>
      <c r="J4983" t="s">
        <v>1631</v>
      </c>
      <c r="K4983" t="s">
        <v>1925</v>
      </c>
      <c r="L4983" t="s">
        <v>10</v>
      </c>
      <c r="M4983" t="s">
        <v>25721</v>
      </c>
      <c r="Q4983" t="s">
        <v>10777</v>
      </c>
      <c r="S4983" t="s">
        <v>10</v>
      </c>
      <c r="W4983" t="s">
        <v>57</v>
      </c>
      <c r="X4983" t="s">
        <v>14860</v>
      </c>
      <c r="Y4983" t="s">
        <v>10293</v>
      </c>
      <c r="Z4983" t="s">
        <v>8624</v>
      </c>
      <c r="AA4983" t="s">
        <v>2732</v>
      </c>
      <c r="AB4983" t="s">
        <v>62</v>
      </c>
      <c r="AD4983" t="s">
        <v>151</v>
      </c>
      <c r="AE4983" t="s">
        <v>312</v>
      </c>
    </row>
    <row r="4984" spans="1:33" x14ac:dyDescent="0.3">
      <c r="A4984" s="38">
        <v>24702</v>
      </c>
      <c r="B4984" t="s">
        <v>72</v>
      </c>
      <c r="C4984" t="s">
        <v>73</v>
      </c>
      <c r="D4984" t="s">
        <v>14862</v>
      </c>
      <c r="E4984" t="s">
        <v>11508</v>
      </c>
      <c r="F4984" t="s">
        <v>54</v>
      </c>
      <c r="G4984" t="s">
        <v>22</v>
      </c>
      <c r="H4984">
        <v>46</v>
      </c>
      <c r="I4984" t="s">
        <v>14863</v>
      </c>
      <c r="J4984" t="s">
        <v>14864</v>
      </c>
      <c r="K4984" t="s">
        <v>14865</v>
      </c>
      <c r="L4984" t="s">
        <v>10</v>
      </c>
      <c r="M4984" t="s">
        <v>25722</v>
      </c>
      <c r="Q4984" t="s">
        <v>14866</v>
      </c>
      <c r="S4984" t="s">
        <v>11</v>
      </c>
      <c r="W4984" t="s">
        <v>227</v>
      </c>
      <c r="X4984" t="s">
        <v>14867</v>
      </c>
      <c r="Y4984" t="s">
        <v>5630</v>
      </c>
      <c r="Z4984" t="s">
        <v>2523</v>
      </c>
      <c r="AC4984" t="s">
        <v>683</v>
      </c>
      <c r="AD4984" t="s">
        <v>63</v>
      </c>
      <c r="AE4984" t="s">
        <v>236</v>
      </c>
    </row>
    <row r="4985" spans="1:33" x14ac:dyDescent="0.3">
      <c r="A4985" s="38">
        <v>24703</v>
      </c>
      <c r="B4985" t="s">
        <v>456</v>
      </c>
      <c r="C4985" t="s">
        <v>457</v>
      </c>
      <c r="D4985" t="s">
        <v>730</v>
      </c>
      <c r="E4985" t="s">
        <v>1313</v>
      </c>
      <c r="F4985" t="s">
        <v>54</v>
      </c>
      <c r="G4985" t="s">
        <v>22</v>
      </c>
      <c r="H4985">
        <v>21</v>
      </c>
      <c r="I4985" t="s">
        <v>14868</v>
      </c>
      <c r="J4985" t="s">
        <v>11087</v>
      </c>
      <c r="K4985" t="s">
        <v>1306</v>
      </c>
      <c r="L4985" t="s">
        <v>10</v>
      </c>
      <c r="M4985" t="s">
        <v>25075</v>
      </c>
      <c r="Q4985" t="s">
        <v>11088</v>
      </c>
      <c r="S4985" t="s">
        <v>10</v>
      </c>
      <c r="W4985" t="s">
        <v>57</v>
      </c>
      <c r="X4985" t="s">
        <v>14869</v>
      </c>
      <c r="Y4985" t="s">
        <v>11089</v>
      </c>
      <c r="Z4985" t="s">
        <v>1005</v>
      </c>
      <c r="AD4985" t="s">
        <v>151</v>
      </c>
      <c r="AE4985" t="s">
        <v>286</v>
      </c>
    </row>
    <row r="4986" spans="1:33" x14ac:dyDescent="0.3">
      <c r="A4986" s="38">
        <v>24704</v>
      </c>
      <c r="B4986" t="s">
        <v>1116</v>
      </c>
      <c r="C4986" t="s">
        <v>1117</v>
      </c>
      <c r="D4986" t="s">
        <v>1279</v>
      </c>
      <c r="E4986" t="s">
        <v>2988</v>
      </c>
      <c r="F4986" t="s">
        <v>54</v>
      </c>
      <c r="G4986" t="s">
        <v>22</v>
      </c>
      <c r="H4986">
        <v>50</v>
      </c>
      <c r="I4986" t="s">
        <v>14870</v>
      </c>
      <c r="J4986" t="s">
        <v>14333</v>
      </c>
      <c r="K4986" t="s">
        <v>2945</v>
      </c>
      <c r="L4986" t="s">
        <v>10</v>
      </c>
      <c r="M4986" t="s">
        <v>25723</v>
      </c>
      <c r="Q4986" t="s">
        <v>14871</v>
      </c>
      <c r="S4986" t="s">
        <v>10</v>
      </c>
      <c r="W4986" t="s">
        <v>57</v>
      </c>
      <c r="X4986" t="s">
        <v>14869</v>
      </c>
      <c r="Y4986" t="s">
        <v>14872</v>
      </c>
      <c r="Z4986" t="s">
        <v>1005</v>
      </c>
      <c r="AD4986" t="s">
        <v>151</v>
      </c>
      <c r="AE4986" t="s">
        <v>312</v>
      </c>
    </row>
    <row r="4987" spans="1:33" x14ac:dyDescent="0.3">
      <c r="A4987" s="38">
        <v>24705</v>
      </c>
      <c r="B4987" t="s">
        <v>50</v>
      </c>
      <c r="C4987" t="s">
        <v>51</v>
      </c>
      <c r="D4987" t="s">
        <v>14873</v>
      </c>
      <c r="E4987" t="s">
        <v>14874</v>
      </c>
      <c r="F4987" t="s">
        <v>143</v>
      </c>
      <c r="G4987" t="s">
        <v>22</v>
      </c>
      <c r="H4987" t="s">
        <v>1964</v>
      </c>
      <c r="I4987" t="s">
        <v>14875</v>
      </c>
      <c r="J4987" t="s">
        <v>6943</v>
      </c>
      <c r="K4987" t="s">
        <v>10</v>
      </c>
      <c r="L4987" t="s">
        <v>10</v>
      </c>
      <c r="M4987" t="s">
        <v>25724</v>
      </c>
      <c r="Q4987" t="s">
        <v>14876</v>
      </c>
      <c r="R4987" t="s">
        <v>28177</v>
      </c>
      <c r="S4987" t="s">
        <v>4379</v>
      </c>
      <c r="W4987" t="s">
        <v>57</v>
      </c>
      <c r="X4987" t="s">
        <v>14877</v>
      </c>
      <c r="Y4987" t="s">
        <v>14878</v>
      </c>
      <c r="Z4987" t="s">
        <v>1005</v>
      </c>
      <c r="AD4987" t="s">
        <v>151</v>
      </c>
      <c r="AE4987" t="s">
        <v>286</v>
      </c>
      <c r="AF4987" t="s">
        <v>28065</v>
      </c>
      <c r="AG4987" t="s">
        <v>28065</v>
      </c>
    </row>
    <row r="4988" spans="1:33" x14ac:dyDescent="0.3">
      <c r="A4988" s="38">
        <v>24706</v>
      </c>
      <c r="B4988" t="s">
        <v>1116</v>
      </c>
      <c r="C4988" t="s">
        <v>1117</v>
      </c>
      <c r="D4988" t="s">
        <v>14879</v>
      </c>
      <c r="E4988" t="s">
        <v>12262</v>
      </c>
      <c r="F4988" t="s">
        <v>54</v>
      </c>
      <c r="G4988" t="s">
        <v>22</v>
      </c>
      <c r="H4988">
        <v>18</v>
      </c>
      <c r="I4988" t="s">
        <v>14880</v>
      </c>
      <c r="J4988" t="s">
        <v>14881</v>
      </c>
      <c r="K4988" t="s">
        <v>14882</v>
      </c>
      <c r="L4988" t="s">
        <v>10</v>
      </c>
      <c r="M4988" t="s">
        <v>25725</v>
      </c>
      <c r="Q4988" t="s">
        <v>14883</v>
      </c>
      <c r="S4988" t="s">
        <v>3184</v>
      </c>
      <c r="W4988" t="s">
        <v>227</v>
      </c>
      <c r="X4988" t="s">
        <v>7483</v>
      </c>
      <c r="Y4988" t="s">
        <v>14884</v>
      </c>
      <c r="Z4988" t="s">
        <v>2523</v>
      </c>
      <c r="AC4988" t="s">
        <v>2937</v>
      </c>
      <c r="AD4988" t="s">
        <v>63</v>
      </c>
      <c r="AE4988" t="s">
        <v>134</v>
      </c>
    </row>
    <row r="4989" spans="1:33" x14ac:dyDescent="0.3">
      <c r="A4989" s="38">
        <v>24707</v>
      </c>
      <c r="B4989" t="s">
        <v>196</v>
      </c>
      <c r="C4989" t="s">
        <v>197</v>
      </c>
      <c r="D4989" t="s">
        <v>14885</v>
      </c>
      <c r="E4989" t="s">
        <v>12374</v>
      </c>
      <c r="F4989" t="s">
        <v>143</v>
      </c>
      <c r="G4989" t="s">
        <v>22</v>
      </c>
      <c r="H4989" t="s">
        <v>14886</v>
      </c>
      <c r="J4989" t="s">
        <v>14887</v>
      </c>
      <c r="K4989" t="s">
        <v>10</v>
      </c>
      <c r="L4989" t="s">
        <v>10</v>
      </c>
      <c r="M4989" t="s">
        <v>25726</v>
      </c>
      <c r="Q4989" t="s">
        <v>14888</v>
      </c>
      <c r="S4989" t="s">
        <v>10</v>
      </c>
      <c r="W4989" t="s">
        <v>57</v>
      </c>
      <c r="X4989" t="s">
        <v>2922</v>
      </c>
      <c r="Y4989" t="s">
        <v>14889</v>
      </c>
      <c r="Z4989" t="s">
        <v>6698</v>
      </c>
      <c r="AA4989" t="s">
        <v>2097</v>
      </c>
      <c r="AB4989" t="s">
        <v>182</v>
      </c>
      <c r="AD4989" t="s">
        <v>151</v>
      </c>
      <c r="AE4989" t="s">
        <v>286</v>
      </c>
    </row>
    <row r="4990" spans="1:33" x14ac:dyDescent="0.3">
      <c r="A4990" s="38">
        <v>24708</v>
      </c>
      <c r="B4990" t="s">
        <v>828</v>
      </c>
      <c r="C4990" t="s">
        <v>829</v>
      </c>
      <c r="D4990" t="s">
        <v>10505</v>
      </c>
      <c r="E4990" t="s">
        <v>14890</v>
      </c>
      <c r="F4990" t="s">
        <v>54</v>
      </c>
      <c r="G4990" t="s">
        <v>22</v>
      </c>
      <c r="H4990">
        <v>53</v>
      </c>
      <c r="I4990" t="s">
        <v>9771</v>
      </c>
      <c r="J4990" t="s">
        <v>10507</v>
      </c>
      <c r="K4990" t="s">
        <v>833</v>
      </c>
      <c r="L4990" t="s">
        <v>10</v>
      </c>
      <c r="M4990" t="s">
        <v>25727</v>
      </c>
      <c r="Q4990" t="s">
        <v>14891</v>
      </c>
      <c r="S4990" t="s">
        <v>1142</v>
      </c>
      <c r="W4990" t="s">
        <v>57</v>
      </c>
      <c r="X4990" t="s">
        <v>2922</v>
      </c>
      <c r="Y4990" t="s">
        <v>14892</v>
      </c>
      <c r="Z4990" t="s">
        <v>1005</v>
      </c>
      <c r="AD4990" t="s">
        <v>151</v>
      </c>
      <c r="AE4990" t="s">
        <v>286</v>
      </c>
    </row>
    <row r="4991" spans="1:33" x14ac:dyDescent="0.3">
      <c r="A4991" s="38">
        <v>24709</v>
      </c>
      <c r="B4991" t="s">
        <v>102</v>
      </c>
      <c r="C4991" t="s">
        <v>103</v>
      </c>
      <c r="D4991" t="s">
        <v>1003</v>
      </c>
      <c r="E4991" t="s">
        <v>81</v>
      </c>
      <c r="F4991" t="s">
        <v>54</v>
      </c>
      <c r="G4991" t="s">
        <v>22</v>
      </c>
      <c r="H4991">
        <v>29</v>
      </c>
      <c r="I4991" t="s">
        <v>14893</v>
      </c>
      <c r="J4991" t="s">
        <v>14894</v>
      </c>
      <c r="K4991" t="s">
        <v>13204</v>
      </c>
      <c r="L4991" t="s">
        <v>10</v>
      </c>
      <c r="M4991" t="s">
        <v>25728</v>
      </c>
      <c r="Q4991" t="s">
        <v>14895</v>
      </c>
      <c r="S4991" t="s">
        <v>10</v>
      </c>
      <c r="W4991" t="s">
        <v>57</v>
      </c>
      <c r="X4991" t="s">
        <v>14896</v>
      </c>
      <c r="Y4991" t="s">
        <v>14897</v>
      </c>
      <c r="Z4991" t="s">
        <v>762</v>
      </c>
      <c r="AC4991" t="s">
        <v>1356</v>
      </c>
      <c r="AD4991" t="s">
        <v>63</v>
      </c>
      <c r="AE4991" t="s">
        <v>236</v>
      </c>
    </row>
    <row r="4992" spans="1:33" x14ac:dyDescent="0.3">
      <c r="A4992" s="38">
        <v>24710</v>
      </c>
      <c r="B4992" t="s">
        <v>196</v>
      </c>
      <c r="C4992" t="s">
        <v>197</v>
      </c>
      <c r="D4992" t="s">
        <v>4294</v>
      </c>
      <c r="E4992" t="s">
        <v>13304</v>
      </c>
      <c r="F4992" t="s">
        <v>143</v>
      </c>
      <c r="G4992" t="s">
        <v>22</v>
      </c>
      <c r="H4992">
        <v>10</v>
      </c>
      <c r="I4992" t="s">
        <v>14898</v>
      </c>
      <c r="J4992" t="s">
        <v>14477</v>
      </c>
      <c r="K4992" t="s">
        <v>780</v>
      </c>
      <c r="L4992" t="s">
        <v>10</v>
      </c>
      <c r="M4992" t="s">
        <v>25729</v>
      </c>
      <c r="Q4992" t="s">
        <v>14899</v>
      </c>
      <c r="S4992" t="s">
        <v>10</v>
      </c>
      <c r="W4992" t="s">
        <v>57</v>
      </c>
      <c r="X4992" t="s">
        <v>14900</v>
      </c>
      <c r="Y4992" t="s">
        <v>4959</v>
      </c>
      <c r="Z4992" t="s">
        <v>8624</v>
      </c>
      <c r="AA4992" t="s">
        <v>14901</v>
      </c>
      <c r="AB4992" t="s">
        <v>95</v>
      </c>
      <c r="AC4992" t="s">
        <v>2882</v>
      </c>
      <c r="AD4992" t="s">
        <v>63</v>
      </c>
      <c r="AE4992" t="s">
        <v>1093</v>
      </c>
    </row>
    <row r="4993" spans="1:33" x14ac:dyDescent="0.3">
      <c r="A4993" s="38">
        <v>24711</v>
      </c>
      <c r="B4993" t="s">
        <v>182</v>
      </c>
      <c r="C4993" t="s">
        <v>217</v>
      </c>
      <c r="D4993" t="s">
        <v>14902</v>
      </c>
      <c r="E4993" t="s">
        <v>9120</v>
      </c>
      <c r="F4993" t="s">
        <v>143</v>
      </c>
      <c r="G4993" t="s">
        <v>55</v>
      </c>
      <c r="H4993">
        <v>29</v>
      </c>
      <c r="I4993" t="s">
        <v>14903</v>
      </c>
      <c r="J4993" t="s">
        <v>14904</v>
      </c>
      <c r="K4993" t="s">
        <v>10</v>
      </c>
      <c r="L4993" t="s">
        <v>10</v>
      </c>
      <c r="M4993" t="s">
        <v>25730</v>
      </c>
      <c r="Q4993" t="s">
        <v>14905</v>
      </c>
      <c r="S4993" t="s">
        <v>10</v>
      </c>
      <c r="W4993" t="s">
        <v>57</v>
      </c>
      <c r="X4993" t="s">
        <v>11018</v>
      </c>
      <c r="Y4993" t="s">
        <v>14906</v>
      </c>
      <c r="Z4993" t="s">
        <v>60</v>
      </c>
      <c r="AC4993" t="s">
        <v>358</v>
      </c>
      <c r="AD4993" t="s">
        <v>63</v>
      </c>
    </row>
    <row r="4994" spans="1:33" x14ac:dyDescent="0.3">
      <c r="A4994" s="38">
        <v>24712</v>
      </c>
      <c r="B4994" t="s">
        <v>95</v>
      </c>
      <c r="C4994" t="s">
        <v>96</v>
      </c>
      <c r="D4994" t="s">
        <v>14907</v>
      </c>
      <c r="E4994" t="s">
        <v>14908</v>
      </c>
      <c r="F4994" t="s">
        <v>54</v>
      </c>
      <c r="G4994" t="s">
        <v>22</v>
      </c>
      <c r="H4994">
        <v>15</v>
      </c>
      <c r="I4994" t="s">
        <v>14909</v>
      </c>
      <c r="J4994" t="s">
        <v>14910</v>
      </c>
      <c r="K4994" t="s">
        <v>780</v>
      </c>
      <c r="L4994" t="s">
        <v>10</v>
      </c>
      <c r="M4994" t="s">
        <v>25731</v>
      </c>
      <c r="S4994" t="s">
        <v>10</v>
      </c>
      <c r="W4994" t="s">
        <v>57</v>
      </c>
      <c r="X4994" t="s">
        <v>14911</v>
      </c>
      <c r="Y4994" t="s">
        <v>13026</v>
      </c>
      <c r="Z4994" t="s">
        <v>6698</v>
      </c>
      <c r="AC4994" t="s">
        <v>9211</v>
      </c>
      <c r="AD4994" t="s">
        <v>63</v>
      </c>
      <c r="AE4994" t="s">
        <v>134</v>
      </c>
    </row>
    <row r="4995" spans="1:33" x14ac:dyDescent="0.3">
      <c r="A4995" s="38">
        <v>24713</v>
      </c>
      <c r="B4995" t="s">
        <v>182</v>
      </c>
      <c r="C4995" t="s">
        <v>217</v>
      </c>
      <c r="D4995" t="s">
        <v>14912</v>
      </c>
      <c r="E4995" t="s">
        <v>14913</v>
      </c>
      <c r="F4995" t="s">
        <v>143</v>
      </c>
      <c r="G4995" t="s">
        <v>22</v>
      </c>
      <c r="H4995">
        <v>36</v>
      </c>
      <c r="I4995" t="s">
        <v>12718</v>
      </c>
      <c r="J4995" t="s">
        <v>12719</v>
      </c>
      <c r="K4995" t="s">
        <v>10</v>
      </c>
      <c r="L4995" t="s">
        <v>10</v>
      </c>
      <c r="M4995" t="s">
        <v>25732</v>
      </c>
      <c r="Q4995" t="s">
        <v>14914</v>
      </c>
      <c r="S4995" t="s">
        <v>11</v>
      </c>
      <c r="W4995" t="s">
        <v>57</v>
      </c>
      <c r="X4995" t="s">
        <v>14911</v>
      </c>
      <c r="Y4995" t="s">
        <v>14915</v>
      </c>
      <c r="Z4995" t="s">
        <v>8627</v>
      </c>
      <c r="AD4995" t="s">
        <v>151</v>
      </c>
      <c r="AE4995" t="s">
        <v>312</v>
      </c>
    </row>
    <row r="4996" spans="1:33" x14ac:dyDescent="0.3">
      <c r="A4996" s="38">
        <v>24714</v>
      </c>
      <c r="B4996" t="s">
        <v>135</v>
      </c>
      <c r="C4996" t="s">
        <v>136</v>
      </c>
      <c r="D4996" t="s">
        <v>7026</v>
      </c>
      <c r="E4996" t="s">
        <v>3237</v>
      </c>
      <c r="F4996" t="s">
        <v>54</v>
      </c>
      <c r="G4996" t="s">
        <v>22</v>
      </c>
      <c r="H4996" t="s">
        <v>894</v>
      </c>
      <c r="I4996" t="s">
        <v>1621</v>
      </c>
      <c r="J4996" t="s">
        <v>14916</v>
      </c>
      <c r="K4996" t="s">
        <v>1016</v>
      </c>
      <c r="L4996" t="s">
        <v>10</v>
      </c>
      <c r="M4996" t="s">
        <v>25733</v>
      </c>
      <c r="Q4996" t="s">
        <v>12085</v>
      </c>
      <c r="R4996" t="s">
        <v>28178</v>
      </c>
      <c r="S4996" t="s">
        <v>193</v>
      </c>
      <c r="W4996" t="s">
        <v>57</v>
      </c>
      <c r="X4996" t="s">
        <v>13922</v>
      </c>
      <c r="Y4996" t="s">
        <v>14917</v>
      </c>
      <c r="Z4996" t="s">
        <v>762</v>
      </c>
      <c r="AD4996" t="s">
        <v>151</v>
      </c>
      <c r="AE4996" t="s">
        <v>471</v>
      </c>
      <c r="AF4996" t="s">
        <v>28065</v>
      </c>
      <c r="AG4996" t="s">
        <v>28065</v>
      </c>
    </row>
    <row r="4997" spans="1:33" x14ac:dyDescent="0.3">
      <c r="A4997" s="38">
        <v>24715</v>
      </c>
      <c r="B4997" t="s">
        <v>728</v>
      </c>
      <c r="C4997" t="s">
        <v>729</v>
      </c>
      <c r="D4997" t="s">
        <v>11981</v>
      </c>
      <c r="E4997" t="s">
        <v>2422</v>
      </c>
      <c r="F4997" t="s">
        <v>54</v>
      </c>
      <c r="G4997" t="s">
        <v>55</v>
      </c>
      <c r="H4997" t="s">
        <v>8096</v>
      </c>
      <c r="I4997" t="s">
        <v>14918</v>
      </c>
      <c r="J4997" t="s">
        <v>1431</v>
      </c>
      <c r="K4997" t="s">
        <v>1432</v>
      </c>
      <c r="L4997" t="s">
        <v>10</v>
      </c>
      <c r="M4997" t="s">
        <v>25734</v>
      </c>
      <c r="Q4997" t="s">
        <v>14919</v>
      </c>
      <c r="S4997" t="s">
        <v>1142</v>
      </c>
      <c r="W4997" t="s">
        <v>57</v>
      </c>
      <c r="X4997" t="s">
        <v>14920</v>
      </c>
      <c r="Y4997" t="s">
        <v>14921</v>
      </c>
      <c r="Z4997" t="s">
        <v>69</v>
      </c>
      <c r="AD4997" t="s">
        <v>151</v>
      </c>
    </row>
    <row r="4998" spans="1:33" x14ac:dyDescent="0.3">
      <c r="A4998" s="38">
        <v>24716</v>
      </c>
      <c r="B4998" t="s">
        <v>1393</v>
      </c>
      <c r="C4998" t="s">
        <v>1394</v>
      </c>
      <c r="D4998" t="s">
        <v>12354</v>
      </c>
      <c r="E4998" t="s">
        <v>14922</v>
      </c>
      <c r="F4998" t="s">
        <v>143</v>
      </c>
      <c r="G4998" t="s">
        <v>22</v>
      </c>
      <c r="H4998">
        <v>22</v>
      </c>
      <c r="I4998" t="s">
        <v>14923</v>
      </c>
      <c r="J4998" t="s">
        <v>14924</v>
      </c>
      <c r="K4998" t="s">
        <v>14925</v>
      </c>
      <c r="L4998" t="s">
        <v>10</v>
      </c>
      <c r="M4998" t="s">
        <v>25735</v>
      </c>
      <c r="Q4998" t="s">
        <v>14926</v>
      </c>
      <c r="S4998" t="s">
        <v>11</v>
      </c>
      <c r="W4998" t="s">
        <v>57</v>
      </c>
      <c r="X4998" t="s">
        <v>5423</v>
      </c>
      <c r="Y4998" t="s">
        <v>11384</v>
      </c>
      <c r="Z4998" t="s">
        <v>6698</v>
      </c>
      <c r="AD4998" t="s">
        <v>84</v>
      </c>
      <c r="AE4998" t="s">
        <v>134</v>
      </c>
    </row>
    <row r="4999" spans="1:33" x14ac:dyDescent="0.3">
      <c r="A4999" s="38">
        <v>24717</v>
      </c>
      <c r="B4999" t="s">
        <v>35</v>
      </c>
      <c r="C4999" t="s">
        <v>910</v>
      </c>
      <c r="D4999" t="s">
        <v>14927</v>
      </c>
      <c r="E4999" t="s">
        <v>14928</v>
      </c>
      <c r="F4999" t="s">
        <v>54</v>
      </c>
      <c r="G4999" t="s">
        <v>22</v>
      </c>
      <c r="H4999">
        <v>2</v>
      </c>
      <c r="I4999" t="s">
        <v>14929</v>
      </c>
      <c r="J4999" t="s">
        <v>14930</v>
      </c>
      <c r="K4999" t="s">
        <v>14931</v>
      </c>
      <c r="L4999" t="s">
        <v>10</v>
      </c>
      <c r="M4999" t="s">
        <v>25736</v>
      </c>
      <c r="Q4999" t="s">
        <v>14932</v>
      </c>
      <c r="S4999" t="s">
        <v>11</v>
      </c>
      <c r="W4999" t="s">
        <v>57</v>
      </c>
      <c r="X4999" t="s">
        <v>5423</v>
      </c>
      <c r="Y4999" t="s">
        <v>14933</v>
      </c>
      <c r="Z4999" t="s">
        <v>762</v>
      </c>
      <c r="AD4999" t="s">
        <v>84</v>
      </c>
      <c r="AE4999" t="s">
        <v>251</v>
      </c>
    </row>
    <row r="5000" spans="1:33" x14ac:dyDescent="0.3">
      <c r="A5000" s="38">
        <v>24718</v>
      </c>
      <c r="B5000" t="s">
        <v>783</v>
      </c>
      <c r="C5000" t="s">
        <v>784</v>
      </c>
      <c r="D5000" t="s">
        <v>480</v>
      </c>
      <c r="E5000" t="s">
        <v>302</v>
      </c>
      <c r="F5000" t="s">
        <v>54</v>
      </c>
      <c r="G5000" t="s">
        <v>55</v>
      </c>
      <c r="H5000" t="s">
        <v>7419</v>
      </c>
      <c r="I5000" t="s">
        <v>14934</v>
      </c>
      <c r="J5000" t="s">
        <v>14935</v>
      </c>
      <c r="K5000" t="s">
        <v>362</v>
      </c>
      <c r="L5000" t="s">
        <v>10</v>
      </c>
      <c r="M5000" t="s">
        <v>25737</v>
      </c>
      <c r="Q5000" t="s">
        <v>14936</v>
      </c>
      <c r="S5000" t="s">
        <v>10</v>
      </c>
      <c r="W5000" t="s">
        <v>57</v>
      </c>
      <c r="X5000" t="s">
        <v>14937</v>
      </c>
      <c r="Y5000" t="s">
        <v>14938</v>
      </c>
      <c r="Z5000" t="s">
        <v>69</v>
      </c>
      <c r="AD5000" t="s">
        <v>151</v>
      </c>
    </row>
    <row r="5001" spans="1:33" x14ac:dyDescent="0.3">
      <c r="A5001" s="38">
        <v>24719</v>
      </c>
      <c r="B5001" t="s">
        <v>196</v>
      </c>
      <c r="C5001" t="s">
        <v>197</v>
      </c>
      <c r="D5001" t="s">
        <v>14939</v>
      </c>
      <c r="E5001" t="s">
        <v>601</v>
      </c>
      <c r="F5001" t="s">
        <v>143</v>
      </c>
      <c r="G5001" t="s">
        <v>22</v>
      </c>
      <c r="Q5001" t="s">
        <v>14940</v>
      </c>
      <c r="S5001" t="s">
        <v>14941</v>
      </c>
      <c r="W5001" t="s">
        <v>57</v>
      </c>
      <c r="X5001" t="s">
        <v>14920</v>
      </c>
      <c r="Y5001" t="s">
        <v>14942</v>
      </c>
      <c r="Z5001" t="s">
        <v>8624</v>
      </c>
      <c r="AC5001" t="s">
        <v>235</v>
      </c>
      <c r="AD5001" t="s">
        <v>63</v>
      </c>
      <c r="AE5001" t="s">
        <v>134</v>
      </c>
    </row>
    <row r="5002" spans="1:33" x14ac:dyDescent="0.3">
      <c r="A5002" s="38">
        <v>24720</v>
      </c>
      <c r="B5002" t="s">
        <v>50</v>
      </c>
      <c r="C5002" t="s">
        <v>51</v>
      </c>
      <c r="D5002" t="s">
        <v>14943</v>
      </c>
      <c r="E5002" t="s">
        <v>2601</v>
      </c>
      <c r="F5002" t="s">
        <v>54</v>
      </c>
      <c r="G5002" t="s">
        <v>22</v>
      </c>
      <c r="H5002" t="s">
        <v>14944</v>
      </c>
      <c r="I5002" t="s">
        <v>12920</v>
      </c>
      <c r="J5002" t="s">
        <v>14945</v>
      </c>
      <c r="K5002" t="s">
        <v>660</v>
      </c>
      <c r="L5002" t="s">
        <v>10</v>
      </c>
      <c r="M5002" t="s">
        <v>25738</v>
      </c>
      <c r="Q5002" t="s">
        <v>14946</v>
      </c>
      <c r="S5002" t="s">
        <v>1142</v>
      </c>
      <c r="W5002" t="s">
        <v>57</v>
      </c>
      <c r="X5002" t="s">
        <v>14947</v>
      </c>
      <c r="Y5002" t="s">
        <v>9760</v>
      </c>
      <c r="Z5002" t="s">
        <v>6698</v>
      </c>
      <c r="AA5002" t="s">
        <v>14948</v>
      </c>
      <c r="AB5002" t="s">
        <v>513</v>
      </c>
      <c r="AD5002" t="s">
        <v>151</v>
      </c>
      <c r="AE5002" t="s">
        <v>1197</v>
      </c>
    </row>
    <row r="5003" spans="1:33" x14ac:dyDescent="0.3">
      <c r="A5003" s="38">
        <v>24721</v>
      </c>
      <c r="B5003" t="s">
        <v>50</v>
      </c>
      <c r="C5003" t="s">
        <v>51</v>
      </c>
      <c r="D5003" t="s">
        <v>14949</v>
      </c>
      <c r="E5003" t="s">
        <v>14950</v>
      </c>
      <c r="F5003" t="s">
        <v>143</v>
      </c>
      <c r="G5003" t="s">
        <v>22</v>
      </c>
      <c r="H5003">
        <v>16</v>
      </c>
      <c r="I5003" t="s">
        <v>14951</v>
      </c>
      <c r="J5003" t="s">
        <v>14952</v>
      </c>
      <c r="K5003" t="s">
        <v>10</v>
      </c>
      <c r="L5003" t="s">
        <v>10</v>
      </c>
      <c r="M5003" t="s">
        <v>25739</v>
      </c>
      <c r="Q5003" t="s">
        <v>14953</v>
      </c>
      <c r="S5003" t="s">
        <v>3569</v>
      </c>
      <c r="W5003" t="s">
        <v>57</v>
      </c>
      <c r="X5003" t="s">
        <v>14954</v>
      </c>
      <c r="Y5003" t="s">
        <v>14955</v>
      </c>
      <c r="Z5003" t="s">
        <v>2523</v>
      </c>
      <c r="AC5003" t="s">
        <v>2857</v>
      </c>
      <c r="AD5003" t="s">
        <v>63</v>
      </c>
      <c r="AE5003" t="s">
        <v>251</v>
      </c>
    </row>
    <row r="5004" spans="1:33" x14ac:dyDescent="0.3">
      <c r="A5004" s="38">
        <v>24722</v>
      </c>
      <c r="B5004" t="s">
        <v>202</v>
      </c>
      <c r="C5004" t="s">
        <v>203</v>
      </c>
      <c r="D5004" t="s">
        <v>14956</v>
      </c>
      <c r="E5004" t="s">
        <v>53</v>
      </c>
      <c r="F5004" t="s">
        <v>54</v>
      </c>
      <c r="G5004" t="s">
        <v>22</v>
      </c>
      <c r="H5004" t="s">
        <v>12516</v>
      </c>
      <c r="I5004" t="s">
        <v>14233</v>
      </c>
      <c r="J5004" t="s">
        <v>13182</v>
      </c>
      <c r="K5004" t="s">
        <v>222</v>
      </c>
      <c r="L5004" t="s">
        <v>10</v>
      </c>
      <c r="M5004" t="s">
        <v>25740</v>
      </c>
      <c r="Q5004" t="s">
        <v>14957</v>
      </c>
      <c r="S5004" t="s">
        <v>283</v>
      </c>
      <c r="W5004" t="s">
        <v>57</v>
      </c>
      <c r="X5004" t="s">
        <v>14958</v>
      </c>
      <c r="Y5004" t="s">
        <v>14959</v>
      </c>
      <c r="Z5004" t="s">
        <v>2523</v>
      </c>
      <c r="AD5004" t="s">
        <v>151</v>
      </c>
      <c r="AE5004" t="s">
        <v>2831</v>
      </c>
    </row>
    <row r="5005" spans="1:33" x14ac:dyDescent="0.3">
      <c r="A5005" s="38">
        <v>24723</v>
      </c>
      <c r="B5005" t="s">
        <v>158</v>
      </c>
      <c r="C5005" t="s">
        <v>159</v>
      </c>
      <c r="D5005" t="s">
        <v>12259</v>
      </c>
      <c r="E5005" t="s">
        <v>185</v>
      </c>
      <c r="F5005" t="s">
        <v>54</v>
      </c>
      <c r="G5005" t="s">
        <v>22</v>
      </c>
      <c r="H5005">
        <v>29</v>
      </c>
      <c r="I5005" t="s">
        <v>14960</v>
      </c>
      <c r="J5005" t="s">
        <v>14961</v>
      </c>
      <c r="K5005" t="s">
        <v>10</v>
      </c>
      <c r="L5005" t="s">
        <v>10</v>
      </c>
      <c r="M5005" t="s">
        <v>25741</v>
      </c>
      <c r="Q5005" t="s">
        <v>14962</v>
      </c>
      <c r="S5005" t="s">
        <v>119</v>
      </c>
      <c r="W5005" t="s">
        <v>57</v>
      </c>
      <c r="X5005" t="s">
        <v>14958</v>
      </c>
      <c r="Y5005" t="s">
        <v>7002</v>
      </c>
      <c r="Z5005" t="s">
        <v>9907</v>
      </c>
      <c r="AD5005" t="s">
        <v>84</v>
      </c>
      <c r="AE5005" t="s">
        <v>14963</v>
      </c>
    </row>
    <row r="5006" spans="1:33" x14ac:dyDescent="0.3">
      <c r="A5006" s="38">
        <v>24724</v>
      </c>
      <c r="B5006" t="s">
        <v>50</v>
      </c>
      <c r="C5006" t="s">
        <v>51</v>
      </c>
      <c r="D5006" t="s">
        <v>9068</v>
      </c>
      <c r="E5006" t="s">
        <v>14964</v>
      </c>
      <c r="F5006" t="s">
        <v>54</v>
      </c>
      <c r="G5006" t="s">
        <v>22</v>
      </c>
      <c r="H5006">
        <v>17</v>
      </c>
      <c r="I5006" t="s">
        <v>404</v>
      </c>
      <c r="J5006" t="s">
        <v>14965</v>
      </c>
      <c r="K5006" t="s">
        <v>548</v>
      </c>
      <c r="L5006" t="s">
        <v>10</v>
      </c>
      <c r="M5006" t="s">
        <v>25742</v>
      </c>
      <c r="Q5006" t="s">
        <v>14966</v>
      </c>
      <c r="S5006" t="s">
        <v>11</v>
      </c>
      <c r="W5006" t="s">
        <v>57</v>
      </c>
      <c r="X5006" t="s">
        <v>14958</v>
      </c>
      <c r="Y5006" t="s">
        <v>8174</v>
      </c>
      <c r="Z5006" t="s">
        <v>60</v>
      </c>
      <c r="AA5006" t="s">
        <v>491</v>
      </c>
      <c r="AB5006" t="s">
        <v>182</v>
      </c>
      <c r="AD5006" t="s">
        <v>151</v>
      </c>
      <c r="AE5006" t="s">
        <v>471</v>
      </c>
    </row>
    <row r="5007" spans="1:33" x14ac:dyDescent="0.3">
      <c r="A5007" s="38">
        <v>24725</v>
      </c>
      <c r="B5007" t="s">
        <v>50</v>
      </c>
      <c r="C5007" t="s">
        <v>51</v>
      </c>
      <c r="D5007" t="s">
        <v>14967</v>
      </c>
      <c r="E5007" t="s">
        <v>5246</v>
      </c>
      <c r="F5007" t="s">
        <v>54</v>
      </c>
      <c r="G5007" t="s">
        <v>22</v>
      </c>
      <c r="H5007">
        <v>22</v>
      </c>
      <c r="I5007" t="s">
        <v>14968</v>
      </c>
      <c r="J5007" t="s">
        <v>14969</v>
      </c>
      <c r="K5007" t="s">
        <v>10</v>
      </c>
      <c r="L5007" t="s">
        <v>10</v>
      </c>
      <c r="M5007" t="s">
        <v>25743</v>
      </c>
      <c r="Q5007" t="s">
        <v>14970</v>
      </c>
      <c r="S5007" t="s">
        <v>1142</v>
      </c>
      <c r="W5007" t="s">
        <v>57</v>
      </c>
      <c r="X5007" t="s">
        <v>14971</v>
      </c>
      <c r="Y5007" t="s">
        <v>14972</v>
      </c>
      <c r="Z5007" t="s">
        <v>6698</v>
      </c>
      <c r="AC5007" t="s">
        <v>4414</v>
      </c>
      <c r="AD5007" t="s">
        <v>63</v>
      </c>
      <c r="AE5007" t="s">
        <v>251</v>
      </c>
    </row>
    <row r="5008" spans="1:33" x14ac:dyDescent="0.3">
      <c r="A5008" s="38">
        <v>24726</v>
      </c>
      <c r="B5008" t="s">
        <v>50</v>
      </c>
      <c r="C5008" t="s">
        <v>51</v>
      </c>
      <c r="D5008" t="s">
        <v>14967</v>
      </c>
      <c r="E5008" t="s">
        <v>11852</v>
      </c>
      <c r="F5008" t="s">
        <v>54</v>
      </c>
      <c r="G5008" t="s">
        <v>22</v>
      </c>
      <c r="H5008">
        <v>22</v>
      </c>
      <c r="I5008" t="s">
        <v>14968</v>
      </c>
      <c r="J5008" t="s">
        <v>14969</v>
      </c>
      <c r="K5008" t="s">
        <v>10</v>
      </c>
      <c r="L5008" t="s">
        <v>10</v>
      </c>
      <c r="M5008" t="s">
        <v>25743</v>
      </c>
      <c r="Q5008" t="s">
        <v>14970</v>
      </c>
      <c r="S5008" t="s">
        <v>1142</v>
      </c>
      <c r="W5008" t="s">
        <v>57</v>
      </c>
      <c r="X5008" t="s">
        <v>14971</v>
      </c>
      <c r="Y5008" t="s">
        <v>7265</v>
      </c>
      <c r="Z5008" t="s">
        <v>2523</v>
      </c>
      <c r="AC5008" t="s">
        <v>4414</v>
      </c>
      <c r="AD5008" t="s">
        <v>63</v>
      </c>
      <c r="AE5008" t="s">
        <v>300</v>
      </c>
    </row>
    <row r="5009" spans="1:31" x14ac:dyDescent="0.3">
      <c r="A5009" s="38">
        <v>24727</v>
      </c>
      <c r="B5009" t="s">
        <v>175</v>
      </c>
      <c r="C5009" t="s">
        <v>176</v>
      </c>
      <c r="D5009" t="s">
        <v>8128</v>
      </c>
      <c r="E5009" t="s">
        <v>3937</v>
      </c>
      <c r="F5009" t="s">
        <v>54</v>
      </c>
      <c r="G5009" t="s">
        <v>22</v>
      </c>
      <c r="H5009">
        <v>1</v>
      </c>
      <c r="I5009" t="s">
        <v>14973</v>
      </c>
      <c r="J5009" t="s">
        <v>14974</v>
      </c>
      <c r="K5009" t="s">
        <v>2214</v>
      </c>
      <c r="L5009" t="s">
        <v>10</v>
      </c>
      <c r="M5009" t="s">
        <v>25744</v>
      </c>
      <c r="Q5009" t="s">
        <v>8639</v>
      </c>
      <c r="S5009" t="s">
        <v>11</v>
      </c>
      <c r="W5009" t="s">
        <v>57</v>
      </c>
      <c r="X5009" t="s">
        <v>14975</v>
      </c>
      <c r="Y5009" t="s">
        <v>14976</v>
      </c>
      <c r="Z5009" t="s">
        <v>8627</v>
      </c>
      <c r="AA5009" t="s">
        <v>1974</v>
      </c>
      <c r="AB5009" t="s">
        <v>182</v>
      </c>
      <c r="AD5009" t="s">
        <v>151</v>
      </c>
      <c r="AE5009" t="s">
        <v>312</v>
      </c>
    </row>
    <row r="5010" spans="1:31" x14ac:dyDescent="0.3">
      <c r="A5010" s="38">
        <v>24728</v>
      </c>
      <c r="B5010" t="s">
        <v>182</v>
      </c>
      <c r="C5010" t="s">
        <v>217</v>
      </c>
      <c r="D5010" t="s">
        <v>14977</v>
      </c>
      <c r="E5010" t="s">
        <v>1799</v>
      </c>
      <c r="F5010" t="s">
        <v>54</v>
      </c>
      <c r="G5010" t="s">
        <v>22</v>
      </c>
      <c r="H5010">
        <v>11</v>
      </c>
      <c r="I5010" t="s">
        <v>14978</v>
      </c>
      <c r="J5010" t="s">
        <v>12595</v>
      </c>
      <c r="K5010" t="s">
        <v>10590</v>
      </c>
      <c r="L5010" t="s">
        <v>10</v>
      </c>
      <c r="M5010" t="s">
        <v>25745</v>
      </c>
      <c r="Q5010" t="s">
        <v>14979</v>
      </c>
      <c r="S5010" t="s">
        <v>10</v>
      </c>
      <c r="W5010" t="s">
        <v>57</v>
      </c>
      <c r="X5010" t="s">
        <v>14975</v>
      </c>
      <c r="Y5010" t="s">
        <v>12251</v>
      </c>
      <c r="Z5010" t="s">
        <v>8624</v>
      </c>
      <c r="AD5010" t="s">
        <v>84</v>
      </c>
      <c r="AE5010" t="s">
        <v>300</v>
      </c>
    </row>
    <row r="5011" spans="1:31" x14ac:dyDescent="0.3">
      <c r="A5011" s="38">
        <v>24729</v>
      </c>
      <c r="B5011" t="s">
        <v>35</v>
      </c>
      <c r="C5011" t="s">
        <v>910</v>
      </c>
      <c r="D5011" t="s">
        <v>9672</v>
      </c>
      <c r="E5011" t="s">
        <v>3818</v>
      </c>
      <c r="F5011" t="s">
        <v>54</v>
      </c>
      <c r="G5011" t="s">
        <v>22</v>
      </c>
      <c r="H5011">
        <v>57</v>
      </c>
      <c r="I5011" t="s">
        <v>14980</v>
      </c>
      <c r="J5011" t="s">
        <v>14981</v>
      </c>
      <c r="K5011" t="s">
        <v>11889</v>
      </c>
      <c r="L5011" t="s">
        <v>10</v>
      </c>
      <c r="M5011" t="s">
        <v>25746</v>
      </c>
      <c r="Q5011" t="s">
        <v>14982</v>
      </c>
      <c r="S5011" t="s">
        <v>11</v>
      </c>
      <c r="W5011" t="s">
        <v>57</v>
      </c>
      <c r="X5011" t="s">
        <v>14975</v>
      </c>
      <c r="Y5011" t="s">
        <v>14983</v>
      </c>
      <c r="Z5011" t="s">
        <v>60</v>
      </c>
      <c r="AD5011" t="s">
        <v>151</v>
      </c>
      <c r="AE5011" t="s">
        <v>286</v>
      </c>
    </row>
    <row r="5012" spans="1:31" x14ac:dyDescent="0.3">
      <c r="A5012" s="38">
        <v>24730</v>
      </c>
      <c r="B5012" t="s">
        <v>783</v>
      </c>
      <c r="C5012" t="s">
        <v>784</v>
      </c>
      <c r="D5012" t="s">
        <v>10775</v>
      </c>
      <c r="E5012" t="s">
        <v>6084</v>
      </c>
      <c r="F5012" t="s">
        <v>54</v>
      </c>
      <c r="G5012" t="s">
        <v>22</v>
      </c>
      <c r="H5012">
        <v>36</v>
      </c>
      <c r="I5012" t="s">
        <v>10776</v>
      </c>
      <c r="J5012" t="s">
        <v>1631</v>
      </c>
      <c r="K5012" t="s">
        <v>1925</v>
      </c>
      <c r="L5012" t="s">
        <v>10</v>
      </c>
      <c r="M5012" t="s">
        <v>25721</v>
      </c>
      <c r="Q5012" t="s">
        <v>10777</v>
      </c>
      <c r="S5012" t="s">
        <v>10</v>
      </c>
      <c r="W5012" t="s">
        <v>57</v>
      </c>
      <c r="X5012" t="s">
        <v>14975</v>
      </c>
      <c r="Y5012" t="s">
        <v>6939</v>
      </c>
      <c r="Z5012" t="s">
        <v>8627</v>
      </c>
      <c r="AA5012" t="s">
        <v>2732</v>
      </c>
      <c r="AB5012" t="s">
        <v>62</v>
      </c>
      <c r="AD5012" t="s">
        <v>151</v>
      </c>
      <c r="AE5012" t="s">
        <v>312</v>
      </c>
    </row>
    <row r="5013" spans="1:31" x14ac:dyDescent="0.3">
      <c r="A5013" s="38">
        <v>24731</v>
      </c>
      <c r="B5013" t="s">
        <v>1393</v>
      </c>
      <c r="C5013" t="s">
        <v>1394</v>
      </c>
      <c r="D5013" t="s">
        <v>14984</v>
      </c>
      <c r="E5013" t="s">
        <v>14985</v>
      </c>
      <c r="F5013" t="s">
        <v>143</v>
      </c>
      <c r="G5013" t="s">
        <v>22</v>
      </c>
      <c r="H5013" t="s">
        <v>14986</v>
      </c>
      <c r="I5013" t="s">
        <v>14987</v>
      </c>
      <c r="J5013" t="s">
        <v>14988</v>
      </c>
      <c r="K5013" t="s">
        <v>14989</v>
      </c>
      <c r="L5013" t="s">
        <v>10</v>
      </c>
      <c r="M5013" t="s">
        <v>25747</v>
      </c>
      <c r="Q5013" t="s">
        <v>14990</v>
      </c>
      <c r="S5013" t="s">
        <v>11</v>
      </c>
      <c r="W5013" t="s">
        <v>227</v>
      </c>
      <c r="X5013" t="s">
        <v>14975</v>
      </c>
      <c r="Y5013" t="s">
        <v>14991</v>
      </c>
      <c r="Z5013" t="s">
        <v>2523</v>
      </c>
      <c r="AD5013" t="s">
        <v>151</v>
      </c>
      <c r="AE5013" t="s">
        <v>2831</v>
      </c>
    </row>
    <row r="5014" spans="1:31" x14ac:dyDescent="0.3">
      <c r="A5014" s="38">
        <v>24732</v>
      </c>
      <c r="B5014" t="s">
        <v>182</v>
      </c>
      <c r="C5014" t="s">
        <v>217</v>
      </c>
      <c r="D5014" t="s">
        <v>14992</v>
      </c>
      <c r="E5014" t="s">
        <v>7073</v>
      </c>
      <c r="F5014" t="s">
        <v>54</v>
      </c>
      <c r="G5014" t="s">
        <v>22</v>
      </c>
      <c r="H5014">
        <v>2</v>
      </c>
      <c r="I5014" t="s">
        <v>14416</v>
      </c>
      <c r="J5014" t="s">
        <v>14417</v>
      </c>
      <c r="K5014" t="s">
        <v>10</v>
      </c>
      <c r="L5014" t="s">
        <v>10</v>
      </c>
      <c r="M5014" t="s">
        <v>25748</v>
      </c>
      <c r="Q5014" t="s">
        <v>14993</v>
      </c>
      <c r="S5014" t="s">
        <v>11</v>
      </c>
      <c r="W5014" t="s">
        <v>57</v>
      </c>
      <c r="X5014" t="s">
        <v>14994</v>
      </c>
      <c r="Y5014" t="s">
        <v>14995</v>
      </c>
      <c r="Z5014" t="s">
        <v>60</v>
      </c>
      <c r="AD5014" t="s">
        <v>151</v>
      </c>
      <c r="AE5014" t="s">
        <v>312</v>
      </c>
    </row>
    <row r="5015" spans="1:31" x14ac:dyDescent="0.3">
      <c r="A5015" s="38">
        <v>24733</v>
      </c>
      <c r="B5015" t="s">
        <v>182</v>
      </c>
      <c r="C5015" t="s">
        <v>217</v>
      </c>
      <c r="D5015" t="s">
        <v>14996</v>
      </c>
      <c r="E5015" t="s">
        <v>1396</v>
      </c>
      <c r="F5015" t="s">
        <v>54</v>
      </c>
      <c r="G5015" t="s">
        <v>22</v>
      </c>
      <c r="H5015">
        <v>1</v>
      </c>
      <c r="I5015" t="s">
        <v>1440</v>
      </c>
      <c r="J5015" t="s">
        <v>1441</v>
      </c>
      <c r="K5015" t="s">
        <v>548</v>
      </c>
      <c r="L5015" t="s">
        <v>10</v>
      </c>
      <c r="M5015" t="s">
        <v>25749</v>
      </c>
      <c r="Q5015" t="s">
        <v>14997</v>
      </c>
      <c r="S5015" t="s">
        <v>3233</v>
      </c>
      <c r="W5015" t="s">
        <v>57</v>
      </c>
      <c r="X5015" t="s">
        <v>14998</v>
      </c>
      <c r="Y5015" t="s">
        <v>9296</v>
      </c>
      <c r="Z5015" t="s">
        <v>6698</v>
      </c>
      <c r="AD5015" t="s">
        <v>84</v>
      </c>
      <c r="AE5015" t="s">
        <v>134</v>
      </c>
    </row>
    <row r="5016" spans="1:31" x14ac:dyDescent="0.3">
      <c r="A5016" s="38">
        <v>24734</v>
      </c>
      <c r="B5016" t="s">
        <v>783</v>
      </c>
      <c r="C5016" t="s">
        <v>784</v>
      </c>
      <c r="D5016" t="s">
        <v>14999</v>
      </c>
      <c r="E5016" t="s">
        <v>15000</v>
      </c>
      <c r="F5016" t="s">
        <v>54</v>
      </c>
      <c r="G5016" t="s">
        <v>22</v>
      </c>
      <c r="H5016">
        <v>2</v>
      </c>
      <c r="I5016" t="s">
        <v>15001</v>
      </c>
      <c r="J5016" t="s">
        <v>15002</v>
      </c>
      <c r="K5016" t="s">
        <v>362</v>
      </c>
      <c r="L5016" t="s">
        <v>10</v>
      </c>
      <c r="M5016" t="s">
        <v>25750</v>
      </c>
      <c r="Q5016" t="s">
        <v>15003</v>
      </c>
      <c r="S5016" t="s">
        <v>10</v>
      </c>
      <c r="W5016" t="s">
        <v>57</v>
      </c>
      <c r="X5016" t="s">
        <v>270</v>
      </c>
      <c r="Y5016" t="s">
        <v>15004</v>
      </c>
      <c r="Z5016" t="s">
        <v>60</v>
      </c>
      <c r="AD5016" t="s">
        <v>151</v>
      </c>
      <c r="AE5016" t="s">
        <v>312</v>
      </c>
    </row>
    <row r="5017" spans="1:31" x14ac:dyDescent="0.3">
      <c r="A5017" s="38">
        <v>24735</v>
      </c>
      <c r="B5017" t="s">
        <v>592</v>
      </c>
      <c r="C5017" t="s">
        <v>593</v>
      </c>
      <c r="D5017" t="s">
        <v>15005</v>
      </c>
      <c r="E5017" t="s">
        <v>6131</v>
      </c>
      <c r="F5017" t="s">
        <v>54</v>
      </c>
      <c r="G5017" t="s">
        <v>22</v>
      </c>
      <c r="H5017">
        <v>17</v>
      </c>
      <c r="I5017" t="s">
        <v>15006</v>
      </c>
      <c r="J5017" t="s">
        <v>6943</v>
      </c>
      <c r="K5017" t="s">
        <v>10</v>
      </c>
      <c r="L5017" t="s">
        <v>10</v>
      </c>
      <c r="M5017" t="s">
        <v>25751</v>
      </c>
      <c r="Q5017" t="s">
        <v>15007</v>
      </c>
      <c r="S5017" t="s">
        <v>4379</v>
      </c>
      <c r="W5017" t="s">
        <v>57</v>
      </c>
      <c r="X5017" t="s">
        <v>70</v>
      </c>
      <c r="Y5017" t="s">
        <v>15008</v>
      </c>
      <c r="Z5017" t="s">
        <v>1005</v>
      </c>
      <c r="AD5017" t="s">
        <v>151</v>
      </c>
      <c r="AE5017" t="s">
        <v>312</v>
      </c>
    </row>
    <row r="5018" spans="1:31" x14ac:dyDescent="0.3">
      <c r="A5018" s="38">
        <v>24736</v>
      </c>
      <c r="B5018" t="s">
        <v>728</v>
      </c>
      <c r="C5018" t="s">
        <v>729</v>
      </c>
      <c r="D5018" t="s">
        <v>15009</v>
      </c>
      <c r="E5018" t="s">
        <v>3482</v>
      </c>
      <c r="F5018" t="s">
        <v>54</v>
      </c>
      <c r="G5018" t="s">
        <v>22</v>
      </c>
      <c r="H5018">
        <v>51</v>
      </c>
      <c r="I5018" t="s">
        <v>15010</v>
      </c>
      <c r="J5018" t="s">
        <v>9012</v>
      </c>
      <c r="K5018" t="s">
        <v>15011</v>
      </c>
      <c r="L5018" t="s">
        <v>10</v>
      </c>
      <c r="M5018" t="s">
        <v>25752</v>
      </c>
      <c r="Q5018" t="s">
        <v>15012</v>
      </c>
      <c r="S5018" t="s">
        <v>119</v>
      </c>
      <c r="W5018" t="s">
        <v>57</v>
      </c>
      <c r="X5018" t="s">
        <v>70</v>
      </c>
      <c r="Y5018" t="s">
        <v>7852</v>
      </c>
      <c r="Z5018" t="s">
        <v>6698</v>
      </c>
      <c r="AD5018" t="s">
        <v>151</v>
      </c>
      <c r="AE5018" t="s">
        <v>312</v>
      </c>
    </row>
    <row r="5019" spans="1:31" x14ac:dyDescent="0.3">
      <c r="A5019" s="38">
        <v>24737</v>
      </c>
      <c r="B5019" t="s">
        <v>50</v>
      </c>
      <c r="C5019" t="s">
        <v>51</v>
      </c>
      <c r="D5019" t="s">
        <v>15013</v>
      </c>
      <c r="E5019" t="s">
        <v>473</v>
      </c>
      <c r="F5019" t="s">
        <v>54</v>
      </c>
      <c r="G5019" t="s">
        <v>22</v>
      </c>
      <c r="H5019">
        <v>6</v>
      </c>
      <c r="I5019" t="s">
        <v>5944</v>
      </c>
      <c r="J5019" t="s">
        <v>12610</v>
      </c>
      <c r="K5019" t="s">
        <v>10</v>
      </c>
      <c r="L5019" t="s">
        <v>10</v>
      </c>
      <c r="M5019" t="s">
        <v>25753</v>
      </c>
      <c r="Q5019" t="s">
        <v>15014</v>
      </c>
      <c r="S5019" t="s">
        <v>10</v>
      </c>
      <c r="W5019" t="s">
        <v>57</v>
      </c>
      <c r="X5019" t="s">
        <v>70</v>
      </c>
      <c r="Y5019" t="s">
        <v>15015</v>
      </c>
      <c r="Z5019" t="s">
        <v>1005</v>
      </c>
      <c r="AD5019" t="s">
        <v>151</v>
      </c>
      <c r="AE5019" t="s">
        <v>312</v>
      </c>
    </row>
    <row r="5020" spans="1:31" x14ac:dyDescent="0.3">
      <c r="A5020" s="38">
        <v>24738</v>
      </c>
      <c r="B5020" t="s">
        <v>135</v>
      </c>
      <c r="C5020" t="s">
        <v>136</v>
      </c>
      <c r="D5020" t="s">
        <v>4986</v>
      </c>
      <c r="E5020" t="s">
        <v>2915</v>
      </c>
      <c r="F5020" t="s">
        <v>54</v>
      </c>
      <c r="G5020" t="s">
        <v>22</v>
      </c>
      <c r="H5020">
        <v>13</v>
      </c>
      <c r="I5020" t="s">
        <v>6458</v>
      </c>
      <c r="J5020" t="s">
        <v>14555</v>
      </c>
      <c r="K5020" t="s">
        <v>1016</v>
      </c>
      <c r="L5020" t="s">
        <v>10</v>
      </c>
      <c r="M5020" t="s">
        <v>25754</v>
      </c>
      <c r="Q5020" t="s">
        <v>15016</v>
      </c>
      <c r="S5020" t="s">
        <v>283</v>
      </c>
      <c r="W5020" t="s">
        <v>57</v>
      </c>
      <c r="X5020" t="s">
        <v>70</v>
      </c>
      <c r="Y5020" t="s">
        <v>15017</v>
      </c>
      <c r="Z5020" t="s">
        <v>762</v>
      </c>
      <c r="AD5020" t="s">
        <v>151</v>
      </c>
      <c r="AE5020" t="s">
        <v>312</v>
      </c>
    </row>
    <row r="5021" spans="1:31" x14ac:dyDescent="0.3">
      <c r="A5021" s="38">
        <v>24739</v>
      </c>
      <c r="B5021" t="s">
        <v>182</v>
      </c>
      <c r="C5021" t="s">
        <v>217</v>
      </c>
      <c r="D5021" t="s">
        <v>7520</v>
      </c>
      <c r="E5021" t="s">
        <v>15018</v>
      </c>
      <c r="F5021" t="s">
        <v>143</v>
      </c>
      <c r="G5021" t="s">
        <v>22</v>
      </c>
      <c r="H5021">
        <v>27</v>
      </c>
      <c r="I5021" t="s">
        <v>15019</v>
      </c>
      <c r="J5021" t="s">
        <v>15020</v>
      </c>
      <c r="K5021" t="s">
        <v>590</v>
      </c>
      <c r="L5021" t="s">
        <v>10</v>
      </c>
      <c r="M5021" t="s">
        <v>25755</v>
      </c>
      <c r="Q5021" t="s">
        <v>15021</v>
      </c>
      <c r="S5021" t="s">
        <v>76</v>
      </c>
      <c r="W5021" t="s">
        <v>57</v>
      </c>
      <c r="X5021" t="s">
        <v>70</v>
      </c>
      <c r="Y5021" t="s">
        <v>15022</v>
      </c>
      <c r="Z5021" t="s">
        <v>2523</v>
      </c>
      <c r="AC5021" t="s">
        <v>505</v>
      </c>
      <c r="AD5021" t="s">
        <v>63</v>
      </c>
      <c r="AE5021" t="s">
        <v>300</v>
      </c>
    </row>
    <row r="5022" spans="1:31" x14ac:dyDescent="0.3">
      <c r="A5022" s="38">
        <v>24740</v>
      </c>
      <c r="B5022" t="s">
        <v>72</v>
      </c>
      <c r="C5022" t="s">
        <v>73</v>
      </c>
      <c r="D5022" t="s">
        <v>15023</v>
      </c>
      <c r="E5022" t="s">
        <v>674</v>
      </c>
      <c r="F5022" t="s">
        <v>54</v>
      </c>
      <c r="G5022" t="s">
        <v>22</v>
      </c>
      <c r="H5022">
        <v>5</v>
      </c>
      <c r="I5022" t="s">
        <v>15024</v>
      </c>
      <c r="J5022" t="s">
        <v>15025</v>
      </c>
      <c r="K5022" t="s">
        <v>15026</v>
      </c>
      <c r="L5022" t="s">
        <v>10</v>
      </c>
      <c r="M5022" t="s">
        <v>25756</v>
      </c>
      <c r="Q5022" t="s">
        <v>15027</v>
      </c>
      <c r="S5022" t="s">
        <v>119</v>
      </c>
      <c r="W5022" t="s">
        <v>227</v>
      </c>
      <c r="X5022" t="s">
        <v>15028</v>
      </c>
      <c r="Y5022" t="s">
        <v>15029</v>
      </c>
      <c r="Z5022" t="s">
        <v>2523</v>
      </c>
      <c r="AC5022" t="s">
        <v>1353</v>
      </c>
      <c r="AD5022" t="s">
        <v>63</v>
      </c>
      <c r="AE5022" t="s">
        <v>300</v>
      </c>
    </row>
    <row r="5023" spans="1:31" x14ac:dyDescent="0.3">
      <c r="A5023" s="38">
        <v>24741</v>
      </c>
      <c r="B5023" t="s">
        <v>50</v>
      </c>
      <c r="C5023" t="s">
        <v>51</v>
      </c>
      <c r="D5023" t="s">
        <v>12109</v>
      </c>
      <c r="E5023" t="s">
        <v>53</v>
      </c>
      <c r="F5023" t="s">
        <v>54</v>
      </c>
      <c r="G5023" t="s">
        <v>22</v>
      </c>
      <c r="H5023" t="s">
        <v>15030</v>
      </c>
      <c r="I5023" t="s">
        <v>15031</v>
      </c>
      <c r="J5023" t="s">
        <v>13185</v>
      </c>
      <c r="K5023" t="s">
        <v>10</v>
      </c>
      <c r="L5023" t="s">
        <v>10</v>
      </c>
      <c r="M5023" t="s">
        <v>25757</v>
      </c>
      <c r="Q5023" t="s">
        <v>15032</v>
      </c>
      <c r="S5023" t="s">
        <v>11</v>
      </c>
      <c r="W5023" t="s">
        <v>57</v>
      </c>
      <c r="X5023" t="s">
        <v>15033</v>
      </c>
      <c r="Y5023" t="s">
        <v>15034</v>
      </c>
      <c r="Z5023" t="s">
        <v>8624</v>
      </c>
      <c r="AD5023" t="s">
        <v>151</v>
      </c>
      <c r="AE5023" t="s">
        <v>312</v>
      </c>
    </row>
    <row r="5024" spans="1:31" x14ac:dyDescent="0.3">
      <c r="A5024" s="38">
        <v>24742</v>
      </c>
      <c r="B5024" t="s">
        <v>1393</v>
      </c>
      <c r="C5024" t="s">
        <v>1394</v>
      </c>
      <c r="D5024" t="s">
        <v>15035</v>
      </c>
      <c r="E5024" t="s">
        <v>1744</v>
      </c>
      <c r="F5024" t="s">
        <v>143</v>
      </c>
      <c r="G5024" t="s">
        <v>22</v>
      </c>
      <c r="H5024">
        <v>27</v>
      </c>
      <c r="I5024" t="s">
        <v>15036</v>
      </c>
      <c r="J5024" t="s">
        <v>462</v>
      </c>
      <c r="K5024" t="s">
        <v>463</v>
      </c>
      <c r="L5024" t="s">
        <v>10</v>
      </c>
      <c r="M5024" t="s">
        <v>25758</v>
      </c>
      <c r="Q5024" t="s">
        <v>15037</v>
      </c>
      <c r="S5024" t="s">
        <v>10</v>
      </c>
      <c r="W5024" t="s">
        <v>57</v>
      </c>
      <c r="X5024" t="s">
        <v>15038</v>
      </c>
      <c r="Y5024" t="s">
        <v>15039</v>
      </c>
      <c r="Z5024" t="s">
        <v>60</v>
      </c>
      <c r="AC5024" t="s">
        <v>1921</v>
      </c>
      <c r="AD5024" t="s">
        <v>63</v>
      </c>
      <c r="AE5024" t="s">
        <v>300</v>
      </c>
    </row>
    <row r="5025" spans="1:33" x14ac:dyDescent="0.3">
      <c r="A5025" s="38">
        <v>24743</v>
      </c>
      <c r="B5025" t="s">
        <v>72</v>
      </c>
      <c r="C5025" t="s">
        <v>73</v>
      </c>
      <c r="D5025" t="s">
        <v>15040</v>
      </c>
      <c r="E5025" t="s">
        <v>11729</v>
      </c>
      <c r="F5025" t="s">
        <v>143</v>
      </c>
      <c r="G5025" t="s">
        <v>22</v>
      </c>
      <c r="H5025">
        <v>21</v>
      </c>
      <c r="I5025" t="s">
        <v>497</v>
      </c>
      <c r="J5025" t="s">
        <v>15041</v>
      </c>
      <c r="K5025" t="s">
        <v>10</v>
      </c>
      <c r="L5025" t="s">
        <v>10</v>
      </c>
      <c r="M5025" t="s">
        <v>25759</v>
      </c>
      <c r="Q5025" t="s">
        <v>15042</v>
      </c>
      <c r="S5025" t="s">
        <v>11</v>
      </c>
      <c r="W5025" t="s">
        <v>57</v>
      </c>
      <c r="X5025" t="s">
        <v>15038</v>
      </c>
      <c r="Y5025" t="s">
        <v>15043</v>
      </c>
      <c r="Z5025" t="s">
        <v>60</v>
      </c>
      <c r="AC5025" t="s">
        <v>319</v>
      </c>
      <c r="AD5025" t="s">
        <v>63</v>
      </c>
      <c r="AE5025" t="s">
        <v>300</v>
      </c>
    </row>
    <row r="5026" spans="1:33" x14ac:dyDescent="0.3">
      <c r="A5026" s="38">
        <v>24744</v>
      </c>
      <c r="B5026" t="s">
        <v>2201</v>
      </c>
      <c r="C5026" t="s">
        <v>2202</v>
      </c>
      <c r="D5026" t="s">
        <v>15044</v>
      </c>
      <c r="E5026" t="s">
        <v>3792</v>
      </c>
      <c r="F5026" t="s">
        <v>54</v>
      </c>
      <c r="G5026" t="s">
        <v>22</v>
      </c>
      <c r="H5026" t="s">
        <v>9655</v>
      </c>
      <c r="I5026" t="s">
        <v>12476</v>
      </c>
      <c r="J5026" t="s">
        <v>12477</v>
      </c>
      <c r="K5026" t="s">
        <v>10</v>
      </c>
      <c r="L5026" t="s">
        <v>10</v>
      </c>
      <c r="M5026" t="s">
        <v>25760</v>
      </c>
      <c r="Q5026" t="s">
        <v>15045</v>
      </c>
      <c r="S5026" t="s">
        <v>718</v>
      </c>
      <c r="W5026" t="s">
        <v>57</v>
      </c>
      <c r="X5026" t="s">
        <v>15038</v>
      </c>
      <c r="Y5026" t="s">
        <v>15046</v>
      </c>
      <c r="Z5026" t="s">
        <v>60</v>
      </c>
      <c r="AD5026" t="s">
        <v>151</v>
      </c>
      <c r="AE5026" t="s">
        <v>312</v>
      </c>
    </row>
    <row r="5027" spans="1:33" x14ac:dyDescent="0.3">
      <c r="A5027" s="38">
        <v>24745</v>
      </c>
      <c r="B5027" t="s">
        <v>182</v>
      </c>
      <c r="C5027" t="s">
        <v>217</v>
      </c>
      <c r="D5027" t="s">
        <v>15047</v>
      </c>
      <c r="E5027" t="s">
        <v>3491</v>
      </c>
      <c r="F5027" t="s">
        <v>54</v>
      </c>
      <c r="G5027" t="s">
        <v>22</v>
      </c>
      <c r="H5027">
        <v>161</v>
      </c>
      <c r="I5027" t="s">
        <v>12826</v>
      </c>
      <c r="J5027" t="s">
        <v>13616</v>
      </c>
      <c r="K5027" t="s">
        <v>10</v>
      </c>
      <c r="L5027" t="s">
        <v>10</v>
      </c>
      <c r="M5027" t="s">
        <v>25761</v>
      </c>
      <c r="Q5027" t="s">
        <v>15048</v>
      </c>
      <c r="S5027" t="s">
        <v>3347</v>
      </c>
      <c r="W5027" t="s">
        <v>57</v>
      </c>
      <c r="X5027" t="s">
        <v>15049</v>
      </c>
      <c r="Y5027" t="s">
        <v>6881</v>
      </c>
      <c r="Z5027" t="s">
        <v>8627</v>
      </c>
      <c r="AD5027" t="s">
        <v>151</v>
      </c>
      <c r="AE5027" t="s">
        <v>312</v>
      </c>
    </row>
    <row r="5028" spans="1:33" x14ac:dyDescent="0.3">
      <c r="A5028" s="38">
        <v>24746</v>
      </c>
      <c r="B5028" t="s">
        <v>182</v>
      </c>
      <c r="C5028" t="s">
        <v>217</v>
      </c>
      <c r="D5028" t="s">
        <v>15047</v>
      </c>
      <c r="E5028" t="s">
        <v>2295</v>
      </c>
      <c r="F5028" t="s">
        <v>143</v>
      </c>
      <c r="G5028" t="s">
        <v>22</v>
      </c>
      <c r="H5028">
        <v>161</v>
      </c>
      <c r="I5028" t="s">
        <v>12826</v>
      </c>
      <c r="J5028" t="s">
        <v>15050</v>
      </c>
      <c r="L5028" t="s">
        <v>10</v>
      </c>
      <c r="M5028" t="s">
        <v>25761</v>
      </c>
      <c r="Q5028" t="s">
        <v>15048</v>
      </c>
      <c r="S5028" t="s">
        <v>3347</v>
      </c>
      <c r="W5028" t="s">
        <v>57</v>
      </c>
      <c r="X5028" t="s">
        <v>15049</v>
      </c>
      <c r="Y5028" t="s">
        <v>11958</v>
      </c>
      <c r="Z5028" t="s">
        <v>8624</v>
      </c>
      <c r="AD5028" t="s">
        <v>151</v>
      </c>
      <c r="AE5028" t="s">
        <v>312</v>
      </c>
    </row>
    <row r="5029" spans="1:33" x14ac:dyDescent="0.3">
      <c r="A5029" s="38">
        <v>24747</v>
      </c>
      <c r="B5029" t="s">
        <v>258</v>
      </c>
      <c r="C5029" t="s">
        <v>259</v>
      </c>
      <c r="D5029" t="s">
        <v>15051</v>
      </c>
      <c r="E5029" t="s">
        <v>7323</v>
      </c>
      <c r="F5029" t="s">
        <v>54</v>
      </c>
      <c r="G5029" t="s">
        <v>22</v>
      </c>
      <c r="H5029" t="s">
        <v>25661</v>
      </c>
      <c r="I5029" t="s">
        <v>15052</v>
      </c>
      <c r="J5029" t="s">
        <v>15053</v>
      </c>
      <c r="K5029" t="s">
        <v>323</v>
      </c>
      <c r="L5029" t="s">
        <v>10</v>
      </c>
      <c r="M5029" t="s">
        <v>25762</v>
      </c>
      <c r="N5029" t="s">
        <v>25763</v>
      </c>
      <c r="Q5029" t="s">
        <v>15054</v>
      </c>
      <c r="R5029" t="s">
        <v>25764</v>
      </c>
      <c r="S5029" t="s">
        <v>10</v>
      </c>
      <c r="W5029" t="s">
        <v>57</v>
      </c>
      <c r="X5029" t="s">
        <v>15055</v>
      </c>
      <c r="Y5029" t="s">
        <v>15056</v>
      </c>
      <c r="Z5029" t="s">
        <v>8624</v>
      </c>
      <c r="AD5029" t="s">
        <v>151</v>
      </c>
      <c r="AE5029" t="s">
        <v>312</v>
      </c>
      <c r="AF5029" t="s">
        <v>28065</v>
      </c>
      <c r="AG5029" t="s">
        <v>28065</v>
      </c>
    </row>
    <row r="5030" spans="1:33" x14ac:dyDescent="0.3">
      <c r="A5030" s="38">
        <v>24748</v>
      </c>
      <c r="B5030" t="s">
        <v>72</v>
      </c>
      <c r="C5030" t="s">
        <v>73</v>
      </c>
      <c r="D5030" t="s">
        <v>14977</v>
      </c>
      <c r="E5030" t="s">
        <v>7898</v>
      </c>
      <c r="F5030" t="s">
        <v>143</v>
      </c>
      <c r="G5030" t="s">
        <v>22</v>
      </c>
      <c r="H5030" t="s">
        <v>924</v>
      </c>
      <c r="I5030" t="s">
        <v>13559</v>
      </c>
      <c r="J5030" t="s">
        <v>13560</v>
      </c>
      <c r="K5030" t="s">
        <v>476</v>
      </c>
      <c r="L5030" t="s">
        <v>10</v>
      </c>
      <c r="M5030" t="s">
        <v>25765</v>
      </c>
      <c r="Q5030" t="s">
        <v>13561</v>
      </c>
      <c r="R5030" t="s">
        <v>25766</v>
      </c>
      <c r="S5030" t="s">
        <v>10</v>
      </c>
      <c r="W5030" t="s">
        <v>57</v>
      </c>
      <c r="X5030" t="s">
        <v>15057</v>
      </c>
      <c r="Y5030" t="s">
        <v>15058</v>
      </c>
      <c r="Z5030" t="s">
        <v>1005</v>
      </c>
      <c r="AD5030" t="s">
        <v>151</v>
      </c>
      <c r="AE5030" t="s">
        <v>1197</v>
      </c>
      <c r="AF5030" t="s">
        <v>28065</v>
      </c>
      <c r="AG5030" t="s">
        <v>28065</v>
      </c>
    </row>
    <row r="5031" spans="1:33" x14ac:dyDescent="0.3">
      <c r="A5031" s="38">
        <v>24749</v>
      </c>
      <c r="B5031" t="s">
        <v>592</v>
      </c>
      <c r="C5031" t="s">
        <v>593</v>
      </c>
      <c r="D5031" t="s">
        <v>13906</v>
      </c>
      <c r="E5031" t="s">
        <v>9531</v>
      </c>
      <c r="F5031" t="s">
        <v>54</v>
      </c>
      <c r="G5031" t="s">
        <v>22</v>
      </c>
      <c r="H5031">
        <v>106</v>
      </c>
      <c r="I5031" t="s">
        <v>13908</v>
      </c>
      <c r="J5031" t="s">
        <v>9474</v>
      </c>
      <c r="K5031" t="s">
        <v>10</v>
      </c>
      <c r="L5031" t="s">
        <v>10</v>
      </c>
      <c r="M5031" t="s">
        <v>25482</v>
      </c>
      <c r="Q5031" t="s">
        <v>13909</v>
      </c>
      <c r="S5031" t="s">
        <v>11</v>
      </c>
      <c r="W5031" t="s">
        <v>57</v>
      </c>
      <c r="X5031" t="s">
        <v>15059</v>
      </c>
      <c r="Y5031" t="s">
        <v>15060</v>
      </c>
      <c r="Z5031" t="s">
        <v>6698</v>
      </c>
      <c r="AD5031" t="s">
        <v>151</v>
      </c>
      <c r="AE5031" t="s">
        <v>286</v>
      </c>
    </row>
    <row r="5032" spans="1:33" x14ac:dyDescent="0.3">
      <c r="A5032" s="38">
        <v>24750</v>
      </c>
      <c r="B5032" t="s">
        <v>175</v>
      </c>
      <c r="C5032" t="s">
        <v>176</v>
      </c>
      <c r="D5032" t="s">
        <v>8208</v>
      </c>
      <c r="E5032" t="s">
        <v>15061</v>
      </c>
      <c r="F5032" t="s">
        <v>143</v>
      </c>
      <c r="G5032" t="s">
        <v>22</v>
      </c>
      <c r="H5032">
        <v>21</v>
      </c>
      <c r="I5032" t="s">
        <v>8210</v>
      </c>
      <c r="J5032" t="s">
        <v>8211</v>
      </c>
      <c r="K5032" t="s">
        <v>8212</v>
      </c>
      <c r="L5032" t="s">
        <v>10</v>
      </c>
      <c r="M5032" t="s">
        <v>25767</v>
      </c>
      <c r="Q5032" t="s">
        <v>8213</v>
      </c>
      <c r="S5032" t="s">
        <v>193</v>
      </c>
      <c r="W5032" t="s">
        <v>57</v>
      </c>
      <c r="X5032" t="s">
        <v>15062</v>
      </c>
      <c r="Y5032" t="s">
        <v>5639</v>
      </c>
      <c r="Z5032" t="s">
        <v>8624</v>
      </c>
      <c r="AA5032" t="s">
        <v>2112</v>
      </c>
      <c r="AB5032" t="s">
        <v>187</v>
      </c>
      <c r="AD5032" t="s">
        <v>151</v>
      </c>
      <c r="AE5032" t="s">
        <v>312</v>
      </c>
      <c r="AF5032" t="s">
        <v>28065</v>
      </c>
      <c r="AG5032" t="s">
        <v>28065</v>
      </c>
    </row>
    <row r="5033" spans="1:33" x14ac:dyDescent="0.3">
      <c r="A5033" s="38">
        <v>24751</v>
      </c>
      <c r="B5033" t="s">
        <v>1393</v>
      </c>
      <c r="C5033" t="s">
        <v>1394</v>
      </c>
      <c r="D5033" t="s">
        <v>15063</v>
      </c>
      <c r="E5033" t="s">
        <v>15064</v>
      </c>
      <c r="F5033" t="s">
        <v>143</v>
      </c>
      <c r="G5033" t="s">
        <v>22</v>
      </c>
      <c r="H5033">
        <v>43</v>
      </c>
      <c r="I5033" t="s">
        <v>15065</v>
      </c>
      <c r="J5033" t="s">
        <v>13776</v>
      </c>
      <c r="K5033" t="s">
        <v>1861</v>
      </c>
      <c r="L5033" t="s">
        <v>10</v>
      </c>
      <c r="M5033" t="s">
        <v>25768</v>
      </c>
      <c r="Q5033" t="s">
        <v>15066</v>
      </c>
      <c r="S5033" t="s">
        <v>283</v>
      </c>
      <c r="W5033" t="s">
        <v>57</v>
      </c>
      <c r="X5033" t="s">
        <v>15062</v>
      </c>
      <c r="Y5033" t="s">
        <v>15067</v>
      </c>
      <c r="Z5033" t="s">
        <v>2523</v>
      </c>
      <c r="AD5033" t="s">
        <v>151</v>
      </c>
      <c r="AE5033" t="s">
        <v>471</v>
      </c>
    </row>
    <row r="5034" spans="1:33" x14ac:dyDescent="0.3">
      <c r="A5034" s="38">
        <v>24752</v>
      </c>
      <c r="B5034" t="s">
        <v>1393</v>
      </c>
      <c r="C5034" t="s">
        <v>1394</v>
      </c>
      <c r="D5034" t="s">
        <v>8949</v>
      </c>
      <c r="E5034" t="s">
        <v>1075</v>
      </c>
      <c r="F5034" t="s">
        <v>54</v>
      </c>
      <c r="G5034" t="s">
        <v>22</v>
      </c>
      <c r="H5034">
        <v>57</v>
      </c>
      <c r="I5034" t="s">
        <v>12920</v>
      </c>
      <c r="J5034" t="s">
        <v>15068</v>
      </c>
      <c r="K5034" t="s">
        <v>5487</v>
      </c>
      <c r="L5034" t="s">
        <v>10</v>
      </c>
      <c r="M5034" t="s">
        <v>25769</v>
      </c>
      <c r="S5034" t="s">
        <v>283</v>
      </c>
      <c r="W5034" t="s">
        <v>57</v>
      </c>
      <c r="X5034" t="s">
        <v>15062</v>
      </c>
      <c r="Y5034" t="s">
        <v>15069</v>
      </c>
      <c r="Z5034" t="s">
        <v>8624</v>
      </c>
      <c r="AD5034" t="s">
        <v>84</v>
      </c>
      <c r="AE5034" t="s">
        <v>134</v>
      </c>
    </row>
    <row r="5035" spans="1:33" x14ac:dyDescent="0.3">
      <c r="A5035" s="38">
        <v>24753</v>
      </c>
      <c r="B5035" t="s">
        <v>50</v>
      </c>
      <c r="C5035" t="s">
        <v>51</v>
      </c>
      <c r="D5035" t="s">
        <v>15070</v>
      </c>
      <c r="E5035" t="s">
        <v>15071</v>
      </c>
      <c r="F5035" t="s">
        <v>54</v>
      </c>
      <c r="G5035" t="s">
        <v>22</v>
      </c>
      <c r="H5035">
        <v>5</v>
      </c>
      <c r="I5035" t="s">
        <v>15072</v>
      </c>
      <c r="J5035" t="s">
        <v>15073</v>
      </c>
      <c r="K5035" t="s">
        <v>10</v>
      </c>
      <c r="L5035" t="s">
        <v>10</v>
      </c>
      <c r="M5035" t="s">
        <v>25770</v>
      </c>
      <c r="Q5035" t="s">
        <v>15074</v>
      </c>
      <c r="S5035" t="s">
        <v>4258</v>
      </c>
      <c r="W5035" t="s">
        <v>57</v>
      </c>
      <c r="X5035" t="s">
        <v>15075</v>
      </c>
      <c r="Y5035" t="s">
        <v>15076</v>
      </c>
      <c r="Z5035" t="s">
        <v>60</v>
      </c>
      <c r="AC5035" t="s">
        <v>4414</v>
      </c>
      <c r="AD5035" t="s">
        <v>63</v>
      </c>
      <c r="AE5035" t="s">
        <v>1093</v>
      </c>
    </row>
    <row r="5036" spans="1:33" x14ac:dyDescent="0.3">
      <c r="A5036" s="38">
        <v>24754</v>
      </c>
      <c r="B5036" t="s">
        <v>573</v>
      </c>
      <c r="C5036" t="s">
        <v>574</v>
      </c>
      <c r="D5036" t="s">
        <v>15077</v>
      </c>
      <c r="E5036" t="s">
        <v>15078</v>
      </c>
      <c r="F5036" t="s">
        <v>143</v>
      </c>
      <c r="G5036" t="s">
        <v>22</v>
      </c>
      <c r="H5036">
        <v>75</v>
      </c>
      <c r="I5036" t="s">
        <v>15079</v>
      </c>
      <c r="J5036" t="s">
        <v>3653</v>
      </c>
      <c r="K5036" t="s">
        <v>3654</v>
      </c>
      <c r="L5036" t="s">
        <v>10</v>
      </c>
      <c r="M5036" t="s">
        <v>25771</v>
      </c>
      <c r="Q5036" t="s">
        <v>15080</v>
      </c>
      <c r="S5036" t="s">
        <v>10</v>
      </c>
      <c r="W5036" t="s">
        <v>57</v>
      </c>
      <c r="X5036" t="s">
        <v>1850</v>
      </c>
      <c r="Y5036" t="s">
        <v>15081</v>
      </c>
      <c r="Z5036" t="s">
        <v>60</v>
      </c>
      <c r="AD5036" t="s">
        <v>151</v>
      </c>
      <c r="AE5036" t="s">
        <v>312</v>
      </c>
    </row>
    <row r="5037" spans="1:33" x14ac:dyDescent="0.3">
      <c r="A5037" s="38">
        <v>24755</v>
      </c>
      <c r="B5037" t="s">
        <v>573</v>
      </c>
      <c r="C5037" t="s">
        <v>574</v>
      </c>
      <c r="D5037" t="s">
        <v>15082</v>
      </c>
      <c r="E5037" t="s">
        <v>3471</v>
      </c>
      <c r="F5037" t="s">
        <v>143</v>
      </c>
      <c r="G5037" t="s">
        <v>22</v>
      </c>
      <c r="H5037">
        <v>4</v>
      </c>
      <c r="I5037" t="s">
        <v>14718</v>
      </c>
      <c r="J5037" t="s">
        <v>2956</v>
      </c>
      <c r="K5037" t="s">
        <v>2957</v>
      </c>
      <c r="L5037" t="s">
        <v>10</v>
      </c>
      <c r="M5037" t="s">
        <v>25687</v>
      </c>
      <c r="Q5037" t="s">
        <v>15083</v>
      </c>
      <c r="S5037" t="s">
        <v>10</v>
      </c>
      <c r="W5037" t="s">
        <v>57</v>
      </c>
      <c r="X5037" t="s">
        <v>1850</v>
      </c>
      <c r="Y5037" t="s">
        <v>15084</v>
      </c>
      <c r="Z5037" t="s">
        <v>1005</v>
      </c>
      <c r="AD5037" t="s">
        <v>84</v>
      </c>
      <c r="AE5037" t="s">
        <v>251</v>
      </c>
    </row>
    <row r="5038" spans="1:33" x14ac:dyDescent="0.3">
      <c r="A5038" s="38">
        <v>24756</v>
      </c>
      <c r="B5038" t="s">
        <v>182</v>
      </c>
      <c r="C5038" t="s">
        <v>217</v>
      </c>
      <c r="D5038" t="s">
        <v>3729</v>
      </c>
      <c r="E5038" t="s">
        <v>2295</v>
      </c>
      <c r="F5038" t="s">
        <v>143</v>
      </c>
      <c r="G5038" t="s">
        <v>22</v>
      </c>
      <c r="H5038" t="s">
        <v>1574</v>
      </c>
      <c r="I5038" t="s">
        <v>10520</v>
      </c>
      <c r="J5038" t="s">
        <v>10521</v>
      </c>
      <c r="K5038" t="s">
        <v>1276</v>
      </c>
      <c r="L5038" t="s">
        <v>10</v>
      </c>
      <c r="M5038" t="s">
        <v>28179</v>
      </c>
      <c r="Q5038" t="s">
        <v>15085</v>
      </c>
      <c r="R5038" t="s">
        <v>28180</v>
      </c>
      <c r="S5038" t="s">
        <v>11</v>
      </c>
      <c r="W5038" t="s">
        <v>57</v>
      </c>
      <c r="X5038" t="s">
        <v>1850</v>
      </c>
      <c r="Y5038" t="s">
        <v>8182</v>
      </c>
      <c r="Z5038" t="s">
        <v>1005</v>
      </c>
      <c r="AA5038" t="s">
        <v>15086</v>
      </c>
      <c r="AB5038" t="s">
        <v>72</v>
      </c>
      <c r="AD5038" t="s">
        <v>151</v>
      </c>
      <c r="AE5038" t="s">
        <v>312</v>
      </c>
      <c r="AF5038" t="s">
        <v>28065</v>
      </c>
      <c r="AG5038" t="s">
        <v>28065</v>
      </c>
    </row>
    <row r="5039" spans="1:33" x14ac:dyDescent="0.3">
      <c r="A5039" s="38">
        <v>24757</v>
      </c>
      <c r="B5039" t="s">
        <v>102</v>
      </c>
      <c r="C5039" t="s">
        <v>103</v>
      </c>
      <c r="D5039" t="s">
        <v>15087</v>
      </c>
      <c r="E5039" t="s">
        <v>932</v>
      </c>
      <c r="F5039" t="s">
        <v>54</v>
      </c>
      <c r="G5039" t="s">
        <v>22</v>
      </c>
      <c r="H5039">
        <v>72</v>
      </c>
      <c r="I5039" t="s">
        <v>725</v>
      </c>
      <c r="J5039" t="s">
        <v>726</v>
      </c>
      <c r="K5039" t="s">
        <v>323</v>
      </c>
      <c r="L5039" t="s">
        <v>10</v>
      </c>
      <c r="M5039" t="s">
        <v>25772</v>
      </c>
      <c r="Q5039" t="s">
        <v>15088</v>
      </c>
      <c r="S5039" t="s">
        <v>10</v>
      </c>
      <c r="W5039" t="s">
        <v>57</v>
      </c>
      <c r="X5039" t="s">
        <v>15089</v>
      </c>
      <c r="Y5039" t="s">
        <v>5498</v>
      </c>
      <c r="Z5039" t="s">
        <v>2523</v>
      </c>
      <c r="AD5039" t="s">
        <v>84</v>
      </c>
      <c r="AE5039" t="s">
        <v>300</v>
      </c>
    </row>
    <row r="5040" spans="1:33" x14ac:dyDescent="0.3">
      <c r="A5040" s="38">
        <v>24758</v>
      </c>
      <c r="B5040" t="s">
        <v>828</v>
      </c>
      <c r="C5040" t="s">
        <v>829</v>
      </c>
      <c r="D5040" t="s">
        <v>15090</v>
      </c>
      <c r="E5040" t="s">
        <v>15091</v>
      </c>
      <c r="F5040" t="s">
        <v>143</v>
      </c>
      <c r="G5040" t="s">
        <v>22</v>
      </c>
      <c r="H5040" t="s">
        <v>15092</v>
      </c>
      <c r="I5040" t="s">
        <v>15093</v>
      </c>
      <c r="J5040" t="s">
        <v>15094</v>
      </c>
      <c r="K5040" t="s">
        <v>2029</v>
      </c>
      <c r="L5040" t="s">
        <v>10</v>
      </c>
      <c r="M5040" t="s">
        <v>25773</v>
      </c>
      <c r="Q5040" t="s">
        <v>15095</v>
      </c>
      <c r="S5040" t="s">
        <v>283</v>
      </c>
      <c r="W5040" t="s">
        <v>57</v>
      </c>
      <c r="X5040" t="s">
        <v>15089</v>
      </c>
      <c r="Y5040" t="s">
        <v>15096</v>
      </c>
      <c r="Z5040" t="s">
        <v>8624</v>
      </c>
      <c r="AA5040" t="s">
        <v>2097</v>
      </c>
      <c r="AB5040" t="s">
        <v>573</v>
      </c>
      <c r="AD5040" t="s">
        <v>151</v>
      </c>
      <c r="AE5040" t="s">
        <v>312</v>
      </c>
    </row>
    <row r="5041" spans="1:33" x14ac:dyDescent="0.3">
      <c r="A5041" s="38">
        <v>24759</v>
      </c>
      <c r="B5041" t="s">
        <v>828</v>
      </c>
      <c r="C5041" t="s">
        <v>829</v>
      </c>
      <c r="D5041" t="s">
        <v>15090</v>
      </c>
      <c r="E5041" t="s">
        <v>5652</v>
      </c>
      <c r="F5041" t="s">
        <v>54</v>
      </c>
      <c r="G5041" t="s">
        <v>22</v>
      </c>
      <c r="H5041" t="s">
        <v>15092</v>
      </c>
      <c r="I5041" t="s">
        <v>15093</v>
      </c>
      <c r="J5041" t="s">
        <v>15094</v>
      </c>
      <c r="K5041" t="s">
        <v>2029</v>
      </c>
      <c r="L5041" t="s">
        <v>10</v>
      </c>
      <c r="M5041" t="s">
        <v>25773</v>
      </c>
      <c r="Q5041" t="s">
        <v>15095</v>
      </c>
      <c r="S5041" t="s">
        <v>283</v>
      </c>
      <c r="W5041" t="s">
        <v>57</v>
      </c>
      <c r="X5041" t="s">
        <v>15089</v>
      </c>
      <c r="Y5041" t="s">
        <v>11119</v>
      </c>
      <c r="Z5041" t="s">
        <v>2523</v>
      </c>
      <c r="AA5041" t="s">
        <v>2097</v>
      </c>
      <c r="AB5041" t="s">
        <v>573</v>
      </c>
      <c r="AD5041" t="s">
        <v>151</v>
      </c>
      <c r="AE5041" t="s">
        <v>471</v>
      </c>
    </row>
    <row r="5042" spans="1:33" x14ac:dyDescent="0.3">
      <c r="A5042" s="38">
        <v>24760</v>
      </c>
      <c r="B5042" t="s">
        <v>72</v>
      </c>
      <c r="C5042" t="s">
        <v>73</v>
      </c>
      <c r="D5042" t="s">
        <v>15097</v>
      </c>
      <c r="E5042" t="s">
        <v>5740</v>
      </c>
      <c r="F5042" t="s">
        <v>54</v>
      </c>
      <c r="G5042" t="s">
        <v>22</v>
      </c>
      <c r="H5042">
        <v>158</v>
      </c>
      <c r="I5042" t="s">
        <v>15098</v>
      </c>
      <c r="J5042" t="s">
        <v>15099</v>
      </c>
      <c r="K5042" t="s">
        <v>10</v>
      </c>
      <c r="L5042" t="s">
        <v>10</v>
      </c>
      <c r="M5042" t="s">
        <v>25774</v>
      </c>
      <c r="Q5042" t="s">
        <v>15100</v>
      </c>
      <c r="S5042" t="s">
        <v>11</v>
      </c>
      <c r="W5042" t="s">
        <v>57</v>
      </c>
      <c r="X5042" t="s">
        <v>15089</v>
      </c>
      <c r="Y5042" t="s">
        <v>15101</v>
      </c>
      <c r="Z5042" t="s">
        <v>8627</v>
      </c>
      <c r="AC5042" t="s">
        <v>2684</v>
      </c>
      <c r="AD5042" t="s">
        <v>63</v>
      </c>
      <c r="AE5042" t="s">
        <v>1093</v>
      </c>
    </row>
    <row r="5043" spans="1:33" x14ac:dyDescent="0.3">
      <c r="A5043" s="38">
        <v>24761</v>
      </c>
      <c r="B5043" t="s">
        <v>728</v>
      </c>
      <c r="C5043" t="s">
        <v>729</v>
      </c>
      <c r="D5043" t="s">
        <v>7882</v>
      </c>
      <c r="E5043" t="s">
        <v>8617</v>
      </c>
      <c r="F5043" t="s">
        <v>54</v>
      </c>
      <c r="G5043" t="s">
        <v>22</v>
      </c>
      <c r="H5043" t="s">
        <v>15102</v>
      </c>
      <c r="I5043" t="s">
        <v>15103</v>
      </c>
      <c r="J5043" t="s">
        <v>15104</v>
      </c>
      <c r="K5043" t="s">
        <v>10602</v>
      </c>
      <c r="L5043" t="s">
        <v>10</v>
      </c>
      <c r="M5043" t="s">
        <v>25775</v>
      </c>
      <c r="Q5043" t="s">
        <v>15105</v>
      </c>
      <c r="S5043" t="s">
        <v>10</v>
      </c>
      <c r="W5043" t="s">
        <v>57</v>
      </c>
      <c r="X5043" t="s">
        <v>15106</v>
      </c>
      <c r="Y5043" t="s">
        <v>5917</v>
      </c>
      <c r="Z5043" t="s">
        <v>8627</v>
      </c>
      <c r="AC5043" t="s">
        <v>3777</v>
      </c>
      <c r="AD5043" t="s">
        <v>63</v>
      </c>
      <c r="AE5043" t="s">
        <v>251</v>
      </c>
    </row>
    <row r="5044" spans="1:33" x14ac:dyDescent="0.3">
      <c r="A5044" s="38">
        <v>24762</v>
      </c>
      <c r="B5044" t="s">
        <v>1393</v>
      </c>
      <c r="C5044" t="s">
        <v>1394</v>
      </c>
      <c r="D5044" t="s">
        <v>15107</v>
      </c>
      <c r="E5044" t="s">
        <v>15108</v>
      </c>
      <c r="F5044" t="s">
        <v>143</v>
      </c>
      <c r="G5044" t="s">
        <v>22</v>
      </c>
      <c r="H5044">
        <v>6</v>
      </c>
      <c r="I5044" t="s">
        <v>635</v>
      </c>
      <c r="J5044" t="s">
        <v>2496</v>
      </c>
      <c r="K5044" t="s">
        <v>590</v>
      </c>
      <c r="L5044" t="s">
        <v>10</v>
      </c>
      <c r="M5044" t="s">
        <v>25776</v>
      </c>
      <c r="Q5044" t="s">
        <v>15109</v>
      </c>
      <c r="S5044" t="s">
        <v>3569</v>
      </c>
      <c r="W5044" t="s">
        <v>57</v>
      </c>
      <c r="X5044" t="s">
        <v>15110</v>
      </c>
      <c r="Y5044" t="s">
        <v>15111</v>
      </c>
      <c r="Z5044" t="s">
        <v>2523</v>
      </c>
      <c r="AC5044" t="s">
        <v>5654</v>
      </c>
      <c r="AD5044" t="s">
        <v>63</v>
      </c>
      <c r="AE5044" t="s">
        <v>134</v>
      </c>
    </row>
    <row r="5045" spans="1:33" x14ac:dyDescent="0.3">
      <c r="A5045" s="38">
        <v>24763</v>
      </c>
      <c r="B5045" t="s">
        <v>1393</v>
      </c>
      <c r="C5045" t="s">
        <v>1394</v>
      </c>
      <c r="D5045" t="s">
        <v>15112</v>
      </c>
      <c r="E5045" t="s">
        <v>6485</v>
      </c>
      <c r="F5045" t="s">
        <v>143</v>
      </c>
      <c r="G5045" t="s">
        <v>22</v>
      </c>
      <c r="H5045" t="s">
        <v>12793</v>
      </c>
      <c r="I5045" t="s">
        <v>14346</v>
      </c>
      <c r="J5045" t="s">
        <v>14347</v>
      </c>
      <c r="K5045" t="s">
        <v>12668</v>
      </c>
      <c r="L5045" t="s">
        <v>10</v>
      </c>
      <c r="M5045" t="s">
        <v>25777</v>
      </c>
      <c r="Q5045" t="s">
        <v>15113</v>
      </c>
      <c r="S5045" t="s">
        <v>4181</v>
      </c>
      <c r="W5045" t="s">
        <v>57</v>
      </c>
      <c r="X5045" t="s">
        <v>15110</v>
      </c>
      <c r="Y5045" t="s">
        <v>15114</v>
      </c>
      <c r="Z5045" t="s">
        <v>6698</v>
      </c>
      <c r="AC5045" t="s">
        <v>5654</v>
      </c>
      <c r="AD5045" t="s">
        <v>63</v>
      </c>
      <c r="AE5045" t="s">
        <v>251</v>
      </c>
    </row>
    <row r="5046" spans="1:33" x14ac:dyDescent="0.3">
      <c r="A5046" s="38">
        <v>24764</v>
      </c>
      <c r="B5046" t="s">
        <v>258</v>
      </c>
      <c r="C5046" t="s">
        <v>259</v>
      </c>
      <c r="D5046" t="s">
        <v>11918</v>
      </c>
      <c r="E5046" t="s">
        <v>3818</v>
      </c>
      <c r="F5046" t="s">
        <v>54</v>
      </c>
      <c r="G5046" t="s">
        <v>22</v>
      </c>
      <c r="H5046" t="s">
        <v>6991</v>
      </c>
      <c r="I5046" t="s">
        <v>15115</v>
      </c>
      <c r="J5046" t="s">
        <v>15116</v>
      </c>
      <c r="K5046" t="s">
        <v>1432</v>
      </c>
      <c r="L5046" t="s">
        <v>10</v>
      </c>
      <c r="M5046" t="s">
        <v>25131</v>
      </c>
      <c r="Q5046" t="s">
        <v>11919</v>
      </c>
      <c r="R5046" t="s">
        <v>25778</v>
      </c>
      <c r="S5046" t="s">
        <v>4379</v>
      </c>
      <c r="W5046" t="s">
        <v>57</v>
      </c>
      <c r="X5046" t="s">
        <v>15110</v>
      </c>
      <c r="Y5046" t="s">
        <v>10083</v>
      </c>
      <c r="Z5046" t="s">
        <v>6698</v>
      </c>
      <c r="AD5046" t="s">
        <v>151</v>
      </c>
      <c r="AE5046" t="s">
        <v>1197</v>
      </c>
      <c r="AF5046" t="s">
        <v>28065</v>
      </c>
      <c r="AG5046" t="s">
        <v>28065</v>
      </c>
    </row>
    <row r="5047" spans="1:33" x14ac:dyDescent="0.3">
      <c r="A5047" s="38">
        <v>24765</v>
      </c>
      <c r="B5047" t="s">
        <v>72</v>
      </c>
      <c r="C5047" t="s">
        <v>73</v>
      </c>
      <c r="D5047" t="s">
        <v>15117</v>
      </c>
      <c r="E5047" t="s">
        <v>4841</v>
      </c>
      <c r="F5047" t="s">
        <v>54</v>
      </c>
      <c r="G5047" t="s">
        <v>22</v>
      </c>
      <c r="H5047">
        <v>139</v>
      </c>
      <c r="I5047" t="s">
        <v>15118</v>
      </c>
      <c r="J5047" t="s">
        <v>15119</v>
      </c>
      <c r="K5047" t="s">
        <v>10</v>
      </c>
      <c r="L5047" t="s">
        <v>10</v>
      </c>
      <c r="M5047" t="s">
        <v>25779</v>
      </c>
      <c r="Q5047" t="s">
        <v>15120</v>
      </c>
      <c r="S5047" t="s">
        <v>11</v>
      </c>
      <c r="W5047" t="s">
        <v>57</v>
      </c>
      <c r="X5047" t="s">
        <v>15110</v>
      </c>
      <c r="Y5047" t="s">
        <v>4413</v>
      </c>
      <c r="Z5047" t="s">
        <v>2523</v>
      </c>
      <c r="AC5047" t="s">
        <v>1411</v>
      </c>
      <c r="AD5047" t="s">
        <v>63</v>
      </c>
      <c r="AE5047" t="s">
        <v>300</v>
      </c>
    </row>
    <row r="5048" spans="1:33" x14ac:dyDescent="0.3">
      <c r="A5048" s="38">
        <v>24766</v>
      </c>
      <c r="B5048" t="s">
        <v>72</v>
      </c>
      <c r="C5048" t="s">
        <v>73</v>
      </c>
      <c r="D5048" t="s">
        <v>13558</v>
      </c>
      <c r="E5048" t="s">
        <v>2311</v>
      </c>
      <c r="F5048" t="s">
        <v>54</v>
      </c>
      <c r="G5048" t="s">
        <v>22</v>
      </c>
      <c r="H5048">
        <v>3</v>
      </c>
      <c r="I5048" t="s">
        <v>13559</v>
      </c>
      <c r="J5048" t="s">
        <v>13560</v>
      </c>
      <c r="K5048" t="s">
        <v>476</v>
      </c>
      <c r="L5048" t="s">
        <v>10</v>
      </c>
      <c r="M5048" t="s">
        <v>25780</v>
      </c>
      <c r="Q5048" t="s">
        <v>13561</v>
      </c>
      <c r="S5048" t="s">
        <v>10</v>
      </c>
      <c r="W5048" t="s">
        <v>57</v>
      </c>
      <c r="X5048" t="s">
        <v>15110</v>
      </c>
      <c r="Y5048" t="s">
        <v>15121</v>
      </c>
      <c r="Z5048" t="s">
        <v>6698</v>
      </c>
      <c r="AD5048" t="s">
        <v>84</v>
      </c>
      <c r="AE5048" t="s">
        <v>251</v>
      </c>
    </row>
    <row r="5049" spans="1:33" x14ac:dyDescent="0.3">
      <c r="A5049" s="38">
        <v>24767</v>
      </c>
      <c r="B5049" t="s">
        <v>72</v>
      </c>
      <c r="C5049" t="s">
        <v>73</v>
      </c>
      <c r="D5049" t="s">
        <v>11697</v>
      </c>
      <c r="E5049" t="s">
        <v>3146</v>
      </c>
      <c r="F5049" t="s">
        <v>143</v>
      </c>
      <c r="G5049" t="s">
        <v>22</v>
      </c>
      <c r="H5049">
        <v>32</v>
      </c>
      <c r="I5049" t="s">
        <v>14527</v>
      </c>
      <c r="J5049" t="s">
        <v>14528</v>
      </c>
      <c r="K5049" t="s">
        <v>1208</v>
      </c>
      <c r="L5049" t="s">
        <v>10</v>
      </c>
      <c r="M5049" t="s">
        <v>25781</v>
      </c>
      <c r="Q5049" t="s">
        <v>15122</v>
      </c>
      <c r="S5049" t="s">
        <v>10</v>
      </c>
      <c r="W5049" t="s">
        <v>57</v>
      </c>
      <c r="X5049" t="s">
        <v>15110</v>
      </c>
      <c r="Y5049" t="s">
        <v>15123</v>
      </c>
      <c r="Z5049" t="s">
        <v>8627</v>
      </c>
      <c r="AD5049" t="s">
        <v>151</v>
      </c>
      <c r="AE5049" t="s">
        <v>312</v>
      </c>
    </row>
    <row r="5050" spans="1:33" x14ac:dyDescent="0.3">
      <c r="A5050" s="38">
        <v>24768</v>
      </c>
      <c r="B5050" t="s">
        <v>783</v>
      </c>
      <c r="C5050" t="s">
        <v>784</v>
      </c>
      <c r="D5050" t="s">
        <v>15124</v>
      </c>
      <c r="E5050" t="s">
        <v>3307</v>
      </c>
      <c r="F5050" t="s">
        <v>143</v>
      </c>
      <c r="G5050" t="s">
        <v>22</v>
      </c>
      <c r="H5050">
        <v>23</v>
      </c>
      <c r="I5050" t="s">
        <v>15125</v>
      </c>
      <c r="J5050" t="s">
        <v>15126</v>
      </c>
      <c r="K5050" t="s">
        <v>362</v>
      </c>
      <c r="L5050" t="s">
        <v>10</v>
      </c>
      <c r="M5050" t="s">
        <v>25782</v>
      </c>
      <c r="S5050" t="s">
        <v>10</v>
      </c>
      <c r="W5050" t="s">
        <v>57</v>
      </c>
      <c r="X5050" t="s">
        <v>15110</v>
      </c>
      <c r="Y5050" t="s">
        <v>15127</v>
      </c>
      <c r="Z5050" t="s">
        <v>2523</v>
      </c>
      <c r="AD5050" t="s">
        <v>84</v>
      </c>
      <c r="AE5050" t="s">
        <v>134</v>
      </c>
    </row>
    <row r="5051" spans="1:33" x14ac:dyDescent="0.3">
      <c r="A5051" s="38">
        <v>24769</v>
      </c>
      <c r="B5051" t="s">
        <v>182</v>
      </c>
      <c r="C5051" t="s">
        <v>217</v>
      </c>
      <c r="D5051" t="s">
        <v>15128</v>
      </c>
      <c r="E5051" t="s">
        <v>15129</v>
      </c>
      <c r="F5051" t="s">
        <v>54</v>
      </c>
      <c r="G5051" t="s">
        <v>22</v>
      </c>
      <c r="H5051">
        <v>22</v>
      </c>
      <c r="I5051" t="s">
        <v>12908</v>
      </c>
      <c r="J5051" t="s">
        <v>12909</v>
      </c>
      <c r="K5051" t="s">
        <v>10</v>
      </c>
      <c r="L5051" t="s">
        <v>10</v>
      </c>
      <c r="M5051" t="s">
        <v>25783</v>
      </c>
      <c r="Q5051" t="s">
        <v>15130</v>
      </c>
      <c r="S5051" t="s">
        <v>15131</v>
      </c>
      <c r="W5051" t="s">
        <v>57</v>
      </c>
      <c r="X5051" t="s">
        <v>8426</v>
      </c>
      <c r="Y5051" t="s">
        <v>1250</v>
      </c>
      <c r="Z5051" t="s">
        <v>1005</v>
      </c>
      <c r="AD5051" t="s">
        <v>84</v>
      </c>
      <c r="AE5051" t="s">
        <v>251</v>
      </c>
    </row>
    <row r="5052" spans="1:33" x14ac:dyDescent="0.3">
      <c r="A5052" s="38">
        <v>24770</v>
      </c>
      <c r="B5052" t="s">
        <v>828</v>
      </c>
      <c r="C5052" t="s">
        <v>829</v>
      </c>
      <c r="D5052" t="s">
        <v>15132</v>
      </c>
      <c r="E5052" t="s">
        <v>2716</v>
      </c>
      <c r="F5052" t="s">
        <v>143</v>
      </c>
      <c r="G5052" t="s">
        <v>22</v>
      </c>
      <c r="H5052" t="s">
        <v>25784</v>
      </c>
      <c r="I5052" t="s">
        <v>7033</v>
      </c>
      <c r="J5052" t="s">
        <v>15133</v>
      </c>
      <c r="K5052" t="s">
        <v>15134</v>
      </c>
      <c r="L5052" t="s">
        <v>10</v>
      </c>
      <c r="M5052" t="s">
        <v>25785</v>
      </c>
      <c r="Q5052" t="s">
        <v>15135</v>
      </c>
      <c r="R5052" t="s">
        <v>25786</v>
      </c>
      <c r="S5052" t="s">
        <v>10</v>
      </c>
      <c r="W5052" t="s">
        <v>57</v>
      </c>
      <c r="X5052" t="s">
        <v>8426</v>
      </c>
      <c r="Y5052" t="s">
        <v>4277</v>
      </c>
      <c r="Z5052" t="s">
        <v>60</v>
      </c>
      <c r="AD5052" t="s">
        <v>151</v>
      </c>
      <c r="AE5052" t="s">
        <v>312</v>
      </c>
      <c r="AF5052" t="s">
        <v>28065</v>
      </c>
      <c r="AG5052" t="s">
        <v>28065</v>
      </c>
    </row>
    <row r="5053" spans="1:33" x14ac:dyDescent="0.3">
      <c r="A5053" s="38">
        <v>24771</v>
      </c>
      <c r="B5053" t="s">
        <v>728</v>
      </c>
      <c r="C5053" t="s">
        <v>729</v>
      </c>
      <c r="D5053" t="s">
        <v>4733</v>
      </c>
      <c r="E5053" t="s">
        <v>15136</v>
      </c>
      <c r="F5053" t="s">
        <v>143</v>
      </c>
      <c r="G5053" t="s">
        <v>22</v>
      </c>
      <c r="H5053">
        <v>8</v>
      </c>
      <c r="I5053" t="s">
        <v>15137</v>
      </c>
      <c r="J5053" t="s">
        <v>15138</v>
      </c>
      <c r="K5053" t="s">
        <v>15139</v>
      </c>
      <c r="L5053" t="s">
        <v>10</v>
      </c>
      <c r="M5053" t="s">
        <v>25787</v>
      </c>
      <c r="Q5053" t="s">
        <v>15140</v>
      </c>
      <c r="S5053" t="s">
        <v>10</v>
      </c>
      <c r="W5053" t="s">
        <v>57</v>
      </c>
      <c r="X5053" t="s">
        <v>8426</v>
      </c>
      <c r="Y5053" t="s">
        <v>8221</v>
      </c>
      <c r="Z5053" t="s">
        <v>6698</v>
      </c>
      <c r="AD5053" t="s">
        <v>151</v>
      </c>
      <c r="AE5053" t="s">
        <v>286</v>
      </c>
    </row>
    <row r="5054" spans="1:33" x14ac:dyDescent="0.3">
      <c r="A5054" s="38">
        <v>24772</v>
      </c>
      <c r="B5054" t="s">
        <v>728</v>
      </c>
      <c r="C5054" t="s">
        <v>729</v>
      </c>
      <c r="D5054" t="s">
        <v>15141</v>
      </c>
      <c r="E5054" t="s">
        <v>6962</v>
      </c>
      <c r="F5054" t="s">
        <v>54</v>
      </c>
      <c r="G5054" t="s">
        <v>22</v>
      </c>
      <c r="H5054">
        <v>1</v>
      </c>
      <c r="I5054" t="s">
        <v>15142</v>
      </c>
      <c r="J5054" t="s">
        <v>14453</v>
      </c>
      <c r="K5054" t="s">
        <v>14454</v>
      </c>
      <c r="L5054" t="s">
        <v>10</v>
      </c>
      <c r="M5054" t="s">
        <v>25788</v>
      </c>
      <c r="Q5054" t="s">
        <v>15143</v>
      </c>
      <c r="S5054" t="s">
        <v>718</v>
      </c>
      <c r="W5054" t="s">
        <v>57</v>
      </c>
      <c r="X5054" t="s">
        <v>15144</v>
      </c>
      <c r="Y5054" t="s">
        <v>15145</v>
      </c>
      <c r="Z5054" t="s">
        <v>8624</v>
      </c>
      <c r="AC5054" t="s">
        <v>3777</v>
      </c>
      <c r="AD5054" t="s">
        <v>63</v>
      </c>
      <c r="AE5054" t="s">
        <v>300</v>
      </c>
    </row>
    <row r="5055" spans="1:33" x14ac:dyDescent="0.3">
      <c r="A5055" s="38">
        <v>24773</v>
      </c>
      <c r="B5055" t="s">
        <v>72</v>
      </c>
      <c r="C5055" t="s">
        <v>73</v>
      </c>
      <c r="D5055" t="s">
        <v>10930</v>
      </c>
      <c r="E5055" t="s">
        <v>9404</v>
      </c>
      <c r="F5055" t="s">
        <v>54</v>
      </c>
      <c r="G5055" t="s">
        <v>22</v>
      </c>
      <c r="H5055" t="s">
        <v>2341</v>
      </c>
      <c r="I5055" t="s">
        <v>6036</v>
      </c>
      <c r="J5055" t="s">
        <v>6037</v>
      </c>
      <c r="K5055" t="s">
        <v>10</v>
      </c>
      <c r="L5055" t="s">
        <v>10</v>
      </c>
      <c r="M5055" t="s">
        <v>25064</v>
      </c>
      <c r="Q5055" t="s">
        <v>10933</v>
      </c>
      <c r="R5055" t="s">
        <v>25789</v>
      </c>
      <c r="S5055" t="s">
        <v>11</v>
      </c>
      <c r="W5055" t="s">
        <v>57</v>
      </c>
      <c r="X5055" t="s">
        <v>15144</v>
      </c>
      <c r="Y5055" t="s">
        <v>15146</v>
      </c>
      <c r="Z5055" t="s">
        <v>9907</v>
      </c>
      <c r="AD5055" t="s">
        <v>151</v>
      </c>
      <c r="AE5055" t="s">
        <v>1197</v>
      </c>
      <c r="AF5055" t="s">
        <v>28065</v>
      </c>
      <c r="AG5055" t="s">
        <v>28065</v>
      </c>
    </row>
    <row r="5056" spans="1:33" x14ac:dyDescent="0.3">
      <c r="A5056" s="38">
        <v>24774</v>
      </c>
      <c r="B5056" t="s">
        <v>353</v>
      </c>
      <c r="C5056" t="s">
        <v>354</v>
      </c>
      <c r="D5056" t="s">
        <v>355</v>
      </c>
      <c r="E5056" t="s">
        <v>6146</v>
      </c>
      <c r="F5056" t="s">
        <v>143</v>
      </c>
      <c r="G5056" t="s">
        <v>22</v>
      </c>
      <c r="H5056">
        <v>32</v>
      </c>
      <c r="I5056" t="s">
        <v>13297</v>
      </c>
      <c r="J5056" t="s">
        <v>1760</v>
      </c>
      <c r="K5056" t="s">
        <v>520</v>
      </c>
      <c r="L5056" t="s">
        <v>10</v>
      </c>
      <c r="M5056" t="s">
        <v>25354</v>
      </c>
      <c r="Q5056" t="s">
        <v>1837</v>
      </c>
      <c r="S5056" t="s">
        <v>10</v>
      </c>
      <c r="W5056" t="s">
        <v>57</v>
      </c>
      <c r="X5056" t="s">
        <v>15144</v>
      </c>
      <c r="Y5056" t="s">
        <v>15147</v>
      </c>
      <c r="Z5056" t="s">
        <v>8624</v>
      </c>
      <c r="AD5056" t="s">
        <v>151</v>
      </c>
      <c r="AE5056" t="s">
        <v>312</v>
      </c>
    </row>
    <row r="5057" spans="1:33" x14ac:dyDescent="0.3">
      <c r="A5057" s="38">
        <v>24775</v>
      </c>
      <c r="B5057" t="s">
        <v>1393</v>
      </c>
      <c r="C5057" t="s">
        <v>1394</v>
      </c>
      <c r="D5057" t="s">
        <v>15148</v>
      </c>
      <c r="E5057" t="s">
        <v>6485</v>
      </c>
      <c r="F5057" t="s">
        <v>143</v>
      </c>
      <c r="G5057" t="s">
        <v>22</v>
      </c>
      <c r="H5057">
        <v>54</v>
      </c>
      <c r="I5057" t="s">
        <v>15149</v>
      </c>
      <c r="J5057" t="s">
        <v>15150</v>
      </c>
      <c r="K5057" t="s">
        <v>15151</v>
      </c>
      <c r="L5057" t="s">
        <v>10</v>
      </c>
      <c r="M5057" t="s">
        <v>25790</v>
      </c>
      <c r="Q5057" t="s">
        <v>15152</v>
      </c>
      <c r="S5057" t="s">
        <v>11</v>
      </c>
      <c r="W5057" t="s">
        <v>57</v>
      </c>
      <c r="X5057" t="s">
        <v>604</v>
      </c>
      <c r="Y5057" t="s">
        <v>15153</v>
      </c>
      <c r="Z5057" t="s">
        <v>60</v>
      </c>
      <c r="AD5057" t="s">
        <v>84</v>
      </c>
      <c r="AE5057" t="s">
        <v>251</v>
      </c>
    </row>
    <row r="5058" spans="1:33" x14ac:dyDescent="0.3">
      <c r="A5058" s="38">
        <v>24776</v>
      </c>
      <c r="B5058" t="s">
        <v>573</v>
      </c>
      <c r="C5058" t="s">
        <v>574</v>
      </c>
      <c r="D5058" t="s">
        <v>15154</v>
      </c>
      <c r="E5058" t="s">
        <v>447</v>
      </c>
      <c r="F5058" t="s">
        <v>54</v>
      </c>
      <c r="G5058" t="s">
        <v>22</v>
      </c>
      <c r="H5058">
        <v>6</v>
      </c>
      <c r="I5058" t="s">
        <v>15155</v>
      </c>
      <c r="J5058" t="s">
        <v>15156</v>
      </c>
      <c r="K5058" t="s">
        <v>4638</v>
      </c>
      <c r="L5058" t="s">
        <v>10</v>
      </c>
      <c r="M5058" t="s">
        <v>25791</v>
      </c>
      <c r="Q5058" t="s">
        <v>15157</v>
      </c>
      <c r="S5058" t="s">
        <v>283</v>
      </c>
      <c r="W5058" t="s">
        <v>57</v>
      </c>
      <c r="X5058" t="s">
        <v>15158</v>
      </c>
      <c r="Y5058" t="s">
        <v>11903</v>
      </c>
      <c r="Z5058" t="s">
        <v>8624</v>
      </c>
      <c r="AA5058" t="s">
        <v>1204</v>
      </c>
      <c r="AB5058" t="s">
        <v>592</v>
      </c>
      <c r="AD5058" t="s">
        <v>151</v>
      </c>
      <c r="AE5058" t="s">
        <v>312</v>
      </c>
    </row>
    <row r="5059" spans="1:33" x14ac:dyDescent="0.3">
      <c r="A5059" s="38">
        <v>24777</v>
      </c>
      <c r="B5059" t="s">
        <v>728</v>
      </c>
      <c r="C5059" t="s">
        <v>729</v>
      </c>
      <c r="D5059" t="s">
        <v>9589</v>
      </c>
      <c r="E5059" t="s">
        <v>473</v>
      </c>
      <c r="F5059" t="s">
        <v>54</v>
      </c>
      <c r="G5059" t="s">
        <v>55</v>
      </c>
      <c r="H5059">
        <v>18</v>
      </c>
      <c r="I5059" t="s">
        <v>15159</v>
      </c>
      <c r="J5059" t="s">
        <v>9778</v>
      </c>
      <c r="K5059" t="s">
        <v>660</v>
      </c>
      <c r="L5059" t="s">
        <v>10</v>
      </c>
      <c r="M5059" t="s">
        <v>25792</v>
      </c>
      <c r="Q5059" t="s">
        <v>15160</v>
      </c>
      <c r="S5059" t="s">
        <v>10</v>
      </c>
      <c r="W5059" t="s">
        <v>57</v>
      </c>
      <c r="X5059" t="s">
        <v>15158</v>
      </c>
      <c r="Y5059" t="s">
        <v>15161</v>
      </c>
      <c r="Z5059" t="s">
        <v>1005</v>
      </c>
      <c r="AC5059" t="s">
        <v>11786</v>
      </c>
      <c r="AD5059" t="s">
        <v>63</v>
      </c>
    </row>
    <row r="5060" spans="1:33" x14ac:dyDescent="0.3">
      <c r="A5060" s="38">
        <v>24778</v>
      </c>
      <c r="B5060" t="s">
        <v>169</v>
      </c>
      <c r="C5060" t="s">
        <v>170</v>
      </c>
      <c r="D5060" t="s">
        <v>15162</v>
      </c>
      <c r="E5060" t="s">
        <v>3676</v>
      </c>
      <c r="F5060" t="s">
        <v>54</v>
      </c>
      <c r="G5060" t="s">
        <v>22</v>
      </c>
      <c r="H5060">
        <v>11</v>
      </c>
      <c r="I5060" t="s">
        <v>15163</v>
      </c>
      <c r="J5060" t="s">
        <v>15164</v>
      </c>
      <c r="K5060" t="s">
        <v>1130</v>
      </c>
      <c r="L5060" t="s">
        <v>10</v>
      </c>
      <c r="M5060" t="s">
        <v>25793</v>
      </c>
      <c r="Q5060" t="s">
        <v>15165</v>
      </c>
      <c r="S5060" t="s">
        <v>10</v>
      </c>
      <c r="W5060" t="s">
        <v>57</v>
      </c>
      <c r="X5060" t="s">
        <v>15158</v>
      </c>
      <c r="Y5060" t="s">
        <v>9878</v>
      </c>
      <c r="Z5060" t="s">
        <v>2523</v>
      </c>
      <c r="AD5060" t="s">
        <v>151</v>
      </c>
      <c r="AE5060" t="s">
        <v>312</v>
      </c>
    </row>
    <row r="5061" spans="1:33" x14ac:dyDescent="0.3">
      <c r="A5061" s="38">
        <v>24779</v>
      </c>
      <c r="B5061" t="s">
        <v>72</v>
      </c>
      <c r="C5061" t="s">
        <v>73</v>
      </c>
      <c r="D5061" t="s">
        <v>15166</v>
      </c>
      <c r="E5061" t="s">
        <v>2264</v>
      </c>
      <c r="F5061" t="s">
        <v>54</v>
      </c>
      <c r="G5061" t="s">
        <v>22</v>
      </c>
      <c r="H5061">
        <v>5</v>
      </c>
      <c r="I5061" t="s">
        <v>15167</v>
      </c>
      <c r="J5061" t="s">
        <v>15168</v>
      </c>
      <c r="K5061" t="s">
        <v>476</v>
      </c>
      <c r="L5061" t="s">
        <v>10</v>
      </c>
      <c r="M5061" t="s">
        <v>25794</v>
      </c>
      <c r="Q5061" t="s">
        <v>15169</v>
      </c>
      <c r="S5061" t="s">
        <v>10</v>
      </c>
      <c r="W5061" t="s">
        <v>57</v>
      </c>
      <c r="X5061" t="s">
        <v>8453</v>
      </c>
      <c r="Y5061" t="s">
        <v>4626</v>
      </c>
      <c r="Z5061" t="s">
        <v>6698</v>
      </c>
      <c r="AD5061" t="s">
        <v>151</v>
      </c>
      <c r="AE5061" t="s">
        <v>1197</v>
      </c>
    </row>
    <row r="5062" spans="1:33" x14ac:dyDescent="0.3">
      <c r="A5062" s="38">
        <v>24780</v>
      </c>
      <c r="B5062" t="s">
        <v>72</v>
      </c>
      <c r="C5062" t="s">
        <v>73</v>
      </c>
      <c r="D5062" t="s">
        <v>1962</v>
      </c>
      <c r="E5062" t="s">
        <v>3199</v>
      </c>
      <c r="F5062" t="s">
        <v>143</v>
      </c>
      <c r="G5062" t="s">
        <v>22</v>
      </c>
      <c r="H5062">
        <v>15</v>
      </c>
      <c r="I5062" t="s">
        <v>2399</v>
      </c>
      <c r="J5062" t="s">
        <v>2400</v>
      </c>
      <c r="K5062" t="s">
        <v>754</v>
      </c>
      <c r="L5062" t="s">
        <v>10</v>
      </c>
      <c r="M5062" t="s">
        <v>25795</v>
      </c>
      <c r="Q5062" t="s">
        <v>2401</v>
      </c>
      <c r="S5062" t="s">
        <v>10</v>
      </c>
      <c r="W5062" t="s">
        <v>57</v>
      </c>
      <c r="X5062" t="s">
        <v>8453</v>
      </c>
      <c r="Y5062" t="s">
        <v>6970</v>
      </c>
      <c r="Z5062" t="s">
        <v>8627</v>
      </c>
      <c r="AD5062" t="s">
        <v>151</v>
      </c>
      <c r="AE5062" t="s">
        <v>312</v>
      </c>
      <c r="AF5062" t="s">
        <v>28065</v>
      </c>
      <c r="AG5062" t="s">
        <v>28065</v>
      </c>
    </row>
    <row r="5063" spans="1:33" x14ac:dyDescent="0.3">
      <c r="A5063" s="38">
        <v>24781</v>
      </c>
      <c r="B5063" t="s">
        <v>728</v>
      </c>
      <c r="C5063" t="s">
        <v>729</v>
      </c>
      <c r="D5063" t="s">
        <v>15170</v>
      </c>
      <c r="E5063" t="s">
        <v>3199</v>
      </c>
      <c r="F5063" t="s">
        <v>143</v>
      </c>
      <c r="G5063" t="s">
        <v>22</v>
      </c>
      <c r="H5063">
        <v>21</v>
      </c>
      <c r="I5063" t="s">
        <v>15171</v>
      </c>
      <c r="J5063" t="s">
        <v>15172</v>
      </c>
      <c r="K5063" t="s">
        <v>15173</v>
      </c>
      <c r="L5063" t="s">
        <v>10</v>
      </c>
      <c r="M5063" t="s">
        <v>25796</v>
      </c>
      <c r="Q5063" t="s">
        <v>15174</v>
      </c>
      <c r="S5063" t="s">
        <v>10</v>
      </c>
      <c r="W5063" t="s">
        <v>57</v>
      </c>
      <c r="X5063" t="s">
        <v>8453</v>
      </c>
      <c r="Y5063" t="s">
        <v>3325</v>
      </c>
      <c r="Z5063" t="s">
        <v>2523</v>
      </c>
      <c r="AC5063" t="s">
        <v>3777</v>
      </c>
      <c r="AD5063" t="s">
        <v>63</v>
      </c>
      <c r="AE5063" t="s">
        <v>251</v>
      </c>
    </row>
    <row r="5064" spans="1:33" x14ac:dyDescent="0.3">
      <c r="A5064" s="38">
        <v>24782</v>
      </c>
      <c r="B5064" t="s">
        <v>115</v>
      </c>
      <c r="C5064" t="s">
        <v>116</v>
      </c>
      <c r="D5064" t="s">
        <v>15175</v>
      </c>
      <c r="E5064" t="s">
        <v>3987</v>
      </c>
      <c r="F5064" t="s">
        <v>54</v>
      </c>
      <c r="G5064" t="s">
        <v>22</v>
      </c>
      <c r="H5064" t="s">
        <v>13286</v>
      </c>
      <c r="I5064" t="s">
        <v>13297</v>
      </c>
      <c r="J5064" t="s">
        <v>15176</v>
      </c>
      <c r="K5064" t="s">
        <v>15177</v>
      </c>
      <c r="L5064" t="s">
        <v>10</v>
      </c>
      <c r="M5064" t="s">
        <v>25797</v>
      </c>
      <c r="Q5064" t="s">
        <v>15178</v>
      </c>
      <c r="S5064" t="s">
        <v>10</v>
      </c>
      <c r="W5064" t="s">
        <v>57</v>
      </c>
      <c r="X5064" t="s">
        <v>7423</v>
      </c>
      <c r="Y5064" t="s">
        <v>15179</v>
      </c>
      <c r="Z5064" t="s">
        <v>762</v>
      </c>
      <c r="AD5064" t="s">
        <v>151</v>
      </c>
      <c r="AE5064" t="s">
        <v>286</v>
      </c>
    </row>
    <row r="5065" spans="1:33" x14ac:dyDescent="0.3">
      <c r="A5065" s="38">
        <v>24783</v>
      </c>
      <c r="B5065" t="s">
        <v>50</v>
      </c>
      <c r="C5065" t="s">
        <v>51</v>
      </c>
      <c r="D5065" t="s">
        <v>15180</v>
      </c>
      <c r="E5065" t="s">
        <v>4438</v>
      </c>
      <c r="F5065" t="s">
        <v>54</v>
      </c>
      <c r="G5065" t="s">
        <v>22</v>
      </c>
      <c r="H5065" t="s">
        <v>15181</v>
      </c>
      <c r="J5065" t="s">
        <v>15182</v>
      </c>
      <c r="K5065" t="s">
        <v>10</v>
      </c>
      <c r="L5065" t="s">
        <v>10</v>
      </c>
      <c r="M5065" t="s">
        <v>28181</v>
      </c>
      <c r="Q5065" t="s">
        <v>15183</v>
      </c>
      <c r="R5065" t="s">
        <v>28182</v>
      </c>
      <c r="S5065" t="s">
        <v>11</v>
      </c>
      <c r="W5065" t="s">
        <v>57</v>
      </c>
      <c r="X5065" t="s">
        <v>7423</v>
      </c>
      <c r="Y5065" t="s">
        <v>9018</v>
      </c>
      <c r="Z5065" t="s">
        <v>1005</v>
      </c>
      <c r="AA5065" t="s">
        <v>491</v>
      </c>
      <c r="AB5065" t="s">
        <v>182</v>
      </c>
      <c r="AD5065" t="s">
        <v>151</v>
      </c>
      <c r="AE5065" t="s">
        <v>286</v>
      </c>
      <c r="AF5065" t="s">
        <v>28065</v>
      </c>
      <c r="AG5065" t="s">
        <v>28065</v>
      </c>
    </row>
    <row r="5066" spans="1:33" x14ac:dyDescent="0.3">
      <c r="A5066" s="38">
        <v>24784</v>
      </c>
      <c r="B5066" t="s">
        <v>50</v>
      </c>
      <c r="C5066" t="s">
        <v>51</v>
      </c>
      <c r="D5066" t="s">
        <v>15180</v>
      </c>
      <c r="E5066" t="s">
        <v>9629</v>
      </c>
      <c r="F5066" t="s">
        <v>143</v>
      </c>
      <c r="G5066" t="s">
        <v>22</v>
      </c>
      <c r="H5066" t="s">
        <v>15184</v>
      </c>
      <c r="J5066" t="s">
        <v>15185</v>
      </c>
      <c r="K5066" t="s">
        <v>10</v>
      </c>
      <c r="L5066" t="s">
        <v>10</v>
      </c>
      <c r="M5066" t="s">
        <v>28183</v>
      </c>
      <c r="Q5066" t="s">
        <v>15183</v>
      </c>
      <c r="R5066" t="s">
        <v>28184</v>
      </c>
      <c r="S5066" t="s">
        <v>11</v>
      </c>
      <c r="W5066" t="s">
        <v>57</v>
      </c>
      <c r="X5066" t="s">
        <v>7423</v>
      </c>
      <c r="Y5066" t="s">
        <v>5867</v>
      </c>
      <c r="Z5066" t="s">
        <v>8627</v>
      </c>
      <c r="AA5066" t="s">
        <v>2112</v>
      </c>
      <c r="AB5066" t="s">
        <v>182</v>
      </c>
      <c r="AD5066" t="s">
        <v>151</v>
      </c>
      <c r="AE5066" t="s">
        <v>471</v>
      </c>
      <c r="AF5066" t="s">
        <v>28065</v>
      </c>
      <c r="AG5066" t="s">
        <v>28065</v>
      </c>
    </row>
    <row r="5067" spans="1:33" x14ac:dyDescent="0.3">
      <c r="A5067" s="38">
        <v>24785</v>
      </c>
      <c r="B5067" t="s">
        <v>182</v>
      </c>
      <c r="C5067" t="s">
        <v>217</v>
      </c>
      <c r="D5067" t="s">
        <v>5829</v>
      </c>
      <c r="E5067" t="s">
        <v>9717</v>
      </c>
      <c r="F5067" t="s">
        <v>143</v>
      </c>
      <c r="G5067" t="s">
        <v>22</v>
      </c>
      <c r="H5067">
        <v>32</v>
      </c>
      <c r="I5067" t="s">
        <v>15186</v>
      </c>
      <c r="J5067" t="s">
        <v>15187</v>
      </c>
      <c r="K5067" t="s">
        <v>10</v>
      </c>
      <c r="L5067" t="s">
        <v>10</v>
      </c>
      <c r="M5067" t="s">
        <v>25798</v>
      </c>
      <c r="Q5067" t="s">
        <v>15188</v>
      </c>
      <c r="S5067" t="s">
        <v>11</v>
      </c>
      <c r="W5067" t="s">
        <v>57</v>
      </c>
      <c r="X5067" t="s">
        <v>7423</v>
      </c>
      <c r="Y5067" t="s">
        <v>10224</v>
      </c>
      <c r="Z5067" t="s">
        <v>6698</v>
      </c>
      <c r="AC5067" t="s">
        <v>358</v>
      </c>
      <c r="AD5067" t="s">
        <v>63</v>
      </c>
      <c r="AE5067" t="s">
        <v>134</v>
      </c>
    </row>
    <row r="5068" spans="1:33" x14ac:dyDescent="0.3">
      <c r="A5068" s="38">
        <v>24786</v>
      </c>
      <c r="B5068" t="s">
        <v>182</v>
      </c>
      <c r="C5068" t="s">
        <v>217</v>
      </c>
      <c r="D5068" t="s">
        <v>5829</v>
      </c>
      <c r="E5068" t="s">
        <v>3964</v>
      </c>
      <c r="F5068" t="s">
        <v>143</v>
      </c>
      <c r="G5068" t="s">
        <v>22</v>
      </c>
      <c r="H5068">
        <v>32</v>
      </c>
      <c r="I5068" t="s">
        <v>15186</v>
      </c>
      <c r="J5068" t="s">
        <v>15187</v>
      </c>
      <c r="K5068" t="s">
        <v>10</v>
      </c>
      <c r="L5068" t="s">
        <v>10</v>
      </c>
      <c r="M5068" t="s">
        <v>25798</v>
      </c>
      <c r="Q5068" t="s">
        <v>15188</v>
      </c>
      <c r="S5068" t="s">
        <v>11</v>
      </c>
      <c r="W5068" t="s">
        <v>57</v>
      </c>
      <c r="X5068" t="s">
        <v>7423</v>
      </c>
      <c r="Y5068" t="s">
        <v>5644</v>
      </c>
      <c r="Z5068" t="s">
        <v>8624</v>
      </c>
      <c r="AC5068" t="s">
        <v>358</v>
      </c>
      <c r="AD5068" t="s">
        <v>63</v>
      </c>
      <c r="AE5068" t="s">
        <v>134</v>
      </c>
    </row>
    <row r="5069" spans="1:33" x14ac:dyDescent="0.3">
      <c r="A5069" s="38">
        <v>24787</v>
      </c>
      <c r="B5069" t="s">
        <v>175</v>
      </c>
      <c r="C5069" t="s">
        <v>176</v>
      </c>
      <c r="D5069" t="s">
        <v>15189</v>
      </c>
      <c r="E5069" t="s">
        <v>15190</v>
      </c>
      <c r="F5069" t="s">
        <v>54</v>
      </c>
      <c r="G5069" t="s">
        <v>22</v>
      </c>
      <c r="H5069">
        <v>3</v>
      </c>
      <c r="I5069" t="s">
        <v>15191</v>
      </c>
      <c r="J5069" t="s">
        <v>15192</v>
      </c>
      <c r="K5069" t="s">
        <v>15193</v>
      </c>
      <c r="L5069" t="s">
        <v>10</v>
      </c>
      <c r="M5069" t="s">
        <v>25799</v>
      </c>
      <c r="Q5069" t="s">
        <v>15194</v>
      </c>
      <c r="S5069" t="s">
        <v>283</v>
      </c>
      <c r="W5069" t="s">
        <v>227</v>
      </c>
      <c r="X5069" t="s">
        <v>7423</v>
      </c>
      <c r="Y5069" t="s">
        <v>13845</v>
      </c>
      <c r="Z5069" t="s">
        <v>60</v>
      </c>
      <c r="AC5069" t="s">
        <v>3973</v>
      </c>
      <c r="AD5069" t="s">
        <v>63</v>
      </c>
      <c r="AE5069" t="s">
        <v>251</v>
      </c>
    </row>
    <row r="5070" spans="1:33" x14ac:dyDescent="0.3">
      <c r="A5070" s="38">
        <v>24788</v>
      </c>
      <c r="B5070" t="s">
        <v>115</v>
      </c>
      <c r="C5070" t="s">
        <v>116</v>
      </c>
      <c r="D5070" t="s">
        <v>13609</v>
      </c>
      <c r="E5070" t="s">
        <v>1396</v>
      </c>
      <c r="F5070" t="s">
        <v>54</v>
      </c>
      <c r="G5070" t="s">
        <v>22</v>
      </c>
      <c r="H5070" t="s">
        <v>769</v>
      </c>
      <c r="I5070" t="s">
        <v>13610</v>
      </c>
      <c r="J5070" t="s">
        <v>13611</v>
      </c>
      <c r="K5070" t="s">
        <v>13612</v>
      </c>
      <c r="L5070" t="s">
        <v>119</v>
      </c>
      <c r="M5070" t="s">
        <v>25800</v>
      </c>
      <c r="Q5070" t="s">
        <v>13613</v>
      </c>
      <c r="S5070" t="s">
        <v>10</v>
      </c>
      <c r="W5070" t="s">
        <v>57</v>
      </c>
      <c r="X5070" t="s">
        <v>2219</v>
      </c>
      <c r="Y5070" t="s">
        <v>15195</v>
      </c>
      <c r="Z5070" t="s">
        <v>8627</v>
      </c>
      <c r="AD5070" t="s">
        <v>151</v>
      </c>
      <c r="AE5070" t="s">
        <v>471</v>
      </c>
    </row>
    <row r="5071" spans="1:33" x14ac:dyDescent="0.3">
      <c r="A5071" s="38">
        <v>24789</v>
      </c>
      <c r="B5071" t="s">
        <v>783</v>
      </c>
      <c r="C5071" t="s">
        <v>784</v>
      </c>
      <c r="D5071" t="s">
        <v>480</v>
      </c>
      <c r="E5071" t="s">
        <v>1906</v>
      </c>
      <c r="F5071" t="s">
        <v>143</v>
      </c>
      <c r="G5071" t="s">
        <v>22</v>
      </c>
      <c r="H5071">
        <v>8</v>
      </c>
      <c r="I5071" t="s">
        <v>12763</v>
      </c>
      <c r="J5071" t="s">
        <v>14536</v>
      </c>
      <c r="K5071" t="s">
        <v>627</v>
      </c>
      <c r="L5071" t="s">
        <v>10</v>
      </c>
      <c r="M5071" t="s">
        <v>25801</v>
      </c>
      <c r="Q5071" t="s">
        <v>15196</v>
      </c>
      <c r="S5071" t="s">
        <v>10</v>
      </c>
      <c r="W5071" t="s">
        <v>57</v>
      </c>
      <c r="X5071" t="s">
        <v>2219</v>
      </c>
      <c r="Y5071" t="s">
        <v>4641</v>
      </c>
      <c r="Z5071" t="s">
        <v>2523</v>
      </c>
      <c r="AD5071" t="s">
        <v>151</v>
      </c>
      <c r="AE5071" t="s">
        <v>471</v>
      </c>
    </row>
    <row r="5072" spans="1:33" x14ac:dyDescent="0.3">
      <c r="A5072" s="38">
        <v>24790</v>
      </c>
      <c r="B5072" t="s">
        <v>135</v>
      </c>
      <c r="C5072" t="s">
        <v>136</v>
      </c>
      <c r="D5072" t="s">
        <v>15197</v>
      </c>
      <c r="E5072" t="s">
        <v>7643</v>
      </c>
      <c r="F5072" t="s">
        <v>143</v>
      </c>
      <c r="G5072" t="s">
        <v>22</v>
      </c>
      <c r="H5072">
        <v>2</v>
      </c>
      <c r="I5072" t="s">
        <v>15198</v>
      </c>
      <c r="J5072" t="s">
        <v>15199</v>
      </c>
      <c r="K5072" t="s">
        <v>1201</v>
      </c>
      <c r="L5072" t="s">
        <v>10</v>
      </c>
      <c r="M5072" t="s">
        <v>25802</v>
      </c>
      <c r="Q5072" t="s">
        <v>15200</v>
      </c>
      <c r="S5072" t="s">
        <v>10</v>
      </c>
      <c r="W5072" t="s">
        <v>57</v>
      </c>
      <c r="X5072" t="s">
        <v>2219</v>
      </c>
      <c r="Y5072" t="s">
        <v>7905</v>
      </c>
      <c r="Z5072" t="s">
        <v>2523</v>
      </c>
      <c r="AD5072" t="s">
        <v>84</v>
      </c>
      <c r="AE5072" t="s">
        <v>251</v>
      </c>
    </row>
    <row r="5073" spans="1:33" x14ac:dyDescent="0.3">
      <c r="A5073" s="38">
        <v>24791</v>
      </c>
      <c r="B5073" t="s">
        <v>276</v>
      </c>
      <c r="C5073" t="s">
        <v>277</v>
      </c>
      <c r="D5073" t="s">
        <v>663</v>
      </c>
      <c r="E5073" t="s">
        <v>5115</v>
      </c>
      <c r="F5073" t="s">
        <v>54</v>
      </c>
      <c r="G5073" t="s">
        <v>22</v>
      </c>
      <c r="H5073" t="s">
        <v>2244</v>
      </c>
      <c r="I5073" t="s">
        <v>13297</v>
      </c>
      <c r="J5073" t="s">
        <v>1760</v>
      </c>
      <c r="K5073" t="s">
        <v>520</v>
      </c>
      <c r="L5073" t="s">
        <v>10</v>
      </c>
      <c r="M5073" t="s">
        <v>25803</v>
      </c>
      <c r="Q5073" t="s">
        <v>12003</v>
      </c>
      <c r="S5073" t="s">
        <v>10</v>
      </c>
      <c r="W5073" t="s">
        <v>57</v>
      </c>
      <c r="X5073" t="s">
        <v>15201</v>
      </c>
      <c r="Y5073" t="s">
        <v>15202</v>
      </c>
      <c r="Z5073" t="s">
        <v>8627</v>
      </c>
      <c r="AA5073" t="s">
        <v>988</v>
      </c>
      <c r="AB5073" t="s">
        <v>353</v>
      </c>
      <c r="AD5073" t="s">
        <v>151</v>
      </c>
      <c r="AE5073" t="s">
        <v>471</v>
      </c>
      <c r="AF5073" t="s">
        <v>28065</v>
      </c>
      <c r="AG5073" t="s">
        <v>28065</v>
      </c>
    </row>
    <row r="5074" spans="1:33" x14ac:dyDescent="0.3">
      <c r="A5074" s="38">
        <v>24792</v>
      </c>
      <c r="B5074" t="s">
        <v>1393</v>
      </c>
      <c r="C5074" t="s">
        <v>1394</v>
      </c>
      <c r="D5074" t="s">
        <v>15203</v>
      </c>
      <c r="E5074" t="s">
        <v>1547</v>
      </c>
      <c r="F5074" t="s">
        <v>54</v>
      </c>
      <c r="G5074" t="s">
        <v>22</v>
      </c>
      <c r="H5074" t="s">
        <v>15204</v>
      </c>
      <c r="I5074" t="s">
        <v>15205</v>
      </c>
      <c r="J5074" t="s">
        <v>15206</v>
      </c>
      <c r="K5074" t="s">
        <v>5487</v>
      </c>
      <c r="L5074" t="s">
        <v>10</v>
      </c>
      <c r="M5074" t="s">
        <v>27095</v>
      </c>
      <c r="Q5074" t="s">
        <v>15207</v>
      </c>
      <c r="R5074" t="s">
        <v>28185</v>
      </c>
      <c r="S5074" t="s">
        <v>283</v>
      </c>
      <c r="W5074" t="s">
        <v>57</v>
      </c>
      <c r="X5074" t="s">
        <v>15201</v>
      </c>
      <c r="Y5074" t="s">
        <v>14530</v>
      </c>
      <c r="Z5074" t="s">
        <v>8624</v>
      </c>
      <c r="AD5074" t="s">
        <v>151</v>
      </c>
      <c r="AE5074" t="s">
        <v>312</v>
      </c>
      <c r="AF5074" t="s">
        <v>28065</v>
      </c>
      <c r="AG5074" t="s">
        <v>28065</v>
      </c>
    </row>
    <row r="5075" spans="1:33" x14ac:dyDescent="0.3">
      <c r="A5075" s="38">
        <v>24793</v>
      </c>
      <c r="B5075" t="s">
        <v>1393</v>
      </c>
      <c r="C5075" t="s">
        <v>1394</v>
      </c>
      <c r="D5075" t="s">
        <v>15203</v>
      </c>
      <c r="E5075" t="s">
        <v>5652</v>
      </c>
      <c r="F5075" t="s">
        <v>54</v>
      </c>
      <c r="G5075" t="s">
        <v>22</v>
      </c>
      <c r="H5075" t="s">
        <v>15204</v>
      </c>
      <c r="I5075" t="s">
        <v>15205</v>
      </c>
      <c r="J5075" t="s">
        <v>15206</v>
      </c>
      <c r="K5075" t="s">
        <v>5487</v>
      </c>
      <c r="L5075" t="s">
        <v>10</v>
      </c>
      <c r="M5075" t="s">
        <v>27095</v>
      </c>
      <c r="Q5075" t="s">
        <v>15207</v>
      </c>
      <c r="R5075" t="s">
        <v>28186</v>
      </c>
      <c r="S5075" t="s">
        <v>283</v>
      </c>
      <c r="W5075" t="s">
        <v>57</v>
      </c>
      <c r="X5075" t="s">
        <v>15201</v>
      </c>
      <c r="Y5075" t="s">
        <v>6664</v>
      </c>
      <c r="Z5075" t="s">
        <v>8627</v>
      </c>
      <c r="AD5075" t="s">
        <v>151</v>
      </c>
      <c r="AE5075" t="s">
        <v>312</v>
      </c>
      <c r="AF5075" t="s">
        <v>28065</v>
      </c>
      <c r="AG5075" t="s">
        <v>28065</v>
      </c>
    </row>
    <row r="5076" spans="1:33" x14ac:dyDescent="0.3">
      <c r="A5076" s="38">
        <v>24794</v>
      </c>
      <c r="B5076" t="s">
        <v>169</v>
      </c>
      <c r="C5076" t="s">
        <v>170</v>
      </c>
      <c r="D5076" t="s">
        <v>2263</v>
      </c>
      <c r="E5076" t="s">
        <v>2264</v>
      </c>
      <c r="F5076" t="s">
        <v>54</v>
      </c>
      <c r="G5076" t="s">
        <v>22</v>
      </c>
      <c r="H5076" t="s">
        <v>15208</v>
      </c>
      <c r="J5076" t="s">
        <v>15209</v>
      </c>
      <c r="K5076" t="s">
        <v>1201</v>
      </c>
      <c r="L5076" t="s">
        <v>10</v>
      </c>
      <c r="M5076" t="s">
        <v>25804</v>
      </c>
      <c r="Q5076" t="s">
        <v>15210</v>
      </c>
      <c r="S5076" t="s">
        <v>10</v>
      </c>
      <c r="W5076" t="s">
        <v>57</v>
      </c>
      <c r="X5076" t="s">
        <v>15201</v>
      </c>
      <c r="Y5076" t="s">
        <v>2265</v>
      </c>
      <c r="Z5076" t="s">
        <v>60</v>
      </c>
      <c r="AD5076" t="s">
        <v>151</v>
      </c>
      <c r="AE5076" t="s">
        <v>312</v>
      </c>
      <c r="AF5076" t="s">
        <v>28065</v>
      </c>
      <c r="AG5076" t="s">
        <v>28065</v>
      </c>
    </row>
    <row r="5077" spans="1:33" x14ac:dyDescent="0.3">
      <c r="A5077" s="38">
        <v>24795</v>
      </c>
      <c r="B5077" t="s">
        <v>592</v>
      </c>
      <c r="C5077" t="s">
        <v>593</v>
      </c>
      <c r="D5077" t="s">
        <v>15211</v>
      </c>
      <c r="E5077" t="s">
        <v>685</v>
      </c>
      <c r="F5077" t="s">
        <v>54</v>
      </c>
      <c r="G5077" t="s">
        <v>22</v>
      </c>
      <c r="H5077">
        <v>38</v>
      </c>
      <c r="I5077" t="s">
        <v>15212</v>
      </c>
      <c r="J5077" t="s">
        <v>15213</v>
      </c>
      <c r="K5077" t="s">
        <v>4348</v>
      </c>
      <c r="L5077" t="s">
        <v>10</v>
      </c>
      <c r="M5077" t="s">
        <v>25805</v>
      </c>
      <c r="Q5077" t="s">
        <v>15214</v>
      </c>
      <c r="S5077" t="s">
        <v>11</v>
      </c>
      <c r="W5077" t="s">
        <v>227</v>
      </c>
      <c r="X5077" t="s">
        <v>15201</v>
      </c>
      <c r="Y5077" t="s">
        <v>15215</v>
      </c>
      <c r="Z5077" t="s">
        <v>2523</v>
      </c>
      <c r="AC5077" t="s">
        <v>3130</v>
      </c>
      <c r="AD5077" t="s">
        <v>63</v>
      </c>
      <c r="AE5077" t="s">
        <v>300</v>
      </c>
    </row>
    <row r="5078" spans="1:33" x14ac:dyDescent="0.3">
      <c r="A5078" s="38">
        <v>24796</v>
      </c>
      <c r="B5078" t="s">
        <v>35</v>
      </c>
      <c r="C5078" t="s">
        <v>910</v>
      </c>
      <c r="D5078" t="s">
        <v>15216</v>
      </c>
      <c r="E5078" t="s">
        <v>11537</v>
      </c>
      <c r="F5078" t="s">
        <v>54</v>
      </c>
      <c r="G5078" t="s">
        <v>22</v>
      </c>
      <c r="H5078">
        <v>18</v>
      </c>
      <c r="I5078" t="s">
        <v>15217</v>
      </c>
      <c r="J5078" t="s">
        <v>15218</v>
      </c>
      <c r="K5078" t="s">
        <v>222</v>
      </c>
      <c r="L5078" t="s">
        <v>10</v>
      </c>
      <c r="M5078" t="s">
        <v>25806</v>
      </c>
      <c r="Q5078" t="s">
        <v>15219</v>
      </c>
      <c r="S5078" t="s">
        <v>4379</v>
      </c>
      <c r="W5078" t="s">
        <v>57</v>
      </c>
      <c r="X5078" t="s">
        <v>15220</v>
      </c>
      <c r="Y5078" t="s">
        <v>7205</v>
      </c>
      <c r="Z5078" t="s">
        <v>2523</v>
      </c>
      <c r="AD5078" t="s">
        <v>151</v>
      </c>
      <c r="AE5078" t="s">
        <v>471</v>
      </c>
    </row>
    <row r="5079" spans="1:33" x14ac:dyDescent="0.3">
      <c r="A5079" s="38">
        <v>24797</v>
      </c>
      <c r="B5079" t="s">
        <v>135</v>
      </c>
      <c r="C5079" t="s">
        <v>136</v>
      </c>
      <c r="D5079" t="s">
        <v>15221</v>
      </c>
      <c r="E5079" t="s">
        <v>15222</v>
      </c>
      <c r="F5079" t="s">
        <v>143</v>
      </c>
      <c r="G5079" t="s">
        <v>22</v>
      </c>
      <c r="M5079" t="s">
        <v>25807</v>
      </c>
      <c r="Q5079" t="s">
        <v>15223</v>
      </c>
      <c r="S5079" t="s">
        <v>15224</v>
      </c>
      <c r="W5079" t="s">
        <v>57</v>
      </c>
      <c r="X5079" t="s">
        <v>14963</v>
      </c>
      <c r="Y5079" t="s">
        <v>8841</v>
      </c>
      <c r="Z5079" t="s">
        <v>6698</v>
      </c>
      <c r="AD5079" t="s">
        <v>151</v>
      </c>
      <c r="AE5079" t="s">
        <v>286</v>
      </c>
    </row>
    <row r="5080" spans="1:33" x14ac:dyDescent="0.3">
      <c r="A5080" s="38">
        <v>24798</v>
      </c>
      <c r="B5080" t="s">
        <v>783</v>
      </c>
      <c r="C5080" t="s">
        <v>784</v>
      </c>
      <c r="D5080" t="s">
        <v>15225</v>
      </c>
      <c r="E5080" t="s">
        <v>2460</v>
      </c>
      <c r="F5080" t="s">
        <v>54</v>
      </c>
      <c r="G5080" t="s">
        <v>22</v>
      </c>
      <c r="H5080">
        <v>8</v>
      </c>
      <c r="I5080" t="s">
        <v>15226</v>
      </c>
      <c r="J5080" t="s">
        <v>15227</v>
      </c>
      <c r="K5080" t="s">
        <v>233</v>
      </c>
      <c r="L5080" t="s">
        <v>10</v>
      </c>
      <c r="M5080" t="s">
        <v>25808</v>
      </c>
      <c r="Q5080" t="s">
        <v>15228</v>
      </c>
      <c r="S5080" t="s">
        <v>10</v>
      </c>
      <c r="W5080" t="s">
        <v>57</v>
      </c>
      <c r="X5080" t="s">
        <v>14963</v>
      </c>
      <c r="Y5080" t="s">
        <v>15229</v>
      </c>
      <c r="Z5080" t="s">
        <v>2523</v>
      </c>
      <c r="AD5080" t="s">
        <v>84</v>
      </c>
      <c r="AE5080" t="s">
        <v>134</v>
      </c>
    </row>
    <row r="5081" spans="1:33" x14ac:dyDescent="0.3">
      <c r="A5081" s="38">
        <v>24799</v>
      </c>
      <c r="B5081" t="s">
        <v>135</v>
      </c>
      <c r="C5081" t="s">
        <v>136</v>
      </c>
      <c r="D5081" t="s">
        <v>15230</v>
      </c>
      <c r="E5081" t="s">
        <v>3561</v>
      </c>
      <c r="F5081" t="s">
        <v>143</v>
      </c>
      <c r="G5081" t="s">
        <v>22</v>
      </c>
      <c r="H5081">
        <v>16</v>
      </c>
      <c r="I5081" t="s">
        <v>885</v>
      </c>
      <c r="J5081" t="s">
        <v>15231</v>
      </c>
      <c r="K5081" t="s">
        <v>1016</v>
      </c>
      <c r="L5081" t="s">
        <v>10</v>
      </c>
      <c r="M5081" t="s">
        <v>25809</v>
      </c>
      <c r="Q5081" t="s">
        <v>15232</v>
      </c>
      <c r="S5081" t="s">
        <v>10</v>
      </c>
      <c r="W5081" t="s">
        <v>57</v>
      </c>
      <c r="X5081" t="s">
        <v>15233</v>
      </c>
      <c r="Y5081" t="s">
        <v>7847</v>
      </c>
      <c r="Z5081" t="s">
        <v>6698</v>
      </c>
      <c r="AD5081" t="s">
        <v>84</v>
      </c>
      <c r="AE5081" t="s">
        <v>236</v>
      </c>
    </row>
    <row r="5082" spans="1:33" x14ac:dyDescent="0.3">
      <c r="A5082" s="38">
        <v>24800</v>
      </c>
      <c r="B5082" t="s">
        <v>7166</v>
      </c>
      <c r="C5082" t="s">
        <v>7167</v>
      </c>
      <c r="D5082" t="s">
        <v>12502</v>
      </c>
      <c r="E5082" t="s">
        <v>3199</v>
      </c>
      <c r="F5082" t="s">
        <v>143</v>
      </c>
      <c r="G5082" t="s">
        <v>22</v>
      </c>
      <c r="H5082" t="s">
        <v>945</v>
      </c>
      <c r="I5082" t="s">
        <v>12503</v>
      </c>
      <c r="J5082" t="s">
        <v>12504</v>
      </c>
      <c r="K5082" t="s">
        <v>15234</v>
      </c>
      <c r="L5082" t="s">
        <v>10</v>
      </c>
      <c r="M5082" t="s">
        <v>25810</v>
      </c>
      <c r="Q5082" t="s">
        <v>12506</v>
      </c>
      <c r="R5082" t="s">
        <v>25811</v>
      </c>
      <c r="S5082" t="s">
        <v>10</v>
      </c>
      <c r="W5082" t="s">
        <v>57</v>
      </c>
      <c r="X5082" t="s">
        <v>15233</v>
      </c>
      <c r="Y5082" t="s">
        <v>15235</v>
      </c>
      <c r="Z5082" t="s">
        <v>8624</v>
      </c>
      <c r="AD5082" t="s">
        <v>151</v>
      </c>
      <c r="AE5082" t="s">
        <v>312</v>
      </c>
      <c r="AF5082" t="s">
        <v>28065</v>
      </c>
      <c r="AG5082" t="s">
        <v>28065</v>
      </c>
    </row>
    <row r="5083" spans="1:33" x14ac:dyDescent="0.3">
      <c r="A5083" s="38">
        <v>24801</v>
      </c>
      <c r="B5083" t="s">
        <v>7166</v>
      </c>
      <c r="C5083" t="s">
        <v>7167</v>
      </c>
      <c r="D5083" t="s">
        <v>14117</v>
      </c>
      <c r="E5083" t="s">
        <v>12874</v>
      </c>
      <c r="F5083" t="s">
        <v>54</v>
      </c>
      <c r="G5083" t="s">
        <v>22</v>
      </c>
      <c r="H5083">
        <v>10</v>
      </c>
      <c r="I5083" t="s">
        <v>1954</v>
      </c>
      <c r="J5083" t="s">
        <v>14119</v>
      </c>
      <c r="K5083" t="s">
        <v>14120</v>
      </c>
      <c r="L5083" t="s">
        <v>10</v>
      </c>
      <c r="M5083" t="s">
        <v>25812</v>
      </c>
      <c r="Q5083" t="s">
        <v>14121</v>
      </c>
      <c r="S5083" t="s">
        <v>10</v>
      </c>
      <c r="W5083" t="s">
        <v>57</v>
      </c>
      <c r="X5083" t="s">
        <v>15233</v>
      </c>
      <c r="Y5083" t="s">
        <v>15236</v>
      </c>
      <c r="Z5083" t="s">
        <v>8624</v>
      </c>
      <c r="AC5083" t="s">
        <v>539</v>
      </c>
      <c r="AD5083" t="s">
        <v>63</v>
      </c>
      <c r="AE5083" t="s">
        <v>300</v>
      </c>
    </row>
    <row r="5084" spans="1:33" x14ac:dyDescent="0.3">
      <c r="A5084" s="38">
        <v>24802</v>
      </c>
      <c r="B5084" t="s">
        <v>175</v>
      </c>
      <c r="C5084" t="s">
        <v>176</v>
      </c>
      <c r="D5084" t="s">
        <v>12961</v>
      </c>
      <c r="E5084" t="s">
        <v>15237</v>
      </c>
      <c r="F5084" t="s">
        <v>143</v>
      </c>
      <c r="G5084" t="s">
        <v>22</v>
      </c>
      <c r="H5084" t="s">
        <v>5454</v>
      </c>
      <c r="I5084" t="s">
        <v>12963</v>
      </c>
      <c r="J5084" t="s">
        <v>12964</v>
      </c>
      <c r="K5084" t="s">
        <v>10</v>
      </c>
      <c r="L5084" t="s">
        <v>10</v>
      </c>
      <c r="M5084" t="s">
        <v>24903</v>
      </c>
      <c r="Q5084" t="s">
        <v>8275</v>
      </c>
      <c r="R5084" t="s">
        <v>25813</v>
      </c>
      <c r="S5084" t="s">
        <v>11</v>
      </c>
      <c r="W5084" t="s">
        <v>57</v>
      </c>
      <c r="X5084" t="s">
        <v>15233</v>
      </c>
      <c r="Y5084" t="s">
        <v>14493</v>
      </c>
      <c r="Z5084" t="s">
        <v>8624</v>
      </c>
      <c r="AA5084" t="s">
        <v>1204</v>
      </c>
      <c r="AB5084" t="s">
        <v>50</v>
      </c>
      <c r="AD5084" t="s">
        <v>151</v>
      </c>
      <c r="AE5084" t="s">
        <v>1558</v>
      </c>
      <c r="AF5084" t="s">
        <v>28065</v>
      </c>
      <c r="AG5084" t="s">
        <v>28065</v>
      </c>
    </row>
    <row r="5085" spans="1:33" x14ac:dyDescent="0.3">
      <c r="A5085" s="38">
        <v>24803</v>
      </c>
      <c r="B5085" t="s">
        <v>158</v>
      </c>
      <c r="C5085" t="s">
        <v>159</v>
      </c>
      <c r="D5085" t="s">
        <v>3020</v>
      </c>
      <c r="E5085" t="s">
        <v>3021</v>
      </c>
      <c r="F5085" t="s">
        <v>54</v>
      </c>
      <c r="G5085" t="s">
        <v>22</v>
      </c>
      <c r="H5085">
        <v>5</v>
      </c>
      <c r="I5085" t="s">
        <v>15238</v>
      </c>
      <c r="J5085" t="s">
        <v>15239</v>
      </c>
      <c r="K5085" t="s">
        <v>10</v>
      </c>
      <c r="L5085" t="s">
        <v>10</v>
      </c>
      <c r="M5085" t="s">
        <v>25814</v>
      </c>
      <c r="Q5085" t="s">
        <v>15240</v>
      </c>
      <c r="S5085" t="s">
        <v>10</v>
      </c>
      <c r="W5085" t="s">
        <v>57</v>
      </c>
      <c r="X5085" t="s">
        <v>15233</v>
      </c>
      <c r="Y5085" t="s">
        <v>3022</v>
      </c>
      <c r="Z5085" t="s">
        <v>2523</v>
      </c>
      <c r="AD5085" t="s">
        <v>84</v>
      </c>
      <c r="AE5085" t="s">
        <v>300</v>
      </c>
    </row>
    <row r="5086" spans="1:33" x14ac:dyDescent="0.3">
      <c r="A5086" s="38">
        <v>24804</v>
      </c>
      <c r="B5086" t="s">
        <v>135</v>
      </c>
      <c r="C5086" t="s">
        <v>136</v>
      </c>
      <c r="D5086" t="s">
        <v>15241</v>
      </c>
      <c r="E5086" t="s">
        <v>2756</v>
      </c>
      <c r="F5086" t="s">
        <v>143</v>
      </c>
      <c r="G5086" t="s">
        <v>22</v>
      </c>
      <c r="H5086">
        <v>250</v>
      </c>
      <c r="I5086" t="s">
        <v>584</v>
      </c>
      <c r="J5086" t="s">
        <v>15242</v>
      </c>
      <c r="K5086" t="s">
        <v>10</v>
      </c>
      <c r="L5086" t="s">
        <v>10</v>
      </c>
      <c r="M5086" t="s">
        <v>25815</v>
      </c>
      <c r="Q5086" t="s">
        <v>15243</v>
      </c>
      <c r="S5086" t="s">
        <v>10</v>
      </c>
      <c r="W5086" t="s">
        <v>57</v>
      </c>
      <c r="X5086" t="s">
        <v>15233</v>
      </c>
      <c r="Y5086" t="s">
        <v>15244</v>
      </c>
      <c r="Z5086" t="s">
        <v>8624</v>
      </c>
      <c r="AD5086" t="s">
        <v>84</v>
      </c>
      <c r="AE5086" t="s">
        <v>300</v>
      </c>
    </row>
    <row r="5087" spans="1:33" x14ac:dyDescent="0.3">
      <c r="A5087" s="38">
        <v>24805</v>
      </c>
      <c r="B5087" t="s">
        <v>196</v>
      </c>
      <c r="C5087" t="s">
        <v>197</v>
      </c>
      <c r="D5087" t="s">
        <v>14522</v>
      </c>
      <c r="E5087" t="s">
        <v>3368</v>
      </c>
      <c r="F5087" t="s">
        <v>54</v>
      </c>
      <c r="G5087" t="s">
        <v>22</v>
      </c>
      <c r="H5087" t="s">
        <v>6991</v>
      </c>
      <c r="I5087" t="s">
        <v>15245</v>
      </c>
      <c r="J5087" t="s">
        <v>15246</v>
      </c>
      <c r="K5087" t="s">
        <v>298</v>
      </c>
      <c r="L5087" t="s">
        <v>10</v>
      </c>
      <c r="M5087" t="s">
        <v>25816</v>
      </c>
      <c r="Q5087" t="s">
        <v>14525</v>
      </c>
      <c r="R5087" t="s">
        <v>25817</v>
      </c>
      <c r="S5087" t="s">
        <v>10</v>
      </c>
      <c r="W5087" t="s">
        <v>57</v>
      </c>
      <c r="X5087" t="s">
        <v>15233</v>
      </c>
      <c r="Y5087" t="s">
        <v>6392</v>
      </c>
      <c r="Z5087" t="s">
        <v>8627</v>
      </c>
      <c r="AD5087" t="s">
        <v>151</v>
      </c>
      <c r="AE5087" t="s">
        <v>312</v>
      </c>
      <c r="AF5087" t="s">
        <v>28065</v>
      </c>
      <c r="AG5087" t="s">
        <v>28065</v>
      </c>
    </row>
    <row r="5088" spans="1:33" x14ac:dyDescent="0.3">
      <c r="A5088" s="38">
        <v>24806</v>
      </c>
      <c r="B5088" t="s">
        <v>728</v>
      </c>
      <c r="C5088" t="s">
        <v>729</v>
      </c>
      <c r="D5088" t="s">
        <v>15247</v>
      </c>
      <c r="E5088" t="s">
        <v>10112</v>
      </c>
      <c r="F5088" t="s">
        <v>143</v>
      </c>
      <c r="G5088" t="s">
        <v>22</v>
      </c>
      <c r="H5088">
        <v>33</v>
      </c>
      <c r="I5088" t="s">
        <v>5185</v>
      </c>
      <c r="J5088" t="s">
        <v>15248</v>
      </c>
      <c r="K5088" t="s">
        <v>13479</v>
      </c>
      <c r="L5088" t="s">
        <v>10</v>
      </c>
      <c r="M5088" t="s">
        <v>25818</v>
      </c>
      <c r="Q5088" t="s">
        <v>15249</v>
      </c>
      <c r="S5088" t="s">
        <v>8334</v>
      </c>
      <c r="W5088" t="s">
        <v>57</v>
      </c>
      <c r="X5088" t="s">
        <v>15250</v>
      </c>
      <c r="Y5088" t="s">
        <v>4412</v>
      </c>
      <c r="Z5088" t="s">
        <v>6698</v>
      </c>
      <c r="AD5088" t="s">
        <v>151</v>
      </c>
      <c r="AE5088" t="s">
        <v>286</v>
      </c>
    </row>
    <row r="5089" spans="1:33" x14ac:dyDescent="0.3">
      <c r="A5089" s="38">
        <v>24807</v>
      </c>
      <c r="B5089" t="s">
        <v>573</v>
      </c>
      <c r="C5089" t="s">
        <v>574</v>
      </c>
      <c r="D5089" t="s">
        <v>15251</v>
      </c>
      <c r="E5089" t="s">
        <v>15252</v>
      </c>
      <c r="F5089" t="s">
        <v>54</v>
      </c>
      <c r="G5089" t="s">
        <v>22</v>
      </c>
      <c r="H5089">
        <v>88</v>
      </c>
      <c r="I5089" t="s">
        <v>15253</v>
      </c>
      <c r="J5089" t="s">
        <v>2847</v>
      </c>
      <c r="K5089" t="s">
        <v>12265</v>
      </c>
      <c r="L5089" t="s">
        <v>10</v>
      </c>
      <c r="M5089" t="s">
        <v>25819</v>
      </c>
      <c r="Q5089" t="s">
        <v>15254</v>
      </c>
      <c r="S5089" t="s">
        <v>11</v>
      </c>
      <c r="W5089" t="s">
        <v>57</v>
      </c>
      <c r="X5089" t="s">
        <v>15250</v>
      </c>
      <c r="Y5089" t="s">
        <v>15255</v>
      </c>
      <c r="Z5089" t="s">
        <v>6698</v>
      </c>
      <c r="AD5089" t="s">
        <v>84</v>
      </c>
      <c r="AE5089" t="s">
        <v>251</v>
      </c>
    </row>
    <row r="5090" spans="1:33" x14ac:dyDescent="0.3">
      <c r="A5090" s="38">
        <v>24808</v>
      </c>
      <c r="B5090" t="s">
        <v>728</v>
      </c>
      <c r="C5090" t="s">
        <v>729</v>
      </c>
      <c r="D5090" t="s">
        <v>15256</v>
      </c>
      <c r="E5090" t="s">
        <v>15257</v>
      </c>
      <c r="F5090" t="s">
        <v>54</v>
      </c>
      <c r="G5090" t="s">
        <v>22</v>
      </c>
      <c r="H5090">
        <v>13</v>
      </c>
      <c r="I5090" t="s">
        <v>13281</v>
      </c>
      <c r="J5090" t="s">
        <v>15258</v>
      </c>
      <c r="K5090" t="s">
        <v>15259</v>
      </c>
      <c r="L5090" t="s">
        <v>10</v>
      </c>
      <c r="M5090" t="s">
        <v>25820</v>
      </c>
      <c r="Q5090" t="s">
        <v>15260</v>
      </c>
      <c r="S5090" t="s">
        <v>10</v>
      </c>
      <c r="W5090" t="s">
        <v>57</v>
      </c>
      <c r="X5090" t="s">
        <v>15261</v>
      </c>
      <c r="Y5090" t="s">
        <v>15262</v>
      </c>
      <c r="Z5090" t="s">
        <v>8624</v>
      </c>
      <c r="AC5090" t="s">
        <v>2310</v>
      </c>
      <c r="AD5090" t="s">
        <v>63</v>
      </c>
      <c r="AE5090" t="s">
        <v>134</v>
      </c>
    </row>
    <row r="5091" spans="1:33" x14ac:dyDescent="0.3">
      <c r="A5091" s="38">
        <v>24809</v>
      </c>
      <c r="B5091" t="s">
        <v>50</v>
      </c>
      <c r="C5091" t="s">
        <v>51</v>
      </c>
      <c r="D5091" t="s">
        <v>15263</v>
      </c>
      <c r="E5091" t="s">
        <v>15264</v>
      </c>
      <c r="F5091" t="s">
        <v>54</v>
      </c>
      <c r="G5091" t="s">
        <v>22</v>
      </c>
      <c r="H5091" t="s">
        <v>15265</v>
      </c>
      <c r="I5091" t="s">
        <v>15266</v>
      </c>
      <c r="J5091" t="s">
        <v>5674</v>
      </c>
      <c r="K5091" t="s">
        <v>2694</v>
      </c>
      <c r="L5091" t="s">
        <v>10</v>
      </c>
      <c r="M5091" t="s">
        <v>25821</v>
      </c>
      <c r="Q5091" t="s">
        <v>15267</v>
      </c>
      <c r="S5091" t="s">
        <v>11</v>
      </c>
      <c r="W5091" t="s">
        <v>57</v>
      </c>
      <c r="X5091" t="s">
        <v>15261</v>
      </c>
      <c r="Y5091" t="s">
        <v>10996</v>
      </c>
      <c r="Z5091" t="s">
        <v>6698</v>
      </c>
      <c r="AD5091" t="s">
        <v>84</v>
      </c>
      <c r="AE5091" t="s">
        <v>251</v>
      </c>
    </row>
    <row r="5092" spans="1:33" x14ac:dyDescent="0.3">
      <c r="A5092" s="38">
        <v>24810</v>
      </c>
      <c r="B5092" t="s">
        <v>95</v>
      </c>
      <c r="C5092" t="s">
        <v>96</v>
      </c>
      <c r="D5092" t="s">
        <v>1457</v>
      </c>
      <c r="E5092" t="s">
        <v>4180</v>
      </c>
      <c r="F5092" t="s">
        <v>143</v>
      </c>
      <c r="G5092" t="s">
        <v>22</v>
      </c>
      <c r="H5092">
        <v>20</v>
      </c>
      <c r="I5092" t="s">
        <v>2533</v>
      </c>
      <c r="J5092" t="s">
        <v>2534</v>
      </c>
      <c r="K5092" t="s">
        <v>780</v>
      </c>
      <c r="L5092" t="s">
        <v>10</v>
      </c>
      <c r="M5092" t="s">
        <v>25822</v>
      </c>
      <c r="Q5092" t="s">
        <v>15268</v>
      </c>
      <c r="S5092" t="s">
        <v>10</v>
      </c>
      <c r="W5092" t="s">
        <v>57</v>
      </c>
      <c r="X5092" t="s">
        <v>15269</v>
      </c>
      <c r="Y5092" t="s">
        <v>7006</v>
      </c>
      <c r="Z5092" t="s">
        <v>2523</v>
      </c>
      <c r="AC5092" t="s">
        <v>5401</v>
      </c>
      <c r="AD5092" t="s">
        <v>63</v>
      </c>
      <c r="AE5092" t="s">
        <v>134</v>
      </c>
    </row>
    <row r="5093" spans="1:33" x14ac:dyDescent="0.3">
      <c r="A5093" s="38">
        <v>24811</v>
      </c>
      <c r="B5093" t="s">
        <v>456</v>
      </c>
      <c r="C5093" t="s">
        <v>457</v>
      </c>
      <c r="D5093" t="s">
        <v>651</v>
      </c>
      <c r="E5093" t="s">
        <v>6213</v>
      </c>
      <c r="F5093" t="s">
        <v>54</v>
      </c>
      <c r="G5093" t="s">
        <v>22</v>
      </c>
      <c r="H5093">
        <v>13</v>
      </c>
      <c r="I5093" t="s">
        <v>13344</v>
      </c>
      <c r="J5093" t="s">
        <v>15270</v>
      </c>
      <c r="K5093" t="s">
        <v>1306</v>
      </c>
      <c r="L5093" t="s">
        <v>10</v>
      </c>
      <c r="M5093" t="s">
        <v>25823</v>
      </c>
      <c r="Q5093" t="s">
        <v>15271</v>
      </c>
      <c r="S5093" t="s">
        <v>10</v>
      </c>
      <c r="W5093" t="s">
        <v>57</v>
      </c>
      <c r="X5093" t="s">
        <v>15269</v>
      </c>
      <c r="Y5093" t="s">
        <v>15272</v>
      </c>
      <c r="Z5093" t="s">
        <v>8627</v>
      </c>
      <c r="AD5093" t="s">
        <v>151</v>
      </c>
      <c r="AE5093" t="s">
        <v>286</v>
      </c>
    </row>
    <row r="5094" spans="1:33" x14ac:dyDescent="0.3">
      <c r="A5094" s="38">
        <v>24812</v>
      </c>
      <c r="B5094" t="s">
        <v>456</v>
      </c>
      <c r="C5094" t="s">
        <v>457</v>
      </c>
      <c r="D5094" t="s">
        <v>651</v>
      </c>
      <c r="E5094" t="s">
        <v>5115</v>
      </c>
      <c r="F5094" t="s">
        <v>54</v>
      </c>
      <c r="G5094" t="s">
        <v>22</v>
      </c>
      <c r="H5094" t="s">
        <v>305</v>
      </c>
      <c r="I5094" t="s">
        <v>13344</v>
      </c>
      <c r="J5094" t="s">
        <v>15270</v>
      </c>
      <c r="K5094" t="s">
        <v>1306</v>
      </c>
      <c r="L5094" t="s">
        <v>10</v>
      </c>
      <c r="M5094" t="s">
        <v>27413</v>
      </c>
      <c r="N5094" t="s">
        <v>28187</v>
      </c>
      <c r="Q5094" t="s">
        <v>15273</v>
      </c>
      <c r="R5094" t="s">
        <v>28188</v>
      </c>
      <c r="S5094" t="s">
        <v>10</v>
      </c>
      <c r="W5094" t="s">
        <v>57</v>
      </c>
      <c r="X5094" t="s">
        <v>15269</v>
      </c>
      <c r="Y5094" t="s">
        <v>15274</v>
      </c>
      <c r="Z5094" t="s">
        <v>15275</v>
      </c>
      <c r="AD5094" t="s">
        <v>151</v>
      </c>
      <c r="AE5094" t="s">
        <v>286</v>
      </c>
      <c r="AF5094" t="s">
        <v>28065</v>
      </c>
      <c r="AG5094" t="s">
        <v>28065</v>
      </c>
    </row>
    <row r="5095" spans="1:33" x14ac:dyDescent="0.3">
      <c r="A5095" s="38">
        <v>24813</v>
      </c>
      <c r="B5095" t="s">
        <v>456</v>
      </c>
      <c r="C5095" t="s">
        <v>457</v>
      </c>
      <c r="D5095" t="s">
        <v>937</v>
      </c>
      <c r="E5095" t="s">
        <v>2601</v>
      </c>
      <c r="F5095" t="s">
        <v>54</v>
      </c>
      <c r="G5095" t="s">
        <v>22</v>
      </c>
      <c r="H5095">
        <v>30</v>
      </c>
      <c r="I5095" t="s">
        <v>15276</v>
      </c>
      <c r="J5095" t="s">
        <v>1721</v>
      </c>
      <c r="K5095" t="s">
        <v>1722</v>
      </c>
      <c r="L5095" t="s">
        <v>10</v>
      </c>
      <c r="M5095" t="s">
        <v>24580</v>
      </c>
      <c r="Q5095" t="s">
        <v>1723</v>
      </c>
      <c r="S5095" t="s">
        <v>10</v>
      </c>
      <c r="W5095" t="s">
        <v>57</v>
      </c>
      <c r="X5095" t="s">
        <v>15269</v>
      </c>
      <c r="Y5095" t="s">
        <v>15277</v>
      </c>
      <c r="Z5095" t="s">
        <v>9907</v>
      </c>
      <c r="AD5095" t="s">
        <v>151</v>
      </c>
      <c r="AE5095" t="s">
        <v>312</v>
      </c>
    </row>
    <row r="5096" spans="1:33" x14ac:dyDescent="0.3">
      <c r="A5096" s="38">
        <v>24814</v>
      </c>
      <c r="B5096" t="s">
        <v>50</v>
      </c>
      <c r="C5096" t="s">
        <v>51</v>
      </c>
      <c r="D5096" t="s">
        <v>3599</v>
      </c>
      <c r="E5096" t="s">
        <v>12415</v>
      </c>
      <c r="F5096" t="s">
        <v>143</v>
      </c>
      <c r="G5096" t="s">
        <v>22</v>
      </c>
      <c r="H5096">
        <v>149</v>
      </c>
      <c r="I5096" t="s">
        <v>13887</v>
      </c>
      <c r="J5096" t="s">
        <v>13848</v>
      </c>
      <c r="K5096" t="s">
        <v>10</v>
      </c>
      <c r="L5096" t="s">
        <v>10</v>
      </c>
      <c r="M5096" t="s">
        <v>25824</v>
      </c>
      <c r="Q5096" t="s">
        <v>15278</v>
      </c>
      <c r="S5096" t="s">
        <v>10</v>
      </c>
      <c r="W5096" t="s">
        <v>57</v>
      </c>
      <c r="X5096" t="s">
        <v>15269</v>
      </c>
      <c r="Y5096" t="s">
        <v>15279</v>
      </c>
      <c r="Z5096" t="s">
        <v>6698</v>
      </c>
      <c r="AD5096" t="s">
        <v>151</v>
      </c>
      <c r="AE5096" t="s">
        <v>1197</v>
      </c>
    </row>
    <row r="5097" spans="1:33" x14ac:dyDescent="0.3">
      <c r="A5097" s="38">
        <v>24815</v>
      </c>
      <c r="B5097" t="s">
        <v>50</v>
      </c>
      <c r="C5097" t="s">
        <v>51</v>
      </c>
      <c r="D5097" t="s">
        <v>9068</v>
      </c>
      <c r="E5097" t="s">
        <v>3482</v>
      </c>
      <c r="F5097" t="s">
        <v>54</v>
      </c>
      <c r="G5097" t="s">
        <v>22</v>
      </c>
      <c r="H5097">
        <v>17</v>
      </c>
      <c r="I5097" t="s">
        <v>404</v>
      </c>
      <c r="J5097" t="s">
        <v>14965</v>
      </c>
      <c r="K5097" t="s">
        <v>548</v>
      </c>
      <c r="L5097" t="s">
        <v>10</v>
      </c>
      <c r="M5097" t="s">
        <v>25742</v>
      </c>
      <c r="Q5097" t="s">
        <v>14966</v>
      </c>
      <c r="S5097" t="s">
        <v>11</v>
      </c>
      <c r="W5097" t="s">
        <v>57</v>
      </c>
      <c r="X5097" t="s">
        <v>15269</v>
      </c>
      <c r="Y5097" t="s">
        <v>15280</v>
      </c>
      <c r="Z5097" t="s">
        <v>8624</v>
      </c>
      <c r="AA5097" t="s">
        <v>491</v>
      </c>
      <c r="AB5097" t="s">
        <v>182</v>
      </c>
      <c r="AD5097" t="s">
        <v>151</v>
      </c>
      <c r="AE5097" t="s">
        <v>312</v>
      </c>
    </row>
    <row r="5098" spans="1:33" x14ac:dyDescent="0.3">
      <c r="A5098" s="38">
        <v>24816</v>
      </c>
      <c r="B5098" t="s">
        <v>72</v>
      </c>
      <c r="C5098" t="s">
        <v>73</v>
      </c>
      <c r="D5098" t="s">
        <v>15281</v>
      </c>
      <c r="E5098" t="s">
        <v>5610</v>
      </c>
      <c r="F5098" t="s">
        <v>143</v>
      </c>
      <c r="G5098" t="s">
        <v>22</v>
      </c>
      <c r="H5098">
        <v>66</v>
      </c>
      <c r="I5098" t="s">
        <v>7751</v>
      </c>
      <c r="J5098" t="s">
        <v>12892</v>
      </c>
      <c r="K5098" t="s">
        <v>476</v>
      </c>
      <c r="L5098" t="s">
        <v>10</v>
      </c>
      <c r="M5098" t="s">
        <v>25825</v>
      </c>
      <c r="Q5098" t="s">
        <v>15282</v>
      </c>
      <c r="S5098" t="s">
        <v>10</v>
      </c>
      <c r="W5098" t="s">
        <v>57</v>
      </c>
      <c r="X5098" t="s">
        <v>15269</v>
      </c>
      <c r="Y5098" t="s">
        <v>11782</v>
      </c>
      <c r="Z5098" t="s">
        <v>762</v>
      </c>
      <c r="AD5098" t="s">
        <v>151</v>
      </c>
      <c r="AE5098" t="s">
        <v>312</v>
      </c>
    </row>
    <row r="5099" spans="1:33" x14ac:dyDescent="0.3">
      <c r="A5099" s="38">
        <v>24817</v>
      </c>
      <c r="B5099" t="s">
        <v>573</v>
      </c>
      <c r="C5099" t="s">
        <v>574</v>
      </c>
      <c r="D5099" t="s">
        <v>11438</v>
      </c>
      <c r="E5099" t="s">
        <v>5530</v>
      </c>
      <c r="F5099" t="s">
        <v>54</v>
      </c>
      <c r="G5099" t="s">
        <v>22</v>
      </c>
      <c r="H5099" t="s">
        <v>517</v>
      </c>
      <c r="I5099" t="s">
        <v>15283</v>
      </c>
      <c r="J5099" t="s">
        <v>12795</v>
      </c>
      <c r="K5099" t="s">
        <v>3508</v>
      </c>
      <c r="L5099" t="s">
        <v>10</v>
      </c>
      <c r="M5099" t="s">
        <v>25826</v>
      </c>
      <c r="Q5099" t="s">
        <v>15284</v>
      </c>
      <c r="S5099" t="s">
        <v>10</v>
      </c>
      <c r="W5099" t="s">
        <v>57</v>
      </c>
      <c r="X5099" t="s">
        <v>15285</v>
      </c>
      <c r="Y5099" t="s">
        <v>6651</v>
      </c>
      <c r="Z5099" t="s">
        <v>8627</v>
      </c>
      <c r="AD5099" t="s">
        <v>151</v>
      </c>
      <c r="AE5099" t="s">
        <v>312</v>
      </c>
    </row>
    <row r="5100" spans="1:33" x14ac:dyDescent="0.3">
      <c r="A5100" s="38">
        <v>24818</v>
      </c>
      <c r="B5100" t="s">
        <v>196</v>
      </c>
      <c r="C5100" t="s">
        <v>197</v>
      </c>
      <c r="D5100" t="s">
        <v>1330</v>
      </c>
      <c r="E5100" t="s">
        <v>92</v>
      </c>
      <c r="F5100" t="s">
        <v>54</v>
      </c>
      <c r="G5100" t="s">
        <v>22</v>
      </c>
      <c r="H5100">
        <v>24</v>
      </c>
      <c r="I5100" t="s">
        <v>15286</v>
      </c>
      <c r="J5100" t="s">
        <v>15287</v>
      </c>
      <c r="K5100" t="s">
        <v>11889</v>
      </c>
      <c r="L5100" t="s">
        <v>10</v>
      </c>
      <c r="M5100" t="s">
        <v>25827</v>
      </c>
      <c r="Q5100" t="s">
        <v>15288</v>
      </c>
      <c r="S5100" t="s">
        <v>10</v>
      </c>
      <c r="W5100" t="s">
        <v>57</v>
      </c>
      <c r="X5100" t="s">
        <v>15289</v>
      </c>
      <c r="Y5100" t="s">
        <v>15290</v>
      </c>
      <c r="Z5100" t="s">
        <v>69</v>
      </c>
      <c r="AC5100" t="s">
        <v>366</v>
      </c>
      <c r="AD5100" t="s">
        <v>63</v>
      </c>
      <c r="AE5100" t="s">
        <v>134</v>
      </c>
    </row>
    <row r="5101" spans="1:33" x14ac:dyDescent="0.3">
      <c r="A5101" s="38">
        <v>24819</v>
      </c>
      <c r="B5101" t="s">
        <v>783</v>
      </c>
      <c r="C5101" t="s">
        <v>784</v>
      </c>
      <c r="D5101" t="s">
        <v>1156</v>
      </c>
      <c r="E5101" t="s">
        <v>15291</v>
      </c>
      <c r="F5101" t="s">
        <v>54</v>
      </c>
      <c r="G5101" t="s">
        <v>22</v>
      </c>
      <c r="H5101" t="s">
        <v>1552</v>
      </c>
      <c r="I5101" t="s">
        <v>1304</v>
      </c>
      <c r="J5101" t="s">
        <v>15292</v>
      </c>
      <c r="K5101" t="s">
        <v>4348</v>
      </c>
      <c r="L5101" t="s">
        <v>10</v>
      </c>
      <c r="M5101" t="s">
        <v>25828</v>
      </c>
      <c r="Q5101" t="s">
        <v>15293</v>
      </c>
      <c r="S5101" t="s">
        <v>10</v>
      </c>
      <c r="W5101" t="s">
        <v>57</v>
      </c>
      <c r="X5101" t="s">
        <v>15289</v>
      </c>
      <c r="Y5101" t="s">
        <v>15294</v>
      </c>
      <c r="Z5101" t="s">
        <v>6698</v>
      </c>
      <c r="AA5101" t="s">
        <v>1046</v>
      </c>
      <c r="AB5101" t="s">
        <v>196</v>
      </c>
      <c r="AD5101" t="s">
        <v>151</v>
      </c>
      <c r="AE5101" t="s">
        <v>1197</v>
      </c>
    </row>
    <row r="5102" spans="1:33" x14ac:dyDescent="0.3">
      <c r="A5102" s="38">
        <v>24820</v>
      </c>
      <c r="B5102" t="s">
        <v>50</v>
      </c>
      <c r="C5102" t="s">
        <v>51</v>
      </c>
      <c r="D5102" t="s">
        <v>15295</v>
      </c>
      <c r="E5102" t="s">
        <v>932</v>
      </c>
      <c r="F5102" t="s">
        <v>54</v>
      </c>
      <c r="G5102" t="s">
        <v>22</v>
      </c>
      <c r="H5102">
        <v>81</v>
      </c>
      <c r="I5102" t="s">
        <v>9077</v>
      </c>
      <c r="J5102" t="s">
        <v>2063</v>
      </c>
      <c r="K5102" t="s">
        <v>10</v>
      </c>
      <c r="L5102" t="s">
        <v>10</v>
      </c>
      <c r="M5102" t="s">
        <v>25829</v>
      </c>
      <c r="Q5102" t="s">
        <v>15296</v>
      </c>
      <c r="S5102" t="s">
        <v>10</v>
      </c>
      <c r="W5102" t="s">
        <v>57</v>
      </c>
      <c r="X5102" t="s">
        <v>1652</v>
      </c>
      <c r="Y5102" t="s">
        <v>15297</v>
      </c>
      <c r="Z5102" t="s">
        <v>762</v>
      </c>
      <c r="AA5102" t="s">
        <v>14685</v>
      </c>
      <c r="AB5102" t="s">
        <v>182</v>
      </c>
      <c r="AD5102" t="s">
        <v>151</v>
      </c>
      <c r="AE5102" t="s">
        <v>471</v>
      </c>
    </row>
    <row r="5103" spans="1:33" x14ac:dyDescent="0.3">
      <c r="A5103" s="38">
        <v>24821</v>
      </c>
      <c r="B5103" t="s">
        <v>50</v>
      </c>
      <c r="C5103" t="s">
        <v>51</v>
      </c>
      <c r="D5103" t="s">
        <v>15295</v>
      </c>
      <c r="E5103" t="s">
        <v>5485</v>
      </c>
      <c r="F5103" t="s">
        <v>143</v>
      </c>
      <c r="G5103" t="s">
        <v>22</v>
      </c>
      <c r="H5103">
        <v>81</v>
      </c>
      <c r="I5103" t="s">
        <v>9077</v>
      </c>
      <c r="J5103" t="s">
        <v>2063</v>
      </c>
      <c r="K5103" t="s">
        <v>10</v>
      </c>
      <c r="L5103" t="s">
        <v>10</v>
      </c>
      <c r="M5103" t="s">
        <v>25829</v>
      </c>
      <c r="Q5103" t="s">
        <v>15296</v>
      </c>
      <c r="S5103" t="s">
        <v>10</v>
      </c>
      <c r="W5103" t="s">
        <v>57</v>
      </c>
      <c r="X5103" t="s">
        <v>1652</v>
      </c>
      <c r="Y5103" t="s">
        <v>6303</v>
      </c>
      <c r="Z5103" t="s">
        <v>8627</v>
      </c>
      <c r="AA5103" t="s">
        <v>14685</v>
      </c>
      <c r="AB5103" t="s">
        <v>182</v>
      </c>
      <c r="AD5103" t="s">
        <v>151</v>
      </c>
      <c r="AE5103" t="s">
        <v>471</v>
      </c>
    </row>
    <row r="5104" spans="1:33" x14ac:dyDescent="0.3">
      <c r="A5104" s="38">
        <v>24822</v>
      </c>
      <c r="B5104" t="s">
        <v>102</v>
      </c>
      <c r="C5104" t="s">
        <v>103</v>
      </c>
      <c r="D5104" t="s">
        <v>4034</v>
      </c>
      <c r="E5104" t="s">
        <v>711</v>
      </c>
      <c r="F5104" t="s">
        <v>54</v>
      </c>
      <c r="G5104" t="s">
        <v>22</v>
      </c>
      <c r="H5104" t="s">
        <v>25830</v>
      </c>
      <c r="I5104" t="s">
        <v>15298</v>
      </c>
      <c r="J5104" t="s">
        <v>2534</v>
      </c>
      <c r="K5104" t="s">
        <v>780</v>
      </c>
      <c r="L5104" t="s">
        <v>10</v>
      </c>
      <c r="M5104" t="s">
        <v>25831</v>
      </c>
      <c r="Q5104" t="s">
        <v>15299</v>
      </c>
      <c r="R5104" t="s">
        <v>25832</v>
      </c>
      <c r="S5104" t="s">
        <v>10</v>
      </c>
      <c r="W5104" t="s">
        <v>57</v>
      </c>
      <c r="X5104" t="s">
        <v>1652</v>
      </c>
      <c r="Y5104" t="s">
        <v>15300</v>
      </c>
      <c r="Z5104" t="s">
        <v>1005</v>
      </c>
      <c r="AD5104" t="s">
        <v>151</v>
      </c>
      <c r="AE5104" t="s">
        <v>471</v>
      </c>
      <c r="AF5104" t="s">
        <v>28065</v>
      </c>
      <c r="AG5104" t="s">
        <v>28065</v>
      </c>
    </row>
    <row r="5105" spans="1:33" x14ac:dyDescent="0.3">
      <c r="A5105" s="38">
        <v>24823</v>
      </c>
      <c r="B5105" t="s">
        <v>95</v>
      </c>
      <c r="C5105" t="s">
        <v>96</v>
      </c>
      <c r="D5105" t="s">
        <v>15301</v>
      </c>
      <c r="E5105" t="s">
        <v>15302</v>
      </c>
      <c r="F5105" t="s">
        <v>143</v>
      </c>
      <c r="G5105" t="s">
        <v>22</v>
      </c>
      <c r="H5105">
        <v>12</v>
      </c>
      <c r="I5105" t="s">
        <v>15303</v>
      </c>
      <c r="J5105" t="s">
        <v>12876</v>
      </c>
      <c r="K5105" t="s">
        <v>6993</v>
      </c>
      <c r="L5105" t="s">
        <v>10</v>
      </c>
      <c r="M5105" t="s">
        <v>25833</v>
      </c>
      <c r="Q5105" t="s">
        <v>15304</v>
      </c>
      <c r="S5105" t="s">
        <v>11</v>
      </c>
      <c r="W5105" t="s">
        <v>57</v>
      </c>
      <c r="X5105" t="s">
        <v>1652</v>
      </c>
      <c r="Y5105" t="s">
        <v>15305</v>
      </c>
      <c r="Z5105" t="s">
        <v>60</v>
      </c>
      <c r="AA5105" t="s">
        <v>15306</v>
      </c>
      <c r="AB5105" t="s">
        <v>828</v>
      </c>
      <c r="AC5105" t="s">
        <v>645</v>
      </c>
      <c r="AD5105" t="s">
        <v>63</v>
      </c>
      <c r="AE5105" t="s">
        <v>300</v>
      </c>
    </row>
    <row r="5106" spans="1:33" x14ac:dyDescent="0.3">
      <c r="A5106" s="38">
        <v>24824</v>
      </c>
      <c r="B5106" t="s">
        <v>175</v>
      </c>
      <c r="C5106" t="s">
        <v>176</v>
      </c>
      <c r="D5106" t="s">
        <v>15307</v>
      </c>
      <c r="E5106" t="s">
        <v>15308</v>
      </c>
      <c r="F5106" t="s">
        <v>54</v>
      </c>
      <c r="G5106" t="s">
        <v>22</v>
      </c>
      <c r="H5106">
        <v>34</v>
      </c>
      <c r="I5106" t="s">
        <v>15309</v>
      </c>
      <c r="J5106" t="s">
        <v>15310</v>
      </c>
      <c r="K5106" t="s">
        <v>10</v>
      </c>
      <c r="L5106" t="s">
        <v>10</v>
      </c>
      <c r="M5106" t="s">
        <v>25834</v>
      </c>
      <c r="Q5106" t="s">
        <v>15311</v>
      </c>
      <c r="S5106" t="s">
        <v>1142</v>
      </c>
      <c r="W5106" t="s">
        <v>57</v>
      </c>
      <c r="X5106" t="s">
        <v>1652</v>
      </c>
      <c r="Y5106" t="s">
        <v>15312</v>
      </c>
      <c r="Z5106" t="s">
        <v>60</v>
      </c>
      <c r="AC5106" t="s">
        <v>554</v>
      </c>
      <c r="AD5106" t="s">
        <v>63</v>
      </c>
      <c r="AE5106" t="s">
        <v>134</v>
      </c>
    </row>
    <row r="5107" spans="1:33" x14ac:dyDescent="0.3">
      <c r="A5107" s="38">
        <v>24825</v>
      </c>
      <c r="B5107" t="s">
        <v>175</v>
      </c>
      <c r="C5107" t="s">
        <v>176</v>
      </c>
      <c r="D5107" t="s">
        <v>15313</v>
      </c>
      <c r="E5107" t="s">
        <v>7544</v>
      </c>
      <c r="F5107" t="s">
        <v>143</v>
      </c>
      <c r="G5107" t="s">
        <v>22</v>
      </c>
      <c r="H5107" t="s">
        <v>736</v>
      </c>
      <c r="I5107" t="s">
        <v>15314</v>
      </c>
      <c r="J5107" t="s">
        <v>14739</v>
      </c>
      <c r="K5107" t="s">
        <v>10</v>
      </c>
      <c r="L5107" t="s">
        <v>10</v>
      </c>
      <c r="M5107" t="s">
        <v>25835</v>
      </c>
      <c r="Q5107" t="s">
        <v>15315</v>
      </c>
      <c r="S5107" t="s">
        <v>283</v>
      </c>
      <c r="W5107" t="s">
        <v>57</v>
      </c>
      <c r="X5107" t="s">
        <v>1652</v>
      </c>
      <c r="Y5107" t="s">
        <v>15316</v>
      </c>
      <c r="Z5107" t="s">
        <v>60</v>
      </c>
      <c r="AD5107" t="s">
        <v>151</v>
      </c>
      <c r="AE5107" t="s">
        <v>471</v>
      </c>
    </row>
    <row r="5108" spans="1:33" x14ac:dyDescent="0.3">
      <c r="A5108" s="38">
        <v>24826</v>
      </c>
      <c r="B5108" t="s">
        <v>35</v>
      </c>
      <c r="C5108" t="s">
        <v>910</v>
      </c>
      <c r="D5108" t="s">
        <v>11596</v>
      </c>
      <c r="E5108" t="s">
        <v>14908</v>
      </c>
      <c r="F5108" t="s">
        <v>54</v>
      </c>
      <c r="G5108" t="s">
        <v>22</v>
      </c>
      <c r="H5108">
        <v>8</v>
      </c>
      <c r="I5108" t="s">
        <v>15317</v>
      </c>
      <c r="J5108" t="s">
        <v>15318</v>
      </c>
      <c r="K5108" t="s">
        <v>15319</v>
      </c>
      <c r="L5108" t="s">
        <v>10</v>
      </c>
      <c r="M5108" t="s">
        <v>25836</v>
      </c>
      <c r="Q5108" t="s">
        <v>15320</v>
      </c>
      <c r="S5108" t="s">
        <v>10</v>
      </c>
      <c r="W5108" t="s">
        <v>57</v>
      </c>
      <c r="X5108" t="s">
        <v>1652</v>
      </c>
      <c r="Y5108" t="s">
        <v>14976</v>
      </c>
      <c r="Z5108" t="s">
        <v>8627</v>
      </c>
      <c r="AD5108" t="s">
        <v>151</v>
      </c>
      <c r="AE5108" t="s">
        <v>286</v>
      </c>
    </row>
    <row r="5109" spans="1:33" x14ac:dyDescent="0.3">
      <c r="A5109" s="38">
        <v>24827</v>
      </c>
      <c r="B5109" t="s">
        <v>35</v>
      </c>
      <c r="C5109" t="s">
        <v>910</v>
      </c>
      <c r="D5109" t="s">
        <v>15321</v>
      </c>
      <c r="E5109" t="s">
        <v>10545</v>
      </c>
      <c r="F5109" t="s">
        <v>54</v>
      </c>
      <c r="G5109" t="s">
        <v>22</v>
      </c>
      <c r="H5109">
        <v>24</v>
      </c>
      <c r="I5109" t="s">
        <v>13785</v>
      </c>
      <c r="J5109" t="s">
        <v>1860</v>
      </c>
      <c r="K5109" t="s">
        <v>1861</v>
      </c>
      <c r="L5109" t="s">
        <v>10</v>
      </c>
      <c r="M5109" t="s">
        <v>25837</v>
      </c>
      <c r="Q5109" t="s">
        <v>15322</v>
      </c>
      <c r="S5109" t="s">
        <v>2787</v>
      </c>
      <c r="W5109" t="s">
        <v>57</v>
      </c>
      <c r="X5109" t="s">
        <v>1652</v>
      </c>
      <c r="Y5109" t="s">
        <v>15323</v>
      </c>
      <c r="Z5109" t="s">
        <v>2523</v>
      </c>
      <c r="AD5109" t="s">
        <v>84</v>
      </c>
      <c r="AE5109" t="s">
        <v>134</v>
      </c>
    </row>
    <row r="5110" spans="1:33" x14ac:dyDescent="0.3">
      <c r="A5110" s="38">
        <v>24828</v>
      </c>
      <c r="B5110" t="s">
        <v>276</v>
      </c>
      <c r="C5110" t="s">
        <v>277</v>
      </c>
      <c r="D5110" t="s">
        <v>14649</v>
      </c>
      <c r="E5110" t="s">
        <v>1293</v>
      </c>
      <c r="F5110" t="s">
        <v>54</v>
      </c>
      <c r="G5110" t="s">
        <v>22</v>
      </c>
      <c r="H5110" t="s">
        <v>12832</v>
      </c>
      <c r="I5110" t="s">
        <v>15324</v>
      </c>
      <c r="J5110" t="s">
        <v>14651</v>
      </c>
      <c r="K5110" t="s">
        <v>14652</v>
      </c>
      <c r="L5110" t="s">
        <v>10</v>
      </c>
      <c r="M5110" t="s">
        <v>25838</v>
      </c>
      <c r="Q5110" t="s">
        <v>15325</v>
      </c>
      <c r="S5110" t="s">
        <v>10</v>
      </c>
      <c r="W5110" t="s">
        <v>57</v>
      </c>
      <c r="X5110" t="s">
        <v>9081</v>
      </c>
      <c r="Y5110" t="s">
        <v>5559</v>
      </c>
      <c r="Z5110" t="s">
        <v>2523</v>
      </c>
      <c r="AC5110" t="s">
        <v>1163</v>
      </c>
      <c r="AD5110" t="s">
        <v>63</v>
      </c>
      <c r="AE5110" t="s">
        <v>134</v>
      </c>
    </row>
    <row r="5111" spans="1:33" x14ac:dyDescent="0.3">
      <c r="A5111" s="38">
        <v>24829</v>
      </c>
      <c r="B5111" t="s">
        <v>169</v>
      </c>
      <c r="C5111" t="s">
        <v>170</v>
      </c>
      <c r="D5111" t="s">
        <v>15326</v>
      </c>
      <c r="E5111" t="s">
        <v>199</v>
      </c>
      <c r="F5111" t="s">
        <v>54</v>
      </c>
      <c r="G5111" t="s">
        <v>22</v>
      </c>
      <c r="H5111" t="s">
        <v>7450</v>
      </c>
      <c r="I5111" t="s">
        <v>15327</v>
      </c>
      <c r="J5111" t="s">
        <v>15328</v>
      </c>
      <c r="K5111" t="s">
        <v>10</v>
      </c>
      <c r="L5111" t="s">
        <v>10</v>
      </c>
      <c r="M5111" t="s">
        <v>25839</v>
      </c>
      <c r="Q5111" t="s">
        <v>15329</v>
      </c>
      <c r="S5111" t="s">
        <v>11</v>
      </c>
      <c r="W5111" t="s">
        <v>57</v>
      </c>
      <c r="X5111" t="s">
        <v>15330</v>
      </c>
      <c r="Y5111" t="s">
        <v>15331</v>
      </c>
      <c r="Z5111" t="s">
        <v>2523</v>
      </c>
      <c r="AC5111" t="s">
        <v>1705</v>
      </c>
      <c r="AD5111" t="s">
        <v>63</v>
      </c>
      <c r="AE5111" t="s">
        <v>134</v>
      </c>
    </row>
    <row r="5112" spans="1:33" x14ac:dyDescent="0.3">
      <c r="A5112" s="38">
        <v>24830</v>
      </c>
      <c r="B5112" t="s">
        <v>158</v>
      </c>
      <c r="C5112" t="s">
        <v>159</v>
      </c>
      <c r="D5112" t="s">
        <v>15332</v>
      </c>
      <c r="E5112" t="s">
        <v>15333</v>
      </c>
      <c r="F5112" t="s">
        <v>143</v>
      </c>
      <c r="G5112" t="s">
        <v>22</v>
      </c>
      <c r="H5112">
        <v>58</v>
      </c>
      <c r="I5112" t="s">
        <v>15334</v>
      </c>
      <c r="J5112" t="s">
        <v>15335</v>
      </c>
      <c r="K5112" t="s">
        <v>10</v>
      </c>
      <c r="L5112" t="s">
        <v>10</v>
      </c>
      <c r="M5112" t="s">
        <v>25840</v>
      </c>
      <c r="Q5112" t="s">
        <v>15336</v>
      </c>
      <c r="S5112" t="s">
        <v>11</v>
      </c>
      <c r="W5112" t="s">
        <v>57</v>
      </c>
      <c r="X5112" t="s">
        <v>15330</v>
      </c>
      <c r="Y5112" t="s">
        <v>14646</v>
      </c>
      <c r="Z5112" t="s">
        <v>2523</v>
      </c>
      <c r="AD5112" t="s">
        <v>151</v>
      </c>
      <c r="AE5112" t="s">
        <v>471</v>
      </c>
    </row>
    <row r="5113" spans="1:33" x14ac:dyDescent="0.3">
      <c r="A5113" s="38">
        <v>24831</v>
      </c>
      <c r="B5113" t="s">
        <v>115</v>
      </c>
      <c r="C5113" t="s">
        <v>116</v>
      </c>
      <c r="D5113" t="s">
        <v>15337</v>
      </c>
      <c r="E5113" t="s">
        <v>3676</v>
      </c>
      <c r="F5113" t="s">
        <v>54</v>
      </c>
      <c r="G5113" t="s">
        <v>22</v>
      </c>
      <c r="H5113">
        <v>13</v>
      </c>
      <c r="I5113" t="s">
        <v>15338</v>
      </c>
      <c r="J5113" t="s">
        <v>15339</v>
      </c>
      <c r="K5113" t="s">
        <v>15340</v>
      </c>
      <c r="L5113" t="s">
        <v>10</v>
      </c>
      <c r="M5113" t="s">
        <v>25841</v>
      </c>
      <c r="Q5113" t="s">
        <v>15341</v>
      </c>
      <c r="S5113" t="s">
        <v>119</v>
      </c>
      <c r="W5113" t="s">
        <v>227</v>
      </c>
      <c r="X5113" t="s">
        <v>15330</v>
      </c>
      <c r="Y5113" t="s">
        <v>15342</v>
      </c>
      <c r="Z5113" t="s">
        <v>60</v>
      </c>
      <c r="AD5113" t="s">
        <v>84</v>
      </c>
      <c r="AE5113" t="s">
        <v>471</v>
      </c>
    </row>
    <row r="5114" spans="1:33" x14ac:dyDescent="0.3">
      <c r="A5114" s="38">
        <v>24832</v>
      </c>
      <c r="B5114" t="s">
        <v>158</v>
      </c>
      <c r="C5114" t="s">
        <v>159</v>
      </c>
      <c r="D5114" t="s">
        <v>15343</v>
      </c>
      <c r="E5114" t="s">
        <v>108</v>
      </c>
      <c r="F5114" t="s">
        <v>54</v>
      </c>
      <c r="G5114" t="s">
        <v>22</v>
      </c>
      <c r="H5114">
        <v>18</v>
      </c>
      <c r="I5114" t="s">
        <v>15344</v>
      </c>
      <c r="J5114" t="s">
        <v>15345</v>
      </c>
      <c r="K5114" t="s">
        <v>10</v>
      </c>
      <c r="L5114" t="s">
        <v>10</v>
      </c>
      <c r="M5114" t="s">
        <v>25842</v>
      </c>
      <c r="Q5114" t="s">
        <v>15346</v>
      </c>
      <c r="S5114" t="s">
        <v>11</v>
      </c>
      <c r="W5114" t="s">
        <v>57</v>
      </c>
      <c r="X5114" t="s">
        <v>15330</v>
      </c>
      <c r="Y5114" t="s">
        <v>7371</v>
      </c>
      <c r="Z5114" t="s">
        <v>2523</v>
      </c>
      <c r="AC5114" t="s">
        <v>3825</v>
      </c>
      <c r="AD5114" t="s">
        <v>63</v>
      </c>
      <c r="AE5114" t="s">
        <v>134</v>
      </c>
    </row>
    <row r="5115" spans="1:33" x14ac:dyDescent="0.3">
      <c r="A5115" s="38">
        <v>24833</v>
      </c>
      <c r="B5115" t="s">
        <v>72</v>
      </c>
      <c r="C5115" t="s">
        <v>73</v>
      </c>
      <c r="D5115" t="s">
        <v>6222</v>
      </c>
      <c r="E5115" t="s">
        <v>4470</v>
      </c>
      <c r="F5115" t="s">
        <v>143</v>
      </c>
      <c r="G5115" t="s">
        <v>22</v>
      </c>
      <c r="H5115" t="s">
        <v>8096</v>
      </c>
      <c r="I5115" t="s">
        <v>15347</v>
      </c>
      <c r="J5115" t="s">
        <v>3214</v>
      </c>
      <c r="K5115" t="s">
        <v>15348</v>
      </c>
      <c r="L5115" t="s">
        <v>10</v>
      </c>
      <c r="M5115" t="s">
        <v>25843</v>
      </c>
      <c r="Q5115" t="s">
        <v>12210</v>
      </c>
      <c r="R5115" t="s">
        <v>25844</v>
      </c>
      <c r="S5115" t="s">
        <v>10</v>
      </c>
      <c r="W5115" t="s">
        <v>57</v>
      </c>
      <c r="X5115" t="s">
        <v>15330</v>
      </c>
      <c r="Y5115" t="s">
        <v>14279</v>
      </c>
      <c r="Z5115" t="s">
        <v>8627</v>
      </c>
      <c r="AA5115" t="s">
        <v>491</v>
      </c>
      <c r="AB5115" t="s">
        <v>115</v>
      </c>
      <c r="AD5115" t="s">
        <v>151</v>
      </c>
      <c r="AE5115" t="s">
        <v>471</v>
      </c>
      <c r="AF5115" t="s">
        <v>28065</v>
      </c>
      <c r="AG5115" t="s">
        <v>28065</v>
      </c>
    </row>
    <row r="5116" spans="1:33" x14ac:dyDescent="0.3">
      <c r="A5116" s="38">
        <v>24834</v>
      </c>
      <c r="B5116" t="s">
        <v>592</v>
      </c>
      <c r="C5116" t="s">
        <v>593</v>
      </c>
      <c r="D5116" t="s">
        <v>15349</v>
      </c>
      <c r="E5116" t="s">
        <v>6139</v>
      </c>
      <c r="F5116" t="s">
        <v>143</v>
      </c>
      <c r="G5116" t="s">
        <v>22</v>
      </c>
      <c r="H5116">
        <v>19</v>
      </c>
      <c r="I5116" t="s">
        <v>15350</v>
      </c>
      <c r="J5116" t="s">
        <v>12163</v>
      </c>
      <c r="K5116" t="s">
        <v>10</v>
      </c>
      <c r="L5116" t="s">
        <v>10</v>
      </c>
      <c r="M5116" t="s">
        <v>25845</v>
      </c>
      <c r="Q5116" t="s">
        <v>15351</v>
      </c>
      <c r="S5116" t="s">
        <v>1142</v>
      </c>
      <c r="W5116" t="s">
        <v>57</v>
      </c>
      <c r="X5116" t="s">
        <v>15330</v>
      </c>
      <c r="Y5116" t="s">
        <v>15352</v>
      </c>
      <c r="Z5116" t="s">
        <v>60</v>
      </c>
      <c r="AC5116" t="s">
        <v>15353</v>
      </c>
      <c r="AD5116" t="s">
        <v>63</v>
      </c>
      <c r="AE5116" t="s">
        <v>312</v>
      </c>
    </row>
    <row r="5117" spans="1:33" x14ac:dyDescent="0.3">
      <c r="A5117" s="38">
        <v>24835</v>
      </c>
      <c r="B5117" t="s">
        <v>513</v>
      </c>
      <c r="C5117" t="s">
        <v>514</v>
      </c>
      <c r="D5117" t="s">
        <v>7159</v>
      </c>
      <c r="E5117" t="s">
        <v>53</v>
      </c>
      <c r="F5117" t="s">
        <v>54</v>
      </c>
      <c r="G5117" t="s">
        <v>22</v>
      </c>
      <c r="H5117">
        <v>4</v>
      </c>
      <c r="I5117" t="s">
        <v>15354</v>
      </c>
      <c r="J5117" t="s">
        <v>2335</v>
      </c>
      <c r="K5117" t="s">
        <v>2336</v>
      </c>
      <c r="L5117" t="s">
        <v>10</v>
      </c>
      <c r="M5117" t="s">
        <v>25846</v>
      </c>
      <c r="Q5117" t="s">
        <v>15355</v>
      </c>
      <c r="S5117" t="s">
        <v>283</v>
      </c>
      <c r="W5117" t="s">
        <v>227</v>
      </c>
      <c r="X5117" t="s">
        <v>15330</v>
      </c>
      <c r="Y5117" t="s">
        <v>10151</v>
      </c>
      <c r="Z5117" t="s">
        <v>6698</v>
      </c>
      <c r="AC5117" t="s">
        <v>4233</v>
      </c>
      <c r="AD5117" t="s">
        <v>63</v>
      </c>
      <c r="AE5117" t="s">
        <v>134</v>
      </c>
    </row>
    <row r="5118" spans="1:33" x14ac:dyDescent="0.3">
      <c r="A5118" s="38">
        <v>24836</v>
      </c>
      <c r="B5118" t="s">
        <v>513</v>
      </c>
      <c r="C5118" t="s">
        <v>514</v>
      </c>
      <c r="D5118" t="s">
        <v>1654</v>
      </c>
      <c r="E5118" t="s">
        <v>884</v>
      </c>
      <c r="F5118" t="s">
        <v>54</v>
      </c>
      <c r="G5118" t="s">
        <v>22</v>
      </c>
      <c r="H5118">
        <v>4</v>
      </c>
      <c r="I5118" t="s">
        <v>497</v>
      </c>
      <c r="J5118" t="s">
        <v>13066</v>
      </c>
      <c r="K5118" t="s">
        <v>484</v>
      </c>
      <c r="L5118" t="s">
        <v>10</v>
      </c>
      <c r="M5118" t="s">
        <v>25847</v>
      </c>
      <c r="Q5118" t="s">
        <v>15356</v>
      </c>
      <c r="S5118" t="s">
        <v>10</v>
      </c>
      <c r="W5118" t="s">
        <v>57</v>
      </c>
      <c r="X5118" t="s">
        <v>15330</v>
      </c>
      <c r="Y5118" t="s">
        <v>3480</v>
      </c>
      <c r="Z5118" t="s">
        <v>2523</v>
      </c>
      <c r="AD5118" t="s">
        <v>84</v>
      </c>
      <c r="AE5118" t="s">
        <v>251</v>
      </c>
    </row>
    <row r="5119" spans="1:33" x14ac:dyDescent="0.3">
      <c r="A5119" s="38">
        <v>24837</v>
      </c>
      <c r="B5119" t="s">
        <v>513</v>
      </c>
      <c r="C5119" t="s">
        <v>514</v>
      </c>
      <c r="D5119" t="s">
        <v>292</v>
      </c>
      <c r="E5119" t="s">
        <v>3368</v>
      </c>
      <c r="F5119" t="s">
        <v>54</v>
      </c>
      <c r="G5119" t="s">
        <v>22</v>
      </c>
      <c r="H5119" t="s">
        <v>1815</v>
      </c>
      <c r="I5119" t="s">
        <v>15357</v>
      </c>
      <c r="J5119" t="s">
        <v>15358</v>
      </c>
      <c r="K5119" t="s">
        <v>476</v>
      </c>
      <c r="L5119" t="s">
        <v>10</v>
      </c>
      <c r="M5119" t="s">
        <v>25848</v>
      </c>
      <c r="Q5119" t="s">
        <v>15359</v>
      </c>
      <c r="S5119" t="s">
        <v>10</v>
      </c>
      <c r="W5119" t="s">
        <v>57</v>
      </c>
      <c r="X5119" t="s">
        <v>15330</v>
      </c>
      <c r="Y5119" t="s">
        <v>3369</v>
      </c>
      <c r="Z5119" t="s">
        <v>2523</v>
      </c>
      <c r="AD5119" t="s">
        <v>151</v>
      </c>
      <c r="AE5119" t="s">
        <v>312</v>
      </c>
    </row>
    <row r="5120" spans="1:33" x14ac:dyDescent="0.3">
      <c r="A5120" s="38">
        <v>24838</v>
      </c>
      <c r="B5120" t="s">
        <v>1116</v>
      </c>
      <c r="C5120" t="s">
        <v>1117</v>
      </c>
      <c r="D5120" t="s">
        <v>7490</v>
      </c>
      <c r="E5120" t="s">
        <v>219</v>
      </c>
      <c r="F5120" t="s">
        <v>54</v>
      </c>
      <c r="G5120" t="s">
        <v>22</v>
      </c>
      <c r="H5120" t="s">
        <v>3415</v>
      </c>
      <c r="I5120" t="s">
        <v>2943</v>
      </c>
      <c r="J5120" t="s">
        <v>2944</v>
      </c>
      <c r="K5120" t="s">
        <v>2945</v>
      </c>
      <c r="L5120" t="s">
        <v>10</v>
      </c>
      <c r="M5120" t="s">
        <v>25849</v>
      </c>
      <c r="Q5120" t="s">
        <v>15360</v>
      </c>
      <c r="R5120" t="s">
        <v>25850</v>
      </c>
      <c r="S5120" t="s">
        <v>10</v>
      </c>
      <c r="W5120" t="s">
        <v>57</v>
      </c>
      <c r="X5120" t="s">
        <v>15330</v>
      </c>
      <c r="Y5120" t="s">
        <v>15361</v>
      </c>
      <c r="Z5120" t="s">
        <v>9907</v>
      </c>
      <c r="AD5120" t="s">
        <v>151</v>
      </c>
      <c r="AE5120" t="s">
        <v>312</v>
      </c>
      <c r="AF5120" t="s">
        <v>28065</v>
      </c>
      <c r="AG5120" t="s">
        <v>28065</v>
      </c>
    </row>
    <row r="5121" spans="1:33" x14ac:dyDescent="0.3">
      <c r="A5121" s="38">
        <v>24839</v>
      </c>
      <c r="B5121" t="s">
        <v>994</v>
      </c>
      <c r="C5121" t="s">
        <v>995</v>
      </c>
      <c r="D5121" t="s">
        <v>15362</v>
      </c>
      <c r="E5121" t="s">
        <v>6084</v>
      </c>
      <c r="F5121" t="s">
        <v>54</v>
      </c>
      <c r="G5121" t="s">
        <v>22</v>
      </c>
      <c r="H5121">
        <v>9</v>
      </c>
      <c r="I5121" t="s">
        <v>15363</v>
      </c>
      <c r="J5121" t="s">
        <v>15364</v>
      </c>
      <c r="K5121" t="s">
        <v>15365</v>
      </c>
      <c r="L5121" t="s">
        <v>10</v>
      </c>
      <c r="M5121" t="s">
        <v>25851</v>
      </c>
      <c r="Q5121" t="s">
        <v>15366</v>
      </c>
      <c r="S5121" t="s">
        <v>119</v>
      </c>
      <c r="W5121" t="s">
        <v>227</v>
      </c>
      <c r="X5121" t="s">
        <v>1591</v>
      </c>
      <c r="Y5121" t="s">
        <v>15367</v>
      </c>
      <c r="Z5121" t="s">
        <v>2523</v>
      </c>
      <c r="AD5121" t="s">
        <v>151</v>
      </c>
      <c r="AE5121" t="s">
        <v>2831</v>
      </c>
    </row>
    <row r="5122" spans="1:33" x14ac:dyDescent="0.3">
      <c r="A5122" s="38">
        <v>24840</v>
      </c>
      <c r="B5122" t="s">
        <v>828</v>
      </c>
      <c r="C5122" t="s">
        <v>829</v>
      </c>
      <c r="D5122" t="s">
        <v>767</v>
      </c>
      <c r="E5122" t="s">
        <v>1619</v>
      </c>
      <c r="F5122" t="s">
        <v>54</v>
      </c>
      <c r="G5122" t="s">
        <v>22</v>
      </c>
      <c r="H5122">
        <v>70</v>
      </c>
      <c r="I5122" t="s">
        <v>10375</v>
      </c>
      <c r="J5122" t="s">
        <v>13805</v>
      </c>
      <c r="K5122" t="s">
        <v>13806</v>
      </c>
      <c r="L5122" t="s">
        <v>10</v>
      </c>
      <c r="M5122" t="s">
        <v>25852</v>
      </c>
      <c r="Q5122" t="s">
        <v>15368</v>
      </c>
      <c r="S5122" t="s">
        <v>10</v>
      </c>
      <c r="W5122" t="s">
        <v>57</v>
      </c>
      <c r="X5122" t="s">
        <v>1591</v>
      </c>
      <c r="Y5122" t="s">
        <v>15369</v>
      </c>
      <c r="Z5122" t="s">
        <v>762</v>
      </c>
      <c r="AD5122" t="s">
        <v>151</v>
      </c>
      <c r="AE5122" t="s">
        <v>312</v>
      </c>
    </row>
    <row r="5123" spans="1:33" x14ac:dyDescent="0.3">
      <c r="A5123" s="38">
        <v>24841</v>
      </c>
      <c r="B5123" t="s">
        <v>592</v>
      </c>
      <c r="C5123" t="s">
        <v>593</v>
      </c>
      <c r="D5123" t="s">
        <v>15370</v>
      </c>
      <c r="E5123" t="s">
        <v>15371</v>
      </c>
      <c r="F5123" t="s">
        <v>54</v>
      </c>
      <c r="G5123" t="s">
        <v>22</v>
      </c>
      <c r="H5123">
        <v>6</v>
      </c>
      <c r="I5123" t="s">
        <v>13239</v>
      </c>
      <c r="J5123" t="s">
        <v>5003</v>
      </c>
      <c r="K5123" t="s">
        <v>10</v>
      </c>
      <c r="L5123" t="s">
        <v>10</v>
      </c>
      <c r="M5123" t="s">
        <v>25853</v>
      </c>
      <c r="Q5123" t="s">
        <v>15372</v>
      </c>
      <c r="S5123" t="s">
        <v>5150</v>
      </c>
      <c r="W5123" t="s">
        <v>57</v>
      </c>
      <c r="X5123" t="s">
        <v>1591</v>
      </c>
      <c r="Y5123" t="s">
        <v>15373</v>
      </c>
      <c r="Z5123" t="s">
        <v>8624</v>
      </c>
      <c r="AD5123" t="s">
        <v>151</v>
      </c>
      <c r="AE5123" t="s">
        <v>312</v>
      </c>
    </row>
    <row r="5124" spans="1:33" x14ac:dyDescent="0.3">
      <c r="A5124" s="38">
        <v>24842</v>
      </c>
      <c r="B5124" t="s">
        <v>50</v>
      </c>
      <c r="C5124" t="s">
        <v>51</v>
      </c>
      <c r="D5124" t="s">
        <v>15374</v>
      </c>
      <c r="E5124" t="s">
        <v>15375</v>
      </c>
      <c r="F5124" t="s">
        <v>143</v>
      </c>
      <c r="G5124" t="s">
        <v>22</v>
      </c>
      <c r="H5124">
        <v>48</v>
      </c>
      <c r="I5124" t="s">
        <v>15376</v>
      </c>
      <c r="J5124" t="s">
        <v>13521</v>
      </c>
      <c r="K5124" t="s">
        <v>10</v>
      </c>
      <c r="L5124" t="s">
        <v>10</v>
      </c>
      <c r="M5124" t="s">
        <v>25854</v>
      </c>
      <c r="Q5124" t="s">
        <v>15377</v>
      </c>
      <c r="S5124" t="s">
        <v>3184</v>
      </c>
      <c r="W5124" t="s">
        <v>57</v>
      </c>
      <c r="X5124" t="s">
        <v>1591</v>
      </c>
      <c r="Y5124" t="s">
        <v>12098</v>
      </c>
      <c r="Z5124" t="s">
        <v>8624</v>
      </c>
      <c r="AD5124" t="s">
        <v>151</v>
      </c>
      <c r="AE5124" t="s">
        <v>312</v>
      </c>
    </row>
    <row r="5125" spans="1:33" x14ac:dyDescent="0.3">
      <c r="A5125" s="38">
        <v>24843</v>
      </c>
      <c r="B5125" t="s">
        <v>50</v>
      </c>
      <c r="C5125" t="s">
        <v>51</v>
      </c>
      <c r="D5125" t="s">
        <v>3190</v>
      </c>
      <c r="E5125" t="s">
        <v>3264</v>
      </c>
      <c r="F5125" t="s">
        <v>143</v>
      </c>
      <c r="G5125" t="s">
        <v>22</v>
      </c>
      <c r="H5125" t="s">
        <v>15378</v>
      </c>
      <c r="I5125" t="s">
        <v>15276</v>
      </c>
      <c r="J5125" t="s">
        <v>15379</v>
      </c>
      <c r="K5125" t="s">
        <v>2616</v>
      </c>
      <c r="L5125" t="s">
        <v>10</v>
      </c>
      <c r="M5125" t="s">
        <v>25855</v>
      </c>
      <c r="Q5125" t="s">
        <v>15380</v>
      </c>
      <c r="S5125" t="s">
        <v>10</v>
      </c>
      <c r="W5125" t="s">
        <v>57</v>
      </c>
      <c r="X5125" t="s">
        <v>7445</v>
      </c>
      <c r="Y5125" t="s">
        <v>3266</v>
      </c>
      <c r="Z5125" t="s">
        <v>2523</v>
      </c>
      <c r="AD5125" t="s">
        <v>151</v>
      </c>
      <c r="AE5125" t="s">
        <v>2831</v>
      </c>
    </row>
    <row r="5126" spans="1:33" x14ac:dyDescent="0.3">
      <c r="A5126" s="38">
        <v>24844</v>
      </c>
      <c r="B5126" t="s">
        <v>182</v>
      </c>
      <c r="C5126" t="s">
        <v>217</v>
      </c>
      <c r="D5126" t="s">
        <v>15381</v>
      </c>
      <c r="E5126" t="s">
        <v>6034</v>
      </c>
      <c r="F5126" t="s">
        <v>54</v>
      </c>
      <c r="G5126" t="s">
        <v>22</v>
      </c>
      <c r="H5126" t="s">
        <v>13532</v>
      </c>
      <c r="I5126" t="s">
        <v>14201</v>
      </c>
      <c r="J5126" t="s">
        <v>15382</v>
      </c>
      <c r="K5126" t="s">
        <v>590</v>
      </c>
      <c r="L5126" t="s">
        <v>10</v>
      </c>
      <c r="M5126" t="s">
        <v>25856</v>
      </c>
      <c r="Q5126" t="s">
        <v>15383</v>
      </c>
      <c r="R5126" t="s">
        <v>28189</v>
      </c>
      <c r="S5126" t="s">
        <v>283</v>
      </c>
      <c r="W5126" t="s">
        <v>57</v>
      </c>
      <c r="X5126" t="s">
        <v>7445</v>
      </c>
      <c r="Y5126" t="s">
        <v>15384</v>
      </c>
      <c r="Z5126" t="s">
        <v>8627</v>
      </c>
      <c r="AA5126" t="s">
        <v>2097</v>
      </c>
      <c r="AB5126" t="s">
        <v>35</v>
      </c>
      <c r="AD5126" t="s">
        <v>151</v>
      </c>
      <c r="AE5126" t="s">
        <v>471</v>
      </c>
      <c r="AF5126" t="s">
        <v>28065</v>
      </c>
      <c r="AG5126" t="s">
        <v>28065</v>
      </c>
    </row>
    <row r="5127" spans="1:33" x14ac:dyDescent="0.3">
      <c r="A5127" s="38">
        <v>24845</v>
      </c>
      <c r="B5127" t="s">
        <v>50</v>
      </c>
      <c r="C5127" t="s">
        <v>51</v>
      </c>
      <c r="D5127" t="s">
        <v>15385</v>
      </c>
      <c r="E5127" t="s">
        <v>5246</v>
      </c>
      <c r="F5127" t="s">
        <v>54</v>
      </c>
      <c r="G5127" t="s">
        <v>22</v>
      </c>
      <c r="H5127">
        <v>25</v>
      </c>
      <c r="I5127" t="s">
        <v>15334</v>
      </c>
      <c r="J5127" t="s">
        <v>15335</v>
      </c>
      <c r="K5127" t="s">
        <v>10</v>
      </c>
      <c r="L5127" t="s">
        <v>10</v>
      </c>
      <c r="M5127" t="s">
        <v>25857</v>
      </c>
      <c r="Q5127" t="s">
        <v>15386</v>
      </c>
      <c r="S5127" t="s">
        <v>1142</v>
      </c>
      <c r="W5127" t="s">
        <v>57</v>
      </c>
      <c r="X5127" t="s">
        <v>7445</v>
      </c>
      <c r="Y5127" t="s">
        <v>15387</v>
      </c>
      <c r="Z5127" t="s">
        <v>1005</v>
      </c>
      <c r="AD5127" t="s">
        <v>151</v>
      </c>
      <c r="AE5127" t="s">
        <v>312</v>
      </c>
    </row>
    <row r="5128" spans="1:33" x14ac:dyDescent="0.3">
      <c r="A5128" s="38">
        <v>24846</v>
      </c>
      <c r="B5128" t="s">
        <v>50</v>
      </c>
      <c r="C5128" t="s">
        <v>51</v>
      </c>
      <c r="D5128" t="s">
        <v>15388</v>
      </c>
      <c r="E5128" t="s">
        <v>4180</v>
      </c>
      <c r="F5128" t="s">
        <v>143</v>
      </c>
      <c r="G5128" t="s">
        <v>22</v>
      </c>
      <c r="H5128">
        <v>24</v>
      </c>
      <c r="I5128" t="s">
        <v>15389</v>
      </c>
      <c r="J5128" t="s">
        <v>13288</v>
      </c>
      <c r="K5128" t="s">
        <v>2255</v>
      </c>
      <c r="L5128" t="s">
        <v>10</v>
      </c>
      <c r="M5128" t="s">
        <v>25858</v>
      </c>
      <c r="Q5128" t="s">
        <v>15390</v>
      </c>
      <c r="S5128" t="s">
        <v>8232</v>
      </c>
      <c r="W5128" t="s">
        <v>57</v>
      </c>
      <c r="X5128" t="s">
        <v>7445</v>
      </c>
      <c r="Y5128" t="s">
        <v>4098</v>
      </c>
      <c r="Z5128" t="s">
        <v>2523</v>
      </c>
      <c r="AD5128" t="s">
        <v>151</v>
      </c>
      <c r="AE5128" t="s">
        <v>471</v>
      </c>
    </row>
    <row r="5129" spans="1:33" x14ac:dyDescent="0.3">
      <c r="A5129" s="38">
        <v>24847</v>
      </c>
      <c r="B5129" t="s">
        <v>50</v>
      </c>
      <c r="C5129" t="s">
        <v>51</v>
      </c>
      <c r="D5129" t="s">
        <v>15388</v>
      </c>
      <c r="E5129" t="s">
        <v>1629</v>
      </c>
      <c r="F5129" t="s">
        <v>54</v>
      </c>
      <c r="G5129" t="s">
        <v>22</v>
      </c>
      <c r="H5129">
        <v>24</v>
      </c>
      <c r="I5129" t="s">
        <v>15389</v>
      </c>
      <c r="J5129" t="s">
        <v>13288</v>
      </c>
      <c r="K5129" t="s">
        <v>2255</v>
      </c>
      <c r="L5129" t="s">
        <v>10</v>
      </c>
      <c r="M5129" t="s">
        <v>25858</v>
      </c>
      <c r="Q5129" t="s">
        <v>15390</v>
      </c>
      <c r="S5129" t="s">
        <v>8232</v>
      </c>
      <c r="W5129" t="s">
        <v>57</v>
      </c>
      <c r="X5129" t="s">
        <v>7445</v>
      </c>
      <c r="Y5129" t="s">
        <v>15391</v>
      </c>
      <c r="Z5129" t="s">
        <v>6698</v>
      </c>
      <c r="AD5129" t="s">
        <v>84</v>
      </c>
      <c r="AE5129" t="s">
        <v>251</v>
      </c>
    </row>
    <row r="5130" spans="1:33" x14ac:dyDescent="0.3">
      <c r="A5130" s="38">
        <v>24848</v>
      </c>
      <c r="B5130" t="s">
        <v>276</v>
      </c>
      <c r="C5130" t="s">
        <v>277</v>
      </c>
      <c r="D5130" t="s">
        <v>15392</v>
      </c>
      <c r="E5130" t="s">
        <v>15393</v>
      </c>
      <c r="F5130" t="s">
        <v>143</v>
      </c>
      <c r="G5130" t="s">
        <v>22</v>
      </c>
      <c r="H5130" t="s">
        <v>1682</v>
      </c>
      <c r="I5130" t="s">
        <v>15394</v>
      </c>
      <c r="J5130" t="s">
        <v>15395</v>
      </c>
      <c r="K5130" t="s">
        <v>2616</v>
      </c>
      <c r="L5130" t="s">
        <v>10</v>
      </c>
      <c r="M5130" t="s">
        <v>25859</v>
      </c>
      <c r="Q5130" t="s">
        <v>15396</v>
      </c>
      <c r="R5130" t="s">
        <v>25860</v>
      </c>
      <c r="S5130" t="s">
        <v>119</v>
      </c>
      <c r="W5130" t="s">
        <v>57</v>
      </c>
      <c r="X5130" t="s">
        <v>7445</v>
      </c>
      <c r="Y5130" t="s">
        <v>15397</v>
      </c>
      <c r="Z5130" t="s">
        <v>60</v>
      </c>
      <c r="AD5130" t="s">
        <v>151</v>
      </c>
      <c r="AE5130" t="s">
        <v>286</v>
      </c>
      <c r="AF5130" t="s">
        <v>28065</v>
      </c>
      <c r="AG5130" t="s">
        <v>28065</v>
      </c>
    </row>
    <row r="5131" spans="1:33" x14ac:dyDescent="0.3">
      <c r="A5131" s="38">
        <v>24849</v>
      </c>
      <c r="B5131" t="s">
        <v>728</v>
      </c>
      <c r="C5131" t="s">
        <v>729</v>
      </c>
      <c r="D5131" t="s">
        <v>15398</v>
      </c>
      <c r="E5131" t="s">
        <v>15399</v>
      </c>
      <c r="F5131" t="s">
        <v>54</v>
      </c>
      <c r="G5131" t="s">
        <v>22</v>
      </c>
      <c r="H5131">
        <v>14</v>
      </c>
      <c r="I5131" t="s">
        <v>13963</v>
      </c>
      <c r="J5131" t="s">
        <v>14453</v>
      </c>
      <c r="K5131" t="s">
        <v>14454</v>
      </c>
      <c r="L5131" t="s">
        <v>10</v>
      </c>
      <c r="M5131" t="s">
        <v>25861</v>
      </c>
      <c r="Q5131" t="s">
        <v>15400</v>
      </c>
      <c r="S5131" t="s">
        <v>2862</v>
      </c>
      <c r="W5131" t="s">
        <v>57</v>
      </c>
      <c r="X5131" t="s">
        <v>7445</v>
      </c>
      <c r="Y5131" t="s">
        <v>11374</v>
      </c>
      <c r="Z5131" t="s">
        <v>8624</v>
      </c>
      <c r="AD5131" t="s">
        <v>84</v>
      </c>
      <c r="AE5131" t="s">
        <v>300</v>
      </c>
    </row>
    <row r="5132" spans="1:33" x14ac:dyDescent="0.3">
      <c r="A5132" s="38">
        <v>24850</v>
      </c>
      <c r="B5132" t="s">
        <v>258</v>
      </c>
      <c r="C5132" t="s">
        <v>259</v>
      </c>
      <c r="D5132" t="s">
        <v>15401</v>
      </c>
      <c r="E5132" t="s">
        <v>3605</v>
      </c>
      <c r="F5132" t="s">
        <v>54</v>
      </c>
      <c r="G5132" t="s">
        <v>22</v>
      </c>
      <c r="H5132">
        <v>23</v>
      </c>
      <c r="I5132" t="s">
        <v>15402</v>
      </c>
      <c r="J5132" t="s">
        <v>4939</v>
      </c>
      <c r="K5132" t="s">
        <v>4940</v>
      </c>
      <c r="L5132" t="s">
        <v>10</v>
      </c>
      <c r="M5132" t="s">
        <v>25862</v>
      </c>
      <c r="Q5132" t="s">
        <v>15403</v>
      </c>
      <c r="S5132" t="s">
        <v>11</v>
      </c>
      <c r="W5132" t="s">
        <v>57</v>
      </c>
      <c r="X5132" t="s">
        <v>15404</v>
      </c>
      <c r="Y5132" t="s">
        <v>15405</v>
      </c>
      <c r="Z5132" t="s">
        <v>2523</v>
      </c>
      <c r="AD5132" t="s">
        <v>151</v>
      </c>
      <c r="AE5132" t="s">
        <v>1197</v>
      </c>
    </row>
    <row r="5133" spans="1:33" x14ac:dyDescent="0.3">
      <c r="A5133" s="38">
        <v>24851</v>
      </c>
      <c r="B5133" t="s">
        <v>258</v>
      </c>
      <c r="C5133" t="s">
        <v>259</v>
      </c>
      <c r="D5133" t="s">
        <v>15406</v>
      </c>
      <c r="E5133" t="s">
        <v>3676</v>
      </c>
      <c r="F5133" t="s">
        <v>54</v>
      </c>
      <c r="G5133" t="s">
        <v>22</v>
      </c>
      <c r="H5133">
        <v>5</v>
      </c>
      <c r="I5133" t="s">
        <v>15402</v>
      </c>
      <c r="J5133" t="s">
        <v>15407</v>
      </c>
      <c r="K5133" t="s">
        <v>5586</v>
      </c>
      <c r="L5133" t="s">
        <v>10</v>
      </c>
      <c r="M5133" t="s">
        <v>25863</v>
      </c>
      <c r="Q5133" t="s">
        <v>15408</v>
      </c>
      <c r="S5133" t="s">
        <v>10</v>
      </c>
      <c r="W5133" t="s">
        <v>57</v>
      </c>
      <c r="X5133" t="s">
        <v>15404</v>
      </c>
      <c r="Y5133" t="s">
        <v>11769</v>
      </c>
      <c r="Z5133" t="s">
        <v>8624</v>
      </c>
      <c r="AD5133" t="s">
        <v>151</v>
      </c>
      <c r="AE5133" t="s">
        <v>312</v>
      </c>
    </row>
    <row r="5134" spans="1:33" x14ac:dyDescent="0.3">
      <c r="A5134" s="38">
        <v>24852</v>
      </c>
      <c r="B5134" t="s">
        <v>258</v>
      </c>
      <c r="C5134" t="s">
        <v>259</v>
      </c>
      <c r="D5134" t="s">
        <v>11920</v>
      </c>
      <c r="E5134" t="s">
        <v>685</v>
      </c>
      <c r="F5134" t="s">
        <v>54</v>
      </c>
      <c r="G5134" t="s">
        <v>22</v>
      </c>
      <c r="H5134" t="s">
        <v>25864</v>
      </c>
      <c r="I5134" t="s">
        <v>15409</v>
      </c>
      <c r="J5134" t="s">
        <v>15410</v>
      </c>
      <c r="K5134" t="s">
        <v>1432</v>
      </c>
      <c r="L5134" t="s">
        <v>10</v>
      </c>
      <c r="M5134" t="s">
        <v>25865</v>
      </c>
      <c r="Q5134" t="s">
        <v>15411</v>
      </c>
      <c r="R5134" t="s">
        <v>25866</v>
      </c>
      <c r="S5134" t="s">
        <v>283</v>
      </c>
      <c r="W5134" t="s">
        <v>57</v>
      </c>
      <c r="X5134" t="s">
        <v>15404</v>
      </c>
      <c r="Y5134" t="s">
        <v>15412</v>
      </c>
      <c r="Z5134" t="s">
        <v>8624</v>
      </c>
      <c r="AD5134" t="s">
        <v>151</v>
      </c>
      <c r="AE5134" t="s">
        <v>312</v>
      </c>
      <c r="AF5134" t="s">
        <v>28065</v>
      </c>
      <c r="AG5134" t="s">
        <v>28065</v>
      </c>
    </row>
    <row r="5135" spans="1:33" x14ac:dyDescent="0.3">
      <c r="A5135" s="38">
        <v>24853</v>
      </c>
      <c r="B5135" t="s">
        <v>196</v>
      </c>
      <c r="C5135" t="s">
        <v>197</v>
      </c>
      <c r="D5135" t="s">
        <v>15413</v>
      </c>
      <c r="E5135" t="s">
        <v>9404</v>
      </c>
      <c r="F5135" t="s">
        <v>54</v>
      </c>
      <c r="G5135" t="s">
        <v>22</v>
      </c>
      <c r="H5135">
        <v>67</v>
      </c>
      <c r="I5135" t="s">
        <v>9771</v>
      </c>
      <c r="J5135" t="s">
        <v>12633</v>
      </c>
      <c r="K5135" t="s">
        <v>233</v>
      </c>
      <c r="L5135" t="s">
        <v>10</v>
      </c>
      <c r="M5135" t="s">
        <v>25867</v>
      </c>
      <c r="Q5135" t="s">
        <v>15414</v>
      </c>
      <c r="S5135" t="s">
        <v>10</v>
      </c>
      <c r="W5135" t="s">
        <v>57</v>
      </c>
      <c r="X5135" t="s">
        <v>15404</v>
      </c>
      <c r="Y5135" t="s">
        <v>15415</v>
      </c>
      <c r="Z5135" t="s">
        <v>8627</v>
      </c>
      <c r="AA5135" t="s">
        <v>15416</v>
      </c>
      <c r="AB5135" t="s">
        <v>258</v>
      </c>
      <c r="AD5135" t="s">
        <v>151</v>
      </c>
      <c r="AE5135" t="s">
        <v>471</v>
      </c>
    </row>
    <row r="5136" spans="1:33" x14ac:dyDescent="0.3">
      <c r="A5136" s="38">
        <v>24854</v>
      </c>
      <c r="B5136" t="s">
        <v>258</v>
      </c>
      <c r="C5136" t="s">
        <v>259</v>
      </c>
      <c r="D5136" t="s">
        <v>15417</v>
      </c>
      <c r="E5136" t="s">
        <v>1075</v>
      </c>
      <c r="F5136" t="s">
        <v>54</v>
      </c>
      <c r="G5136" t="s">
        <v>22</v>
      </c>
      <c r="H5136">
        <v>8</v>
      </c>
      <c r="I5136" t="s">
        <v>15418</v>
      </c>
      <c r="J5136" t="s">
        <v>15419</v>
      </c>
      <c r="K5136" t="s">
        <v>15420</v>
      </c>
      <c r="L5136" t="s">
        <v>10</v>
      </c>
      <c r="M5136" t="s">
        <v>25868</v>
      </c>
      <c r="Q5136" t="s">
        <v>15421</v>
      </c>
      <c r="S5136" t="s">
        <v>11</v>
      </c>
      <c r="W5136" t="s">
        <v>227</v>
      </c>
      <c r="X5136" t="s">
        <v>15404</v>
      </c>
      <c r="Y5136" t="s">
        <v>15422</v>
      </c>
      <c r="Z5136" t="s">
        <v>2523</v>
      </c>
      <c r="AD5136" t="s">
        <v>84</v>
      </c>
      <c r="AE5136" t="s">
        <v>251</v>
      </c>
    </row>
    <row r="5137" spans="1:33" x14ac:dyDescent="0.3">
      <c r="A5137" s="38">
        <v>24855</v>
      </c>
      <c r="B5137" t="s">
        <v>456</v>
      </c>
      <c r="C5137" t="s">
        <v>457</v>
      </c>
      <c r="D5137" t="s">
        <v>3065</v>
      </c>
      <c r="E5137" t="s">
        <v>7323</v>
      </c>
      <c r="F5137" t="s">
        <v>54</v>
      </c>
      <c r="G5137" t="s">
        <v>22</v>
      </c>
      <c r="H5137">
        <v>17</v>
      </c>
      <c r="I5137" t="s">
        <v>15423</v>
      </c>
      <c r="J5137" t="s">
        <v>2069</v>
      </c>
      <c r="K5137" t="s">
        <v>1306</v>
      </c>
      <c r="L5137" t="s">
        <v>10</v>
      </c>
      <c r="M5137" t="s">
        <v>25869</v>
      </c>
      <c r="Q5137" t="s">
        <v>15424</v>
      </c>
      <c r="S5137" t="s">
        <v>10</v>
      </c>
      <c r="W5137" t="s">
        <v>57</v>
      </c>
      <c r="X5137" t="s">
        <v>15404</v>
      </c>
      <c r="Y5137" t="s">
        <v>5844</v>
      </c>
      <c r="Z5137" t="s">
        <v>8627</v>
      </c>
      <c r="AC5137" t="s">
        <v>2556</v>
      </c>
      <c r="AD5137" t="s">
        <v>63</v>
      </c>
      <c r="AE5137" t="s">
        <v>251</v>
      </c>
    </row>
    <row r="5138" spans="1:33" x14ac:dyDescent="0.3">
      <c r="A5138" s="38">
        <v>24856</v>
      </c>
      <c r="B5138" t="s">
        <v>72</v>
      </c>
      <c r="C5138" t="s">
        <v>73</v>
      </c>
      <c r="D5138" t="s">
        <v>10573</v>
      </c>
      <c r="E5138" t="s">
        <v>15425</v>
      </c>
      <c r="F5138" t="s">
        <v>54</v>
      </c>
      <c r="G5138" t="s">
        <v>22</v>
      </c>
      <c r="H5138">
        <v>19</v>
      </c>
      <c r="I5138" t="s">
        <v>15426</v>
      </c>
      <c r="J5138" t="s">
        <v>10751</v>
      </c>
      <c r="K5138" t="s">
        <v>476</v>
      </c>
      <c r="L5138" t="s">
        <v>10</v>
      </c>
      <c r="M5138" t="s">
        <v>25870</v>
      </c>
      <c r="Q5138" t="s">
        <v>10576</v>
      </c>
      <c r="S5138" t="s">
        <v>10</v>
      </c>
      <c r="W5138" t="s">
        <v>57</v>
      </c>
      <c r="X5138" t="s">
        <v>15404</v>
      </c>
      <c r="Y5138" t="s">
        <v>15427</v>
      </c>
      <c r="Z5138" t="s">
        <v>1005</v>
      </c>
      <c r="AD5138" t="s">
        <v>151</v>
      </c>
      <c r="AE5138" t="s">
        <v>312</v>
      </c>
    </row>
    <row r="5139" spans="1:33" x14ac:dyDescent="0.3">
      <c r="A5139" s="38">
        <v>24857</v>
      </c>
      <c r="B5139" t="s">
        <v>196</v>
      </c>
      <c r="C5139" t="s">
        <v>197</v>
      </c>
      <c r="D5139" t="s">
        <v>15428</v>
      </c>
      <c r="E5139" t="s">
        <v>15429</v>
      </c>
      <c r="F5139" t="s">
        <v>54</v>
      </c>
      <c r="G5139" t="s">
        <v>22</v>
      </c>
      <c r="H5139">
        <v>34</v>
      </c>
      <c r="I5139" t="s">
        <v>15430</v>
      </c>
      <c r="J5139" t="s">
        <v>15431</v>
      </c>
      <c r="K5139" t="s">
        <v>3091</v>
      </c>
      <c r="L5139" t="s">
        <v>10</v>
      </c>
      <c r="M5139" t="s">
        <v>25871</v>
      </c>
      <c r="Q5139" t="s">
        <v>15432</v>
      </c>
      <c r="S5139" t="s">
        <v>119</v>
      </c>
      <c r="W5139" t="s">
        <v>57</v>
      </c>
      <c r="X5139" t="s">
        <v>15404</v>
      </c>
      <c r="Y5139" t="s">
        <v>15433</v>
      </c>
      <c r="Z5139" t="s">
        <v>69</v>
      </c>
      <c r="AD5139" t="s">
        <v>151</v>
      </c>
      <c r="AE5139" t="s">
        <v>312</v>
      </c>
    </row>
    <row r="5140" spans="1:33" x14ac:dyDescent="0.3">
      <c r="A5140" s="38">
        <v>24858</v>
      </c>
      <c r="B5140" t="s">
        <v>994</v>
      </c>
      <c r="C5140" t="s">
        <v>995</v>
      </c>
      <c r="D5140" t="s">
        <v>15362</v>
      </c>
      <c r="E5140" t="s">
        <v>15434</v>
      </c>
      <c r="F5140" t="s">
        <v>54</v>
      </c>
      <c r="G5140" t="s">
        <v>22</v>
      </c>
      <c r="H5140">
        <v>9</v>
      </c>
      <c r="I5140" t="s">
        <v>15363</v>
      </c>
      <c r="J5140" t="s">
        <v>15364</v>
      </c>
      <c r="K5140" t="s">
        <v>15365</v>
      </c>
      <c r="L5140" t="s">
        <v>10</v>
      </c>
      <c r="M5140" t="s">
        <v>25872</v>
      </c>
      <c r="Q5140" t="s">
        <v>15435</v>
      </c>
      <c r="S5140" t="s">
        <v>119</v>
      </c>
      <c r="W5140" t="s">
        <v>227</v>
      </c>
      <c r="X5140" t="s">
        <v>15404</v>
      </c>
      <c r="Y5140" t="s">
        <v>15436</v>
      </c>
      <c r="Z5140" t="s">
        <v>1005</v>
      </c>
      <c r="AD5140" t="s">
        <v>151</v>
      </c>
      <c r="AE5140" t="s">
        <v>286</v>
      </c>
    </row>
    <row r="5141" spans="1:33" x14ac:dyDescent="0.3">
      <c r="A5141" s="38">
        <v>24859</v>
      </c>
      <c r="B5141" t="s">
        <v>1583</v>
      </c>
      <c r="C5141" t="s">
        <v>1584</v>
      </c>
      <c r="D5141" t="s">
        <v>15437</v>
      </c>
      <c r="E5141" t="s">
        <v>15438</v>
      </c>
      <c r="F5141" t="s">
        <v>54</v>
      </c>
      <c r="G5141" t="s">
        <v>22</v>
      </c>
      <c r="H5141" t="s">
        <v>15439</v>
      </c>
      <c r="I5141" t="s">
        <v>15440</v>
      </c>
      <c r="J5141" t="s">
        <v>15441</v>
      </c>
      <c r="K5141" t="s">
        <v>6560</v>
      </c>
      <c r="L5141" t="s">
        <v>10</v>
      </c>
      <c r="M5141" t="s">
        <v>25873</v>
      </c>
      <c r="Q5141" t="s">
        <v>15442</v>
      </c>
      <c r="S5141" t="s">
        <v>15443</v>
      </c>
      <c r="W5141" t="s">
        <v>57</v>
      </c>
      <c r="X5141" t="s">
        <v>15404</v>
      </c>
      <c r="Y5141" t="s">
        <v>15444</v>
      </c>
      <c r="Z5141" t="s">
        <v>1005</v>
      </c>
      <c r="AA5141" t="s">
        <v>15445</v>
      </c>
      <c r="AB5141" t="s">
        <v>50</v>
      </c>
      <c r="AD5141" t="s">
        <v>151</v>
      </c>
      <c r="AE5141" t="s">
        <v>286</v>
      </c>
    </row>
    <row r="5142" spans="1:33" x14ac:dyDescent="0.3">
      <c r="A5142" s="38">
        <v>24860</v>
      </c>
      <c r="B5142" t="s">
        <v>182</v>
      </c>
      <c r="C5142" t="s">
        <v>217</v>
      </c>
      <c r="D5142" t="s">
        <v>15446</v>
      </c>
      <c r="E5142" t="s">
        <v>15447</v>
      </c>
      <c r="F5142" t="s">
        <v>54</v>
      </c>
      <c r="G5142" t="s">
        <v>22</v>
      </c>
      <c r="H5142">
        <v>6</v>
      </c>
      <c r="I5142" t="s">
        <v>15448</v>
      </c>
      <c r="J5142" t="s">
        <v>15449</v>
      </c>
      <c r="K5142" t="s">
        <v>10</v>
      </c>
      <c r="L5142" t="s">
        <v>10</v>
      </c>
      <c r="M5142" t="s">
        <v>25874</v>
      </c>
      <c r="Q5142" t="s">
        <v>15450</v>
      </c>
      <c r="S5142" t="s">
        <v>10</v>
      </c>
      <c r="W5142" t="s">
        <v>57</v>
      </c>
      <c r="X5142" t="s">
        <v>15451</v>
      </c>
      <c r="Y5142" t="s">
        <v>15452</v>
      </c>
      <c r="Z5142" t="s">
        <v>8627</v>
      </c>
      <c r="AD5142" t="s">
        <v>151</v>
      </c>
      <c r="AE5142" t="s">
        <v>312</v>
      </c>
    </row>
    <row r="5143" spans="1:33" x14ac:dyDescent="0.3">
      <c r="A5143" s="38">
        <v>24861</v>
      </c>
      <c r="B5143" t="s">
        <v>182</v>
      </c>
      <c r="C5143" t="s">
        <v>217</v>
      </c>
      <c r="D5143" t="s">
        <v>15453</v>
      </c>
      <c r="E5143" t="s">
        <v>15454</v>
      </c>
      <c r="F5143" t="s">
        <v>54</v>
      </c>
      <c r="G5143" t="s">
        <v>22</v>
      </c>
      <c r="H5143" t="s">
        <v>1815</v>
      </c>
      <c r="I5143" t="s">
        <v>15455</v>
      </c>
      <c r="J5143" t="s">
        <v>15456</v>
      </c>
      <c r="K5143" t="s">
        <v>1208</v>
      </c>
      <c r="L5143" t="s">
        <v>10</v>
      </c>
      <c r="M5143" t="s">
        <v>25875</v>
      </c>
      <c r="Q5143" t="s">
        <v>15457</v>
      </c>
      <c r="S5143" t="s">
        <v>7783</v>
      </c>
      <c r="W5143" t="s">
        <v>57</v>
      </c>
      <c r="X5143" t="s">
        <v>15451</v>
      </c>
      <c r="Y5143" t="s">
        <v>11354</v>
      </c>
      <c r="Z5143" t="s">
        <v>8624</v>
      </c>
      <c r="AD5143" t="s">
        <v>84</v>
      </c>
      <c r="AE5143" t="s">
        <v>300</v>
      </c>
    </row>
    <row r="5144" spans="1:33" x14ac:dyDescent="0.3">
      <c r="A5144" s="38">
        <v>24862</v>
      </c>
      <c r="B5144" t="s">
        <v>182</v>
      </c>
      <c r="C5144" t="s">
        <v>217</v>
      </c>
      <c r="D5144" t="s">
        <v>15458</v>
      </c>
      <c r="E5144" t="s">
        <v>7348</v>
      </c>
      <c r="F5144" t="s">
        <v>54</v>
      </c>
      <c r="G5144" t="s">
        <v>22</v>
      </c>
      <c r="H5144">
        <v>119</v>
      </c>
      <c r="I5144" t="s">
        <v>12908</v>
      </c>
      <c r="J5144" t="s">
        <v>12909</v>
      </c>
      <c r="K5144" t="s">
        <v>10</v>
      </c>
      <c r="L5144" t="s">
        <v>10</v>
      </c>
      <c r="M5144" t="s">
        <v>25876</v>
      </c>
      <c r="Q5144" t="s">
        <v>15459</v>
      </c>
      <c r="S5144" t="s">
        <v>11</v>
      </c>
      <c r="W5144" t="s">
        <v>57</v>
      </c>
      <c r="X5144" t="s">
        <v>15451</v>
      </c>
      <c r="Y5144" t="s">
        <v>15101</v>
      </c>
      <c r="Z5144" t="s">
        <v>8627</v>
      </c>
      <c r="AD5144" t="s">
        <v>151</v>
      </c>
      <c r="AE5144" t="s">
        <v>312</v>
      </c>
    </row>
    <row r="5145" spans="1:33" x14ac:dyDescent="0.3">
      <c r="A5145" s="38">
        <v>24863</v>
      </c>
      <c r="B5145" t="s">
        <v>182</v>
      </c>
      <c r="C5145" t="s">
        <v>217</v>
      </c>
      <c r="D5145" t="s">
        <v>15460</v>
      </c>
      <c r="E5145" t="s">
        <v>15461</v>
      </c>
      <c r="F5145" t="s">
        <v>143</v>
      </c>
      <c r="G5145" t="s">
        <v>22</v>
      </c>
      <c r="H5145">
        <v>111</v>
      </c>
      <c r="I5145" t="s">
        <v>6963</v>
      </c>
      <c r="J5145" t="s">
        <v>6964</v>
      </c>
      <c r="K5145" t="s">
        <v>10</v>
      </c>
      <c r="L5145" t="s">
        <v>10</v>
      </c>
      <c r="Q5145" t="s">
        <v>15462</v>
      </c>
      <c r="S5145" t="s">
        <v>10</v>
      </c>
      <c r="W5145" t="s">
        <v>57</v>
      </c>
      <c r="X5145" t="s">
        <v>15451</v>
      </c>
      <c r="Y5145" t="s">
        <v>15463</v>
      </c>
      <c r="Z5145" t="s">
        <v>8627</v>
      </c>
      <c r="AD5145" t="s">
        <v>151</v>
      </c>
      <c r="AE5145" t="s">
        <v>312</v>
      </c>
    </row>
    <row r="5146" spans="1:33" x14ac:dyDescent="0.3">
      <c r="A5146" s="38">
        <v>24864</v>
      </c>
      <c r="B5146" t="s">
        <v>182</v>
      </c>
      <c r="C5146" t="s">
        <v>217</v>
      </c>
      <c r="D5146" t="s">
        <v>15464</v>
      </c>
      <c r="E5146" t="s">
        <v>4045</v>
      </c>
      <c r="F5146" t="s">
        <v>54</v>
      </c>
      <c r="G5146" t="s">
        <v>22</v>
      </c>
      <c r="H5146" t="s">
        <v>13799</v>
      </c>
      <c r="I5146" t="s">
        <v>15465</v>
      </c>
      <c r="J5146" t="s">
        <v>15466</v>
      </c>
      <c r="K5146" t="s">
        <v>10</v>
      </c>
      <c r="L5146" t="s">
        <v>10</v>
      </c>
      <c r="M5146" t="s">
        <v>25877</v>
      </c>
      <c r="Q5146" t="s">
        <v>15467</v>
      </c>
      <c r="S5146" t="s">
        <v>119</v>
      </c>
      <c r="W5146" t="s">
        <v>57</v>
      </c>
      <c r="X5146" t="s">
        <v>15451</v>
      </c>
      <c r="Y5146" t="s">
        <v>15468</v>
      </c>
      <c r="Z5146" t="s">
        <v>8627</v>
      </c>
      <c r="AD5146" t="s">
        <v>151</v>
      </c>
      <c r="AE5146" t="s">
        <v>312</v>
      </c>
    </row>
    <row r="5147" spans="1:33" x14ac:dyDescent="0.3">
      <c r="A5147" s="38">
        <v>24865</v>
      </c>
      <c r="B5147" t="s">
        <v>50</v>
      </c>
      <c r="C5147" t="s">
        <v>51</v>
      </c>
      <c r="D5147" t="s">
        <v>15469</v>
      </c>
      <c r="E5147" t="s">
        <v>4721</v>
      </c>
      <c r="F5147" t="s">
        <v>54</v>
      </c>
      <c r="G5147" t="s">
        <v>22</v>
      </c>
      <c r="H5147">
        <v>41</v>
      </c>
      <c r="I5147" t="s">
        <v>15470</v>
      </c>
      <c r="J5147" t="s">
        <v>15471</v>
      </c>
      <c r="K5147" t="s">
        <v>15472</v>
      </c>
      <c r="L5147" t="s">
        <v>10</v>
      </c>
      <c r="M5147" t="s">
        <v>25878</v>
      </c>
      <c r="Q5147" t="s">
        <v>15473</v>
      </c>
      <c r="S5147" t="s">
        <v>2787</v>
      </c>
      <c r="W5147" t="s">
        <v>57</v>
      </c>
      <c r="X5147" t="s">
        <v>15451</v>
      </c>
      <c r="Y5147" t="s">
        <v>3303</v>
      </c>
      <c r="Z5147" t="s">
        <v>2523</v>
      </c>
      <c r="AC5147" t="s">
        <v>554</v>
      </c>
      <c r="AD5147" t="s">
        <v>63</v>
      </c>
      <c r="AE5147" t="s">
        <v>236</v>
      </c>
    </row>
    <row r="5148" spans="1:33" x14ac:dyDescent="0.3">
      <c r="A5148" s="38">
        <v>24866</v>
      </c>
      <c r="B5148" t="s">
        <v>50</v>
      </c>
      <c r="C5148" t="s">
        <v>51</v>
      </c>
      <c r="D5148" t="s">
        <v>15474</v>
      </c>
      <c r="E5148" t="s">
        <v>2392</v>
      </c>
      <c r="F5148" t="s">
        <v>54</v>
      </c>
      <c r="G5148" t="s">
        <v>22</v>
      </c>
      <c r="H5148" t="s">
        <v>894</v>
      </c>
      <c r="I5148" t="s">
        <v>14687</v>
      </c>
      <c r="J5148" t="s">
        <v>14688</v>
      </c>
      <c r="K5148" t="s">
        <v>10</v>
      </c>
      <c r="L5148" t="s">
        <v>10</v>
      </c>
      <c r="M5148" t="s">
        <v>25879</v>
      </c>
      <c r="Q5148" t="s">
        <v>15475</v>
      </c>
      <c r="S5148" t="s">
        <v>11</v>
      </c>
      <c r="W5148" t="s">
        <v>57</v>
      </c>
      <c r="X5148" t="s">
        <v>15451</v>
      </c>
      <c r="Y5148" t="s">
        <v>2134</v>
      </c>
      <c r="Z5148" t="s">
        <v>60</v>
      </c>
      <c r="AD5148" t="s">
        <v>151</v>
      </c>
      <c r="AE5148" t="s">
        <v>1197</v>
      </c>
      <c r="AF5148" t="s">
        <v>28065</v>
      </c>
      <c r="AG5148" t="s">
        <v>28065</v>
      </c>
    </row>
    <row r="5149" spans="1:33" x14ac:dyDescent="0.3">
      <c r="A5149" s="38">
        <v>24867</v>
      </c>
      <c r="B5149" t="s">
        <v>35</v>
      </c>
      <c r="C5149" t="s">
        <v>910</v>
      </c>
      <c r="D5149" t="s">
        <v>13200</v>
      </c>
      <c r="E5149" t="s">
        <v>15476</v>
      </c>
      <c r="F5149" t="s">
        <v>54</v>
      </c>
      <c r="G5149" t="s">
        <v>22</v>
      </c>
      <c r="H5149">
        <v>12</v>
      </c>
      <c r="I5149" t="s">
        <v>13857</v>
      </c>
      <c r="J5149" t="s">
        <v>13203</v>
      </c>
      <c r="K5149" t="s">
        <v>13204</v>
      </c>
      <c r="L5149" t="s">
        <v>10</v>
      </c>
      <c r="M5149" t="s">
        <v>25880</v>
      </c>
      <c r="Q5149" t="s">
        <v>13205</v>
      </c>
      <c r="S5149" t="s">
        <v>10</v>
      </c>
      <c r="W5149" t="s">
        <v>57</v>
      </c>
      <c r="X5149" t="s">
        <v>15451</v>
      </c>
      <c r="Y5149" t="s">
        <v>15477</v>
      </c>
      <c r="Z5149" t="s">
        <v>9907</v>
      </c>
      <c r="AD5149" t="s">
        <v>151</v>
      </c>
      <c r="AE5149" t="s">
        <v>312</v>
      </c>
    </row>
    <row r="5150" spans="1:33" x14ac:dyDescent="0.3">
      <c r="A5150" s="38">
        <v>24868</v>
      </c>
      <c r="B5150" t="s">
        <v>4862</v>
      </c>
      <c r="C5150" t="s">
        <v>9147</v>
      </c>
      <c r="D5150" t="s">
        <v>1270</v>
      </c>
      <c r="E5150" t="s">
        <v>304</v>
      </c>
      <c r="F5150" t="s">
        <v>143</v>
      </c>
      <c r="G5150" t="s">
        <v>22</v>
      </c>
      <c r="H5150">
        <v>67</v>
      </c>
      <c r="I5150" t="s">
        <v>15478</v>
      </c>
      <c r="J5150" t="s">
        <v>15479</v>
      </c>
      <c r="K5150" t="s">
        <v>3567</v>
      </c>
      <c r="L5150" t="s">
        <v>10</v>
      </c>
      <c r="M5150" t="s">
        <v>25881</v>
      </c>
      <c r="Q5150" t="s">
        <v>15480</v>
      </c>
      <c r="S5150" t="s">
        <v>10</v>
      </c>
      <c r="W5150" t="s">
        <v>57</v>
      </c>
      <c r="X5150" t="s">
        <v>15481</v>
      </c>
      <c r="Y5150" t="s">
        <v>15482</v>
      </c>
      <c r="Z5150" t="s">
        <v>8627</v>
      </c>
      <c r="AD5150" t="s">
        <v>151</v>
      </c>
      <c r="AE5150" t="s">
        <v>471</v>
      </c>
    </row>
    <row r="5151" spans="1:33" x14ac:dyDescent="0.3">
      <c r="A5151" s="38">
        <v>24869</v>
      </c>
      <c r="B5151" t="s">
        <v>196</v>
      </c>
      <c r="C5151" t="s">
        <v>197</v>
      </c>
      <c r="D5151" t="s">
        <v>15483</v>
      </c>
      <c r="E5151" t="s">
        <v>3970</v>
      </c>
      <c r="F5151" t="s">
        <v>54</v>
      </c>
      <c r="G5151" t="s">
        <v>22</v>
      </c>
      <c r="H5151">
        <v>1</v>
      </c>
      <c r="I5151" t="s">
        <v>15484</v>
      </c>
      <c r="J5151" t="s">
        <v>15485</v>
      </c>
      <c r="K5151" t="s">
        <v>15486</v>
      </c>
      <c r="L5151" t="s">
        <v>10</v>
      </c>
      <c r="M5151" t="s">
        <v>25882</v>
      </c>
      <c r="Q5151" t="s">
        <v>15487</v>
      </c>
      <c r="S5151" t="s">
        <v>11</v>
      </c>
      <c r="W5151" t="s">
        <v>227</v>
      </c>
      <c r="X5151" t="s">
        <v>15488</v>
      </c>
      <c r="Y5151" t="s">
        <v>15489</v>
      </c>
      <c r="Z5151" t="s">
        <v>2523</v>
      </c>
      <c r="AC5151" t="s">
        <v>235</v>
      </c>
      <c r="AD5151" t="s">
        <v>63</v>
      </c>
      <c r="AE5151" t="s">
        <v>1093</v>
      </c>
    </row>
    <row r="5152" spans="1:33" x14ac:dyDescent="0.3">
      <c r="A5152" s="38">
        <v>24870</v>
      </c>
      <c r="B5152" t="s">
        <v>196</v>
      </c>
      <c r="C5152" t="s">
        <v>197</v>
      </c>
      <c r="D5152" t="s">
        <v>5066</v>
      </c>
      <c r="E5152" t="s">
        <v>2183</v>
      </c>
      <c r="F5152" t="s">
        <v>54</v>
      </c>
      <c r="G5152" t="s">
        <v>22</v>
      </c>
      <c r="H5152">
        <v>19</v>
      </c>
      <c r="I5152" t="s">
        <v>5067</v>
      </c>
      <c r="J5152" t="s">
        <v>5068</v>
      </c>
      <c r="K5152" t="s">
        <v>10</v>
      </c>
      <c r="L5152" t="s">
        <v>10</v>
      </c>
      <c r="Q5152" t="s">
        <v>15490</v>
      </c>
      <c r="S5152" t="s">
        <v>10</v>
      </c>
      <c r="W5152" t="s">
        <v>57</v>
      </c>
      <c r="X5152" t="s">
        <v>15488</v>
      </c>
      <c r="Y5152" t="s">
        <v>15491</v>
      </c>
      <c r="Z5152" t="s">
        <v>1005</v>
      </c>
      <c r="AD5152" t="s">
        <v>151</v>
      </c>
      <c r="AE5152" t="s">
        <v>312</v>
      </c>
    </row>
    <row r="5153" spans="1:33" x14ac:dyDescent="0.3">
      <c r="A5153" s="38">
        <v>24871</v>
      </c>
      <c r="B5153" t="s">
        <v>196</v>
      </c>
      <c r="C5153" t="s">
        <v>197</v>
      </c>
      <c r="D5153" t="s">
        <v>15492</v>
      </c>
      <c r="E5153" t="s">
        <v>15493</v>
      </c>
      <c r="F5153" t="s">
        <v>143</v>
      </c>
      <c r="G5153" t="s">
        <v>22</v>
      </c>
      <c r="H5153" t="s">
        <v>4419</v>
      </c>
      <c r="I5153" t="s">
        <v>15494</v>
      </c>
      <c r="J5153" t="s">
        <v>4309</v>
      </c>
      <c r="K5153" t="s">
        <v>4310</v>
      </c>
      <c r="L5153" t="s">
        <v>10</v>
      </c>
      <c r="M5153" t="s">
        <v>25883</v>
      </c>
      <c r="Q5153" t="s">
        <v>15495</v>
      </c>
      <c r="R5153" t="s">
        <v>25884</v>
      </c>
      <c r="S5153" t="s">
        <v>1142</v>
      </c>
      <c r="W5153" t="s">
        <v>57</v>
      </c>
      <c r="X5153" t="s">
        <v>15488</v>
      </c>
      <c r="Y5153" t="s">
        <v>15496</v>
      </c>
      <c r="Z5153" t="s">
        <v>1005</v>
      </c>
      <c r="AA5153" t="s">
        <v>2112</v>
      </c>
      <c r="AB5153" t="s">
        <v>276</v>
      </c>
      <c r="AD5153" t="s">
        <v>151</v>
      </c>
      <c r="AE5153" t="s">
        <v>286</v>
      </c>
      <c r="AF5153" t="s">
        <v>28065</v>
      </c>
      <c r="AG5153" t="s">
        <v>28065</v>
      </c>
    </row>
    <row r="5154" spans="1:33" x14ac:dyDescent="0.3">
      <c r="A5154" s="38">
        <v>24872</v>
      </c>
      <c r="B5154" t="s">
        <v>50</v>
      </c>
      <c r="C5154" t="s">
        <v>51</v>
      </c>
      <c r="D5154" t="s">
        <v>15497</v>
      </c>
      <c r="E5154" t="s">
        <v>7101</v>
      </c>
      <c r="F5154" t="s">
        <v>143</v>
      </c>
      <c r="G5154" t="s">
        <v>22</v>
      </c>
      <c r="H5154" t="s">
        <v>15498</v>
      </c>
      <c r="I5154" t="s">
        <v>11630</v>
      </c>
      <c r="J5154" t="s">
        <v>15499</v>
      </c>
      <c r="K5154" t="s">
        <v>10</v>
      </c>
      <c r="L5154" t="s">
        <v>10</v>
      </c>
      <c r="M5154" t="s">
        <v>25885</v>
      </c>
      <c r="Q5154" t="s">
        <v>15500</v>
      </c>
      <c r="S5154" t="s">
        <v>3184</v>
      </c>
      <c r="W5154" t="s">
        <v>57</v>
      </c>
      <c r="X5154" t="s">
        <v>15488</v>
      </c>
      <c r="Y5154" t="s">
        <v>6823</v>
      </c>
      <c r="Z5154" t="s">
        <v>8627</v>
      </c>
      <c r="AD5154" t="s">
        <v>151</v>
      </c>
      <c r="AE5154" t="s">
        <v>312</v>
      </c>
    </row>
    <row r="5155" spans="1:33" x14ac:dyDescent="0.3">
      <c r="A5155" s="38">
        <v>24873</v>
      </c>
      <c r="B5155" t="s">
        <v>72</v>
      </c>
      <c r="C5155" t="s">
        <v>73</v>
      </c>
      <c r="D5155" t="s">
        <v>15501</v>
      </c>
      <c r="E5155" t="s">
        <v>9723</v>
      </c>
      <c r="F5155" t="s">
        <v>54</v>
      </c>
      <c r="G5155" t="s">
        <v>22</v>
      </c>
      <c r="H5155">
        <v>77</v>
      </c>
      <c r="I5155" t="s">
        <v>14508</v>
      </c>
      <c r="J5155" t="s">
        <v>14509</v>
      </c>
      <c r="K5155" t="s">
        <v>4038</v>
      </c>
      <c r="L5155" t="s">
        <v>10</v>
      </c>
      <c r="M5155" t="s">
        <v>25886</v>
      </c>
      <c r="Q5155" t="s">
        <v>15502</v>
      </c>
      <c r="S5155" t="s">
        <v>283</v>
      </c>
      <c r="W5155" t="s">
        <v>57</v>
      </c>
      <c r="X5155" t="s">
        <v>15488</v>
      </c>
      <c r="Y5155" t="s">
        <v>15503</v>
      </c>
      <c r="Z5155" t="s">
        <v>762</v>
      </c>
      <c r="AD5155" t="s">
        <v>151</v>
      </c>
      <c r="AE5155" t="s">
        <v>312</v>
      </c>
    </row>
    <row r="5156" spans="1:33" x14ac:dyDescent="0.3">
      <c r="A5156" s="38">
        <v>24874</v>
      </c>
      <c r="B5156" t="s">
        <v>202</v>
      </c>
      <c r="C5156" t="s">
        <v>203</v>
      </c>
      <c r="D5156" t="s">
        <v>976</v>
      </c>
      <c r="E5156" t="s">
        <v>1064</v>
      </c>
      <c r="F5156" t="s">
        <v>54</v>
      </c>
      <c r="G5156" t="s">
        <v>55</v>
      </c>
      <c r="H5156" t="s">
        <v>1922</v>
      </c>
      <c r="I5156" t="s">
        <v>15504</v>
      </c>
      <c r="J5156" t="s">
        <v>15505</v>
      </c>
      <c r="K5156" t="s">
        <v>222</v>
      </c>
      <c r="L5156" t="s">
        <v>10</v>
      </c>
      <c r="M5156" t="s">
        <v>25887</v>
      </c>
      <c r="Q5156" t="s">
        <v>8162</v>
      </c>
      <c r="S5156" t="s">
        <v>10</v>
      </c>
      <c r="W5156" t="s">
        <v>57</v>
      </c>
      <c r="X5156" t="s">
        <v>15488</v>
      </c>
      <c r="Y5156" t="s">
        <v>15506</v>
      </c>
      <c r="Z5156" t="s">
        <v>1005</v>
      </c>
      <c r="AD5156" t="s">
        <v>151</v>
      </c>
    </row>
    <row r="5157" spans="1:33" x14ac:dyDescent="0.3">
      <c r="A5157" s="38">
        <v>24875</v>
      </c>
      <c r="B5157" t="s">
        <v>513</v>
      </c>
      <c r="C5157" t="s">
        <v>514</v>
      </c>
      <c r="D5157" t="s">
        <v>15507</v>
      </c>
      <c r="E5157" t="s">
        <v>2392</v>
      </c>
      <c r="F5157" t="s">
        <v>54</v>
      </c>
      <c r="G5157" t="s">
        <v>22</v>
      </c>
      <c r="H5157">
        <v>36</v>
      </c>
      <c r="I5157" t="s">
        <v>15508</v>
      </c>
      <c r="J5157" t="s">
        <v>11418</v>
      </c>
      <c r="K5157" t="s">
        <v>627</v>
      </c>
      <c r="L5157" t="s">
        <v>10</v>
      </c>
      <c r="M5157" t="s">
        <v>25888</v>
      </c>
      <c r="Q5157" t="s">
        <v>15509</v>
      </c>
      <c r="S5157" t="s">
        <v>10</v>
      </c>
      <c r="W5157" t="s">
        <v>57</v>
      </c>
      <c r="X5157" t="s">
        <v>957</v>
      </c>
      <c r="Y5157" t="s">
        <v>15510</v>
      </c>
      <c r="Z5157" t="s">
        <v>2523</v>
      </c>
      <c r="AC5157" t="s">
        <v>8125</v>
      </c>
      <c r="AD5157" t="s">
        <v>63</v>
      </c>
      <c r="AE5157" t="s">
        <v>300</v>
      </c>
    </row>
    <row r="5158" spans="1:33" x14ac:dyDescent="0.3">
      <c r="A5158" s="38">
        <v>24876</v>
      </c>
      <c r="B5158" t="s">
        <v>62</v>
      </c>
      <c r="C5158" t="s">
        <v>64</v>
      </c>
      <c r="D5158" t="s">
        <v>15511</v>
      </c>
      <c r="E5158" t="s">
        <v>447</v>
      </c>
      <c r="F5158" t="s">
        <v>54</v>
      </c>
      <c r="G5158" t="s">
        <v>22</v>
      </c>
      <c r="H5158">
        <v>32</v>
      </c>
      <c r="I5158" t="s">
        <v>15512</v>
      </c>
      <c r="J5158" t="s">
        <v>7666</v>
      </c>
      <c r="K5158" t="s">
        <v>14533</v>
      </c>
      <c r="L5158" t="s">
        <v>10</v>
      </c>
      <c r="M5158" t="s">
        <v>25889</v>
      </c>
      <c r="Q5158" t="s">
        <v>15513</v>
      </c>
      <c r="S5158" t="s">
        <v>11</v>
      </c>
      <c r="W5158" t="s">
        <v>227</v>
      </c>
      <c r="X5158" t="s">
        <v>957</v>
      </c>
      <c r="Y5158" t="s">
        <v>15514</v>
      </c>
      <c r="Z5158" t="s">
        <v>60</v>
      </c>
      <c r="AD5158" t="s">
        <v>63</v>
      </c>
      <c r="AE5158" t="s">
        <v>312</v>
      </c>
    </row>
    <row r="5159" spans="1:33" x14ac:dyDescent="0.3">
      <c r="A5159" s="38">
        <v>24877</v>
      </c>
      <c r="B5159" t="s">
        <v>50</v>
      </c>
      <c r="C5159" t="s">
        <v>51</v>
      </c>
      <c r="D5159" t="s">
        <v>9192</v>
      </c>
      <c r="E5159" t="s">
        <v>6725</v>
      </c>
      <c r="F5159" t="s">
        <v>54</v>
      </c>
      <c r="G5159" t="s">
        <v>22</v>
      </c>
      <c r="H5159">
        <v>62</v>
      </c>
      <c r="I5159" t="s">
        <v>15515</v>
      </c>
      <c r="J5159" t="s">
        <v>6649</v>
      </c>
      <c r="K5159" t="s">
        <v>10</v>
      </c>
      <c r="L5159" t="s">
        <v>10</v>
      </c>
      <c r="M5159" t="s">
        <v>25890</v>
      </c>
      <c r="Q5159" t="s">
        <v>15516</v>
      </c>
      <c r="S5159" t="s">
        <v>119</v>
      </c>
      <c r="W5159" t="s">
        <v>57</v>
      </c>
      <c r="X5159" t="s">
        <v>13094</v>
      </c>
      <c r="Y5159" t="s">
        <v>15517</v>
      </c>
      <c r="Z5159" t="s">
        <v>8627</v>
      </c>
      <c r="AD5159" t="s">
        <v>151</v>
      </c>
      <c r="AE5159" t="s">
        <v>312</v>
      </c>
    </row>
    <row r="5160" spans="1:33" x14ac:dyDescent="0.3">
      <c r="A5160" s="38">
        <v>24878</v>
      </c>
      <c r="B5160" t="s">
        <v>158</v>
      </c>
      <c r="C5160" t="s">
        <v>159</v>
      </c>
      <c r="D5160" t="s">
        <v>14943</v>
      </c>
      <c r="E5160" t="s">
        <v>2601</v>
      </c>
      <c r="F5160" t="s">
        <v>54</v>
      </c>
      <c r="G5160" t="s">
        <v>22</v>
      </c>
      <c r="H5160">
        <v>226</v>
      </c>
      <c r="I5160" t="s">
        <v>12920</v>
      </c>
      <c r="J5160" t="s">
        <v>15518</v>
      </c>
      <c r="K5160" t="s">
        <v>660</v>
      </c>
      <c r="L5160" t="s">
        <v>10</v>
      </c>
      <c r="M5160" t="s">
        <v>25738</v>
      </c>
      <c r="Q5160" t="s">
        <v>15519</v>
      </c>
      <c r="S5160" t="s">
        <v>1142</v>
      </c>
      <c r="W5160" t="s">
        <v>57</v>
      </c>
      <c r="X5160" t="s">
        <v>15520</v>
      </c>
      <c r="Y5160" t="s">
        <v>9760</v>
      </c>
      <c r="Z5160" t="s">
        <v>6698</v>
      </c>
      <c r="AC5160" t="s">
        <v>3825</v>
      </c>
      <c r="AD5160" t="s">
        <v>63</v>
      </c>
      <c r="AE5160" t="s">
        <v>251</v>
      </c>
    </row>
    <row r="5161" spans="1:33" x14ac:dyDescent="0.3">
      <c r="A5161" s="38">
        <v>24879</v>
      </c>
      <c r="B5161" t="s">
        <v>196</v>
      </c>
      <c r="C5161" t="s">
        <v>197</v>
      </c>
      <c r="D5161" t="s">
        <v>15521</v>
      </c>
      <c r="E5161" t="s">
        <v>325</v>
      </c>
      <c r="F5161" t="s">
        <v>54</v>
      </c>
      <c r="G5161" t="s">
        <v>22</v>
      </c>
      <c r="H5161">
        <v>26</v>
      </c>
      <c r="I5161" t="s">
        <v>15522</v>
      </c>
      <c r="J5161" t="s">
        <v>15523</v>
      </c>
      <c r="K5161" t="s">
        <v>3091</v>
      </c>
      <c r="L5161" t="s">
        <v>10</v>
      </c>
      <c r="M5161" t="s">
        <v>25891</v>
      </c>
      <c r="Q5161" t="s">
        <v>15524</v>
      </c>
      <c r="S5161" t="s">
        <v>10</v>
      </c>
      <c r="W5161" t="s">
        <v>57</v>
      </c>
      <c r="X5161" t="s">
        <v>4537</v>
      </c>
      <c r="Y5161" t="s">
        <v>15525</v>
      </c>
      <c r="Z5161" t="s">
        <v>69</v>
      </c>
      <c r="AD5161" t="s">
        <v>151</v>
      </c>
      <c r="AE5161" t="s">
        <v>312</v>
      </c>
    </row>
    <row r="5162" spans="1:33" x14ac:dyDescent="0.3">
      <c r="A5162" s="38">
        <v>24880</v>
      </c>
      <c r="B5162" t="s">
        <v>196</v>
      </c>
      <c r="C5162" t="s">
        <v>197</v>
      </c>
      <c r="D5162" t="s">
        <v>15526</v>
      </c>
      <c r="E5162" t="s">
        <v>5647</v>
      </c>
      <c r="F5162" t="s">
        <v>54</v>
      </c>
      <c r="G5162" t="s">
        <v>22</v>
      </c>
      <c r="H5162">
        <v>159</v>
      </c>
      <c r="I5162" t="s">
        <v>15527</v>
      </c>
      <c r="J5162" t="s">
        <v>7708</v>
      </c>
      <c r="K5162" t="s">
        <v>233</v>
      </c>
      <c r="L5162" t="s">
        <v>10</v>
      </c>
      <c r="M5162" t="s">
        <v>25892</v>
      </c>
      <c r="Q5162" t="s">
        <v>15528</v>
      </c>
      <c r="S5162" t="s">
        <v>2787</v>
      </c>
      <c r="W5162" t="s">
        <v>57</v>
      </c>
      <c r="X5162" t="s">
        <v>4537</v>
      </c>
      <c r="Y5162" t="s">
        <v>4134</v>
      </c>
      <c r="Z5162" t="s">
        <v>6698</v>
      </c>
      <c r="AC5162" t="s">
        <v>2882</v>
      </c>
      <c r="AD5162" t="s">
        <v>63</v>
      </c>
      <c r="AE5162" t="s">
        <v>300</v>
      </c>
    </row>
    <row r="5163" spans="1:33" x14ac:dyDescent="0.3">
      <c r="A5163" s="38">
        <v>24881</v>
      </c>
      <c r="B5163" t="s">
        <v>182</v>
      </c>
      <c r="C5163" t="s">
        <v>217</v>
      </c>
      <c r="D5163" t="s">
        <v>15529</v>
      </c>
      <c r="E5163" t="s">
        <v>15530</v>
      </c>
      <c r="F5163" t="s">
        <v>143</v>
      </c>
      <c r="G5163" t="s">
        <v>22</v>
      </c>
      <c r="H5163" t="s">
        <v>517</v>
      </c>
      <c r="I5163" t="s">
        <v>15531</v>
      </c>
      <c r="J5163" t="s">
        <v>15185</v>
      </c>
      <c r="K5163" t="s">
        <v>10</v>
      </c>
      <c r="L5163" t="s">
        <v>10</v>
      </c>
      <c r="M5163" t="s">
        <v>28190</v>
      </c>
      <c r="Q5163" t="s">
        <v>15532</v>
      </c>
      <c r="R5163" t="s">
        <v>28191</v>
      </c>
      <c r="S5163" t="s">
        <v>11</v>
      </c>
      <c r="W5163" t="s">
        <v>57</v>
      </c>
      <c r="X5163" t="s">
        <v>4537</v>
      </c>
      <c r="Y5163" t="s">
        <v>15533</v>
      </c>
      <c r="Z5163" t="s">
        <v>762</v>
      </c>
      <c r="AA5163" t="s">
        <v>15086</v>
      </c>
      <c r="AB5163" t="s">
        <v>72</v>
      </c>
      <c r="AD5163" t="s">
        <v>151</v>
      </c>
      <c r="AE5163" t="s">
        <v>312</v>
      </c>
      <c r="AF5163" t="s">
        <v>28065</v>
      </c>
      <c r="AG5163" t="s">
        <v>28065</v>
      </c>
    </row>
    <row r="5164" spans="1:33" x14ac:dyDescent="0.3">
      <c r="A5164" s="38">
        <v>24882</v>
      </c>
      <c r="B5164" t="s">
        <v>163</v>
      </c>
      <c r="C5164" t="s">
        <v>164</v>
      </c>
      <c r="D5164" t="s">
        <v>15534</v>
      </c>
      <c r="E5164" t="s">
        <v>4438</v>
      </c>
      <c r="F5164" t="s">
        <v>54</v>
      </c>
      <c r="G5164" t="s">
        <v>22</v>
      </c>
      <c r="H5164">
        <v>12</v>
      </c>
      <c r="I5164" t="s">
        <v>15535</v>
      </c>
      <c r="J5164" t="s">
        <v>15536</v>
      </c>
      <c r="K5164" t="s">
        <v>15537</v>
      </c>
      <c r="L5164" t="s">
        <v>10</v>
      </c>
      <c r="M5164" t="s">
        <v>25893</v>
      </c>
      <c r="Q5164" t="s">
        <v>15538</v>
      </c>
      <c r="S5164" t="s">
        <v>283</v>
      </c>
      <c r="W5164" t="s">
        <v>57</v>
      </c>
      <c r="X5164" t="s">
        <v>15539</v>
      </c>
      <c r="Y5164" t="s">
        <v>15540</v>
      </c>
      <c r="Z5164" t="s">
        <v>2523</v>
      </c>
      <c r="AD5164" t="s">
        <v>151</v>
      </c>
      <c r="AE5164" t="s">
        <v>312</v>
      </c>
    </row>
    <row r="5165" spans="1:33" x14ac:dyDescent="0.3">
      <c r="A5165" s="38">
        <v>24883</v>
      </c>
      <c r="B5165" t="s">
        <v>163</v>
      </c>
      <c r="C5165" t="s">
        <v>164</v>
      </c>
      <c r="D5165" t="s">
        <v>369</v>
      </c>
      <c r="E5165" t="s">
        <v>620</v>
      </c>
      <c r="F5165" t="s">
        <v>143</v>
      </c>
      <c r="G5165" t="s">
        <v>22</v>
      </c>
      <c r="H5165">
        <v>111</v>
      </c>
      <c r="I5165" t="s">
        <v>15541</v>
      </c>
      <c r="J5165" t="s">
        <v>15542</v>
      </c>
      <c r="K5165" t="s">
        <v>15543</v>
      </c>
      <c r="L5165" t="s">
        <v>10</v>
      </c>
      <c r="M5165" t="s">
        <v>25894</v>
      </c>
      <c r="Q5165" t="s">
        <v>15544</v>
      </c>
      <c r="S5165" t="s">
        <v>119</v>
      </c>
      <c r="W5165" t="s">
        <v>227</v>
      </c>
      <c r="X5165" t="s">
        <v>15539</v>
      </c>
      <c r="Y5165" t="s">
        <v>15545</v>
      </c>
      <c r="Z5165" t="s">
        <v>60</v>
      </c>
      <c r="AD5165" t="s">
        <v>151</v>
      </c>
      <c r="AE5165" t="s">
        <v>312</v>
      </c>
    </row>
    <row r="5166" spans="1:33" x14ac:dyDescent="0.3">
      <c r="A5166" s="38">
        <v>24884</v>
      </c>
      <c r="B5166" t="s">
        <v>50</v>
      </c>
      <c r="C5166" t="s">
        <v>51</v>
      </c>
      <c r="D5166" t="s">
        <v>7934</v>
      </c>
      <c r="E5166" t="s">
        <v>1560</v>
      </c>
      <c r="F5166" t="s">
        <v>143</v>
      </c>
      <c r="G5166" t="s">
        <v>22</v>
      </c>
      <c r="H5166">
        <v>37</v>
      </c>
      <c r="I5166" t="s">
        <v>15546</v>
      </c>
      <c r="J5166" t="s">
        <v>10699</v>
      </c>
      <c r="K5166" t="s">
        <v>10</v>
      </c>
      <c r="L5166" t="s">
        <v>10</v>
      </c>
      <c r="M5166" t="s">
        <v>25895</v>
      </c>
      <c r="Q5166" t="s">
        <v>15547</v>
      </c>
      <c r="S5166" t="s">
        <v>10</v>
      </c>
      <c r="W5166" t="s">
        <v>57</v>
      </c>
      <c r="X5166" t="s">
        <v>15539</v>
      </c>
      <c r="Y5166" t="s">
        <v>7936</v>
      </c>
      <c r="Z5166" t="s">
        <v>6698</v>
      </c>
      <c r="AD5166" t="s">
        <v>151</v>
      </c>
      <c r="AE5166" t="s">
        <v>286</v>
      </c>
    </row>
    <row r="5167" spans="1:33" x14ac:dyDescent="0.3">
      <c r="A5167" s="38">
        <v>24885</v>
      </c>
      <c r="B5167" t="s">
        <v>182</v>
      </c>
      <c r="C5167" t="s">
        <v>217</v>
      </c>
      <c r="D5167" t="s">
        <v>15548</v>
      </c>
      <c r="E5167" t="s">
        <v>1067</v>
      </c>
      <c r="F5167" t="s">
        <v>54</v>
      </c>
      <c r="G5167" t="s">
        <v>22</v>
      </c>
      <c r="H5167">
        <v>2</v>
      </c>
      <c r="I5167" t="s">
        <v>15159</v>
      </c>
      <c r="J5167" t="s">
        <v>9778</v>
      </c>
      <c r="K5167" t="s">
        <v>660</v>
      </c>
      <c r="L5167" t="s">
        <v>10</v>
      </c>
      <c r="M5167" t="s">
        <v>25896</v>
      </c>
      <c r="Q5167" t="s">
        <v>15549</v>
      </c>
      <c r="S5167" t="s">
        <v>193</v>
      </c>
      <c r="W5167" t="s">
        <v>57</v>
      </c>
      <c r="X5167" t="s">
        <v>3620</v>
      </c>
      <c r="Y5167" t="s">
        <v>15477</v>
      </c>
      <c r="Z5167" t="s">
        <v>9907</v>
      </c>
      <c r="AD5167" t="s">
        <v>151</v>
      </c>
      <c r="AE5167" t="s">
        <v>312</v>
      </c>
    </row>
    <row r="5168" spans="1:33" x14ac:dyDescent="0.3">
      <c r="A5168" s="38">
        <v>24886</v>
      </c>
      <c r="B5168" t="s">
        <v>135</v>
      </c>
      <c r="C5168" t="s">
        <v>136</v>
      </c>
      <c r="D5168" t="s">
        <v>15550</v>
      </c>
      <c r="E5168" t="s">
        <v>5733</v>
      </c>
      <c r="F5168" t="s">
        <v>54</v>
      </c>
      <c r="G5168" t="s">
        <v>22</v>
      </c>
      <c r="H5168">
        <v>8</v>
      </c>
      <c r="I5168" t="s">
        <v>5944</v>
      </c>
      <c r="J5168" t="s">
        <v>12610</v>
      </c>
      <c r="K5168" t="s">
        <v>10</v>
      </c>
      <c r="L5168" t="s">
        <v>10</v>
      </c>
      <c r="M5168" t="s">
        <v>25897</v>
      </c>
      <c r="Q5168" t="s">
        <v>15551</v>
      </c>
      <c r="S5168" t="s">
        <v>11</v>
      </c>
      <c r="W5168" t="s">
        <v>57</v>
      </c>
      <c r="X5168" t="s">
        <v>3620</v>
      </c>
      <c r="Y5168" t="s">
        <v>15552</v>
      </c>
      <c r="Z5168" t="s">
        <v>8627</v>
      </c>
      <c r="AA5168" t="s">
        <v>25898</v>
      </c>
      <c r="AB5168" t="s">
        <v>182</v>
      </c>
      <c r="AD5168" t="s">
        <v>151</v>
      </c>
      <c r="AE5168" t="s">
        <v>286</v>
      </c>
    </row>
    <row r="5169" spans="1:33" x14ac:dyDescent="0.3">
      <c r="A5169" s="38">
        <v>24887</v>
      </c>
      <c r="B5169" t="s">
        <v>182</v>
      </c>
      <c r="C5169" t="s">
        <v>217</v>
      </c>
      <c r="D5169" t="s">
        <v>15553</v>
      </c>
      <c r="E5169" t="s">
        <v>15554</v>
      </c>
      <c r="F5169" t="s">
        <v>54</v>
      </c>
      <c r="G5169" t="s">
        <v>22</v>
      </c>
      <c r="H5169">
        <v>13</v>
      </c>
      <c r="I5169" t="s">
        <v>15555</v>
      </c>
      <c r="J5169" t="s">
        <v>15556</v>
      </c>
      <c r="K5169" t="s">
        <v>10</v>
      </c>
      <c r="L5169" t="s">
        <v>10</v>
      </c>
      <c r="M5169" t="s">
        <v>25899</v>
      </c>
      <c r="Q5169" t="s">
        <v>15557</v>
      </c>
      <c r="S5169" t="s">
        <v>4336</v>
      </c>
      <c r="W5169" t="s">
        <v>57</v>
      </c>
      <c r="X5169" t="s">
        <v>3620</v>
      </c>
      <c r="Y5169" t="s">
        <v>5825</v>
      </c>
      <c r="Z5169" t="s">
        <v>8624</v>
      </c>
      <c r="AD5169" t="s">
        <v>151</v>
      </c>
      <c r="AE5169" t="s">
        <v>312</v>
      </c>
    </row>
    <row r="5170" spans="1:33" x14ac:dyDescent="0.3">
      <c r="A5170" s="38">
        <v>24888</v>
      </c>
      <c r="B5170" t="s">
        <v>50</v>
      </c>
      <c r="C5170" t="s">
        <v>51</v>
      </c>
      <c r="D5170" t="s">
        <v>9068</v>
      </c>
      <c r="E5170" t="s">
        <v>5617</v>
      </c>
      <c r="F5170" t="s">
        <v>143</v>
      </c>
      <c r="G5170" t="s">
        <v>22</v>
      </c>
      <c r="H5170" t="s">
        <v>517</v>
      </c>
      <c r="I5170" t="s">
        <v>404</v>
      </c>
      <c r="J5170" t="s">
        <v>14965</v>
      </c>
      <c r="K5170" t="s">
        <v>548</v>
      </c>
      <c r="L5170" t="s">
        <v>10</v>
      </c>
      <c r="M5170" t="s">
        <v>25900</v>
      </c>
      <c r="Q5170" t="s">
        <v>14966</v>
      </c>
      <c r="R5170" t="s">
        <v>25901</v>
      </c>
      <c r="S5170" t="s">
        <v>11</v>
      </c>
      <c r="W5170" t="s">
        <v>57</v>
      </c>
      <c r="X5170" t="s">
        <v>3620</v>
      </c>
      <c r="Y5170" t="s">
        <v>15558</v>
      </c>
      <c r="Z5170" t="s">
        <v>8627</v>
      </c>
      <c r="AA5170" t="s">
        <v>2112</v>
      </c>
      <c r="AB5170" t="s">
        <v>182</v>
      </c>
      <c r="AD5170" t="s">
        <v>151</v>
      </c>
      <c r="AE5170" t="s">
        <v>286</v>
      </c>
      <c r="AF5170" t="s">
        <v>28065</v>
      </c>
      <c r="AG5170" t="s">
        <v>28065</v>
      </c>
    </row>
    <row r="5171" spans="1:33" x14ac:dyDescent="0.3">
      <c r="A5171" s="38">
        <v>24889</v>
      </c>
      <c r="B5171" t="s">
        <v>1116</v>
      </c>
      <c r="C5171" t="s">
        <v>1117</v>
      </c>
      <c r="D5171" t="s">
        <v>165</v>
      </c>
      <c r="E5171" t="s">
        <v>7379</v>
      </c>
      <c r="F5171" t="s">
        <v>54</v>
      </c>
      <c r="G5171" t="s">
        <v>22</v>
      </c>
      <c r="H5171">
        <v>10</v>
      </c>
      <c r="I5171" t="s">
        <v>15559</v>
      </c>
      <c r="J5171" t="s">
        <v>15560</v>
      </c>
      <c r="K5171" t="s">
        <v>15561</v>
      </c>
      <c r="L5171" t="s">
        <v>10</v>
      </c>
      <c r="M5171" t="s">
        <v>25902</v>
      </c>
      <c r="Q5171" t="s">
        <v>15562</v>
      </c>
      <c r="S5171" t="s">
        <v>10</v>
      </c>
      <c r="W5171" t="s">
        <v>57</v>
      </c>
      <c r="X5171" t="s">
        <v>3620</v>
      </c>
      <c r="Y5171" t="s">
        <v>6573</v>
      </c>
      <c r="Z5171" t="s">
        <v>2523</v>
      </c>
      <c r="AC5171" t="s">
        <v>2937</v>
      </c>
      <c r="AD5171" t="s">
        <v>63</v>
      </c>
      <c r="AE5171" t="s">
        <v>251</v>
      </c>
    </row>
    <row r="5172" spans="1:33" x14ac:dyDescent="0.3">
      <c r="A5172" s="38">
        <v>24890</v>
      </c>
      <c r="B5172" t="s">
        <v>72</v>
      </c>
      <c r="C5172" t="s">
        <v>73</v>
      </c>
      <c r="D5172" t="s">
        <v>15563</v>
      </c>
      <c r="E5172" t="s">
        <v>4831</v>
      </c>
      <c r="F5172" t="s">
        <v>54</v>
      </c>
      <c r="G5172" t="s">
        <v>22</v>
      </c>
      <c r="H5172" t="s">
        <v>15564</v>
      </c>
      <c r="I5172" t="s">
        <v>7020</v>
      </c>
      <c r="J5172" t="s">
        <v>15565</v>
      </c>
      <c r="K5172" t="s">
        <v>4038</v>
      </c>
      <c r="L5172" t="s">
        <v>10</v>
      </c>
      <c r="M5172" t="s">
        <v>25903</v>
      </c>
      <c r="Q5172" t="s">
        <v>15566</v>
      </c>
      <c r="S5172" t="s">
        <v>283</v>
      </c>
      <c r="W5172" t="s">
        <v>57</v>
      </c>
      <c r="X5172" t="s">
        <v>3620</v>
      </c>
      <c r="Y5172" t="s">
        <v>7463</v>
      </c>
      <c r="Z5172" t="s">
        <v>9907</v>
      </c>
      <c r="AD5172" t="s">
        <v>151</v>
      </c>
      <c r="AE5172" t="s">
        <v>312</v>
      </c>
    </row>
    <row r="5173" spans="1:33" x14ac:dyDescent="0.3">
      <c r="A5173" s="38">
        <v>24891</v>
      </c>
      <c r="B5173" t="s">
        <v>35</v>
      </c>
      <c r="C5173" t="s">
        <v>910</v>
      </c>
      <c r="D5173" t="s">
        <v>15567</v>
      </c>
      <c r="E5173" t="s">
        <v>1396</v>
      </c>
      <c r="F5173" t="s">
        <v>54</v>
      </c>
      <c r="G5173" t="s">
        <v>22</v>
      </c>
      <c r="H5173">
        <v>33</v>
      </c>
      <c r="I5173" t="s">
        <v>15568</v>
      </c>
      <c r="J5173" t="s">
        <v>15569</v>
      </c>
      <c r="K5173" t="s">
        <v>11889</v>
      </c>
      <c r="L5173" t="s">
        <v>10</v>
      </c>
      <c r="M5173" t="s">
        <v>25904</v>
      </c>
      <c r="Q5173" t="s">
        <v>15570</v>
      </c>
      <c r="S5173" t="s">
        <v>1142</v>
      </c>
      <c r="W5173" t="s">
        <v>57</v>
      </c>
      <c r="X5173" t="s">
        <v>3620</v>
      </c>
      <c r="Y5173" t="s">
        <v>15571</v>
      </c>
      <c r="Z5173" t="s">
        <v>8627</v>
      </c>
      <c r="AA5173" t="s">
        <v>2112</v>
      </c>
      <c r="AB5173" t="s">
        <v>50</v>
      </c>
      <c r="AD5173" t="s">
        <v>151</v>
      </c>
      <c r="AE5173" t="s">
        <v>312</v>
      </c>
    </row>
    <row r="5174" spans="1:33" x14ac:dyDescent="0.3">
      <c r="A5174" s="38">
        <v>24892</v>
      </c>
      <c r="B5174" t="s">
        <v>50</v>
      </c>
      <c r="C5174" t="s">
        <v>51</v>
      </c>
      <c r="D5174" t="s">
        <v>15572</v>
      </c>
      <c r="E5174" t="s">
        <v>15573</v>
      </c>
      <c r="F5174" t="s">
        <v>143</v>
      </c>
      <c r="G5174" t="s">
        <v>22</v>
      </c>
      <c r="H5174">
        <v>79</v>
      </c>
      <c r="I5174" t="s">
        <v>15574</v>
      </c>
      <c r="J5174" t="s">
        <v>2063</v>
      </c>
      <c r="K5174" t="s">
        <v>10</v>
      </c>
      <c r="L5174" t="s">
        <v>10</v>
      </c>
      <c r="M5174" t="s">
        <v>25905</v>
      </c>
      <c r="Q5174" t="s">
        <v>15575</v>
      </c>
      <c r="S5174" t="s">
        <v>11</v>
      </c>
      <c r="W5174" t="s">
        <v>57</v>
      </c>
      <c r="X5174" t="s">
        <v>3620</v>
      </c>
      <c r="Y5174" t="s">
        <v>15576</v>
      </c>
      <c r="Z5174" t="s">
        <v>1005</v>
      </c>
      <c r="AD5174" t="s">
        <v>84</v>
      </c>
      <c r="AE5174" t="s">
        <v>300</v>
      </c>
    </row>
    <row r="5175" spans="1:33" x14ac:dyDescent="0.3">
      <c r="A5175" s="38">
        <v>24893</v>
      </c>
      <c r="B5175" t="s">
        <v>14</v>
      </c>
      <c r="C5175" t="s">
        <v>1444</v>
      </c>
      <c r="D5175" t="s">
        <v>1451</v>
      </c>
      <c r="E5175" t="s">
        <v>884</v>
      </c>
      <c r="F5175" t="s">
        <v>54</v>
      </c>
      <c r="G5175" t="s">
        <v>22</v>
      </c>
      <c r="H5175">
        <v>70</v>
      </c>
      <c r="I5175" t="s">
        <v>15577</v>
      </c>
      <c r="J5175" t="s">
        <v>15578</v>
      </c>
      <c r="K5175" t="s">
        <v>10</v>
      </c>
      <c r="L5175" t="s">
        <v>10</v>
      </c>
      <c r="M5175" t="s">
        <v>25906</v>
      </c>
      <c r="Q5175" t="s">
        <v>15579</v>
      </c>
      <c r="S5175" t="s">
        <v>10</v>
      </c>
      <c r="W5175" t="s">
        <v>57</v>
      </c>
      <c r="X5175" t="s">
        <v>15580</v>
      </c>
      <c r="Y5175" t="s">
        <v>1452</v>
      </c>
      <c r="Z5175" t="s">
        <v>1005</v>
      </c>
      <c r="AD5175" t="s">
        <v>151</v>
      </c>
      <c r="AE5175" t="s">
        <v>312</v>
      </c>
    </row>
    <row r="5176" spans="1:33" x14ac:dyDescent="0.3">
      <c r="A5176" s="38">
        <v>24894</v>
      </c>
      <c r="B5176" t="s">
        <v>196</v>
      </c>
      <c r="C5176" t="s">
        <v>197</v>
      </c>
      <c r="D5176" t="s">
        <v>15581</v>
      </c>
      <c r="E5176" t="s">
        <v>7476</v>
      </c>
      <c r="F5176" t="s">
        <v>54</v>
      </c>
      <c r="G5176" t="s">
        <v>22</v>
      </c>
      <c r="H5176">
        <v>29</v>
      </c>
      <c r="I5176" t="s">
        <v>15582</v>
      </c>
      <c r="J5176" t="s">
        <v>15583</v>
      </c>
      <c r="K5176" t="s">
        <v>15134</v>
      </c>
      <c r="L5176" t="s">
        <v>10</v>
      </c>
      <c r="M5176" t="s">
        <v>25907</v>
      </c>
      <c r="Q5176" t="s">
        <v>15584</v>
      </c>
      <c r="S5176" t="s">
        <v>10</v>
      </c>
      <c r="W5176" t="s">
        <v>57</v>
      </c>
      <c r="X5176" t="s">
        <v>15580</v>
      </c>
      <c r="Y5176" t="s">
        <v>15585</v>
      </c>
      <c r="Z5176" t="s">
        <v>69</v>
      </c>
      <c r="AC5176" t="s">
        <v>2882</v>
      </c>
      <c r="AD5176" t="s">
        <v>63</v>
      </c>
      <c r="AE5176" t="s">
        <v>134</v>
      </c>
    </row>
    <row r="5177" spans="1:33" x14ac:dyDescent="0.3">
      <c r="A5177" s="38">
        <v>24895</v>
      </c>
      <c r="B5177" t="s">
        <v>271</v>
      </c>
      <c r="C5177" t="s">
        <v>272</v>
      </c>
      <c r="D5177" t="s">
        <v>15586</v>
      </c>
      <c r="E5177" t="s">
        <v>918</v>
      </c>
      <c r="F5177" t="s">
        <v>54</v>
      </c>
      <c r="G5177" t="s">
        <v>22</v>
      </c>
      <c r="H5177">
        <v>70</v>
      </c>
      <c r="I5177" t="s">
        <v>2469</v>
      </c>
      <c r="J5177" t="s">
        <v>2470</v>
      </c>
      <c r="K5177" t="s">
        <v>10</v>
      </c>
      <c r="L5177" t="s">
        <v>10</v>
      </c>
      <c r="M5177" t="s">
        <v>25908</v>
      </c>
      <c r="Q5177" t="s">
        <v>15587</v>
      </c>
      <c r="S5177" t="s">
        <v>283</v>
      </c>
      <c r="W5177" t="s">
        <v>57</v>
      </c>
      <c r="X5177" t="s">
        <v>15580</v>
      </c>
      <c r="Y5177" t="s">
        <v>15588</v>
      </c>
      <c r="Z5177" t="s">
        <v>8627</v>
      </c>
      <c r="AA5177" t="s">
        <v>15589</v>
      </c>
      <c r="AB5177" t="s">
        <v>182</v>
      </c>
      <c r="AD5177" t="s">
        <v>151</v>
      </c>
      <c r="AE5177" t="s">
        <v>286</v>
      </c>
    </row>
    <row r="5178" spans="1:33" x14ac:dyDescent="0.3">
      <c r="A5178" s="38">
        <v>24896</v>
      </c>
      <c r="B5178" t="s">
        <v>728</v>
      </c>
      <c r="C5178" t="s">
        <v>729</v>
      </c>
      <c r="D5178" t="s">
        <v>15590</v>
      </c>
      <c r="E5178" t="s">
        <v>15591</v>
      </c>
      <c r="F5178" t="s">
        <v>54</v>
      </c>
      <c r="G5178" t="s">
        <v>22</v>
      </c>
      <c r="H5178">
        <v>350</v>
      </c>
      <c r="I5178" t="s">
        <v>15592</v>
      </c>
      <c r="J5178" t="s">
        <v>15593</v>
      </c>
      <c r="K5178" t="s">
        <v>15594</v>
      </c>
      <c r="L5178" t="s">
        <v>10</v>
      </c>
      <c r="M5178" t="s">
        <v>25909</v>
      </c>
      <c r="Q5178" t="s">
        <v>15595</v>
      </c>
      <c r="S5178" t="s">
        <v>76</v>
      </c>
      <c r="W5178" t="s">
        <v>57</v>
      </c>
      <c r="X5178" t="s">
        <v>10921</v>
      </c>
      <c r="Y5178" t="s">
        <v>15596</v>
      </c>
      <c r="Z5178" t="s">
        <v>2523</v>
      </c>
      <c r="AC5178" t="s">
        <v>2310</v>
      </c>
      <c r="AD5178" t="s">
        <v>63</v>
      </c>
      <c r="AE5178" t="s">
        <v>1093</v>
      </c>
    </row>
    <row r="5179" spans="1:33" x14ac:dyDescent="0.3">
      <c r="A5179" s="38">
        <v>24897</v>
      </c>
      <c r="B5179" t="s">
        <v>115</v>
      </c>
      <c r="C5179" t="s">
        <v>116</v>
      </c>
      <c r="D5179" t="s">
        <v>13426</v>
      </c>
      <c r="E5179" t="s">
        <v>6725</v>
      </c>
      <c r="F5179" t="s">
        <v>54</v>
      </c>
      <c r="G5179" t="s">
        <v>22</v>
      </c>
      <c r="H5179" t="s">
        <v>15597</v>
      </c>
      <c r="I5179" t="s">
        <v>2692</v>
      </c>
      <c r="J5179" t="s">
        <v>15598</v>
      </c>
      <c r="K5179" t="s">
        <v>392</v>
      </c>
      <c r="L5179" t="s">
        <v>10</v>
      </c>
      <c r="M5179" t="s">
        <v>25910</v>
      </c>
      <c r="Q5179" t="s">
        <v>15599</v>
      </c>
      <c r="S5179" t="s">
        <v>10</v>
      </c>
      <c r="W5179" t="s">
        <v>57</v>
      </c>
      <c r="X5179" t="s">
        <v>10921</v>
      </c>
      <c r="Y5179" t="s">
        <v>15600</v>
      </c>
      <c r="Z5179" t="s">
        <v>8627</v>
      </c>
      <c r="AC5179" t="s">
        <v>2242</v>
      </c>
      <c r="AD5179" t="s">
        <v>63</v>
      </c>
      <c r="AE5179" t="s">
        <v>1093</v>
      </c>
    </row>
    <row r="5180" spans="1:33" x14ac:dyDescent="0.3">
      <c r="A5180" s="38">
        <v>24898</v>
      </c>
      <c r="B5180" t="s">
        <v>115</v>
      </c>
      <c r="C5180" t="s">
        <v>116</v>
      </c>
      <c r="D5180" t="s">
        <v>239</v>
      </c>
      <c r="E5180" t="s">
        <v>6146</v>
      </c>
      <c r="F5180" t="s">
        <v>143</v>
      </c>
      <c r="G5180" t="s">
        <v>22</v>
      </c>
      <c r="H5180" t="s">
        <v>945</v>
      </c>
      <c r="I5180" t="s">
        <v>15601</v>
      </c>
      <c r="J5180" t="s">
        <v>2426</v>
      </c>
      <c r="K5180" t="s">
        <v>392</v>
      </c>
      <c r="L5180" t="s">
        <v>10</v>
      </c>
      <c r="M5180" t="s">
        <v>25911</v>
      </c>
      <c r="N5180" t="s">
        <v>25912</v>
      </c>
      <c r="Q5180" t="s">
        <v>15602</v>
      </c>
      <c r="R5180" t="s">
        <v>25913</v>
      </c>
      <c r="S5180" t="s">
        <v>119</v>
      </c>
      <c r="W5180" t="s">
        <v>57</v>
      </c>
      <c r="X5180" t="s">
        <v>10921</v>
      </c>
      <c r="Y5180" t="s">
        <v>12126</v>
      </c>
      <c r="Z5180" t="s">
        <v>6698</v>
      </c>
      <c r="AD5180" t="s">
        <v>151</v>
      </c>
      <c r="AE5180" t="s">
        <v>1197</v>
      </c>
      <c r="AF5180" t="s">
        <v>28065</v>
      </c>
      <c r="AG5180" t="s">
        <v>28065</v>
      </c>
    </row>
    <row r="5181" spans="1:33" x14ac:dyDescent="0.3">
      <c r="A5181" s="38">
        <v>24899</v>
      </c>
      <c r="B5181" t="s">
        <v>35</v>
      </c>
      <c r="C5181" t="s">
        <v>910</v>
      </c>
      <c r="D5181" t="s">
        <v>10565</v>
      </c>
      <c r="E5181" t="s">
        <v>2544</v>
      </c>
      <c r="F5181" t="s">
        <v>143</v>
      </c>
      <c r="G5181" t="s">
        <v>22</v>
      </c>
      <c r="H5181">
        <v>113</v>
      </c>
      <c r="I5181" t="s">
        <v>10371</v>
      </c>
      <c r="J5181" t="s">
        <v>15603</v>
      </c>
      <c r="K5181" t="s">
        <v>15604</v>
      </c>
      <c r="L5181" t="s">
        <v>10</v>
      </c>
      <c r="M5181" t="s">
        <v>25914</v>
      </c>
      <c r="Q5181" t="s">
        <v>15605</v>
      </c>
      <c r="S5181" t="s">
        <v>76</v>
      </c>
      <c r="W5181" t="s">
        <v>57</v>
      </c>
      <c r="X5181" t="s">
        <v>10921</v>
      </c>
      <c r="Y5181" t="s">
        <v>15606</v>
      </c>
      <c r="Z5181" t="s">
        <v>8627</v>
      </c>
      <c r="AD5181" t="s">
        <v>84</v>
      </c>
      <c r="AE5181" t="s">
        <v>251</v>
      </c>
    </row>
    <row r="5182" spans="1:33" x14ac:dyDescent="0.3">
      <c r="A5182" s="38">
        <v>24900</v>
      </c>
      <c r="B5182" t="s">
        <v>573</v>
      </c>
      <c r="C5182" t="s">
        <v>574</v>
      </c>
      <c r="D5182" t="s">
        <v>10697</v>
      </c>
      <c r="E5182" t="s">
        <v>1075</v>
      </c>
      <c r="F5182" t="s">
        <v>54</v>
      </c>
      <c r="G5182" t="s">
        <v>22</v>
      </c>
      <c r="H5182">
        <v>1</v>
      </c>
      <c r="I5182" t="s">
        <v>15607</v>
      </c>
      <c r="J5182" t="s">
        <v>12913</v>
      </c>
      <c r="K5182" t="s">
        <v>880</v>
      </c>
      <c r="L5182" t="s">
        <v>10</v>
      </c>
      <c r="M5182" t="s">
        <v>25915</v>
      </c>
      <c r="Q5182" t="s">
        <v>15608</v>
      </c>
      <c r="S5182" t="s">
        <v>10</v>
      </c>
      <c r="W5182" t="s">
        <v>57</v>
      </c>
      <c r="X5182" t="s">
        <v>10921</v>
      </c>
      <c r="Y5182" t="s">
        <v>15609</v>
      </c>
      <c r="Z5182" t="s">
        <v>6698</v>
      </c>
      <c r="AD5182" t="s">
        <v>151</v>
      </c>
      <c r="AE5182" t="s">
        <v>286</v>
      </c>
    </row>
    <row r="5183" spans="1:33" x14ac:dyDescent="0.3">
      <c r="A5183" s="38">
        <v>24901</v>
      </c>
      <c r="B5183" t="s">
        <v>828</v>
      </c>
      <c r="C5183" t="s">
        <v>829</v>
      </c>
      <c r="D5183" t="s">
        <v>15610</v>
      </c>
      <c r="E5183" t="s">
        <v>15611</v>
      </c>
      <c r="F5183" t="s">
        <v>54</v>
      </c>
      <c r="G5183" t="s">
        <v>22</v>
      </c>
      <c r="M5183" t="s">
        <v>25916</v>
      </c>
      <c r="Q5183" t="s">
        <v>15612</v>
      </c>
      <c r="S5183" t="s">
        <v>11</v>
      </c>
      <c r="T5183" t="s">
        <v>227</v>
      </c>
      <c r="W5183" t="s">
        <v>57</v>
      </c>
      <c r="X5183" t="s">
        <v>10921</v>
      </c>
      <c r="Y5183" t="s">
        <v>15613</v>
      </c>
      <c r="Z5183" t="s">
        <v>2523</v>
      </c>
      <c r="AA5183" t="s">
        <v>2112</v>
      </c>
      <c r="AB5183" t="s">
        <v>573</v>
      </c>
      <c r="AD5183" t="s">
        <v>151</v>
      </c>
      <c r="AE5183" t="s">
        <v>312</v>
      </c>
    </row>
    <row r="5184" spans="1:33" x14ac:dyDescent="0.3">
      <c r="A5184" s="38">
        <v>24902</v>
      </c>
      <c r="B5184" t="s">
        <v>573</v>
      </c>
      <c r="C5184" t="s">
        <v>574</v>
      </c>
      <c r="D5184" t="s">
        <v>15614</v>
      </c>
      <c r="E5184" t="s">
        <v>3101</v>
      </c>
      <c r="F5184" t="s">
        <v>143</v>
      </c>
      <c r="G5184" t="s">
        <v>22</v>
      </c>
      <c r="H5184" t="s">
        <v>13768</v>
      </c>
      <c r="I5184" t="s">
        <v>13857</v>
      </c>
      <c r="J5184" t="s">
        <v>15615</v>
      </c>
      <c r="K5184" t="s">
        <v>15616</v>
      </c>
      <c r="L5184" t="s">
        <v>10</v>
      </c>
      <c r="Q5184" t="s">
        <v>15617</v>
      </c>
      <c r="S5184" t="s">
        <v>11</v>
      </c>
      <c r="W5184" t="s">
        <v>57</v>
      </c>
      <c r="X5184" t="s">
        <v>10921</v>
      </c>
      <c r="Y5184" t="s">
        <v>15618</v>
      </c>
      <c r="Z5184" t="s">
        <v>1005</v>
      </c>
      <c r="AC5184" t="s">
        <v>1696</v>
      </c>
      <c r="AD5184" t="s">
        <v>63</v>
      </c>
      <c r="AE5184" t="s">
        <v>251</v>
      </c>
    </row>
    <row r="5185" spans="1:33" x14ac:dyDescent="0.3">
      <c r="A5185" s="38">
        <v>24903</v>
      </c>
      <c r="B5185" t="s">
        <v>353</v>
      </c>
      <c r="C5185" t="s">
        <v>354</v>
      </c>
      <c r="D5185" t="s">
        <v>1090</v>
      </c>
      <c r="E5185" t="s">
        <v>2311</v>
      </c>
      <c r="F5185" t="s">
        <v>54</v>
      </c>
      <c r="G5185" t="s">
        <v>22</v>
      </c>
      <c r="H5185">
        <v>52</v>
      </c>
      <c r="I5185" t="s">
        <v>15619</v>
      </c>
      <c r="J5185" t="s">
        <v>15620</v>
      </c>
      <c r="K5185" t="s">
        <v>3039</v>
      </c>
      <c r="L5185" t="s">
        <v>10</v>
      </c>
      <c r="M5185" t="s">
        <v>25917</v>
      </c>
      <c r="Q5185" t="s">
        <v>15621</v>
      </c>
      <c r="S5185" t="s">
        <v>10</v>
      </c>
      <c r="W5185" t="s">
        <v>57</v>
      </c>
      <c r="X5185" t="s">
        <v>10921</v>
      </c>
      <c r="Y5185" t="s">
        <v>15622</v>
      </c>
      <c r="Z5185" t="s">
        <v>6698</v>
      </c>
      <c r="AD5185" t="s">
        <v>84</v>
      </c>
      <c r="AE5185" t="s">
        <v>251</v>
      </c>
    </row>
    <row r="5186" spans="1:33" x14ac:dyDescent="0.3">
      <c r="A5186" s="38">
        <v>24904</v>
      </c>
      <c r="B5186" t="s">
        <v>783</v>
      </c>
      <c r="C5186" t="s">
        <v>784</v>
      </c>
      <c r="D5186" t="s">
        <v>15623</v>
      </c>
      <c r="E5186" t="s">
        <v>6679</v>
      </c>
      <c r="F5186" t="s">
        <v>143</v>
      </c>
      <c r="G5186" t="s">
        <v>22</v>
      </c>
      <c r="H5186">
        <v>67</v>
      </c>
      <c r="I5186" t="s">
        <v>15624</v>
      </c>
      <c r="J5186" t="s">
        <v>2335</v>
      </c>
      <c r="K5186" t="s">
        <v>2336</v>
      </c>
      <c r="L5186" t="s">
        <v>10</v>
      </c>
      <c r="M5186" t="s">
        <v>25918</v>
      </c>
      <c r="Q5186" t="s">
        <v>15625</v>
      </c>
      <c r="S5186" t="s">
        <v>283</v>
      </c>
      <c r="W5186" t="s">
        <v>57</v>
      </c>
      <c r="X5186" t="s">
        <v>10921</v>
      </c>
      <c r="Y5186" t="s">
        <v>5457</v>
      </c>
      <c r="Z5186" t="s">
        <v>60</v>
      </c>
      <c r="AD5186" t="s">
        <v>151</v>
      </c>
      <c r="AE5186" t="s">
        <v>312</v>
      </c>
    </row>
    <row r="5187" spans="1:33" x14ac:dyDescent="0.3">
      <c r="A5187" s="38">
        <v>24905</v>
      </c>
      <c r="B5187" t="s">
        <v>573</v>
      </c>
      <c r="C5187" t="s">
        <v>574</v>
      </c>
      <c r="D5187" t="s">
        <v>11776</v>
      </c>
      <c r="E5187" t="s">
        <v>108</v>
      </c>
      <c r="F5187" t="s">
        <v>54</v>
      </c>
      <c r="G5187" t="s">
        <v>22</v>
      </c>
      <c r="H5187" t="s">
        <v>496</v>
      </c>
      <c r="I5187" t="s">
        <v>15626</v>
      </c>
      <c r="J5187" t="s">
        <v>15627</v>
      </c>
      <c r="K5187" t="s">
        <v>15628</v>
      </c>
      <c r="L5187" t="s">
        <v>10</v>
      </c>
      <c r="M5187" t="s">
        <v>25919</v>
      </c>
      <c r="Q5187" t="s">
        <v>15629</v>
      </c>
      <c r="S5187" t="s">
        <v>10</v>
      </c>
      <c r="W5187" t="s">
        <v>57</v>
      </c>
      <c r="X5187" t="s">
        <v>10921</v>
      </c>
      <c r="Y5187" t="s">
        <v>11777</v>
      </c>
      <c r="Z5187" t="s">
        <v>2523</v>
      </c>
      <c r="AA5187" t="s">
        <v>988</v>
      </c>
      <c r="AB5187" t="s">
        <v>708</v>
      </c>
      <c r="AD5187" t="s">
        <v>151</v>
      </c>
      <c r="AE5187" t="s">
        <v>1197</v>
      </c>
    </row>
    <row r="5188" spans="1:33" x14ac:dyDescent="0.3">
      <c r="A5188" s="38">
        <v>24906</v>
      </c>
      <c r="B5188" t="s">
        <v>211</v>
      </c>
      <c r="C5188" t="s">
        <v>212</v>
      </c>
      <c r="D5188" t="s">
        <v>15630</v>
      </c>
      <c r="E5188" t="s">
        <v>11093</v>
      </c>
      <c r="F5188" t="s">
        <v>143</v>
      </c>
      <c r="G5188" t="s">
        <v>22</v>
      </c>
      <c r="H5188">
        <v>64</v>
      </c>
      <c r="I5188" t="s">
        <v>15217</v>
      </c>
      <c r="J5188" t="s">
        <v>15631</v>
      </c>
      <c r="K5188" t="s">
        <v>562</v>
      </c>
      <c r="L5188" t="s">
        <v>10</v>
      </c>
      <c r="M5188" t="s">
        <v>25920</v>
      </c>
      <c r="S5188" t="s">
        <v>6298</v>
      </c>
      <c r="W5188" t="s">
        <v>57</v>
      </c>
      <c r="X5188" t="s">
        <v>10921</v>
      </c>
      <c r="Y5188" t="s">
        <v>15632</v>
      </c>
      <c r="Z5188" t="s">
        <v>2523</v>
      </c>
      <c r="AC5188" t="s">
        <v>2262</v>
      </c>
      <c r="AD5188" t="s">
        <v>63</v>
      </c>
      <c r="AE5188" t="s">
        <v>134</v>
      </c>
    </row>
    <row r="5189" spans="1:33" x14ac:dyDescent="0.3">
      <c r="A5189" s="38">
        <v>24907</v>
      </c>
      <c r="B5189" t="s">
        <v>211</v>
      </c>
      <c r="C5189" t="s">
        <v>212</v>
      </c>
      <c r="D5189" t="s">
        <v>15633</v>
      </c>
      <c r="E5189" t="s">
        <v>15634</v>
      </c>
      <c r="F5189" t="s">
        <v>54</v>
      </c>
      <c r="G5189" t="s">
        <v>22</v>
      </c>
      <c r="H5189">
        <v>79</v>
      </c>
      <c r="I5189" t="s">
        <v>15635</v>
      </c>
      <c r="J5189" t="s">
        <v>15636</v>
      </c>
      <c r="K5189" t="s">
        <v>562</v>
      </c>
      <c r="L5189" t="s">
        <v>10</v>
      </c>
      <c r="M5189" t="s">
        <v>25921</v>
      </c>
      <c r="S5189" t="s">
        <v>10</v>
      </c>
      <c r="W5189" t="s">
        <v>57</v>
      </c>
      <c r="X5189" t="s">
        <v>10921</v>
      </c>
      <c r="Y5189" t="s">
        <v>15637</v>
      </c>
      <c r="Z5189" t="s">
        <v>8627</v>
      </c>
      <c r="AC5189" t="s">
        <v>2262</v>
      </c>
      <c r="AD5189" t="s">
        <v>63</v>
      </c>
      <c r="AE5189" t="s">
        <v>251</v>
      </c>
    </row>
    <row r="5190" spans="1:33" x14ac:dyDescent="0.3">
      <c r="A5190" s="38">
        <v>24908</v>
      </c>
      <c r="B5190" t="s">
        <v>211</v>
      </c>
      <c r="C5190" t="s">
        <v>212</v>
      </c>
      <c r="D5190" t="s">
        <v>4685</v>
      </c>
      <c r="E5190" t="s">
        <v>5627</v>
      </c>
      <c r="F5190" t="s">
        <v>54</v>
      </c>
      <c r="G5190" t="s">
        <v>22</v>
      </c>
      <c r="H5190">
        <v>39</v>
      </c>
      <c r="I5190" t="s">
        <v>15638</v>
      </c>
      <c r="J5190" t="s">
        <v>15639</v>
      </c>
      <c r="K5190" t="s">
        <v>15640</v>
      </c>
      <c r="L5190" t="s">
        <v>10</v>
      </c>
      <c r="M5190" t="s">
        <v>25922</v>
      </c>
      <c r="S5190" t="s">
        <v>10</v>
      </c>
      <c r="W5190" t="s">
        <v>57</v>
      </c>
      <c r="X5190" t="s">
        <v>10921</v>
      </c>
      <c r="Y5190" t="s">
        <v>15641</v>
      </c>
      <c r="Z5190" t="s">
        <v>2523</v>
      </c>
      <c r="AC5190" t="s">
        <v>15642</v>
      </c>
      <c r="AD5190" t="s">
        <v>63</v>
      </c>
      <c r="AE5190" t="s">
        <v>471</v>
      </c>
    </row>
    <row r="5191" spans="1:33" x14ac:dyDescent="0.3">
      <c r="A5191" s="38">
        <v>24909</v>
      </c>
      <c r="B5191" t="s">
        <v>211</v>
      </c>
      <c r="C5191" t="s">
        <v>212</v>
      </c>
      <c r="D5191" t="s">
        <v>15643</v>
      </c>
      <c r="E5191" t="s">
        <v>15644</v>
      </c>
      <c r="F5191" t="s">
        <v>54</v>
      </c>
      <c r="G5191" t="s">
        <v>22</v>
      </c>
      <c r="H5191">
        <v>9</v>
      </c>
      <c r="I5191" t="s">
        <v>15645</v>
      </c>
      <c r="J5191" t="s">
        <v>15646</v>
      </c>
      <c r="K5191" t="s">
        <v>15647</v>
      </c>
      <c r="L5191" t="s">
        <v>10</v>
      </c>
      <c r="M5191" t="s">
        <v>25923</v>
      </c>
      <c r="S5191" t="s">
        <v>10</v>
      </c>
      <c r="W5191" t="s">
        <v>57</v>
      </c>
      <c r="X5191" t="s">
        <v>10921</v>
      </c>
      <c r="Y5191" t="s">
        <v>4640</v>
      </c>
      <c r="Z5191" t="s">
        <v>6698</v>
      </c>
      <c r="AC5191" t="s">
        <v>1489</v>
      </c>
      <c r="AD5191" t="s">
        <v>63</v>
      </c>
      <c r="AE5191" t="s">
        <v>251</v>
      </c>
    </row>
    <row r="5192" spans="1:33" x14ac:dyDescent="0.3">
      <c r="A5192" s="38">
        <v>24910</v>
      </c>
      <c r="B5192" t="s">
        <v>211</v>
      </c>
      <c r="C5192" t="s">
        <v>212</v>
      </c>
      <c r="D5192" t="s">
        <v>5194</v>
      </c>
      <c r="E5192" t="s">
        <v>7127</v>
      </c>
      <c r="F5192" t="s">
        <v>54</v>
      </c>
      <c r="G5192" t="s">
        <v>22</v>
      </c>
      <c r="H5192">
        <v>1</v>
      </c>
      <c r="I5192" t="s">
        <v>15648</v>
      </c>
      <c r="J5192" t="s">
        <v>15639</v>
      </c>
      <c r="K5192" t="s">
        <v>15640</v>
      </c>
      <c r="L5192" t="s">
        <v>10</v>
      </c>
      <c r="M5192" t="s">
        <v>25924</v>
      </c>
      <c r="S5192" t="s">
        <v>10</v>
      </c>
      <c r="W5192" t="s">
        <v>57</v>
      </c>
      <c r="X5192" t="s">
        <v>10921</v>
      </c>
      <c r="Y5192" t="s">
        <v>12944</v>
      </c>
      <c r="Z5192" t="s">
        <v>8624</v>
      </c>
      <c r="AD5192" t="s">
        <v>151</v>
      </c>
      <c r="AE5192" t="s">
        <v>471</v>
      </c>
    </row>
    <row r="5193" spans="1:33" x14ac:dyDescent="0.3">
      <c r="A5193" s="38">
        <v>24911</v>
      </c>
      <c r="B5193" t="s">
        <v>211</v>
      </c>
      <c r="C5193" t="s">
        <v>212</v>
      </c>
      <c r="D5193" t="s">
        <v>15649</v>
      </c>
      <c r="E5193" t="s">
        <v>3818</v>
      </c>
      <c r="F5193" t="s">
        <v>54</v>
      </c>
      <c r="G5193" t="s">
        <v>22</v>
      </c>
      <c r="H5193">
        <v>86</v>
      </c>
      <c r="I5193" t="s">
        <v>560</v>
      </c>
      <c r="J5193" t="s">
        <v>561</v>
      </c>
      <c r="K5193" t="s">
        <v>562</v>
      </c>
      <c r="L5193" t="s">
        <v>10</v>
      </c>
      <c r="M5193" t="s">
        <v>25925</v>
      </c>
      <c r="S5193" t="s">
        <v>10</v>
      </c>
      <c r="W5193" t="s">
        <v>57</v>
      </c>
      <c r="X5193" t="s">
        <v>10921</v>
      </c>
      <c r="Y5193" t="s">
        <v>4119</v>
      </c>
      <c r="Z5193" t="s">
        <v>2523</v>
      </c>
      <c r="AC5193" t="s">
        <v>1489</v>
      </c>
      <c r="AD5193" t="s">
        <v>63</v>
      </c>
      <c r="AE5193" t="s">
        <v>300</v>
      </c>
    </row>
    <row r="5194" spans="1:33" x14ac:dyDescent="0.3">
      <c r="A5194" s="38">
        <v>24912</v>
      </c>
      <c r="B5194" t="s">
        <v>211</v>
      </c>
      <c r="C5194" t="s">
        <v>212</v>
      </c>
      <c r="D5194" t="s">
        <v>15650</v>
      </c>
      <c r="E5194" t="s">
        <v>15651</v>
      </c>
      <c r="F5194" t="s">
        <v>54</v>
      </c>
      <c r="G5194" t="s">
        <v>22</v>
      </c>
      <c r="H5194" t="s">
        <v>15652</v>
      </c>
      <c r="J5194" t="s">
        <v>15653</v>
      </c>
      <c r="K5194" t="s">
        <v>15647</v>
      </c>
      <c r="L5194" t="s">
        <v>10</v>
      </c>
      <c r="M5194" t="s">
        <v>25926</v>
      </c>
      <c r="Q5194" t="s">
        <v>15654</v>
      </c>
      <c r="S5194" t="s">
        <v>283</v>
      </c>
      <c r="W5194" t="s">
        <v>57</v>
      </c>
      <c r="X5194" t="s">
        <v>10921</v>
      </c>
      <c r="Y5194" t="s">
        <v>15655</v>
      </c>
      <c r="Z5194" t="s">
        <v>2523</v>
      </c>
      <c r="AD5194" t="s">
        <v>151</v>
      </c>
      <c r="AE5194" t="s">
        <v>2831</v>
      </c>
    </row>
    <row r="5195" spans="1:33" x14ac:dyDescent="0.3">
      <c r="A5195" s="38">
        <v>24913</v>
      </c>
      <c r="B5195" t="s">
        <v>50</v>
      </c>
      <c r="C5195" t="s">
        <v>51</v>
      </c>
      <c r="D5195" t="s">
        <v>3696</v>
      </c>
      <c r="E5195" t="s">
        <v>7274</v>
      </c>
      <c r="F5195" t="s">
        <v>143</v>
      </c>
      <c r="G5195" t="s">
        <v>22</v>
      </c>
      <c r="H5195" t="s">
        <v>2244</v>
      </c>
      <c r="I5195" t="s">
        <v>15656</v>
      </c>
      <c r="J5195" t="s">
        <v>9751</v>
      </c>
      <c r="K5195" t="s">
        <v>10</v>
      </c>
      <c r="L5195" t="s">
        <v>10</v>
      </c>
      <c r="M5195" t="s">
        <v>25927</v>
      </c>
      <c r="N5195" t="s">
        <v>25928</v>
      </c>
      <c r="Q5195" t="s">
        <v>15657</v>
      </c>
      <c r="R5195" t="s">
        <v>25929</v>
      </c>
      <c r="S5195" t="s">
        <v>10</v>
      </c>
      <c r="W5195" t="s">
        <v>57</v>
      </c>
      <c r="X5195" t="s">
        <v>10921</v>
      </c>
      <c r="Y5195" t="s">
        <v>15658</v>
      </c>
      <c r="Z5195" t="s">
        <v>8627</v>
      </c>
      <c r="AA5195" t="s">
        <v>988</v>
      </c>
      <c r="AB5195" t="s">
        <v>592</v>
      </c>
      <c r="AD5195" t="s">
        <v>151</v>
      </c>
      <c r="AE5195" t="s">
        <v>312</v>
      </c>
      <c r="AF5195" t="s">
        <v>28065</v>
      </c>
      <c r="AG5195" t="s">
        <v>28065</v>
      </c>
    </row>
    <row r="5196" spans="1:33" x14ac:dyDescent="0.3">
      <c r="A5196" s="38">
        <v>24914</v>
      </c>
      <c r="B5196" t="s">
        <v>592</v>
      </c>
      <c r="C5196" t="s">
        <v>593</v>
      </c>
      <c r="D5196" t="s">
        <v>8920</v>
      </c>
      <c r="E5196" t="s">
        <v>918</v>
      </c>
      <c r="F5196" t="s">
        <v>54</v>
      </c>
      <c r="G5196" t="s">
        <v>22</v>
      </c>
      <c r="H5196">
        <v>41</v>
      </c>
      <c r="I5196" t="s">
        <v>11632</v>
      </c>
      <c r="J5196" t="s">
        <v>15659</v>
      </c>
      <c r="K5196" t="s">
        <v>1208</v>
      </c>
      <c r="L5196" t="s">
        <v>10</v>
      </c>
      <c r="M5196" t="s">
        <v>25930</v>
      </c>
      <c r="Q5196" t="s">
        <v>15660</v>
      </c>
      <c r="S5196" t="s">
        <v>10</v>
      </c>
      <c r="W5196" t="s">
        <v>57</v>
      </c>
      <c r="X5196" t="s">
        <v>10921</v>
      </c>
      <c r="Y5196" t="s">
        <v>15661</v>
      </c>
      <c r="Z5196" t="s">
        <v>6698</v>
      </c>
      <c r="AD5196" t="s">
        <v>151</v>
      </c>
      <c r="AE5196" t="s">
        <v>286</v>
      </c>
    </row>
    <row r="5197" spans="1:33" x14ac:dyDescent="0.3">
      <c r="A5197" s="38">
        <v>24915</v>
      </c>
      <c r="B5197" t="s">
        <v>592</v>
      </c>
      <c r="C5197" t="s">
        <v>593</v>
      </c>
      <c r="D5197" t="s">
        <v>15662</v>
      </c>
      <c r="E5197" t="s">
        <v>6092</v>
      </c>
      <c r="F5197" t="s">
        <v>143</v>
      </c>
      <c r="G5197" t="s">
        <v>22</v>
      </c>
      <c r="H5197">
        <v>12</v>
      </c>
      <c r="I5197" t="s">
        <v>15663</v>
      </c>
      <c r="J5197" t="s">
        <v>15664</v>
      </c>
      <c r="K5197" t="s">
        <v>10</v>
      </c>
      <c r="L5197" t="s">
        <v>10</v>
      </c>
      <c r="M5197" t="s">
        <v>25931</v>
      </c>
      <c r="Q5197" t="s">
        <v>15665</v>
      </c>
      <c r="S5197" t="s">
        <v>11</v>
      </c>
      <c r="W5197" t="s">
        <v>57</v>
      </c>
      <c r="X5197" t="s">
        <v>10921</v>
      </c>
      <c r="Y5197" t="s">
        <v>15666</v>
      </c>
      <c r="Z5197" t="s">
        <v>8627</v>
      </c>
      <c r="AC5197" t="s">
        <v>1705</v>
      </c>
      <c r="AD5197" t="s">
        <v>63</v>
      </c>
      <c r="AE5197" t="s">
        <v>1093</v>
      </c>
    </row>
    <row r="5198" spans="1:33" x14ac:dyDescent="0.3">
      <c r="A5198" s="38">
        <v>24916</v>
      </c>
      <c r="B5198" t="s">
        <v>573</v>
      </c>
      <c r="C5198" t="s">
        <v>574</v>
      </c>
      <c r="D5198" t="s">
        <v>5988</v>
      </c>
      <c r="E5198" t="s">
        <v>6802</v>
      </c>
      <c r="F5198" t="s">
        <v>54</v>
      </c>
      <c r="G5198" t="s">
        <v>22</v>
      </c>
      <c r="H5198">
        <v>10</v>
      </c>
      <c r="I5198" t="s">
        <v>15667</v>
      </c>
      <c r="J5198" t="s">
        <v>4939</v>
      </c>
      <c r="K5198" t="s">
        <v>4940</v>
      </c>
      <c r="L5198" t="s">
        <v>10</v>
      </c>
      <c r="M5198" t="s">
        <v>25932</v>
      </c>
      <c r="Q5198" t="s">
        <v>15668</v>
      </c>
      <c r="S5198" t="s">
        <v>11</v>
      </c>
      <c r="W5198" t="s">
        <v>227</v>
      </c>
      <c r="X5198" t="s">
        <v>10921</v>
      </c>
      <c r="Y5198" t="s">
        <v>15669</v>
      </c>
      <c r="Z5198" t="s">
        <v>6698</v>
      </c>
      <c r="AD5198" t="s">
        <v>84</v>
      </c>
      <c r="AE5198" t="s">
        <v>286</v>
      </c>
    </row>
    <row r="5199" spans="1:33" x14ac:dyDescent="0.3">
      <c r="A5199" s="38">
        <v>24917</v>
      </c>
      <c r="B5199" t="s">
        <v>196</v>
      </c>
      <c r="C5199" t="s">
        <v>197</v>
      </c>
      <c r="D5199" t="s">
        <v>15670</v>
      </c>
      <c r="E5199" t="s">
        <v>6950</v>
      </c>
      <c r="F5199" t="s">
        <v>54</v>
      </c>
      <c r="G5199" t="s">
        <v>22</v>
      </c>
      <c r="H5199">
        <v>55</v>
      </c>
      <c r="I5199" t="s">
        <v>15671</v>
      </c>
      <c r="J5199" t="s">
        <v>15672</v>
      </c>
      <c r="K5199" t="s">
        <v>298</v>
      </c>
      <c r="L5199" t="s">
        <v>10</v>
      </c>
      <c r="M5199" t="s">
        <v>25933</v>
      </c>
      <c r="Q5199" t="s">
        <v>15673</v>
      </c>
      <c r="S5199" t="s">
        <v>76</v>
      </c>
      <c r="W5199" t="s">
        <v>57</v>
      </c>
      <c r="X5199" t="s">
        <v>10921</v>
      </c>
      <c r="Y5199" t="s">
        <v>15674</v>
      </c>
      <c r="Z5199" t="s">
        <v>8627</v>
      </c>
      <c r="AC5199" t="s">
        <v>2882</v>
      </c>
      <c r="AD5199" t="s">
        <v>63</v>
      </c>
      <c r="AE5199" t="s">
        <v>251</v>
      </c>
    </row>
    <row r="5200" spans="1:33" x14ac:dyDescent="0.3">
      <c r="A5200" s="38">
        <v>24918</v>
      </c>
      <c r="B5200" t="s">
        <v>196</v>
      </c>
      <c r="C5200" t="s">
        <v>197</v>
      </c>
      <c r="D5200" t="s">
        <v>15670</v>
      </c>
      <c r="E5200" t="s">
        <v>15675</v>
      </c>
      <c r="F5200" t="s">
        <v>54</v>
      </c>
      <c r="G5200" t="s">
        <v>22</v>
      </c>
      <c r="H5200">
        <v>55</v>
      </c>
      <c r="I5200" t="s">
        <v>15671</v>
      </c>
      <c r="J5200" t="s">
        <v>15672</v>
      </c>
      <c r="K5200" t="s">
        <v>298</v>
      </c>
      <c r="L5200" t="s">
        <v>10</v>
      </c>
      <c r="M5200" t="s">
        <v>25933</v>
      </c>
      <c r="Q5200" t="s">
        <v>15673</v>
      </c>
      <c r="S5200" t="s">
        <v>76</v>
      </c>
      <c r="W5200" t="s">
        <v>57</v>
      </c>
      <c r="X5200" t="s">
        <v>10921</v>
      </c>
      <c r="Y5200" t="s">
        <v>6575</v>
      </c>
      <c r="Z5200" t="s">
        <v>8627</v>
      </c>
      <c r="AC5200" t="s">
        <v>2882</v>
      </c>
      <c r="AD5200" t="s">
        <v>63</v>
      </c>
      <c r="AE5200" t="s">
        <v>1093</v>
      </c>
    </row>
    <row r="5201" spans="1:33" x14ac:dyDescent="0.3">
      <c r="A5201" s="38">
        <v>24919</v>
      </c>
      <c r="B5201" t="s">
        <v>783</v>
      </c>
      <c r="C5201" t="s">
        <v>784</v>
      </c>
      <c r="D5201" t="s">
        <v>767</v>
      </c>
      <c r="E5201" t="s">
        <v>1075</v>
      </c>
      <c r="F5201" t="s">
        <v>54</v>
      </c>
      <c r="G5201" t="s">
        <v>22</v>
      </c>
      <c r="H5201">
        <v>218</v>
      </c>
      <c r="I5201" t="s">
        <v>15676</v>
      </c>
      <c r="J5201" t="s">
        <v>15677</v>
      </c>
      <c r="K5201" t="s">
        <v>362</v>
      </c>
      <c r="L5201" t="s">
        <v>10</v>
      </c>
      <c r="M5201" t="s">
        <v>25934</v>
      </c>
      <c r="Q5201" t="s">
        <v>15678</v>
      </c>
      <c r="S5201" t="s">
        <v>10</v>
      </c>
      <c r="W5201" t="s">
        <v>57</v>
      </c>
      <c r="X5201" t="s">
        <v>10921</v>
      </c>
      <c r="Y5201" t="s">
        <v>3749</v>
      </c>
      <c r="Z5201" t="s">
        <v>2523</v>
      </c>
      <c r="AD5201" t="s">
        <v>84</v>
      </c>
      <c r="AE5201" t="s">
        <v>251</v>
      </c>
    </row>
    <row r="5202" spans="1:33" x14ac:dyDescent="0.3">
      <c r="A5202" s="38">
        <v>24920</v>
      </c>
      <c r="B5202" t="s">
        <v>35</v>
      </c>
      <c r="C5202" t="s">
        <v>910</v>
      </c>
      <c r="D5202" t="s">
        <v>7828</v>
      </c>
      <c r="E5202" t="s">
        <v>1164</v>
      </c>
      <c r="F5202" t="s">
        <v>54</v>
      </c>
      <c r="G5202" t="s">
        <v>22</v>
      </c>
      <c r="H5202">
        <v>6</v>
      </c>
      <c r="I5202" t="s">
        <v>15679</v>
      </c>
      <c r="J5202" t="s">
        <v>15680</v>
      </c>
      <c r="K5202" t="s">
        <v>11889</v>
      </c>
      <c r="L5202" t="s">
        <v>10</v>
      </c>
      <c r="M5202" t="s">
        <v>25935</v>
      </c>
      <c r="Q5202" t="s">
        <v>15681</v>
      </c>
      <c r="S5202" t="s">
        <v>718</v>
      </c>
      <c r="W5202" t="s">
        <v>57</v>
      </c>
      <c r="X5202" t="s">
        <v>10921</v>
      </c>
      <c r="Y5202" t="s">
        <v>15682</v>
      </c>
      <c r="Z5202" t="s">
        <v>9907</v>
      </c>
      <c r="AD5202" t="s">
        <v>151</v>
      </c>
      <c r="AE5202" t="s">
        <v>312</v>
      </c>
    </row>
    <row r="5203" spans="1:33" x14ac:dyDescent="0.3">
      <c r="A5203" s="38">
        <v>24921</v>
      </c>
      <c r="B5203" t="s">
        <v>35</v>
      </c>
      <c r="C5203" t="s">
        <v>910</v>
      </c>
      <c r="D5203" t="s">
        <v>15683</v>
      </c>
      <c r="E5203" t="s">
        <v>15684</v>
      </c>
      <c r="F5203" t="s">
        <v>54</v>
      </c>
      <c r="G5203" t="s">
        <v>22</v>
      </c>
      <c r="H5203" t="s">
        <v>8096</v>
      </c>
      <c r="I5203" t="s">
        <v>15685</v>
      </c>
      <c r="J5203" t="s">
        <v>15686</v>
      </c>
      <c r="K5203" t="s">
        <v>10</v>
      </c>
      <c r="L5203" t="s">
        <v>10</v>
      </c>
      <c r="M5203" t="s">
        <v>25936</v>
      </c>
      <c r="Q5203" t="s">
        <v>15687</v>
      </c>
      <c r="S5203" t="s">
        <v>2862</v>
      </c>
      <c r="W5203" t="s">
        <v>57</v>
      </c>
      <c r="X5203" t="s">
        <v>6853</v>
      </c>
      <c r="Y5203" t="s">
        <v>15688</v>
      </c>
      <c r="Z5203" t="s">
        <v>762</v>
      </c>
      <c r="AD5203" t="s">
        <v>84</v>
      </c>
      <c r="AE5203" t="s">
        <v>251</v>
      </c>
    </row>
    <row r="5204" spans="1:33" x14ac:dyDescent="0.3">
      <c r="A5204" s="38">
        <v>24922</v>
      </c>
      <c r="B5204" t="s">
        <v>115</v>
      </c>
      <c r="C5204" t="s">
        <v>116</v>
      </c>
      <c r="D5204" t="s">
        <v>15689</v>
      </c>
      <c r="E5204" t="s">
        <v>2392</v>
      </c>
      <c r="F5204" t="s">
        <v>54</v>
      </c>
      <c r="G5204" t="s">
        <v>22</v>
      </c>
      <c r="H5204">
        <v>7</v>
      </c>
      <c r="I5204" t="s">
        <v>15690</v>
      </c>
      <c r="J5204" t="s">
        <v>3214</v>
      </c>
      <c r="K5204" t="s">
        <v>3215</v>
      </c>
      <c r="L5204" t="s">
        <v>10</v>
      </c>
      <c r="M5204" t="s">
        <v>25937</v>
      </c>
      <c r="Q5204" t="s">
        <v>15691</v>
      </c>
      <c r="S5204" t="s">
        <v>119</v>
      </c>
      <c r="W5204" t="s">
        <v>57</v>
      </c>
      <c r="X5204" t="s">
        <v>6853</v>
      </c>
      <c r="Y5204" t="s">
        <v>15692</v>
      </c>
      <c r="Z5204" t="s">
        <v>1005</v>
      </c>
      <c r="AD5204" t="s">
        <v>151</v>
      </c>
      <c r="AE5204" t="s">
        <v>312</v>
      </c>
    </row>
    <row r="5205" spans="1:33" x14ac:dyDescent="0.3">
      <c r="A5205" s="38">
        <v>24923</v>
      </c>
      <c r="B5205" t="s">
        <v>115</v>
      </c>
      <c r="C5205" t="s">
        <v>116</v>
      </c>
      <c r="D5205" t="s">
        <v>15689</v>
      </c>
      <c r="E5205" t="s">
        <v>9219</v>
      </c>
      <c r="F5205" t="s">
        <v>54</v>
      </c>
      <c r="G5205" t="s">
        <v>22</v>
      </c>
      <c r="H5205" t="s">
        <v>945</v>
      </c>
      <c r="I5205" t="s">
        <v>15690</v>
      </c>
      <c r="J5205" t="s">
        <v>3214</v>
      </c>
      <c r="K5205" t="s">
        <v>3215</v>
      </c>
      <c r="L5205" t="s">
        <v>10</v>
      </c>
      <c r="M5205" t="s">
        <v>25938</v>
      </c>
      <c r="N5205" t="s">
        <v>25939</v>
      </c>
      <c r="Q5205" t="s">
        <v>15693</v>
      </c>
      <c r="R5205" t="s">
        <v>25145</v>
      </c>
      <c r="S5205" t="s">
        <v>119</v>
      </c>
      <c r="W5205" t="s">
        <v>57</v>
      </c>
      <c r="X5205" t="s">
        <v>6853</v>
      </c>
      <c r="Y5205" t="s">
        <v>15694</v>
      </c>
      <c r="Z5205" t="s">
        <v>8624</v>
      </c>
      <c r="AD5205" t="s">
        <v>151</v>
      </c>
      <c r="AE5205" t="s">
        <v>312</v>
      </c>
      <c r="AF5205" t="s">
        <v>28065</v>
      </c>
      <c r="AG5205" t="s">
        <v>28065</v>
      </c>
    </row>
    <row r="5206" spans="1:33" x14ac:dyDescent="0.3">
      <c r="A5206" s="38">
        <v>24924</v>
      </c>
      <c r="B5206" t="s">
        <v>523</v>
      </c>
      <c r="C5206" t="s">
        <v>524</v>
      </c>
      <c r="D5206" t="s">
        <v>198</v>
      </c>
      <c r="E5206" t="s">
        <v>3893</v>
      </c>
      <c r="F5206" t="s">
        <v>143</v>
      </c>
      <c r="G5206" t="s">
        <v>22</v>
      </c>
      <c r="H5206">
        <v>24</v>
      </c>
      <c r="I5206" t="s">
        <v>1954</v>
      </c>
      <c r="J5206" t="s">
        <v>15695</v>
      </c>
      <c r="K5206" t="s">
        <v>637</v>
      </c>
      <c r="L5206" t="s">
        <v>10</v>
      </c>
      <c r="M5206" t="s">
        <v>25940</v>
      </c>
      <c r="Q5206" t="s">
        <v>15696</v>
      </c>
      <c r="S5206" t="s">
        <v>10</v>
      </c>
      <c r="W5206" t="s">
        <v>57</v>
      </c>
      <c r="X5206" t="s">
        <v>6853</v>
      </c>
      <c r="Y5206" t="s">
        <v>8300</v>
      </c>
      <c r="Z5206" t="s">
        <v>2523</v>
      </c>
      <c r="AD5206" t="s">
        <v>151</v>
      </c>
      <c r="AE5206" t="s">
        <v>471</v>
      </c>
    </row>
    <row r="5207" spans="1:33" x14ac:dyDescent="0.3">
      <c r="A5207" s="38">
        <v>24925</v>
      </c>
      <c r="B5207" t="s">
        <v>523</v>
      </c>
      <c r="C5207" t="s">
        <v>524</v>
      </c>
      <c r="D5207" t="s">
        <v>889</v>
      </c>
      <c r="E5207" t="s">
        <v>1871</v>
      </c>
      <c r="F5207" t="s">
        <v>143</v>
      </c>
      <c r="G5207" t="s">
        <v>22</v>
      </c>
      <c r="H5207">
        <v>16</v>
      </c>
      <c r="I5207" t="s">
        <v>15697</v>
      </c>
      <c r="J5207" t="s">
        <v>636</v>
      </c>
      <c r="K5207" t="s">
        <v>637</v>
      </c>
      <c r="L5207" t="s">
        <v>10</v>
      </c>
      <c r="M5207" t="s">
        <v>25941</v>
      </c>
      <c r="Q5207" t="s">
        <v>15698</v>
      </c>
      <c r="S5207" t="s">
        <v>10</v>
      </c>
      <c r="W5207" t="s">
        <v>57</v>
      </c>
      <c r="X5207" t="s">
        <v>6853</v>
      </c>
      <c r="Y5207" t="s">
        <v>15699</v>
      </c>
      <c r="Z5207" t="s">
        <v>2523</v>
      </c>
      <c r="AD5207" t="s">
        <v>151</v>
      </c>
      <c r="AE5207" t="s">
        <v>471</v>
      </c>
    </row>
    <row r="5208" spans="1:33" x14ac:dyDescent="0.3">
      <c r="A5208" s="38">
        <v>24926</v>
      </c>
      <c r="B5208" t="s">
        <v>523</v>
      </c>
      <c r="C5208" t="s">
        <v>524</v>
      </c>
      <c r="D5208" t="s">
        <v>198</v>
      </c>
      <c r="E5208" t="s">
        <v>6100</v>
      </c>
      <c r="F5208" t="s">
        <v>143</v>
      </c>
      <c r="G5208" t="s">
        <v>22</v>
      </c>
      <c r="H5208">
        <v>24</v>
      </c>
      <c r="I5208" t="s">
        <v>1954</v>
      </c>
      <c r="J5208" t="s">
        <v>15695</v>
      </c>
      <c r="K5208" t="s">
        <v>637</v>
      </c>
      <c r="L5208" t="s">
        <v>10</v>
      </c>
      <c r="M5208" t="s">
        <v>25940</v>
      </c>
      <c r="Q5208" t="s">
        <v>15696</v>
      </c>
      <c r="S5208" t="s">
        <v>10</v>
      </c>
      <c r="W5208" t="s">
        <v>57</v>
      </c>
      <c r="X5208" t="s">
        <v>6853</v>
      </c>
      <c r="Y5208" t="s">
        <v>15700</v>
      </c>
      <c r="Z5208" t="s">
        <v>2523</v>
      </c>
      <c r="AD5208" t="s">
        <v>151</v>
      </c>
      <c r="AE5208" t="s">
        <v>312</v>
      </c>
    </row>
    <row r="5209" spans="1:33" x14ac:dyDescent="0.3">
      <c r="A5209" s="38">
        <v>24927</v>
      </c>
      <c r="B5209" t="s">
        <v>523</v>
      </c>
      <c r="C5209" t="s">
        <v>524</v>
      </c>
      <c r="D5209" t="s">
        <v>6048</v>
      </c>
      <c r="E5209" t="s">
        <v>4402</v>
      </c>
      <c r="F5209" t="s">
        <v>143</v>
      </c>
      <c r="G5209" t="s">
        <v>22</v>
      </c>
      <c r="H5209">
        <v>1</v>
      </c>
      <c r="I5209" t="s">
        <v>15701</v>
      </c>
      <c r="J5209" t="s">
        <v>636</v>
      </c>
      <c r="K5209" t="s">
        <v>637</v>
      </c>
      <c r="L5209" t="s">
        <v>10</v>
      </c>
      <c r="M5209" t="s">
        <v>25942</v>
      </c>
      <c r="Q5209" t="s">
        <v>15702</v>
      </c>
      <c r="S5209" t="s">
        <v>10</v>
      </c>
      <c r="W5209" t="s">
        <v>57</v>
      </c>
      <c r="X5209" t="s">
        <v>6853</v>
      </c>
      <c r="Y5209" t="s">
        <v>15703</v>
      </c>
      <c r="Z5209" t="s">
        <v>2523</v>
      </c>
      <c r="AD5209" t="s">
        <v>151</v>
      </c>
      <c r="AE5209" t="s">
        <v>312</v>
      </c>
    </row>
    <row r="5210" spans="1:33" x14ac:dyDescent="0.3">
      <c r="A5210" s="38">
        <v>24928</v>
      </c>
      <c r="B5210" t="s">
        <v>50</v>
      </c>
      <c r="C5210" t="s">
        <v>51</v>
      </c>
      <c r="D5210" t="s">
        <v>8986</v>
      </c>
      <c r="E5210" t="s">
        <v>6135</v>
      </c>
      <c r="F5210" t="s">
        <v>54</v>
      </c>
      <c r="G5210" t="s">
        <v>22</v>
      </c>
      <c r="H5210" t="s">
        <v>813</v>
      </c>
      <c r="I5210" t="s">
        <v>13500</v>
      </c>
      <c r="J5210" t="s">
        <v>13501</v>
      </c>
      <c r="K5210" t="s">
        <v>660</v>
      </c>
      <c r="L5210" t="s">
        <v>10</v>
      </c>
      <c r="M5210" t="s">
        <v>25943</v>
      </c>
      <c r="Q5210" t="s">
        <v>13502</v>
      </c>
      <c r="R5210" t="s">
        <v>25944</v>
      </c>
      <c r="S5210" t="s">
        <v>1142</v>
      </c>
      <c r="W5210" t="s">
        <v>57</v>
      </c>
      <c r="X5210" t="s">
        <v>6853</v>
      </c>
      <c r="Y5210" t="s">
        <v>15704</v>
      </c>
      <c r="Z5210" t="s">
        <v>8627</v>
      </c>
      <c r="AD5210" t="s">
        <v>151</v>
      </c>
      <c r="AE5210" t="s">
        <v>286</v>
      </c>
      <c r="AF5210" t="s">
        <v>28065</v>
      </c>
      <c r="AG5210" t="s">
        <v>28065</v>
      </c>
    </row>
    <row r="5211" spans="1:33" x14ac:dyDescent="0.3">
      <c r="A5211" s="38">
        <v>24929</v>
      </c>
      <c r="B5211" t="s">
        <v>50</v>
      </c>
      <c r="C5211" t="s">
        <v>51</v>
      </c>
      <c r="D5211" t="s">
        <v>15705</v>
      </c>
      <c r="E5211" t="s">
        <v>4937</v>
      </c>
      <c r="F5211" t="s">
        <v>54</v>
      </c>
      <c r="G5211" t="s">
        <v>22</v>
      </c>
      <c r="H5211">
        <v>14</v>
      </c>
      <c r="I5211" t="s">
        <v>15706</v>
      </c>
      <c r="J5211" t="s">
        <v>15707</v>
      </c>
      <c r="K5211" t="s">
        <v>15708</v>
      </c>
      <c r="L5211" t="s">
        <v>10</v>
      </c>
      <c r="M5211" t="s">
        <v>25945</v>
      </c>
      <c r="Q5211" t="s">
        <v>15709</v>
      </c>
      <c r="S5211" t="s">
        <v>11</v>
      </c>
      <c r="W5211" t="s">
        <v>227</v>
      </c>
      <c r="X5211" t="s">
        <v>6853</v>
      </c>
      <c r="Y5211" t="s">
        <v>10419</v>
      </c>
      <c r="Z5211" t="s">
        <v>2523</v>
      </c>
      <c r="AD5211" t="s">
        <v>84</v>
      </c>
      <c r="AE5211" t="s">
        <v>134</v>
      </c>
    </row>
    <row r="5212" spans="1:33" x14ac:dyDescent="0.3">
      <c r="A5212" s="38">
        <v>24930</v>
      </c>
      <c r="B5212" t="s">
        <v>158</v>
      </c>
      <c r="C5212" t="s">
        <v>159</v>
      </c>
      <c r="D5212" t="s">
        <v>15710</v>
      </c>
      <c r="E5212" t="s">
        <v>3672</v>
      </c>
      <c r="F5212" t="s">
        <v>54</v>
      </c>
      <c r="G5212" t="s">
        <v>22</v>
      </c>
      <c r="H5212">
        <v>30</v>
      </c>
      <c r="I5212" t="s">
        <v>15711</v>
      </c>
      <c r="J5212" t="s">
        <v>15712</v>
      </c>
      <c r="K5212" t="s">
        <v>10</v>
      </c>
      <c r="L5212" t="s">
        <v>10</v>
      </c>
      <c r="M5212" t="s">
        <v>25946</v>
      </c>
      <c r="Q5212" t="s">
        <v>15713</v>
      </c>
      <c r="S5212" t="s">
        <v>11</v>
      </c>
      <c r="W5212" t="s">
        <v>57</v>
      </c>
      <c r="X5212" t="s">
        <v>6853</v>
      </c>
      <c r="Y5212" t="s">
        <v>15714</v>
      </c>
      <c r="Z5212" t="s">
        <v>8624</v>
      </c>
      <c r="AA5212" t="s">
        <v>15715</v>
      </c>
      <c r="AB5212" t="s">
        <v>50</v>
      </c>
      <c r="AD5212" t="s">
        <v>151</v>
      </c>
      <c r="AE5212" t="s">
        <v>312</v>
      </c>
    </row>
    <row r="5213" spans="1:33" x14ac:dyDescent="0.3">
      <c r="A5213" s="38">
        <v>24931</v>
      </c>
      <c r="B5213" t="s">
        <v>196</v>
      </c>
      <c r="C5213" t="s">
        <v>197</v>
      </c>
      <c r="D5213" t="s">
        <v>15716</v>
      </c>
      <c r="E5213" t="s">
        <v>918</v>
      </c>
      <c r="F5213" t="s">
        <v>54</v>
      </c>
      <c r="G5213" t="s">
        <v>22</v>
      </c>
      <c r="H5213">
        <v>150</v>
      </c>
      <c r="I5213" t="s">
        <v>15717</v>
      </c>
      <c r="J5213" t="s">
        <v>15718</v>
      </c>
      <c r="K5213" t="s">
        <v>15719</v>
      </c>
      <c r="L5213" t="s">
        <v>10</v>
      </c>
      <c r="M5213" t="s">
        <v>25947</v>
      </c>
      <c r="Q5213" t="s">
        <v>15720</v>
      </c>
      <c r="S5213" t="s">
        <v>11</v>
      </c>
      <c r="W5213" t="s">
        <v>227</v>
      </c>
      <c r="X5213" t="s">
        <v>6853</v>
      </c>
      <c r="Y5213" t="s">
        <v>5381</v>
      </c>
      <c r="Z5213" t="s">
        <v>2523</v>
      </c>
      <c r="AC5213" t="s">
        <v>235</v>
      </c>
      <c r="AD5213" t="s">
        <v>63</v>
      </c>
      <c r="AE5213" t="s">
        <v>1093</v>
      </c>
    </row>
    <row r="5214" spans="1:33" x14ac:dyDescent="0.3">
      <c r="A5214" s="38">
        <v>24932</v>
      </c>
      <c r="B5214" t="s">
        <v>50</v>
      </c>
      <c r="C5214" t="s">
        <v>51</v>
      </c>
      <c r="D5214" t="s">
        <v>15721</v>
      </c>
      <c r="E5214" t="s">
        <v>7244</v>
      </c>
      <c r="F5214" t="s">
        <v>143</v>
      </c>
      <c r="G5214" t="s">
        <v>22</v>
      </c>
      <c r="H5214">
        <v>10</v>
      </c>
      <c r="I5214" t="s">
        <v>15722</v>
      </c>
      <c r="J5214" t="s">
        <v>15723</v>
      </c>
      <c r="K5214" t="s">
        <v>2214</v>
      </c>
      <c r="L5214" t="s">
        <v>10</v>
      </c>
      <c r="M5214" t="s">
        <v>25948</v>
      </c>
      <c r="S5214" t="s">
        <v>10</v>
      </c>
      <c r="W5214" t="s">
        <v>57</v>
      </c>
      <c r="X5214" t="s">
        <v>6853</v>
      </c>
      <c r="Y5214" t="s">
        <v>10941</v>
      </c>
      <c r="Z5214" t="s">
        <v>2523</v>
      </c>
      <c r="AC5214" t="s">
        <v>2857</v>
      </c>
      <c r="AD5214" t="s">
        <v>63</v>
      </c>
      <c r="AE5214" t="s">
        <v>251</v>
      </c>
    </row>
    <row r="5215" spans="1:33" x14ac:dyDescent="0.3">
      <c r="A5215" s="38">
        <v>24933</v>
      </c>
      <c r="B5215" t="s">
        <v>523</v>
      </c>
      <c r="C5215" t="s">
        <v>524</v>
      </c>
      <c r="D5215" t="s">
        <v>5382</v>
      </c>
      <c r="E5215" t="s">
        <v>1351</v>
      </c>
      <c r="F5215" t="s">
        <v>143</v>
      </c>
      <c r="G5215" t="s">
        <v>55</v>
      </c>
      <c r="H5215">
        <v>10</v>
      </c>
      <c r="I5215" t="s">
        <v>15724</v>
      </c>
      <c r="J5215" t="s">
        <v>15725</v>
      </c>
      <c r="K5215" t="s">
        <v>5130</v>
      </c>
      <c r="L5215" t="s">
        <v>10</v>
      </c>
      <c r="M5215" t="s">
        <v>25949</v>
      </c>
      <c r="Q5215" t="s">
        <v>15726</v>
      </c>
      <c r="S5215" t="s">
        <v>10</v>
      </c>
      <c r="W5215" t="s">
        <v>57</v>
      </c>
      <c r="X5215" t="s">
        <v>6853</v>
      </c>
      <c r="Y5215" t="s">
        <v>15727</v>
      </c>
      <c r="Z5215" t="s">
        <v>762</v>
      </c>
      <c r="AD5215" t="s">
        <v>151</v>
      </c>
    </row>
    <row r="5216" spans="1:33" x14ac:dyDescent="0.3">
      <c r="A5216" s="38">
        <v>24934</v>
      </c>
      <c r="B5216" t="s">
        <v>158</v>
      </c>
      <c r="C5216" t="s">
        <v>159</v>
      </c>
      <c r="D5216" t="s">
        <v>15728</v>
      </c>
      <c r="E5216" t="s">
        <v>15729</v>
      </c>
      <c r="F5216" t="s">
        <v>54</v>
      </c>
      <c r="G5216" t="s">
        <v>22</v>
      </c>
      <c r="H5216">
        <v>44</v>
      </c>
      <c r="I5216" t="s">
        <v>15711</v>
      </c>
      <c r="J5216" t="s">
        <v>15712</v>
      </c>
      <c r="K5216" t="s">
        <v>10</v>
      </c>
      <c r="L5216" t="s">
        <v>10</v>
      </c>
      <c r="Q5216" t="s">
        <v>15730</v>
      </c>
      <c r="S5216" t="s">
        <v>11</v>
      </c>
      <c r="W5216" t="s">
        <v>57</v>
      </c>
      <c r="X5216" t="s">
        <v>6853</v>
      </c>
      <c r="Y5216" t="s">
        <v>15731</v>
      </c>
      <c r="Z5216" t="s">
        <v>8624</v>
      </c>
      <c r="AC5216" t="s">
        <v>3825</v>
      </c>
      <c r="AD5216" t="s">
        <v>63</v>
      </c>
      <c r="AE5216" t="s">
        <v>134</v>
      </c>
    </row>
    <row r="5217" spans="1:33" x14ac:dyDescent="0.3">
      <c r="A5217" s="38">
        <v>24935</v>
      </c>
      <c r="B5217" t="s">
        <v>828</v>
      </c>
      <c r="C5217" t="s">
        <v>829</v>
      </c>
      <c r="D5217" t="s">
        <v>6555</v>
      </c>
      <c r="E5217" t="s">
        <v>2176</v>
      </c>
      <c r="F5217" t="s">
        <v>143</v>
      </c>
      <c r="G5217" t="s">
        <v>22</v>
      </c>
      <c r="H5217">
        <v>9</v>
      </c>
      <c r="I5217" t="s">
        <v>15732</v>
      </c>
      <c r="J5217" t="s">
        <v>2028</v>
      </c>
      <c r="K5217" t="s">
        <v>15733</v>
      </c>
      <c r="L5217" t="s">
        <v>10</v>
      </c>
      <c r="M5217" t="s">
        <v>25950</v>
      </c>
      <c r="Q5217" t="s">
        <v>15734</v>
      </c>
      <c r="S5217" t="s">
        <v>283</v>
      </c>
      <c r="W5217" t="s">
        <v>57</v>
      </c>
      <c r="X5217" t="s">
        <v>6853</v>
      </c>
      <c r="Y5217" t="s">
        <v>8117</v>
      </c>
      <c r="Z5217" t="s">
        <v>6698</v>
      </c>
      <c r="AD5217" t="s">
        <v>151</v>
      </c>
      <c r="AE5217" t="s">
        <v>286</v>
      </c>
    </row>
    <row r="5218" spans="1:33" x14ac:dyDescent="0.3">
      <c r="A5218" s="38">
        <v>24936</v>
      </c>
      <c r="B5218" t="s">
        <v>211</v>
      </c>
      <c r="C5218" t="s">
        <v>212</v>
      </c>
      <c r="D5218" t="s">
        <v>15633</v>
      </c>
      <c r="E5218" t="s">
        <v>15735</v>
      </c>
      <c r="F5218" t="s">
        <v>54</v>
      </c>
      <c r="G5218" t="s">
        <v>22</v>
      </c>
      <c r="H5218">
        <v>79</v>
      </c>
      <c r="I5218" t="s">
        <v>15635</v>
      </c>
      <c r="J5218" t="s">
        <v>15636</v>
      </c>
      <c r="K5218" t="s">
        <v>562</v>
      </c>
      <c r="L5218" t="s">
        <v>10</v>
      </c>
      <c r="M5218" t="s">
        <v>25951</v>
      </c>
      <c r="S5218" t="s">
        <v>10</v>
      </c>
      <c r="W5218" t="s">
        <v>57</v>
      </c>
      <c r="X5218" t="s">
        <v>1508</v>
      </c>
      <c r="Y5218" t="s">
        <v>15736</v>
      </c>
      <c r="Z5218" t="s">
        <v>6698</v>
      </c>
      <c r="AC5218" t="s">
        <v>2262</v>
      </c>
      <c r="AD5218" t="s">
        <v>63</v>
      </c>
      <c r="AE5218" t="s">
        <v>251</v>
      </c>
    </row>
    <row r="5219" spans="1:33" x14ac:dyDescent="0.3">
      <c r="A5219" s="38">
        <v>24937</v>
      </c>
      <c r="B5219" t="s">
        <v>592</v>
      </c>
      <c r="C5219" t="s">
        <v>593</v>
      </c>
      <c r="D5219" t="s">
        <v>15737</v>
      </c>
      <c r="E5219" t="s">
        <v>5476</v>
      </c>
      <c r="F5219" t="s">
        <v>54</v>
      </c>
      <c r="G5219" t="s">
        <v>22</v>
      </c>
      <c r="H5219" t="s">
        <v>945</v>
      </c>
      <c r="I5219" t="s">
        <v>15738</v>
      </c>
      <c r="J5219" t="s">
        <v>15739</v>
      </c>
      <c r="K5219" t="s">
        <v>9359</v>
      </c>
      <c r="L5219" t="s">
        <v>10</v>
      </c>
      <c r="M5219" t="s">
        <v>25952</v>
      </c>
      <c r="Q5219" t="s">
        <v>15740</v>
      </c>
      <c r="S5219" t="s">
        <v>11</v>
      </c>
      <c r="T5219" t="s">
        <v>227</v>
      </c>
      <c r="W5219" t="s">
        <v>57</v>
      </c>
      <c r="X5219" t="s">
        <v>1508</v>
      </c>
      <c r="Y5219" t="s">
        <v>6628</v>
      </c>
      <c r="Z5219" t="s">
        <v>2523</v>
      </c>
      <c r="AD5219" t="s">
        <v>151</v>
      </c>
      <c r="AE5219" t="s">
        <v>2715</v>
      </c>
    </row>
    <row r="5220" spans="1:33" x14ac:dyDescent="0.3">
      <c r="A5220" s="38">
        <v>24938</v>
      </c>
      <c r="B5220" t="s">
        <v>72</v>
      </c>
      <c r="C5220" t="s">
        <v>73</v>
      </c>
      <c r="D5220" t="s">
        <v>15741</v>
      </c>
      <c r="E5220" t="s">
        <v>15742</v>
      </c>
      <c r="F5220" t="s">
        <v>143</v>
      </c>
      <c r="G5220" t="s">
        <v>22</v>
      </c>
      <c r="H5220">
        <v>4</v>
      </c>
      <c r="I5220" t="s">
        <v>15743</v>
      </c>
      <c r="J5220" t="s">
        <v>15744</v>
      </c>
      <c r="K5220" t="s">
        <v>754</v>
      </c>
      <c r="L5220" t="s">
        <v>10</v>
      </c>
      <c r="M5220" t="s">
        <v>25953</v>
      </c>
      <c r="Q5220" t="s">
        <v>15745</v>
      </c>
      <c r="S5220" t="s">
        <v>11</v>
      </c>
      <c r="W5220" t="s">
        <v>57</v>
      </c>
      <c r="X5220" t="s">
        <v>1508</v>
      </c>
      <c r="Y5220" t="s">
        <v>14299</v>
      </c>
      <c r="Z5220" t="s">
        <v>9907</v>
      </c>
      <c r="AC5220" t="s">
        <v>1546</v>
      </c>
      <c r="AD5220" t="s">
        <v>63</v>
      </c>
      <c r="AE5220" t="s">
        <v>312</v>
      </c>
    </row>
    <row r="5221" spans="1:33" x14ac:dyDescent="0.3">
      <c r="A5221" s="38">
        <v>24939</v>
      </c>
      <c r="B5221" t="s">
        <v>182</v>
      </c>
      <c r="C5221" t="s">
        <v>217</v>
      </c>
      <c r="D5221" t="s">
        <v>14992</v>
      </c>
      <c r="E5221" t="s">
        <v>13304</v>
      </c>
      <c r="F5221" t="s">
        <v>143</v>
      </c>
      <c r="G5221" t="s">
        <v>22</v>
      </c>
      <c r="H5221">
        <v>2</v>
      </c>
      <c r="I5221" t="s">
        <v>14416</v>
      </c>
      <c r="J5221" t="s">
        <v>14417</v>
      </c>
      <c r="K5221" t="s">
        <v>10</v>
      </c>
      <c r="L5221" t="s">
        <v>10</v>
      </c>
      <c r="M5221" t="s">
        <v>25748</v>
      </c>
      <c r="Q5221" t="s">
        <v>14993</v>
      </c>
      <c r="S5221" t="s">
        <v>11</v>
      </c>
      <c r="W5221" t="s">
        <v>57</v>
      </c>
      <c r="X5221" t="s">
        <v>1980</v>
      </c>
      <c r="Y5221" t="s">
        <v>15746</v>
      </c>
      <c r="Z5221" t="s">
        <v>8627</v>
      </c>
      <c r="AD5221" t="s">
        <v>151</v>
      </c>
      <c r="AE5221" t="s">
        <v>312</v>
      </c>
    </row>
    <row r="5222" spans="1:33" x14ac:dyDescent="0.3">
      <c r="A5222" s="38">
        <v>24940</v>
      </c>
      <c r="B5222" t="s">
        <v>182</v>
      </c>
      <c r="C5222" t="s">
        <v>217</v>
      </c>
      <c r="D5222" t="s">
        <v>14992</v>
      </c>
      <c r="E5222" t="s">
        <v>10473</v>
      </c>
      <c r="F5222" t="s">
        <v>143</v>
      </c>
      <c r="G5222" t="s">
        <v>55</v>
      </c>
      <c r="H5222">
        <v>2</v>
      </c>
      <c r="I5222" t="s">
        <v>14416</v>
      </c>
      <c r="J5222" t="s">
        <v>14417</v>
      </c>
      <c r="K5222" t="s">
        <v>10</v>
      </c>
      <c r="L5222" t="s">
        <v>10</v>
      </c>
      <c r="M5222" t="s">
        <v>25748</v>
      </c>
      <c r="Q5222" t="s">
        <v>14993</v>
      </c>
      <c r="S5222" t="s">
        <v>11</v>
      </c>
      <c r="W5222" t="s">
        <v>57</v>
      </c>
      <c r="X5222" t="s">
        <v>1980</v>
      </c>
      <c r="Y5222" t="s">
        <v>15747</v>
      </c>
      <c r="Z5222" t="s">
        <v>1005</v>
      </c>
      <c r="AD5222" t="s">
        <v>151</v>
      </c>
    </row>
    <row r="5223" spans="1:33" x14ac:dyDescent="0.3">
      <c r="A5223" s="38">
        <v>24941</v>
      </c>
      <c r="B5223" t="s">
        <v>182</v>
      </c>
      <c r="C5223" t="s">
        <v>217</v>
      </c>
      <c r="D5223" t="s">
        <v>15748</v>
      </c>
      <c r="E5223" t="s">
        <v>7449</v>
      </c>
      <c r="F5223" t="s">
        <v>54</v>
      </c>
      <c r="G5223" t="s">
        <v>22</v>
      </c>
      <c r="H5223">
        <v>136</v>
      </c>
      <c r="I5223" t="s">
        <v>15749</v>
      </c>
      <c r="J5223" t="s">
        <v>15750</v>
      </c>
      <c r="K5223" t="s">
        <v>15751</v>
      </c>
      <c r="L5223" t="s">
        <v>10</v>
      </c>
      <c r="M5223" t="s">
        <v>25954</v>
      </c>
      <c r="Q5223" t="s">
        <v>15752</v>
      </c>
      <c r="S5223" t="s">
        <v>11</v>
      </c>
      <c r="W5223" t="s">
        <v>227</v>
      </c>
      <c r="X5223" t="s">
        <v>1980</v>
      </c>
      <c r="Y5223" t="s">
        <v>15753</v>
      </c>
      <c r="Z5223" t="s">
        <v>2523</v>
      </c>
      <c r="AD5223" t="s">
        <v>84</v>
      </c>
      <c r="AE5223" t="s">
        <v>134</v>
      </c>
    </row>
    <row r="5224" spans="1:33" x14ac:dyDescent="0.3">
      <c r="A5224" s="38">
        <v>24942</v>
      </c>
      <c r="B5224" t="s">
        <v>400</v>
      </c>
      <c r="C5224" t="s">
        <v>401</v>
      </c>
      <c r="D5224" t="s">
        <v>15754</v>
      </c>
      <c r="E5224" t="s">
        <v>15755</v>
      </c>
      <c r="F5224" t="s">
        <v>54</v>
      </c>
      <c r="G5224" t="s">
        <v>22</v>
      </c>
      <c r="H5224">
        <v>31</v>
      </c>
      <c r="I5224" t="s">
        <v>15756</v>
      </c>
      <c r="J5224" t="s">
        <v>2847</v>
      </c>
      <c r="K5224" t="s">
        <v>2848</v>
      </c>
      <c r="L5224" t="s">
        <v>10</v>
      </c>
      <c r="M5224" t="s">
        <v>25955</v>
      </c>
      <c r="Q5224" t="s">
        <v>15757</v>
      </c>
      <c r="S5224" t="s">
        <v>11</v>
      </c>
      <c r="W5224" t="s">
        <v>227</v>
      </c>
      <c r="X5224" t="s">
        <v>1035</v>
      </c>
      <c r="Y5224" t="s">
        <v>15758</v>
      </c>
      <c r="Z5224" t="s">
        <v>2523</v>
      </c>
      <c r="AC5224" t="s">
        <v>2732</v>
      </c>
      <c r="AD5224" t="s">
        <v>63</v>
      </c>
      <c r="AE5224" t="s">
        <v>1093</v>
      </c>
    </row>
    <row r="5225" spans="1:33" x14ac:dyDescent="0.3">
      <c r="A5225" s="38">
        <v>24943</v>
      </c>
      <c r="B5225" t="s">
        <v>158</v>
      </c>
      <c r="C5225" t="s">
        <v>159</v>
      </c>
      <c r="D5225" t="s">
        <v>15759</v>
      </c>
      <c r="E5225" t="s">
        <v>507</v>
      </c>
      <c r="F5225" t="s">
        <v>54</v>
      </c>
      <c r="G5225" t="s">
        <v>22</v>
      </c>
      <c r="H5225">
        <v>203</v>
      </c>
      <c r="I5225" t="s">
        <v>15760</v>
      </c>
      <c r="J5225" t="s">
        <v>15761</v>
      </c>
      <c r="K5225" t="s">
        <v>10</v>
      </c>
      <c r="L5225" t="s">
        <v>10</v>
      </c>
      <c r="M5225" t="s">
        <v>25956</v>
      </c>
      <c r="Q5225" t="s">
        <v>15762</v>
      </c>
      <c r="S5225" t="s">
        <v>11</v>
      </c>
      <c r="W5225" t="s">
        <v>57</v>
      </c>
      <c r="X5225" t="s">
        <v>1035</v>
      </c>
      <c r="Y5225" t="s">
        <v>2269</v>
      </c>
      <c r="Z5225" t="s">
        <v>60</v>
      </c>
      <c r="AD5225" t="s">
        <v>151</v>
      </c>
      <c r="AE5225" t="s">
        <v>471</v>
      </c>
    </row>
    <row r="5226" spans="1:33" x14ac:dyDescent="0.3">
      <c r="A5226" s="38">
        <v>24944</v>
      </c>
      <c r="B5226" t="s">
        <v>182</v>
      </c>
      <c r="C5226" t="s">
        <v>217</v>
      </c>
      <c r="D5226" t="s">
        <v>15763</v>
      </c>
      <c r="E5226" t="s">
        <v>15764</v>
      </c>
      <c r="F5226" t="s">
        <v>54</v>
      </c>
      <c r="G5226" t="s">
        <v>22</v>
      </c>
      <c r="H5226">
        <v>21</v>
      </c>
      <c r="I5226" t="s">
        <v>15765</v>
      </c>
      <c r="J5226" t="s">
        <v>15766</v>
      </c>
      <c r="K5226" t="s">
        <v>484</v>
      </c>
      <c r="L5226" t="s">
        <v>10</v>
      </c>
      <c r="M5226" t="s">
        <v>25957</v>
      </c>
      <c r="Q5226" t="s">
        <v>15767</v>
      </c>
      <c r="S5226" t="s">
        <v>11</v>
      </c>
      <c r="W5226" t="s">
        <v>57</v>
      </c>
      <c r="X5226" t="s">
        <v>1035</v>
      </c>
      <c r="Y5226" t="s">
        <v>15768</v>
      </c>
      <c r="Z5226" t="s">
        <v>8624</v>
      </c>
      <c r="AC5226" t="s">
        <v>358</v>
      </c>
      <c r="AD5226" t="s">
        <v>63</v>
      </c>
      <c r="AE5226" t="s">
        <v>134</v>
      </c>
    </row>
    <row r="5227" spans="1:33" x14ac:dyDescent="0.3">
      <c r="A5227" s="38">
        <v>24945</v>
      </c>
      <c r="B5227" t="s">
        <v>573</v>
      </c>
      <c r="C5227" t="s">
        <v>574</v>
      </c>
      <c r="D5227" t="s">
        <v>15769</v>
      </c>
      <c r="E5227" t="s">
        <v>9404</v>
      </c>
      <c r="F5227" t="s">
        <v>54</v>
      </c>
      <c r="G5227" t="s">
        <v>22</v>
      </c>
      <c r="H5227">
        <v>31</v>
      </c>
      <c r="I5227" t="s">
        <v>15770</v>
      </c>
      <c r="J5227" t="s">
        <v>4939</v>
      </c>
      <c r="K5227" t="s">
        <v>15771</v>
      </c>
      <c r="L5227" t="s">
        <v>10</v>
      </c>
      <c r="M5227" t="s">
        <v>25958</v>
      </c>
      <c r="Q5227" t="s">
        <v>15772</v>
      </c>
      <c r="S5227" t="s">
        <v>11</v>
      </c>
      <c r="W5227" t="s">
        <v>57</v>
      </c>
      <c r="X5227" t="s">
        <v>1035</v>
      </c>
      <c r="Y5227" t="s">
        <v>15773</v>
      </c>
      <c r="Z5227" t="s">
        <v>6698</v>
      </c>
      <c r="AD5227" t="s">
        <v>151</v>
      </c>
      <c r="AE5227" t="s">
        <v>1197</v>
      </c>
    </row>
    <row r="5228" spans="1:33" x14ac:dyDescent="0.3">
      <c r="A5228" s="38">
        <v>24946</v>
      </c>
      <c r="B5228" t="s">
        <v>115</v>
      </c>
      <c r="C5228" t="s">
        <v>116</v>
      </c>
      <c r="D5228" t="s">
        <v>15774</v>
      </c>
      <c r="E5228" t="s">
        <v>7274</v>
      </c>
      <c r="F5228" t="s">
        <v>143</v>
      </c>
      <c r="G5228" t="s">
        <v>22</v>
      </c>
      <c r="H5228" t="s">
        <v>1815</v>
      </c>
      <c r="I5228" t="s">
        <v>15775</v>
      </c>
      <c r="J5228" t="s">
        <v>15776</v>
      </c>
      <c r="K5228" t="s">
        <v>15777</v>
      </c>
      <c r="L5228" t="s">
        <v>10</v>
      </c>
      <c r="M5228" t="s">
        <v>25959</v>
      </c>
      <c r="N5228" t="s">
        <v>25960</v>
      </c>
      <c r="Q5228" t="s">
        <v>15778</v>
      </c>
      <c r="R5228" t="s">
        <v>25961</v>
      </c>
      <c r="S5228" t="s">
        <v>119</v>
      </c>
      <c r="W5228" t="s">
        <v>57</v>
      </c>
      <c r="X5228" t="s">
        <v>1035</v>
      </c>
      <c r="Y5228" t="s">
        <v>3263</v>
      </c>
      <c r="Z5228" t="s">
        <v>60</v>
      </c>
      <c r="AD5228" t="s">
        <v>151</v>
      </c>
      <c r="AE5228" t="s">
        <v>312</v>
      </c>
      <c r="AF5228" t="s">
        <v>28065</v>
      </c>
      <c r="AG5228" t="s">
        <v>28065</v>
      </c>
    </row>
    <row r="5229" spans="1:33" x14ac:dyDescent="0.3">
      <c r="A5229" s="38">
        <v>24947</v>
      </c>
      <c r="B5229" t="s">
        <v>115</v>
      </c>
      <c r="C5229" t="s">
        <v>116</v>
      </c>
      <c r="D5229" t="s">
        <v>15779</v>
      </c>
      <c r="E5229" t="s">
        <v>15780</v>
      </c>
      <c r="F5229" t="s">
        <v>54</v>
      </c>
      <c r="G5229" t="s">
        <v>22</v>
      </c>
      <c r="H5229">
        <v>14</v>
      </c>
      <c r="I5229" t="s">
        <v>15781</v>
      </c>
      <c r="J5229" t="s">
        <v>15782</v>
      </c>
      <c r="K5229" t="s">
        <v>15777</v>
      </c>
      <c r="L5229" t="s">
        <v>10</v>
      </c>
      <c r="M5229" t="s">
        <v>25962</v>
      </c>
      <c r="Q5229" t="s">
        <v>15783</v>
      </c>
      <c r="S5229" t="s">
        <v>119</v>
      </c>
      <c r="W5229" t="s">
        <v>227</v>
      </c>
      <c r="X5229" t="s">
        <v>1035</v>
      </c>
      <c r="Y5229" t="s">
        <v>15784</v>
      </c>
      <c r="Z5229" t="s">
        <v>762</v>
      </c>
      <c r="AC5229" t="s">
        <v>433</v>
      </c>
      <c r="AD5229" t="s">
        <v>63</v>
      </c>
      <c r="AE5229" t="s">
        <v>300</v>
      </c>
    </row>
    <row r="5230" spans="1:33" x14ac:dyDescent="0.3">
      <c r="A5230" s="38">
        <v>24948</v>
      </c>
      <c r="B5230" t="s">
        <v>196</v>
      </c>
      <c r="C5230" t="s">
        <v>197</v>
      </c>
      <c r="D5230" t="s">
        <v>15785</v>
      </c>
      <c r="E5230" t="s">
        <v>4447</v>
      </c>
      <c r="F5230" t="s">
        <v>54</v>
      </c>
      <c r="G5230" t="s">
        <v>22</v>
      </c>
      <c r="H5230" t="s">
        <v>15786</v>
      </c>
      <c r="I5230" t="s">
        <v>15787</v>
      </c>
      <c r="J5230" t="s">
        <v>15788</v>
      </c>
      <c r="K5230" t="s">
        <v>222</v>
      </c>
      <c r="L5230" t="s">
        <v>10</v>
      </c>
      <c r="M5230" t="s">
        <v>25963</v>
      </c>
      <c r="Q5230" t="s">
        <v>15789</v>
      </c>
      <c r="S5230" t="s">
        <v>11977</v>
      </c>
      <c r="W5230" t="s">
        <v>57</v>
      </c>
      <c r="X5230" t="s">
        <v>1035</v>
      </c>
      <c r="Y5230" t="s">
        <v>15790</v>
      </c>
      <c r="Z5230" t="s">
        <v>60</v>
      </c>
      <c r="AA5230" t="s">
        <v>3476</v>
      </c>
      <c r="AB5230" t="s">
        <v>72</v>
      </c>
      <c r="AD5230" t="s">
        <v>151</v>
      </c>
      <c r="AE5230" t="s">
        <v>312</v>
      </c>
    </row>
    <row r="5231" spans="1:33" x14ac:dyDescent="0.3">
      <c r="A5231" s="38">
        <v>24949</v>
      </c>
      <c r="B5231" t="s">
        <v>62</v>
      </c>
      <c r="C5231" t="s">
        <v>64</v>
      </c>
      <c r="D5231" t="s">
        <v>7824</v>
      </c>
      <c r="E5231" t="s">
        <v>8184</v>
      </c>
      <c r="F5231" t="s">
        <v>54</v>
      </c>
      <c r="G5231" t="s">
        <v>22</v>
      </c>
      <c r="H5231">
        <v>14</v>
      </c>
      <c r="I5231" t="s">
        <v>4410</v>
      </c>
      <c r="J5231" t="s">
        <v>15791</v>
      </c>
      <c r="K5231" t="s">
        <v>15792</v>
      </c>
      <c r="L5231" t="s">
        <v>10</v>
      </c>
      <c r="M5231" t="s">
        <v>25964</v>
      </c>
      <c r="Q5231" t="s">
        <v>15793</v>
      </c>
      <c r="S5231" t="s">
        <v>11</v>
      </c>
      <c r="W5231" t="s">
        <v>227</v>
      </c>
      <c r="X5231" t="s">
        <v>1035</v>
      </c>
      <c r="Y5231" t="s">
        <v>8185</v>
      </c>
      <c r="Z5231" t="s">
        <v>60</v>
      </c>
      <c r="AD5231" t="s">
        <v>63</v>
      </c>
      <c r="AE5231" t="s">
        <v>300</v>
      </c>
    </row>
    <row r="5232" spans="1:33" x14ac:dyDescent="0.3">
      <c r="A5232" s="38">
        <v>24950</v>
      </c>
      <c r="B5232" t="s">
        <v>828</v>
      </c>
      <c r="C5232" t="s">
        <v>829</v>
      </c>
      <c r="D5232" t="s">
        <v>15794</v>
      </c>
      <c r="E5232" t="s">
        <v>7655</v>
      </c>
      <c r="F5232" t="s">
        <v>54</v>
      </c>
      <c r="G5232" t="s">
        <v>22</v>
      </c>
      <c r="H5232">
        <v>3</v>
      </c>
      <c r="I5232" t="s">
        <v>15795</v>
      </c>
      <c r="J5232" t="s">
        <v>4939</v>
      </c>
      <c r="K5232" t="s">
        <v>15796</v>
      </c>
      <c r="L5232" t="s">
        <v>10</v>
      </c>
      <c r="M5232" t="s">
        <v>25965</v>
      </c>
      <c r="Q5232" t="s">
        <v>15797</v>
      </c>
      <c r="S5232" t="s">
        <v>11</v>
      </c>
      <c r="W5232" t="s">
        <v>227</v>
      </c>
      <c r="X5232" t="s">
        <v>2022</v>
      </c>
      <c r="Y5232" t="s">
        <v>3719</v>
      </c>
      <c r="Z5232" t="s">
        <v>2523</v>
      </c>
      <c r="AC5232" t="s">
        <v>3333</v>
      </c>
      <c r="AD5232" t="s">
        <v>63</v>
      </c>
      <c r="AE5232" t="s">
        <v>312</v>
      </c>
    </row>
    <row r="5233" spans="1:33" x14ac:dyDescent="0.3">
      <c r="A5233" s="38">
        <v>24951</v>
      </c>
      <c r="B5233" t="s">
        <v>169</v>
      </c>
      <c r="C5233" t="s">
        <v>170</v>
      </c>
      <c r="D5233" t="s">
        <v>15798</v>
      </c>
      <c r="E5233" t="s">
        <v>5679</v>
      </c>
      <c r="F5233" t="s">
        <v>54</v>
      </c>
      <c r="G5233" t="s">
        <v>22</v>
      </c>
      <c r="H5233">
        <v>61</v>
      </c>
      <c r="I5233" t="s">
        <v>12958</v>
      </c>
      <c r="J5233" t="s">
        <v>15799</v>
      </c>
      <c r="K5233" t="s">
        <v>308</v>
      </c>
      <c r="L5233" t="s">
        <v>10</v>
      </c>
      <c r="M5233" t="s">
        <v>25966</v>
      </c>
      <c r="Q5233" t="s">
        <v>15800</v>
      </c>
      <c r="S5233" t="s">
        <v>1142</v>
      </c>
      <c r="W5233" t="s">
        <v>57</v>
      </c>
      <c r="X5233" t="s">
        <v>2022</v>
      </c>
      <c r="Y5233" t="s">
        <v>14290</v>
      </c>
      <c r="Z5233" t="s">
        <v>8627</v>
      </c>
      <c r="AD5233" t="s">
        <v>151</v>
      </c>
      <c r="AE5233" t="s">
        <v>312</v>
      </c>
    </row>
    <row r="5234" spans="1:33" x14ac:dyDescent="0.3">
      <c r="A5234" s="38">
        <v>24952</v>
      </c>
      <c r="B5234" t="s">
        <v>169</v>
      </c>
      <c r="C5234" t="s">
        <v>170</v>
      </c>
      <c r="D5234" t="s">
        <v>15801</v>
      </c>
      <c r="E5234" t="s">
        <v>14205</v>
      </c>
      <c r="F5234" t="s">
        <v>54</v>
      </c>
      <c r="G5234" t="s">
        <v>22</v>
      </c>
      <c r="H5234" t="s">
        <v>13532</v>
      </c>
      <c r="I5234" t="s">
        <v>15802</v>
      </c>
      <c r="J5234" t="s">
        <v>12530</v>
      </c>
      <c r="K5234" t="s">
        <v>1130</v>
      </c>
      <c r="L5234" t="s">
        <v>10</v>
      </c>
      <c r="Q5234" t="s">
        <v>15803</v>
      </c>
      <c r="S5234" t="s">
        <v>283</v>
      </c>
      <c r="W5234" t="s">
        <v>57</v>
      </c>
      <c r="X5234" t="s">
        <v>2022</v>
      </c>
      <c r="Y5234" t="s">
        <v>10212</v>
      </c>
      <c r="Z5234" t="s">
        <v>6698</v>
      </c>
      <c r="AD5234" t="s">
        <v>151</v>
      </c>
      <c r="AE5234" t="s">
        <v>1197</v>
      </c>
    </row>
    <row r="5235" spans="1:33" x14ac:dyDescent="0.3">
      <c r="A5235" s="38">
        <v>24953</v>
      </c>
      <c r="B5235" t="s">
        <v>62</v>
      </c>
      <c r="C5235" t="s">
        <v>64</v>
      </c>
      <c r="D5235" t="s">
        <v>15804</v>
      </c>
      <c r="E5235" t="s">
        <v>15805</v>
      </c>
      <c r="F5235" t="s">
        <v>54</v>
      </c>
      <c r="G5235" t="s">
        <v>22</v>
      </c>
      <c r="H5235">
        <v>44</v>
      </c>
      <c r="I5235" t="s">
        <v>15806</v>
      </c>
      <c r="J5235" t="s">
        <v>15807</v>
      </c>
      <c r="K5235" t="s">
        <v>9773</v>
      </c>
      <c r="L5235" t="s">
        <v>10</v>
      </c>
      <c r="M5235" t="s">
        <v>25967</v>
      </c>
      <c r="Q5235" t="s">
        <v>15808</v>
      </c>
      <c r="S5235" t="s">
        <v>11</v>
      </c>
      <c r="W5235" t="s">
        <v>57</v>
      </c>
      <c r="X5235" t="s">
        <v>2022</v>
      </c>
      <c r="Y5235" t="s">
        <v>15809</v>
      </c>
      <c r="Z5235" t="s">
        <v>8627</v>
      </c>
      <c r="AD5235" t="s">
        <v>63</v>
      </c>
      <c r="AE5235" t="s">
        <v>312</v>
      </c>
    </row>
    <row r="5236" spans="1:33" x14ac:dyDescent="0.3">
      <c r="A5236" s="38">
        <v>24954</v>
      </c>
      <c r="B5236" t="s">
        <v>169</v>
      </c>
      <c r="C5236" t="s">
        <v>170</v>
      </c>
      <c r="D5236" t="s">
        <v>15810</v>
      </c>
      <c r="E5236" t="s">
        <v>11852</v>
      </c>
      <c r="F5236" t="s">
        <v>54</v>
      </c>
      <c r="G5236" t="s">
        <v>22</v>
      </c>
      <c r="H5236" t="s">
        <v>25968</v>
      </c>
      <c r="I5236" t="s">
        <v>7020</v>
      </c>
      <c r="J5236" t="s">
        <v>15811</v>
      </c>
      <c r="K5236" t="s">
        <v>1130</v>
      </c>
      <c r="L5236" t="s">
        <v>10</v>
      </c>
      <c r="M5236" t="s">
        <v>25969</v>
      </c>
      <c r="Q5236" t="s">
        <v>15812</v>
      </c>
      <c r="R5236" t="s">
        <v>25970</v>
      </c>
      <c r="S5236" t="s">
        <v>11</v>
      </c>
      <c r="W5236" t="s">
        <v>57</v>
      </c>
      <c r="X5236" t="s">
        <v>2022</v>
      </c>
      <c r="Y5236" t="s">
        <v>15813</v>
      </c>
      <c r="Z5236" t="s">
        <v>8624</v>
      </c>
      <c r="AD5236" t="s">
        <v>151</v>
      </c>
      <c r="AE5236" t="s">
        <v>312</v>
      </c>
      <c r="AF5236" t="s">
        <v>28065</v>
      </c>
      <c r="AG5236" t="s">
        <v>28065</v>
      </c>
    </row>
    <row r="5237" spans="1:33" x14ac:dyDescent="0.3">
      <c r="A5237" s="38">
        <v>24955</v>
      </c>
      <c r="B5237" t="s">
        <v>169</v>
      </c>
      <c r="C5237" t="s">
        <v>170</v>
      </c>
      <c r="D5237" t="s">
        <v>15814</v>
      </c>
      <c r="E5237" t="s">
        <v>6725</v>
      </c>
      <c r="F5237" t="s">
        <v>54</v>
      </c>
      <c r="G5237" t="s">
        <v>22</v>
      </c>
      <c r="H5237" t="s">
        <v>15815</v>
      </c>
      <c r="I5237" t="s">
        <v>5818</v>
      </c>
      <c r="J5237" t="s">
        <v>15816</v>
      </c>
      <c r="K5237" t="s">
        <v>1016</v>
      </c>
      <c r="L5237" t="s">
        <v>10</v>
      </c>
      <c r="M5237" t="s">
        <v>25971</v>
      </c>
      <c r="Q5237" t="s">
        <v>15817</v>
      </c>
      <c r="S5237" t="s">
        <v>193</v>
      </c>
      <c r="W5237" t="s">
        <v>57</v>
      </c>
      <c r="X5237" t="s">
        <v>2022</v>
      </c>
      <c r="Y5237" t="s">
        <v>12423</v>
      </c>
      <c r="Z5237" t="s">
        <v>8624</v>
      </c>
      <c r="AD5237" t="s">
        <v>151</v>
      </c>
      <c r="AE5237" t="s">
        <v>312</v>
      </c>
    </row>
    <row r="5238" spans="1:33" x14ac:dyDescent="0.3">
      <c r="A5238" s="38">
        <v>24956</v>
      </c>
      <c r="B5238" t="s">
        <v>169</v>
      </c>
      <c r="C5238" t="s">
        <v>170</v>
      </c>
      <c r="D5238" t="s">
        <v>11871</v>
      </c>
      <c r="E5238" t="s">
        <v>15818</v>
      </c>
      <c r="F5238" t="s">
        <v>54</v>
      </c>
      <c r="G5238" t="s">
        <v>22</v>
      </c>
      <c r="H5238">
        <v>2</v>
      </c>
      <c r="I5238" t="s">
        <v>15819</v>
      </c>
      <c r="J5238" t="s">
        <v>12925</v>
      </c>
      <c r="K5238" t="s">
        <v>2255</v>
      </c>
      <c r="L5238" t="s">
        <v>10</v>
      </c>
      <c r="M5238" t="s">
        <v>25972</v>
      </c>
      <c r="Q5238" t="s">
        <v>15820</v>
      </c>
      <c r="S5238" t="s">
        <v>1142</v>
      </c>
      <c r="W5238" t="s">
        <v>57</v>
      </c>
      <c r="X5238" t="s">
        <v>2022</v>
      </c>
      <c r="Y5238" t="s">
        <v>7320</v>
      </c>
      <c r="Z5238" t="s">
        <v>9907</v>
      </c>
      <c r="AC5238" t="s">
        <v>4100</v>
      </c>
      <c r="AD5238" t="s">
        <v>63</v>
      </c>
      <c r="AE5238" t="s">
        <v>312</v>
      </c>
    </row>
    <row r="5239" spans="1:33" x14ac:dyDescent="0.3">
      <c r="A5239" s="38">
        <v>24957</v>
      </c>
      <c r="B5239" t="s">
        <v>169</v>
      </c>
      <c r="C5239" t="s">
        <v>170</v>
      </c>
      <c r="D5239" t="s">
        <v>15821</v>
      </c>
      <c r="E5239" t="s">
        <v>15822</v>
      </c>
      <c r="F5239" t="s">
        <v>143</v>
      </c>
      <c r="G5239" t="s">
        <v>22</v>
      </c>
      <c r="H5239">
        <v>30</v>
      </c>
      <c r="I5239" t="s">
        <v>13467</v>
      </c>
      <c r="J5239" t="s">
        <v>15823</v>
      </c>
      <c r="K5239" t="s">
        <v>1130</v>
      </c>
      <c r="L5239" t="s">
        <v>10</v>
      </c>
      <c r="M5239" t="s">
        <v>25973</v>
      </c>
      <c r="Q5239" t="s">
        <v>15824</v>
      </c>
      <c r="S5239" t="s">
        <v>11</v>
      </c>
      <c r="W5239" t="s">
        <v>57</v>
      </c>
      <c r="X5239" t="s">
        <v>2022</v>
      </c>
      <c r="Y5239" t="s">
        <v>5006</v>
      </c>
      <c r="Z5239" t="s">
        <v>8624</v>
      </c>
      <c r="AC5239" t="s">
        <v>2750</v>
      </c>
      <c r="AD5239" t="s">
        <v>63</v>
      </c>
      <c r="AE5239" t="s">
        <v>300</v>
      </c>
    </row>
    <row r="5240" spans="1:33" x14ac:dyDescent="0.3">
      <c r="A5240" s="38">
        <v>24958</v>
      </c>
      <c r="B5240" t="s">
        <v>169</v>
      </c>
      <c r="C5240" t="s">
        <v>170</v>
      </c>
      <c r="D5240" t="s">
        <v>15825</v>
      </c>
      <c r="E5240" t="s">
        <v>11966</v>
      </c>
      <c r="F5240" t="s">
        <v>54</v>
      </c>
      <c r="G5240" t="s">
        <v>22</v>
      </c>
      <c r="H5240">
        <v>17</v>
      </c>
      <c r="I5240" t="s">
        <v>15826</v>
      </c>
      <c r="J5240" t="s">
        <v>9637</v>
      </c>
      <c r="K5240" t="s">
        <v>15827</v>
      </c>
      <c r="L5240" t="s">
        <v>10</v>
      </c>
      <c r="M5240" t="s">
        <v>25974</v>
      </c>
      <c r="Q5240" t="s">
        <v>15828</v>
      </c>
      <c r="S5240" t="s">
        <v>193</v>
      </c>
      <c r="W5240" t="s">
        <v>57</v>
      </c>
      <c r="X5240" t="s">
        <v>2022</v>
      </c>
      <c r="Y5240" t="s">
        <v>11827</v>
      </c>
      <c r="Z5240" t="s">
        <v>2523</v>
      </c>
      <c r="AC5240" t="s">
        <v>2556</v>
      </c>
      <c r="AD5240" t="s">
        <v>63</v>
      </c>
      <c r="AE5240" t="s">
        <v>300</v>
      </c>
    </row>
    <row r="5241" spans="1:33" x14ac:dyDescent="0.3">
      <c r="A5241" s="38">
        <v>24959</v>
      </c>
      <c r="B5241" t="s">
        <v>169</v>
      </c>
      <c r="C5241" t="s">
        <v>170</v>
      </c>
      <c r="D5241" t="s">
        <v>15829</v>
      </c>
      <c r="E5241" t="s">
        <v>7101</v>
      </c>
      <c r="F5241" t="s">
        <v>143</v>
      </c>
      <c r="G5241" t="s">
        <v>22</v>
      </c>
      <c r="H5241" t="s">
        <v>2015</v>
      </c>
      <c r="I5241" t="s">
        <v>12547</v>
      </c>
      <c r="J5241" t="s">
        <v>15830</v>
      </c>
      <c r="K5241" t="s">
        <v>15831</v>
      </c>
      <c r="L5241" t="s">
        <v>10</v>
      </c>
      <c r="M5241" t="s">
        <v>25975</v>
      </c>
      <c r="Q5241" t="s">
        <v>15832</v>
      </c>
      <c r="R5241" t="s">
        <v>25976</v>
      </c>
      <c r="S5241" t="s">
        <v>283</v>
      </c>
      <c r="W5241" t="s">
        <v>57</v>
      </c>
      <c r="X5241" t="s">
        <v>2022</v>
      </c>
      <c r="Y5241" t="s">
        <v>5717</v>
      </c>
      <c r="Z5241" t="s">
        <v>8624</v>
      </c>
      <c r="AD5241" t="s">
        <v>151</v>
      </c>
      <c r="AE5241" t="s">
        <v>312</v>
      </c>
      <c r="AF5241" t="s">
        <v>28065</v>
      </c>
      <c r="AG5241" t="s">
        <v>28065</v>
      </c>
    </row>
    <row r="5242" spans="1:33" x14ac:dyDescent="0.3">
      <c r="A5242" s="38">
        <v>24960</v>
      </c>
      <c r="B5242" t="s">
        <v>400</v>
      </c>
      <c r="C5242" t="s">
        <v>401</v>
      </c>
      <c r="D5242" t="s">
        <v>15833</v>
      </c>
      <c r="E5242" t="s">
        <v>10229</v>
      </c>
      <c r="F5242" t="s">
        <v>54</v>
      </c>
      <c r="G5242" t="s">
        <v>22</v>
      </c>
      <c r="H5242">
        <v>67</v>
      </c>
      <c r="I5242" t="s">
        <v>15834</v>
      </c>
      <c r="J5242" t="s">
        <v>12876</v>
      </c>
      <c r="K5242" t="s">
        <v>6993</v>
      </c>
      <c r="L5242" t="s">
        <v>10</v>
      </c>
      <c r="M5242" t="s">
        <v>25977</v>
      </c>
      <c r="Q5242" t="s">
        <v>15835</v>
      </c>
      <c r="S5242" t="s">
        <v>11</v>
      </c>
      <c r="W5242" t="s">
        <v>57</v>
      </c>
      <c r="X5242" t="s">
        <v>2022</v>
      </c>
      <c r="Y5242" t="s">
        <v>15836</v>
      </c>
      <c r="Z5242" t="s">
        <v>2523</v>
      </c>
      <c r="AC5242" t="s">
        <v>5466</v>
      </c>
      <c r="AD5242" t="s">
        <v>63</v>
      </c>
      <c r="AE5242" t="s">
        <v>251</v>
      </c>
    </row>
    <row r="5243" spans="1:33" x14ac:dyDescent="0.3">
      <c r="A5243" s="38">
        <v>24961</v>
      </c>
      <c r="B5243" t="s">
        <v>486</v>
      </c>
      <c r="C5243" t="s">
        <v>487</v>
      </c>
      <c r="D5243" t="s">
        <v>15837</v>
      </c>
      <c r="E5243" t="s">
        <v>15838</v>
      </c>
      <c r="F5243" t="s">
        <v>54</v>
      </c>
      <c r="G5243" t="s">
        <v>22</v>
      </c>
      <c r="H5243">
        <v>17</v>
      </c>
      <c r="I5243" t="s">
        <v>6265</v>
      </c>
      <c r="J5243" t="s">
        <v>6266</v>
      </c>
      <c r="K5243" t="s">
        <v>499</v>
      </c>
      <c r="L5243" t="s">
        <v>10</v>
      </c>
      <c r="M5243" t="s">
        <v>25978</v>
      </c>
      <c r="Q5243" t="s">
        <v>15839</v>
      </c>
      <c r="S5243" t="s">
        <v>119</v>
      </c>
      <c r="W5243" t="s">
        <v>57</v>
      </c>
      <c r="X5243" t="s">
        <v>2022</v>
      </c>
      <c r="Y5243" t="s">
        <v>15840</v>
      </c>
      <c r="Z5243" t="s">
        <v>69</v>
      </c>
      <c r="AA5243" t="s">
        <v>512</v>
      </c>
      <c r="AB5243" t="s">
        <v>62</v>
      </c>
      <c r="AC5243" t="s">
        <v>10910</v>
      </c>
      <c r="AD5243" t="s">
        <v>63</v>
      </c>
      <c r="AE5243" t="s">
        <v>471</v>
      </c>
    </row>
    <row r="5244" spans="1:33" x14ac:dyDescent="0.3">
      <c r="A5244" s="38">
        <v>24962</v>
      </c>
      <c r="B5244" t="s">
        <v>72</v>
      </c>
      <c r="C5244" t="s">
        <v>73</v>
      </c>
      <c r="D5244" t="s">
        <v>15841</v>
      </c>
      <c r="E5244" t="s">
        <v>15554</v>
      </c>
      <c r="F5244" t="s">
        <v>54</v>
      </c>
      <c r="G5244" t="s">
        <v>22</v>
      </c>
      <c r="H5244" t="s">
        <v>15842</v>
      </c>
      <c r="J5244" t="s">
        <v>15843</v>
      </c>
      <c r="K5244" t="s">
        <v>3039</v>
      </c>
      <c r="L5244" t="s">
        <v>10</v>
      </c>
      <c r="M5244" t="s">
        <v>25979</v>
      </c>
      <c r="Q5244" t="s">
        <v>15844</v>
      </c>
      <c r="S5244" t="s">
        <v>14941</v>
      </c>
      <c r="T5244" t="s">
        <v>227</v>
      </c>
      <c r="W5244" t="s">
        <v>57</v>
      </c>
      <c r="X5244" t="s">
        <v>2022</v>
      </c>
      <c r="Y5244" t="s">
        <v>15845</v>
      </c>
      <c r="Z5244" t="s">
        <v>2523</v>
      </c>
      <c r="AA5244" t="s">
        <v>15846</v>
      </c>
      <c r="AB5244" t="s">
        <v>513</v>
      </c>
      <c r="AD5244" t="s">
        <v>151</v>
      </c>
      <c r="AE5244" t="s">
        <v>2705</v>
      </c>
    </row>
    <row r="5245" spans="1:33" x14ac:dyDescent="0.3">
      <c r="A5245" s="38">
        <v>24963</v>
      </c>
      <c r="B5245" t="s">
        <v>182</v>
      </c>
      <c r="C5245" t="s">
        <v>217</v>
      </c>
      <c r="D5245" t="s">
        <v>15847</v>
      </c>
      <c r="E5245" t="s">
        <v>516</v>
      </c>
      <c r="F5245" t="s">
        <v>54</v>
      </c>
      <c r="G5245" t="s">
        <v>55</v>
      </c>
      <c r="H5245">
        <v>99</v>
      </c>
      <c r="I5245" t="s">
        <v>15848</v>
      </c>
      <c r="J5245" t="s">
        <v>14910</v>
      </c>
      <c r="K5245" t="s">
        <v>780</v>
      </c>
      <c r="L5245" t="s">
        <v>10</v>
      </c>
      <c r="M5245" t="s">
        <v>25980</v>
      </c>
      <c r="Q5245" t="s">
        <v>15849</v>
      </c>
      <c r="S5245" t="s">
        <v>10</v>
      </c>
      <c r="W5245" t="s">
        <v>57</v>
      </c>
      <c r="X5245" t="s">
        <v>2022</v>
      </c>
      <c r="Y5245" t="s">
        <v>13118</v>
      </c>
      <c r="Z5245" t="s">
        <v>762</v>
      </c>
      <c r="AD5245" t="s">
        <v>151</v>
      </c>
    </row>
    <row r="5246" spans="1:33" x14ac:dyDescent="0.3">
      <c r="A5246" s="38">
        <v>24964</v>
      </c>
      <c r="B5246" t="s">
        <v>1116</v>
      </c>
      <c r="C5246" t="s">
        <v>1117</v>
      </c>
      <c r="D5246" t="s">
        <v>15850</v>
      </c>
      <c r="E5246" t="s">
        <v>5134</v>
      </c>
      <c r="F5246" t="s">
        <v>143</v>
      </c>
      <c r="G5246" t="s">
        <v>22</v>
      </c>
      <c r="H5246">
        <v>25</v>
      </c>
      <c r="I5246" t="s">
        <v>15851</v>
      </c>
      <c r="J5246" t="s">
        <v>15852</v>
      </c>
      <c r="K5246" t="s">
        <v>15853</v>
      </c>
      <c r="L5246" t="s">
        <v>10</v>
      </c>
      <c r="M5246" t="s">
        <v>25981</v>
      </c>
      <c r="S5246" t="s">
        <v>119</v>
      </c>
      <c r="W5246" t="s">
        <v>57</v>
      </c>
      <c r="X5246" t="s">
        <v>2022</v>
      </c>
      <c r="Y5246" t="s">
        <v>15854</v>
      </c>
      <c r="Z5246" t="s">
        <v>6698</v>
      </c>
      <c r="AC5246" t="s">
        <v>3946</v>
      </c>
      <c r="AD5246" t="s">
        <v>63</v>
      </c>
      <c r="AE5246" t="s">
        <v>251</v>
      </c>
    </row>
    <row r="5247" spans="1:33" x14ac:dyDescent="0.3">
      <c r="A5247" s="38">
        <v>24965</v>
      </c>
      <c r="B5247" t="s">
        <v>211</v>
      </c>
      <c r="C5247" t="s">
        <v>212</v>
      </c>
      <c r="D5247" t="s">
        <v>1765</v>
      </c>
      <c r="E5247" t="s">
        <v>5627</v>
      </c>
      <c r="F5247" t="s">
        <v>54</v>
      </c>
      <c r="G5247" t="s">
        <v>22</v>
      </c>
      <c r="H5247">
        <v>6</v>
      </c>
      <c r="I5247" t="s">
        <v>15855</v>
      </c>
      <c r="J5247" t="s">
        <v>15639</v>
      </c>
      <c r="K5247" t="s">
        <v>15640</v>
      </c>
      <c r="L5247" t="s">
        <v>10</v>
      </c>
      <c r="M5247" t="s">
        <v>25982</v>
      </c>
      <c r="S5247" t="s">
        <v>10</v>
      </c>
      <c r="W5247" t="s">
        <v>57</v>
      </c>
      <c r="X5247" t="s">
        <v>2022</v>
      </c>
      <c r="Y5247" t="s">
        <v>15856</v>
      </c>
      <c r="Z5247" t="s">
        <v>2523</v>
      </c>
      <c r="AC5247" t="s">
        <v>15642</v>
      </c>
      <c r="AD5247" t="s">
        <v>63</v>
      </c>
      <c r="AE5247" t="s">
        <v>471</v>
      </c>
    </row>
    <row r="5248" spans="1:33" x14ac:dyDescent="0.3">
      <c r="A5248" s="38">
        <v>24966</v>
      </c>
      <c r="B5248" t="s">
        <v>573</v>
      </c>
      <c r="C5248" t="s">
        <v>574</v>
      </c>
      <c r="D5248" t="s">
        <v>1650</v>
      </c>
      <c r="E5248" t="s">
        <v>3122</v>
      </c>
      <c r="F5248" t="s">
        <v>143</v>
      </c>
      <c r="G5248" t="s">
        <v>22</v>
      </c>
      <c r="H5248">
        <v>2</v>
      </c>
      <c r="I5248" t="s">
        <v>9440</v>
      </c>
      <c r="J5248" t="s">
        <v>15857</v>
      </c>
      <c r="K5248" t="s">
        <v>15858</v>
      </c>
      <c r="L5248" t="s">
        <v>10</v>
      </c>
      <c r="M5248" t="s">
        <v>25983</v>
      </c>
      <c r="Q5248" t="s">
        <v>15859</v>
      </c>
      <c r="S5248" t="s">
        <v>11</v>
      </c>
      <c r="W5248" t="s">
        <v>57</v>
      </c>
      <c r="X5248" t="s">
        <v>2022</v>
      </c>
      <c r="Y5248" t="s">
        <v>7632</v>
      </c>
      <c r="Z5248" t="s">
        <v>1005</v>
      </c>
      <c r="AA5248" t="s">
        <v>2112</v>
      </c>
      <c r="AB5248" t="s">
        <v>35</v>
      </c>
      <c r="AD5248" t="s">
        <v>151</v>
      </c>
      <c r="AE5248" t="s">
        <v>286</v>
      </c>
    </row>
    <row r="5249" spans="1:31" x14ac:dyDescent="0.3">
      <c r="A5249" s="38">
        <v>24967</v>
      </c>
      <c r="B5249" t="s">
        <v>573</v>
      </c>
      <c r="C5249" t="s">
        <v>574</v>
      </c>
      <c r="D5249" t="s">
        <v>15860</v>
      </c>
      <c r="E5249" t="s">
        <v>15861</v>
      </c>
      <c r="F5249" t="s">
        <v>143</v>
      </c>
      <c r="G5249" t="s">
        <v>22</v>
      </c>
      <c r="H5249">
        <v>2</v>
      </c>
      <c r="I5249" t="s">
        <v>9440</v>
      </c>
      <c r="J5249" t="s">
        <v>15857</v>
      </c>
      <c r="K5249" t="s">
        <v>15858</v>
      </c>
      <c r="L5249" t="s">
        <v>10</v>
      </c>
      <c r="M5249" t="s">
        <v>25983</v>
      </c>
      <c r="Q5249" t="s">
        <v>15859</v>
      </c>
      <c r="S5249" t="s">
        <v>10</v>
      </c>
      <c r="W5249" t="s">
        <v>57</v>
      </c>
      <c r="X5249" t="s">
        <v>2022</v>
      </c>
      <c r="Y5249" t="s">
        <v>6832</v>
      </c>
      <c r="Z5249" t="s">
        <v>8627</v>
      </c>
      <c r="AA5249" t="s">
        <v>2112</v>
      </c>
      <c r="AB5249" t="s">
        <v>35</v>
      </c>
      <c r="AD5249" t="s">
        <v>151</v>
      </c>
      <c r="AE5249" t="s">
        <v>312</v>
      </c>
    </row>
    <row r="5250" spans="1:31" x14ac:dyDescent="0.3">
      <c r="A5250" s="38">
        <v>24968</v>
      </c>
      <c r="B5250" t="s">
        <v>573</v>
      </c>
      <c r="C5250" t="s">
        <v>574</v>
      </c>
      <c r="D5250" t="s">
        <v>15860</v>
      </c>
      <c r="E5250" t="s">
        <v>15862</v>
      </c>
      <c r="F5250" t="s">
        <v>54</v>
      </c>
      <c r="G5250" t="s">
        <v>22</v>
      </c>
      <c r="H5250">
        <v>2</v>
      </c>
      <c r="I5250" t="s">
        <v>9440</v>
      </c>
      <c r="J5250" t="s">
        <v>15857</v>
      </c>
      <c r="K5250" t="s">
        <v>15858</v>
      </c>
      <c r="L5250" t="s">
        <v>10</v>
      </c>
      <c r="M5250" t="s">
        <v>25983</v>
      </c>
      <c r="Q5250" t="s">
        <v>15859</v>
      </c>
      <c r="S5250" t="s">
        <v>10</v>
      </c>
      <c r="W5250" t="s">
        <v>57</v>
      </c>
      <c r="X5250" t="s">
        <v>2022</v>
      </c>
      <c r="Y5250" t="s">
        <v>9847</v>
      </c>
      <c r="Z5250" t="s">
        <v>8624</v>
      </c>
      <c r="AA5250" t="s">
        <v>2112</v>
      </c>
      <c r="AB5250" t="s">
        <v>35</v>
      </c>
      <c r="AD5250" t="s">
        <v>151</v>
      </c>
      <c r="AE5250" t="s">
        <v>312</v>
      </c>
    </row>
    <row r="5251" spans="1:31" x14ac:dyDescent="0.3">
      <c r="A5251" s="38">
        <v>24969</v>
      </c>
      <c r="B5251" t="s">
        <v>1393</v>
      </c>
      <c r="C5251" t="s">
        <v>1394</v>
      </c>
      <c r="D5251" t="s">
        <v>11037</v>
      </c>
      <c r="E5251" t="s">
        <v>12298</v>
      </c>
      <c r="F5251" t="s">
        <v>143</v>
      </c>
      <c r="G5251" t="s">
        <v>22</v>
      </c>
      <c r="H5251">
        <v>46</v>
      </c>
      <c r="I5251" t="s">
        <v>15863</v>
      </c>
      <c r="J5251" t="s">
        <v>15864</v>
      </c>
      <c r="K5251" t="s">
        <v>12668</v>
      </c>
      <c r="L5251" t="s">
        <v>10</v>
      </c>
      <c r="M5251" t="s">
        <v>25984</v>
      </c>
      <c r="Q5251" t="s">
        <v>15865</v>
      </c>
      <c r="S5251" t="s">
        <v>283</v>
      </c>
      <c r="W5251" t="s">
        <v>57</v>
      </c>
      <c r="X5251" t="s">
        <v>2022</v>
      </c>
      <c r="Y5251" t="s">
        <v>15866</v>
      </c>
      <c r="Z5251" t="s">
        <v>8624</v>
      </c>
      <c r="AC5251" t="s">
        <v>300</v>
      </c>
      <c r="AD5251" t="s">
        <v>63</v>
      </c>
      <c r="AE5251" t="s">
        <v>134</v>
      </c>
    </row>
    <row r="5252" spans="1:31" x14ac:dyDescent="0.3">
      <c r="A5252" s="38">
        <v>24970</v>
      </c>
      <c r="B5252" t="s">
        <v>1393</v>
      </c>
      <c r="C5252" t="s">
        <v>1394</v>
      </c>
      <c r="D5252" t="s">
        <v>9465</v>
      </c>
      <c r="E5252" t="s">
        <v>15867</v>
      </c>
      <c r="F5252" t="s">
        <v>54</v>
      </c>
      <c r="G5252" t="s">
        <v>22</v>
      </c>
      <c r="H5252">
        <v>8</v>
      </c>
      <c r="I5252" t="s">
        <v>15868</v>
      </c>
      <c r="J5252" t="s">
        <v>12876</v>
      </c>
      <c r="K5252" t="s">
        <v>6993</v>
      </c>
      <c r="L5252" t="s">
        <v>10</v>
      </c>
      <c r="M5252" t="s">
        <v>25985</v>
      </c>
      <c r="Q5252" t="s">
        <v>15869</v>
      </c>
      <c r="S5252" t="s">
        <v>11</v>
      </c>
      <c r="W5252" t="s">
        <v>57</v>
      </c>
      <c r="X5252" t="s">
        <v>2022</v>
      </c>
      <c r="Y5252" t="s">
        <v>5831</v>
      </c>
      <c r="Z5252" t="s">
        <v>8627</v>
      </c>
      <c r="AD5252" t="s">
        <v>84</v>
      </c>
      <c r="AE5252" t="s">
        <v>251</v>
      </c>
    </row>
    <row r="5253" spans="1:31" x14ac:dyDescent="0.3">
      <c r="A5253" s="38">
        <v>24971</v>
      </c>
      <c r="B5253" t="s">
        <v>1393</v>
      </c>
      <c r="C5253" t="s">
        <v>1394</v>
      </c>
      <c r="D5253" t="s">
        <v>15870</v>
      </c>
      <c r="E5253" t="s">
        <v>616</v>
      </c>
      <c r="F5253" t="s">
        <v>54</v>
      </c>
      <c r="G5253" t="s">
        <v>22</v>
      </c>
      <c r="H5253" t="s">
        <v>15871</v>
      </c>
      <c r="I5253" t="s">
        <v>15872</v>
      </c>
      <c r="J5253" t="s">
        <v>15873</v>
      </c>
      <c r="K5253" t="s">
        <v>15874</v>
      </c>
      <c r="L5253" t="s">
        <v>10</v>
      </c>
      <c r="M5253" t="s">
        <v>25986</v>
      </c>
      <c r="Q5253" t="s">
        <v>15875</v>
      </c>
      <c r="S5253" t="s">
        <v>4258</v>
      </c>
      <c r="W5253" t="s">
        <v>57</v>
      </c>
      <c r="X5253" t="s">
        <v>15306</v>
      </c>
      <c r="Y5253" t="s">
        <v>2131</v>
      </c>
      <c r="Z5253" t="s">
        <v>2523</v>
      </c>
      <c r="AC5253" t="s">
        <v>4881</v>
      </c>
      <c r="AD5253" t="s">
        <v>63</v>
      </c>
      <c r="AE5253" t="s">
        <v>134</v>
      </c>
    </row>
    <row r="5254" spans="1:31" x14ac:dyDescent="0.3">
      <c r="A5254" s="38">
        <v>24972</v>
      </c>
      <c r="B5254" t="s">
        <v>1393</v>
      </c>
      <c r="C5254" t="s">
        <v>1394</v>
      </c>
      <c r="D5254" t="s">
        <v>15876</v>
      </c>
      <c r="E5254" t="s">
        <v>1067</v>
      </c>
      <c r="F5254" t="s">
        <v>54</v>
      </c>
      <c r="G5254" t="s">
        <v>22</v>
      </c>
      <c r="H5254" t="s">
        <v>15877</v>
      </c>
      <c r="I5254" t="s">
        <v>15878</v>
      </c>
      <c r="J5254" t="s">
        <v>15879</v>
      </c>
      <c r="K5254" t="s">
        <v>15874</v>
      </c>
      <c r="L5254" t="s">
        <v>10</v>
      </c>
      <c r="M5254" t="s">
        <v>25987</v>
      </c>
      <c r="Q5254" t="s">
        <v>15880</v>
      </c>
      <c r="S5254" t="s">
        <v>4258</v>
      </c>
      <c r="W5254" t="s">
        <v>227</v>
      </c>
      <c r="X5254" t="s">
        <v>15306</v>
      </c>
      <c r="Y5254" t="s">
        <v>12318</v>
      </c>
      <c r="Z5254" t="s">
        <v>2523</v>
      </c>
      <c r="AC5254" t="s">
        <v>1921</v>
      </c>
      <c r="AD5254" t="s">
        <v>63</v>
      </c>
      <c r="AE5254" t="s">
        <v>251</v>
      </c>
    </row>
    <row r="5255" spans="1:31" x14ac:dyDescent="0.3">
      <c r="A5255" s="38">
        <v>24973</v>
      </c>
      <c r="B5255" t="s">
        <v>1393</v>
      </c>
      <c r="C5255" t="s">
        <v>1394</v>
      </c>
      <c r="D5255" t="s">
        <v>15881</v>
      </c>
      <c r="E5255" t="s">
        <v>932</v>
      </c>
      <c r="F5255" t="s">
        <v>54</v>
      </c>
      <c r="G5255" t="s">
        <v>22</v>
      </c>
      <c r="H5255">
        <v>24</v>
      </c>
      <c r="I5255" t="s">
        <v>15882</v>
      </c>
      <c r="J5255" t="s">
        <v>2335</v>
      </c>
      <c r="K5255" t="s">
        <v>2336</v>
      </c>
      <c r="L5255" t="s">
        <v>10</v>
      </c>
      <c r="M5255" t="s">
        <v>25988</v>
      </c>
      <c r="Q5255" t="s">
        <v>15883</v>
      </c>
      <c r="S5255" t="s">
        <v>283</v>
      </c>
      <c r="W5255" t="s">
        <v>57</v>
      </c>
      <c r="X5255" t="s">
        <v>183</v>
      </c>
      <c r="Y5255" t="s">
        <v>15884</v>
      </c>
      <c r="Z5255" t="s">
        <v>762</v>
      </c>
      <c r="AC5255" t="s">
        <v>5654</v>
      </c>
      <c r="AD5255" t="s">
        <v>63</v>
      </c>
      <c r="AE5255" t="s">
        <v>251</v>
      </c>
    </row>
    <row r="5256" spans="1:31" x14ac:dyDescent="0.3">
      <c r="A5256" s="38">
        <v>24974</v>
      </c>
      <c r="B5256" t="s">
        <v>102</v>
      </c>
      <c r="C5256" t="s">
        <v>103</v>
      </c>
      <c r="D5256" t="s">
        <v>6222</v>
      </c>
      <c r="E5256" t="s">
        <v>914</v>
      </c>
      <c r="F5256" t="s">
        <v>143</v>
      </c>
      <c r="G5256" t="s">
        <v>22</v>
      </c>
      <c r="H5256">
        <v>8</v>
      </c>
      <c r="I5256" t="s">
        <v>15885</v>
      </c>
      <c r="J5256" t="s">
        <v>15886</v>
      </c>
      <c r="K5256" t="s">
        <v>4348</v>
      </c>
      <c r="L5256" t="s">
        <v>10</v>
      </c>
      <c r="M5256" t="s">
        <v>25989</v>
      </c>
      <c r="Q5256" t="s">
        <v>15887</v>
      </c>
      <c r="S5256" t="s">
        <v>10</v>
      </c>
      <c r="W5256" t="s">
        <v>57</v>
      </c>
      <c r="X5256" t="s">
        <v>183</v>
      </c>
      <c r="Y5256" t="s">
        <v>15888</v>
      </c>
      <c r="Z5256" t="s">
        <v>60</v>
      </c>
      <c r="AD5256" t="s">
        <v>151</v>
      </c>
      <c r="AE5256" t="s">
        <v>286</v>
      </c>
    </row>
    <row r="5257" spans="1:31" x14ac:dyDescent="0.3">
      <c r="A5257" s="38">
        <v>24975</v>
      </c>
      <c r="B5257" t="s">
        <v>102</v>
      </c>
      <c r="C5257" t="s">
        <v>103</v>
      </c>
      <c r="D5257" t="s">
        <v>15889</v>
      </c>
      <c r="E5257" t="s">
        <v>1971</v>
      </c>
      <c r="F5257" t="s">
        <v>143</v>
      </c>
      <c r="G5257" t="s">
        <v>22</v>
      </c>
      <c r="H5257">
        <v>41</v>
      </c>
      <c r="I5257" t="s">
        <v>15890</v>
      </c>
      <c r="J5257" t="s">
        <v>322</v>
      </c>
      <c r="K5257" t="s">
        <v>323</v>
      </c>
      <c r="L5257" t="s">
        <v>10</v>
      </c>
      <c r="M5257" t="s">
        <v>25990</v>
      </c>
      <c r="Q5257" t="s">
        <v>15891</v>
      </c>
      <c r="S5257" t="s">
        <v>10</v>
      </c>
      <c r="W5257" t="s">
        <v>57</v>
      </c>
      <c r="X5257" t="s">
        <v>183</v>
      </c>
      <c r="Y5257" t="s">
        <v>15892</v>
      </c>
      <c r="Z5257" t="s">
        <v>60</v>
      </c>
      <c r="AD5257" t="s">
        <v>151</v>
      </c>
      <c r="AE5257" t="s">
        <v>15893</v>
      </c>
    </row>
    <row r="5258" spans="1:31" x14ac:dyDescent="0.3">
      <c r="A5258" s="38">
        <v>24976</v>
      </c>
      <c r="B5258" t="s">
        <v>102</v>
      </c>
      <c r="C5258" t="s">
        <v>103</v>
      </c>
      <c r="D5258" t="s">
        <v>4002</v>
      </c>
      <c r="E5258" t="s">
        <v>3199</v>
      </c>
      <c r="F5258" t="s">
        <v>143</v>
      </c>
      <c r="G5258" t="s">
        <v>22</v>
      </c>
      <c r="H5258">
        <v>41</v>
      </c>
      <c r="I5258" t="s">
        <v>321</v>
      </c>
      <c r="J5258" t="s">
        <v>322</v>
      </c>
      <c r="K5258" t="s">
        <v>323</v>
      </c>
      <c r="L5258" t="s">
        <v>10</v>
      </c>
      <c r="M5258" t="s">
        <v>25589</v>
      </c>
      <c r="S5258" t="s">
        <v>10</v>
      </c>
      <c r="W5258" t="s">
        <v>57</v>
      </c>
      <c r="X5258" t="s">
        <v>183</v>
      </c>
      <c r="Y5258" t="s">
        <v>15894</v>
      </c>
      <c r="Z5258" t="s">
        <v>8624</v>
      </c>
      <c r="AD5258" t="s">
        <v>84</v>
      </c>
      <c r="AE5258" t="s">
        <v>15895</v>
      </c>
    </row>
    <row r="5259" spans="1:31" x14ac:dyDescent="0.3">
      <c r="A5259" s="38">
        <v>24977</v>
      </c>
      <c r="B5259" t="s">
        <v>102</v>
      </c>
      <c r="C5259" t="s">
        <v>103</v>
      </c>
      <c r="D5259" t="s">
        <v>4002</v>
      </c>
      <c r="E5259" t="s">
        <v>2979</v>
      </c>
      <c r="F5259" t="s">
        <v>143</v>
      </c>
      <c r="G5259" t="s">
        <v>22</v>
      </c>
      <c r="H5259">
        <v>41</v>
      </c>
      <c r="I5259" t="s">
        <v>321</v>
      </c>
      <c r="J5259" t="s">
        <v>322</v>
      </c>
      <c r="K5259" t="s">
        <v>323</v>
      </c>
      <c r="L5259" t="s">
        <v>10</v>
      </c>
      <c r="M5259" t="s">
        <v>25589</v>
      </c>
      <c r="S5259" t="s">
        <v>10</v>
      </c>
      <c r="W5259" t="s">
        <v>57</v>
      </c>
      <c r="X5259" t="s">
        <v>183</v>
      </c>
      <c r="Y5259" t="s">
        <v>15894</v>
      </c>
      <c r="Z5259" t="s">
        <v>8624</v>
      </c>
      <c r="AD5259" t="s">
        <v>84</v>
      </c>
      <c r="AE5259" t="s">
        <v>15895</v>
      </c>
    </row>
    <row r="5260" spans="1:31" x14ac:dyDescent="0.3">
      <c r="A5260" s="38">
        <v>24978</v>
      </c>
      <c r="B5260" t="s">
        <v>102</v>
      </c>
      <c r="C5260" t="s">
        <v>103</v>
      </c>
      <c r="D5260" t="s">
        <v>15896</v>
      </c>
      <c r="E5260" t="s">
        <v>2264</v>
      </c>
      <c r="F5260" t="s">
        <v>54</v>
      </c>
      <c r="G5260" t="s">
        <v>22</v>
      </c>
      <c r="H5260">
        <v>41</v>
      </c>
      <c r="I5260" t="s">
        <v>15897</v>
      </c>
      <c r="J5260" t="s">
        <v>15898</v>
      </c>
      <c r="K5260" t="s">
        <v>323</v>
      </c>
      <c r="L5260" t="s">
        <v>10</v>
      </c>
      <c r="M5260" t="s">
        <v>25991</v>
      </c>
      <c r="S5260" t="s">
        <v>10</v>
      </c>
      <c r="W5260" t="s">
        <v>57</v>
      </c>
      <c r="X5260" t="s">
        <v>183</v>
      </c>
      <c r="Y5260" t="s">
        <v>6137</v>
      </c>
      <c r="Z5260" t="s">
        <v>8627</v>
      </c>
      <c r="AD5260" t="s">
        <v>84</v>
      </c>
      <c r="AE5260" t="s">
        <v>251</v>
      </c>
    </row>
    <row r="5261" spans="1:31" x14ac:dyDescent="0.3">
      <c r="A5261" s="38">
        <v>24979</v>
      </c>
      <c r="B5261" t="s">
        <v>102</v>
      </c>
      <c r="C5261" t="s">
        <v>103</v>
      </c>
      <c r="D5261" t="s">
        <v>15899</v>
      </c>
      <c r="E5261" t="s">
        <v>7346</v>
      </c>
      <c r="F5261" t="s">
        <v>54</v>
      </c>
      <c r="G5261" t="s">
        <v>22</v>
      </c>
      <c r="H5261">
        <v>137</v>
      </c>
      <c r="I5261" t="s">
        <v>10035</v>
      </c>
      <c r="J5261" t="s">
        <v>14227</v>
      </c>
      <c r="K5261" t="s">
        <v>323</v>
      </c>
      <c r="L5261" t="s">
        <v>10</v>
      </c>
      <c r="M5261" t="s">
        <v>25992</v>
      </c>
      <c r="Q5261" t="s">
        <v>15900</v>
      </c>
      <c r="S5261" t="s">
        <v>10</v>
      </c>
      <c r="W5261" t="s">
        <v>57</v>
      </c>
      <c r="X5261" t="s">
        <v>183</v>
      </c>
      <c r="Y5261" t="s">
        <v>11464</v>
      </c>
      <c r="Z5261" t="s">
        <v>8627</v>
      </c>
      <c r="AD5261" t="s">
        <v>151</v>
      </c>
      <c r="AE5261" t="s">
        <v>471</v>
      </c>
    </row>
    <row r="5262" spans="1:31" x14ac:dyDescent="0.3">
      <c r="A5262" s="38">
        <v>24980</v>
      </c>
      <c r="B5262" t="s">
        <v>783</v>
      </c>
      <c r="C5262" t="s">
        <v>784</v>
      </c>
      <c r="D5262" t="s">
        <v>15901</v>
      </c>
      <c r="E5262" t="s">
        <v>4217</v>
      </c>
      <c r="F5262" t="s">
        <v>143</v>
      </c>
      <c r="G5262" t="s">
        <v>22</v>
      </c>
      <c r="H5262" t="s">
        <v>460</v>
      </c>
      <c r="I5262" t="s">
        <v>13857</v>
      </c>
      <c r="J5262" t="s">
        <v>15902</v>
      </c>
      <c r="K5262" t="s">
        <v>323</v>
      </c>
      <c r="L5262" t="s">
        <v>10</v>
      </c>
      <c r="M5262" t="s">
        <v>25993</v>
      </c>
      <c r="Q5262" t="s">
        <v>15903</v>
      </c>
      <c r="S5262" t="s">
        <v>10</v>
      </c>
      <c r="W5262" t="s">
        <v>57</v>
      </c>
      <c r="X5262" t="s">
        <v>183</v>
      </c>
      <c r="Y5262" t="s">
        <v>10567</v>
      </c>
      <c r="Z5262" t="s">
        <v>6698</v>
      </c>
      <c r="AA5262" t="s">
        <v>4881</v>
      </c>
      <c r="AB5262" t="s">
        <v>102</v>
      </c>
      <c r="AD5262" t="s">
        <v>151</v>
      </c>
      <c r="AE5262" t="s">
        <v>1197</v>
      </c>
    </row>
    <row r="5263" spans="1:31" x14ac:dyDescent="0.3">
      <c r="A5263" s="38">
        <v>24981</v>
      </c>
      <c r="B5263" t="s">
        <v>102</v>
      </c>
      <c r="C5263" t="s">
        <v>103</v>
      </c>
      <c r="D5263" t="s">
        <v>9973</v>
      </c>
      <c r="E5263" t="s">
        <v>332</v>
      </c>
      <c r="F5263" t="s">
        <v>143</v>
      </c>
      <c r="G5263" t="s">
        <v>22</v>
      </c>
      <c r="H5263">
        <v>5</v>
      </c>
      <c r="I5263" t="s">
        <v>15904</v>
      </c>
      <c r="J5263" t="s">
        <v>15905</v>
      </c>
      <c r="K5263" t="s">
        <v>323</v>
      </c>
      <c r="L5263" t="s">
        <v>10</v>
      </c>
      <c r="M5263" t="s">
        <v>25994</v>
      </c>
      <c r="S5263" t="s">
        <v>10</v>
      </c>
      <c r="W5263" t="s">
        <v>57</v>
      </c>
      <c r="X5263" t="s">
        <v>183</v>
      </c>
      <c r="Y5263" t="s">
        <v>5076</v>
      </c>
      <c r="Z5263" t="s">
        <v>8624</v>
      </c>
      <c r="AD5263" t="s">
        <v>151</v>
      </c>
      <c r="AE5263" t="s">
        <v>312</v>
      </c>
    </row>
    <row r="5264" spans="1:31" x14ac:dyDescent="0.3">
      <c r="A5264" s="38">
        <v>24982</v>
      </c>
      <c r="B5264" t="s">
        <v>783</v>
      </c>
      <c r="C5264" t="s">
        <v>784</v>
      </c>
      <c r="D5264" t="s">
        <v>8471</v>
      </c>
      <c r="E5264" t="s">
        <v>6092</v>
      </c>
      <c r="F5264" t="s">
        <v>143</v>
      </c>
      <c r="G5264" t="s">
        <v>22</v>
      </c>
      <c r="H5264">
        <v>21</v>
      </c>
      <c r="I5264" t="s">
        <v>15906</v>
      </c>
      <c r="J5264" t="s">
        <v>15907</v>
      </c>
      <c r="K5264" t="s">
        <v>362</v>
      </c>
      <c r="L5264" t="s">
        <v>10</v>
      </c>
      <c r="M5264" t="s">
        <v>25995</v>
      </c>
      <c r="Q5264" t="s">
        <v>15908</v>
      </c>
      <c r="S5264" t="s">
        <v>10</v>
      </c>
      <c r="W5264" t="s">
        <v>57</v>
      </c>
      <c r="X5264" t="s">
        <v>183</v>
      </c>
      <c r="Y5264" t="s">
        <v>15909</v>
      </c>
      <c r="Z5264" t="s">
        <v>6698</v>
      </c>
      <c r="AA5264" t="s">
        <v>2097</v>
      </c>
      <c r="AB5264" t="s">
        <v>102</v>
      </c>
      <c r="AD5264" t="s">
        <v>84</v>
      </c>
      <c r="AE5264" t="s">
        <v>251</v>
      </c>
    </row>
    <row r="5265" spans="1:33" x14ac:dyDescent="0.3">
      <c r="A5265" s="38">
        <v>24983</v>
      </c>
      <c r="B5265" t="s">
        <v>287</v>
      </c>
      <c r="C5265" t="s">
        <v>288</v>
      </c>
      <c r="D5265" t="s">
        <v>1251</v>
      </c>
      <c r="E5265" t="s">
        <v>1709</v>
      </c>
      <c r="F5265" t="s">
        <v>143</v>
      </c>
      <c r="G5265" t="s">
        <v>22</v>
      </c>
      <c r="H5265">
        <v>71</v>
      </c>
      <c r="I5265" t="s">
        <v>837</v>
      </c>
      <c r="J5265" t="s">
        <v>2050</v>
      </c>
      <c r="K5265" t="s">
        <v>15910</v>
      </c>
      <c r="L5265" t="s">
        <v>10</v>
      </c>
      <c r="M5265" t="s">
        <v>25996</v>
      </c>
      <c r="Q5265" t="s">
        <v>15911</v>
      </c>
      <c r="S5265" t="s">
        <v>10</v>
      </c>
      <c r="W5265" t="s">
        <v>57</v>
      </c>
      <c r="X5265" t="s">
        <v>183</v>
      </c>
      <c r="Y5265" t="s">
        <v>15912</v>
      </c>
      <c r="Z5265" t="s">
        <v>60</v>
      </c>
      <c r="AD5265" t="s">
        <v>151</v>
      </c>
      <c r="AE5265" t="s">
        <v>312</v>
      </c>
    </row>
    <row r="5266" spans="1:33" x14ac:dyDescent="0.3">
      <c r="A5266" s="38">
        <v>24984</v>
      </c>
      <c r="B5266" t="s">
        <v>211</v>
      </c>
      <c r="C5266" t="s">
        <v>212</v>
      </c>
      <c r="D5266" t="s">
        <v>15913</v>
      </c>
      <c r="E5266" t="s">
        <v>15914</v>
      </c>
      <c r="F5266" t="s">
        <v>54</v>
      </c>
      <c r="G5266" t="s">
        <v>22</v>
      </c>
      <c r="H5266">
        <v>23</v>
      </c>
      <c r="I5266" t="s">
        <v>1337</v>
      </c>
      <c r="J5266" t="s">
        <v>15915</v>
      </c>
      <c r="K5266" t="s">
        <v>15916</v>
      </c>
      <c r="L5266" t="s">
        <v>10</v>
      </c>
      <c r="M5266" t="s">
        <v>25997</v>
      </c>
      <c r="S5266" t="s">
        <v>14941</v>
      </c>
      <c r="W5266" t="s">
        <v>57</v>
      </c>
      <c r="X5266" t="s">
        <v>183</v>
      </c>
      <c r="Y5266" t="s">
        <v>7936</v>
      </c>
      <c r="Z5266" t="s">
        <v>6698</v>
      </c>
      <c r="AC5266" t="s">
        <v>2262</v>
      </c>
      <c r="AD5266" t="s">
        <v>63</v>
      </c>
      <c r="AE5266" t="s">
        <v>134</v>
      </c>
    </row>
    <row r="5267" spans="1:33" x14ac:dyDescent="0.3">
      <c r="A5267" s="38">
        <v>24985</v>
      </c>
      <c r="B5267" t="s">
        <v>271</v>
      </c>
      <c r="C5267" t="s">
        <v>272</v>
      </c>
      <c r="D5267" t="s">
        <v>937</v>
      </c>
      <c r="E5267" t="s">
        <v>15917</v>
      </c>
      <c r="F5267" t="s">
        <v>143</v>
      </c>
      <c r="G5267" t="s">
        <v>22</v>
      </c>
      <c r="H5267">
        <v>5</v>
      </c>
      <c r="I5267" t="s">
        <v>12657</v>
      </c>
      <c r="J5267" t="s">
        <v>12658</v>
      </c>
      <c r="K5267" t="s">
        <v>548</v>
      </c>
      <c r="L5267" t="s">
        <v>10</v>
      </c>
      <c r="M5267" t="s">
        <v>25998</v>
      </c>
      <c r="Q5267" t="s">
        <v>15918</v>
      </c>
      <c r="S5267" t="s">
        <v>10</v>
      </c>
      <c r="W5267" t="s">
        <v>57</v>
      </c>
      <c r="X5267" t="s">
        <v>183</v>
      </c>
      <c r="Y5267" t="s">
        <v>15919</v>
      </c>
      <c r="Z5267" t="s">
        <v>6698</v>
      </c>
      <c r="AD5267" t="s">
        <v>84</v>
      </c>
      <c r="AE5267" t="s">
        <v>134</v>
      </c>
    </row>
    <row r="5268" spans="1:33" x14ac:dyDescent="0.3">
      <c r="A5268" s="38">
        <v>24986</v>
      </c>
      <c r="B5268" t="s">
        <v>271</v>
      </c>
      <c r="C5268" t="s">
        <v>272</v>
      </c>
      <c r="D5268" t="s">
        <v>15920</v>
      </c>
      <c r="E5268" t="s">
        <v>12094</v>
      </c>
      <c r="F5268" t="s">
        <v>54</v>
      </c>
      <c r="G5268" t="s">
        <v>22</v>
      </c>
      <c r="H5268">
        <v>9</v>
      </c>
      <c r="I5268" t="s">
        <v>12657</v>
      </c>
      <c r="J5268" t="s">
        <v>12658</v>
      </c>
      <c r="K5268" t="s">
        <v>548</v>
      </c>
      <c r="L5268" t="s">
        <v>10</v>
      </c>
      <c r="M5268" t="s">
        <v>25999</v>
      </c>
      <c r="Q5268" t="s">
        <v>15921</v>
      </c>
      <c r="S5268" t="s">
        <v>11</v>
      </c>
      <c r="W5268" t="s">
        <v>57</v>
      </c>
      <c r="X5268" t="s">
        <v>183</v>
      </c>
      <c r="Y5268" t="s">
        <v>15922</v>
      </c>
      <c r="Z5268" t="s">
        <v>2523</v>
      </c>
      <c r="AD5268" t="s">
        <v>84</v>
      </c>
      <c r="AE5268" t="s">
        <v>236</v>
      </c>
    </row>
    <row r="5269" spans="1:33" x14ac:dyDescent="0.3">
      <c r="A5269" s="38">
        <v>24987</v>
      </c>
      <c r="B5269" t="s">
        <v>400</v>
      </c>
      <c r="C5269" t="s">
        <v>401</v>
      </c>
      <c r="D5269" t="s">
        <v>11187</v>
      </c>
      <c r="E5269" t="s">
        <v>3937</v>
      </c>
      <c r="F5269" t="s">
        <v>54</v>
      </c>
      <c r="G5269" t="s">
        <v>22</v>
      </c>
      <c r="H5269">
        <v>32</v>
      </c>
      <c r="I5269" t="s">
        <v>15923</v>
      </c>
      <c r="J5269" t="s">
        <v>12876</v>
      </c>
      <c r="K5269" t="s">
        <v>6993</v>
      </c>
      <c r="L5269" t="s">
        <v>10</v>
      </c>
      <c r="M5269" t="s">
        <v>26000</v>
      </c>
      <c r="Q5269" t="s">
        <v>15924</v>
      </c>
      <c r="S5269" t="s">
        <v>11</v>
      </c>
      <c r="W5269" t="s">
        <v>57</v>
      </c>
      <c r="X5269" t="s">
        <v>183</v>
      </c>
      <c r="Y5269" t="s">
        <v>15925</v>
      </c>
      <c r="Z5269" t="s">
        <v>2523</v>
      </c>
      <c r="AC5269" t="s">
        <v>5466</v>
      </c>
      <c r="AD5269" t="s">
        <v>63</v>
      </c>
      <c r="AE5269" t="s">
        <v>251</v>
      </c>
    </row>
    <row r="5270" spans="1:33" x14ac:dyDescent="0.3">
      <c r="A5270" s="38">
        <v>24988</v>
      </c>
      <c r="B5270" t="s">
        <v>592</v>
      </c>
      <c r="C5270" t="s">
        <v>593</v>
      </c>
      <c r="D5270" t="s">
        <v>1611</v>
      </c>
      <c r="E5270" t="s">
        <v>6913</v>
      </c>
      <c r="F5270" t="s">
        <v>54</v>
      </c>
      <c r="G5270" t="s">
        <v>22</v>
      </c>
      <c r="H5270">
        <v>9</v>
      </c>
      <c r="I5270" t="s">
        <v>15926</v>
      </c>
      <c r="J5270" t="s">
        <v>15927</v>
      </c>
      <c r="K5270" t="s">
        <v>1319</v>
      </c>
      <c r="L5270" t="s">
        <v>10</v>
      </c>
      <c r="M5270" t="s">
        <v>26001</v>
      </c>
      <c r="Q5270" t="s">
        <v>15928</v>
      </c>
      <c r="S5270" t="s">
        <v>10</v>
      </c>
      <c r="W5270" t="s">
        <v>57</v>
      </c>
      <c r="X5270" t="s">
        <v>183</v>
      </c>
      <c r="Y5270" t="s">
        <v>15929</v>
      </c>
      <c r="Z5270" t="s">
        <v>2523</v>
      </c>
      <c r="AD5270" t="s">
        <v>151</v>
      </c>
      <c r="AE5270" t="s">
        <v>312</v>
      </c>
    </row>
    <row r="5271" spans="1:33" x14ac:dyDescent="0.3">
      <c r="A5271" s="38">
        <v>24989</v>
      </c>
      <c r="B5271" t="s">
        <v>828</v>
      </c>
      <c r="C5271" t="s">
        <v>829</v>
      </c>
      <c r="D5271" t="s">
        <v>15930</v>
      </c>
      <c r="E5271" t="s">
        <v>3964</v>
      </c>
      <c r="F5271" t="s">
        <v>143</v>
      </c>
      <c r="G5271" t="s">
        <v>22</v>
      </c>
      <c r="H5271">
        <v>14</v>
      </c>
      <c r="I5271" t="s">
        <v>15931</v>
      </c>
      <c r="J5271" t="s">
        <v>15932</v>
      </c>
      <c r="K5271" t="s">
        <v>15933</v>
      </c>
      <c r="L5271" t="s">
        <v>10</v>
      </c>
      <c r="M5271" t="s">
        <v>26002</v>
      </c>
      <c r="Q5271" t="s">
        <v>15934</v>
      </c>
      <c r="S5271" t="s">
        <v>283</v>
      </c>
      <c r="W5271" t="s">
        <v>227</v>
      </c>
      <c r="X5271" t="s">
        <v>183</v>
      </c>
      <c r="Y5271" t="s">
        <v>3102</v>
      </c>
      <c r="Z5271" t="s">
        <v>2523</v>
      </c>
      <c r="AC5271" t="s">
        <v>2738</v>
      </c>
      <c r="AD5271" t="s">
        <v>63</v>
      </c>
      <c r="AE5271" t="s">
        <v>312</v>
      </c>
    </row>
    <row r="5272" spans="1:33" x14ac:dyDescent="0.3">
      <c r="A5272" s="38">
        <v>24990</v>
      </c>
      <c r="B5272" t="s">
        <v>828</v>
      </c>
      <c r="C5272" t="s">
        <v>829</v>
      </c>
      <c r="D5272" t="s">
        <v>15935</v>
      </c>
      <c r="E5272" t="s">
        <v>6146</v>
      </c>
      <c r="F5272" t="s">
        <v>143</v>
      </c>
      <c r="G5272" t="s">
        <v>22</v>
      </c>
      <c r="H5272">
        <v>50</v>
      </c>
      <c r="I5272" t="s">
        <v>15936</v>
      </c>
      <c r="J5272" t="s">
        <v>15937</v>
      </c>
      <c r="K5272" t="s">
        <v>15938</v>
      </c>
      <c r="L5272" t="s">
        <v>10</v>
      </c>
      <c r="M5272" t="s">
        <v>26003</v>
      </c>
      <c r="Q5272" t="s">
        <v>15939</v>
      </c>
      <c r="S5272" t="s">
        <v>283</v>
      </c>
      <c r="W5272" t="s">
        <v>227</v>
      </c>
      <c r="X5272" t="s">
        <v>183</v>
      </c>
      <c r="Y5272" t="s">
        <v>15940</v>
      </c>
      <c r="Z5272" t="s">
        <v>2523</v>
      </c>
      <c r="AD5272" t="s">
        <v>151</v>
      </c>
      <c r="AE5272" t="s">
        <v>312</v>
      </c>
    </row>
    <row r="5273" spans="1:33" x14ac:dyDescent="0.3">
      <c r="A5273" s="38">
        <v>24991</v>
      </c>
      <c r="B5273" t="s">
        <v>158</v>
      </c>
      <c r="C5273" t="s">
        <v>159</v>
      </c>
      <c r="D5273" t="s">
        <v>13846</v>
      </c>
      <c r="E5273" t="s">
        <v>6679</v>
      </c>
      <c r="F5273" t="s">
        <v>143</v>
      </c>
      <c r="G5273" t="s">
        <v>22</v>
      </c>
      <c r="H5273">
        <v>217</v>
      </c>
      <c r="I5273" t="s">
        <v>13887</v>
      </c>
      <c r="J5273" t="s">
        <v>13848</v>
      </c>
      <c r="K5273" t="s">
        <v>10</v>
      </c>
      <c r="L5273" t="s">
        <v>10</v>
      </c>
      <c r="M5273" t="s">
        <v>25470</v>
      </c>
      <c r="Q5273" t="s">
        <v>13849</v>
      </c>
      <c r="S5273" t="s">
        <v>11</v>
      </c>
      <c r="W5273" t="s">
        <v>57</v>
      </c>
      <c r="X5273" t="s">
        <v>183</v>
      </c>
      <c r="Y5273" t="s">
        <v>5233</v>
      </c>
      <c r="Z5273" t="s">
        <v>8624</v>
      </c>
      <c r="AC5273" t="s">
        <v>3825</v>
      </c>
      <c r="AD5273" t="s">
        <v>63</v>
      </c>
      <c r="AE5273" t="s">
        <v>300</v>
      </c>
    </row>
    <row r="5274" spans="1:33" x14ac:dyDescent="0.3">
      <c r="A5274" s="38">
        <v>24992</v>
      </c>
      <c r="B5274" t="s">
        <v>158</v>
      </c>
      <c r="C5274" t="s">
        <v>159</v>
      </c>
      <c r="D5274" t="s">
        <v>13846</v>
      </c>
      <c r="E5274" t="s">
        <v>15941</v>
      </c>
      <c r="F5274" t="s">
        <v>143</v>
      </c>
      <c r="G5274" t="s">
        <v>22</v>
      </c>
      <c r="H5274">
        <v>217</v>
      </c>
      <c r="I5274" t="s">
        <v>13887</v>
      </c>
      <c r="J5274" t="s">
        <v>13848</v>
      </c>
      <c r="K5274" t="s">
        <v>10</v>
      </c>
      <c r="L5274" t="s">
        <v>10</v>
      </c>
      <c r="M5274" t="s">
        <v>25470</v>
      </c>
      <c r="Q5274" t="s">
        <v>13849</v>
      </c>
      <c r="S5274" t="s">
        <v>11</v>
      </c>
      <c r="W5274" t="s">
        <v>57</v>
      </c>
      <c r="X5274" t="s">
        <v>183</v>
      </c>
      <c r="Y5274" t="s">
        <v>6118</v>
      </c>
      <c r="Z5274" t="s">
        <v>8627</v>
      </c>
      <c r="AC5274" t="s">
        <v>3825</v>
      </c>
      <c r="AD5274" t="s">
        <v>63</v>
      </c>
      <c r="AE5274" t="s">
        <v>251</v>
      </c>
    </row>
    <row r="5275" spans="1:33" x14ac:dyDescent="0.3">
      <c r="A5275" s="38">
        <v>24993</v>
      </c>
      <c r="B5275" t="s">
        <v>50</v>
      </c>
      <c r="C5275" t="s">
        <v>51</v>
      </c>
      <c r="D5275" t="s">
        <v>15942</v>
      </c>
      <c r="E5275" t="s">
        <v>1227</v>
      </c>
      <c r="F5275" t="s">
        <v>54</v>
      </c>
      <c r="G5275" t="s">
        <v>22</v>
      </c>
      <c r="H5275">
        <v>24</v>
      </c>
      <c r="I5275" t="s">
        <v>15943</v>
      </c>
      <c r="J5275" t="s">
        <v>13509</v>
      </c>
      <c r="K5275" t="s">
        <v>3244</v>
      </c>
      <c r="L5275" t="s">
        <v>10</v>
      </c>
      <c r="M5275" t="s">
        <v>26004</v>
      </c>
      <c r="S5275" t="s">
        <v>11</v>
      </c>
      <c r="W5275" t="s">
        <v>227</v>
      </c>
      <c r="X5275" t="s">
        <v>15944</v>
      </c>
      <c r="Y5275" t="s">
        <v>15945</v>
      </c>
      <c r="Z5275" t="s">
        <v>762</v>
      </c>
      <c r="AD5275" t="s">
        <v>151</v>
      </c>
      <c r="AE5275" t="s">
        <v>312</v>
      </c>
    </row>
    <row r="5276" spans="1:33" x14ac:dyDescent="0.3">
      <c r="A5276" s="38">
        <v>24994</v>
      </c>
      <c r="B5276" t="s">
        <v>276</v>
      </c>
      <c r="C5276" t="s">
        <v>277</v>
      </c>
      <c r="D5276" t="s">
        <v>15946</v>
      </c>
      <c r="E5276" t="s">
        <v>1799</v>
      </c>
      <c r="F5276" t="s">
        <v>54</v>
      </c>
      <c r="G5276" t="s">
        <v>22</v>
      </c>
      <c r="H5276">
        <v>38</v>
      </c>
      <c r="I5276" t="s">
        <v>15947</v>
      </c>
      <c r="J5276" t="s">
        <v>15948</v>
      </c>
      <c r="K5276" t="s">
        <v>1595</v>
      </c>
      <c r="L5276" t="s">
        <v>10</v>
      </c>
      <c r="M5276" t="s">
        <v>26005</v>
      </c>
      <c r="Q5276" t="s">
        <v>15949</v>
      </c>
      <c r="S5276" t="s">
        <v>718</v>
      </c>
      <c r="W5276" t="s">
        <v>57</v>
      </c>
      <c r="X5276" t="s">
        <v>15944</v>
      </c>
      <c r="Y5276" t="s">
        <v>15950</v>
      </c>
      <c r="Z5276" t="s">
        <v>8627</v>
      </c>
      <c r="AA5276" t="s">
        <v>1045</v>
      </c>
      <c r="AB5276" t="s">
        <v>702</v>
      </c>
      <c r="AD5276" t="s">
        <v>84</v>
      </c>
      <c r="AE5276" t="s">
        <v>300</v>
      </c>
    </row>
    <row r="5277" spans="1:33" x14ac:dyDescent="0.3">
      <c r="A5277" s="38">
        <v>24995</v>
      </c>
      <c r="B5277" t="s">
        <v>276</v>
      </c>
      <c r="C5277" t="s">
        <v>277</v>
      </c>
      <c r="D5277" t="s">
        <v>15951</v>
      </c>
      <c r="E5277" t="s">
        <v>3249</v>
      </c>
      <c r="F5277" t="s">
        <v>54</v>
      </c>
      <c r="G5277" t="s">
        <v>22</v>
      </c>
      <c r="H5277">
        <v>7</v>
      </c>
      <c r="I5277" t="s">
        <v>15952</v>
      </c>
      <c r="J5277" t="s">
        <v>15953</v>
      </c>
      <c r="K5277" t="s">
        <v>1595</v>
      </c>
      <c r="L5277" t="s">
        <v>10</v>
      </c>
      <c r="M5277" t="s">
        <v>26006</v>
      </c>
      <c r="Q5277" t="s">
        <v>15954</v>
      </c>
      <c r="S5277" t="s">
        <v>10</v>
      </c>
      <c r="W5277" t="s">
        <v>57</v>
      </c>
      <c r="X5277" t="s">
        <v>15944</v>
      </c>
      <c r="Y5277" t="s">
        <v>15955</v>
      </c>
      <c r="Z5277" t="s">
        <v>8624</v>
      </c>
      <c r="AA5277" t="s">
        <v>1045</v>
      </c>
      <c r="AB5277" t="s">
        <v>702</v>
      </c>
      <c r="AD5277" t="s">
        <v>151</v>
      </c>
      <c r="AE5277" t="s">
        <v>312</v>
      </c>
    </row>
    <row r="5278" spans="1:33" x14ac:dyDescent="0.3">
      <c r="A5278" s="38">
        <v>24996</v>
      </c>
      <c r="B5278" t="s">
        <v>102</v>
      </c>
      <c r="C5278" t="s">
        <v>103</v>
      </c>
      <c r="D5278" t="s">
        <v>15956</v>
      </c>
      <c r="E5278" t="s">
        <v>7197</v>
      </c>
      <c r="F5278" t="s">
        <v>54</v>
      </c>
      <c r="G5278" t="s">
        <v>22</v>
      </c>
      <c r="H5278">
        <v>41</v>
      </c>
      <c r="I5278" t="s">
        <v>15957</v>
      </c>
      <c r="J5278" t="s">
        <v>2063</v>
      </c>
      <c r="K5278" t="s">
        <v>10</v>
      </c>
      <c r="L5278" t="s">
        <v>10</v>
      </c>
      <c r="M5278" t="s">
        <v>26007</v>
      </c>
      <c r="Q5278" t="s">
        <v>15958</v>
      </c>
      <c r="S5278" t="s">
        <v>11</v>
      </c>
      <c r="W5278" t="s">
        <v>227</v>
      </c>
      <c r="X5278" t="s">
        <v>183</v>
      </c>
      <c r="Y5278" t="s">
        <v>15959</v>
      </c>
      <c r="Z5278" t="s">
        <v>2523</v>
      </c>
      <c r="AC5278" t="s">
        <v>1356</v>
      </c>
      <c r="AD5278" t="s">
        <v>63</v>
      </c>
      <c r="AE5278" t="s">
        <v>300</v>
      </c>
    </row>
    <row r="5279" spans="1:33" x14ac:dyDescent="0.3">
      <c r="A5279" s="38">
        <v>24997</v>
      </c>
      <c r="B5279" t="s">
        <v>573</v>
      </c>
      <c r="C5279" t="s">
        <v>574</v>
      </c>
      <c r="D5279" t="s">
        <v>13426</v>
      </c>
      <c r="E5279" t="s">
        <v>981</v>
      </c>
      <c r="F5279" t="s">
        <v>54</v>
      </c>
      <c r="G5279" t="s">
        <v>55</v>
      </c>
      <c r="H5279">
        <v>17</v>
      </c>
      <c r="I5279" t="s">
        <v>2980</v>
      </c>
      <c r="J5279" t="s">
        <v>13428</v>
      </c>
      <c r="K5279" t="s">
        <v>880</v>
      </c>
      <c r="L5279" t="s">
        <v>10</v>
      </c>
      <c r="M5279" t="s">
        <v>26008</v>
      </c>
      <c r="Q5279" t="s">
        <v>15960</v>
      </c>
      <c r="S5279" t="s">
        <v>10</v>
      </c>
      <c r="W5279" t="s">
        <v>57</v>
      </c>
      <c r="X5279" t="s">
        <v>15944</v>
      </c>
      <c r="Y5279" t="s">
        <v>15961</v>
      </c>
      <c r="Z5279" t="s">
        <v>69</v>
      </c>
      <c r="AC5279" t="s">
        <v>554</v>
      </c>
      <c r="AD5279" t="s">
        <v>63</v>
      </c>
    </row>
    <row r="5280" spans="1:33" x14ac:dyDescent="0.3">
      <c r="A5280" s="38">
        <v>24998</v>
      </c>
      <c r="B5280" t="s">
        <v>7166</v>
      </c>
      <c r="C5280" t="s">
        <v>7167</v>
      </c>
      <c r="D5280" t="s">
        <v>4145</v>
      </c>
      <c r="E5280" t="s">
        <v>6107</v>
      </c>
      <c r="F5280" t="s">
        <v>54</v>
      </c>
      <c r="G5280" t="s">
        <v>22</v>
      </c>
      <c r="H5280" t="s">
        <v>6702</v>
      </c>
      <c r="I5280" t="s">
        <v>14483</v>
      </c>
      <c r="J5280" t="s">
        <v>12681</v>
      </c>
      <c r="K5280" t="s">
        <v>12682</v>
      </c>
      <c r="L5280" t="s">
        <v>10</v>
      </c>
      <c r="M5280" t="s">
        <v>25627</v>
      </c>
      <c r="Q5280" t="s">
        <v>14484</v>
      </c>
      <c r="R5280" t="s">
        <v>26009</v>
      </c>
      <c r="S5280" t="s">
        <v>10</v>
      </c>
      <c r="W5280" t="s">
        <v>57</v>
      </c>
      <c r="X5280" t="s">
        <v>15944</v>
      </c>
      <c r="Y5280" t="s">
        <v>15962</v>
      </c>
      <c r="Z5280" t="s">
        <v>1005</v>
      </c>
      <c r="AD5280" t="s">
        <v>151</v>
      </c>
      <c r="AE5280" t="s">
        <v>1197</v>
      </c>
      <c r="AF5280" t="s">
        <v>28065</v>
      </c>
      <c r="AG5280" t="s">
        <v>28065</v>
      </c>
    </row>
    <row r="5281" spans="1:33" x14ac:dyDescent="0.3">
      <c r="A5281" s="38">
        <v>24999</v>
      </c>
      <c r="B5281" t="s">
        <v>276</v>
      </c>
      <c r="C5281" t="s">
        <v>277</v>
      </c>
      <c r="D5281" t="s">
        <v>15963</v>
      </c>
      <c r="E5281" t="s">
        <v>2601</v>
      </c>
      <c r="F5281" t="s">
        <v>54</v>
      </c>
      <c r="G5281" t="s">
        <v>22</v>
      </c>
      <c r="H5281">
        <v>2</v>
      </c>
      <c r="I5281" t="s">
        <v>12547</v>
      </c>
      <c r="J5281" t="s">
        <v>12681</v>
      </c>
      <c r="K5281" t="s">
        <v>12682</v>
      </c>
      <c r="L5281" t="s">
        <v>10</v>
      </c>
      <c r="M5281" t="s">
        <v>26010</v>
      </c>
      <c r="Q5281" t="s">
        <v>15964</v>
      </c>
      <c r="S5281" t="s">
        <v>10</v>
      </c>
      <c r="W5281" t="s">
        <v>57</v>
      </c>
      <c r="X5281" t="s">
        <v>15944</v>
      </c>
      <c r="Y5281" t="s">
        <v>7489</v>
      </c>
      <c r="Z5281" t="s">
        <v>2523</v>
      </c>
      <c r="AA5281" t="s">
        <v>8414</v>
      </c>
      <c r="AB5281" t="s">
        <v>702</v>
      </c>
      <c r="AD5281" t="s">
        <v>84</v>
      </c>
      <c r="AE5281" t="s">
        <v>134</v>
      </c>
    </row>
    <row r="5282" spans="1:33" x14ac:dyDescent="0.3">
      <c r="A5282" s="38">
        <v>25000</v>
      </c>
      <c r="B5282" t="s">
        <v>62</v>
      </c>
      <c r="C5282" t="s">
        <v>64</v>
      </c>
      <c r="D5282" t="s">
        <v>11848</v>
      </c>
      <c r="E5282" t="s">
        <v>3249</v>
      </c>
      <c r="F5282" t="s">
        <v>54</v>
      </c>
      <c r="G5282" t="s">
        <v>22</v>
      </c>
      <c r="H5282">
        <v>14</v>
      </c>
      <c r="I5282" t="s">
        <v>13333</v>
      </c>
      <c r="J5282" t="s">
        <v>14540</v>
      </c>
      <c r="K5282" t="s">
        <v>14541</v>
      </c>
      <c r="L5282" t="s">
        <v>10</v>
      </c>
      <c r="M5282" t="s">
        <v>26011</v>
      </c>
      <c r="Q5282" t="s">
        <v>15965</v>
      </c>
      <c r="S5282" t="s">
        <v>11</v>
      </c>
      <c r="W5282" t="s">
        <v>57</v>
      </c>
      <c r="X5282" t="s">
        <v>15966</v>
      </c>
      <c r="Y5282" t="s">
        <v>6550</v>
      </c>
      <c r="Z5282" t="s">
        <v>60</v>
      </c>
      <c r="AD5282" t="s">
        <v>63</v>
      </c>
      <c r="AE5282" t="s">
        <v>300</v>
      </c>
    </row>
    <row r="5283" spans="1:33" x14ac:dyDescent="0.3">
      <c r="A5283" s="38">
        <v>25001</v>
      </c>
      <c r="B5283" t="s">
        <v>486</v>
      </c>
      <c r="C5283" t="s">
        <v>487</v>
      </c>
      <c r="D5283" t="s">
        <v>15967</v>
      </c>
      <c r="E5283" t="s">
        <v>711</v>
      </c>
      <c r="F5283" t="s">
        <v>54</v>
      </c>
      <c r="G5283" t="s">
        <v>22</v>
      </c>
      <c r="H5283" t="s">
        <v>15968</v>
      </c>
      <c r="I5283" t="s">
        <v>2348</v>
      </c>
      <c r="J5283" t="s">
        <v>15969</v>
      </c>
      <c r="K5283" t="s">
        <v>3567</v>
      </c>
      <c r="L5283" t="s">
        <v>10</v>
      </c>
      <c r="M5283" t="s">
        <v>26012</v>
      </c>
      <c r="Q5283" t="s">
        <v>15970</v>
      </c>
      <c r="S5283" t="s">
        <v>10</v>
      </c>
      <c r="W5283" t="s">
        <v>57</v>
      </c>
      <c r="X5283" t="s">
        <v>15971</v>
      </c>
      <c r="Y5283" t="s">
        <v>15972</v>
      </c>
      <c r="Z5283" t="s">
        <v>1005</v>
      </c>
      <c r="AA5283" t="s">
        <v>15973</v>
      </c>
      <c r="AB5283" t="s">
        <v>62</v>
      </c>
      <c r="AD5283" t="s">
        <v>151</v>
      </c>
      <c r="AE5283" t="s">
        <v>312</v>
      </c>
    </row>
    <row r="5284" spans="1:33" x14ac:dyDescent="0.3">
      <c r="A5284" s="38">
        <v>25002</v>
      </c>
      <c r="B5284" t="s">
        <v>175</v>
      </c>
      <c r="C5284" t="s">
        <v>176</v>
      </c>
      <c r="D5284" t="s">
        <v>15974</v>
      </c>
      <c r="E5284" t="s">
        <v>674</v>
      </c>
      <c r="F5284" t="s">
        <v>54</v>
      </c>
      <c r="G5284" t="s">
        <v>22</v>
      </c>
      <c r="H5284">
        <v>319</v>
      </c>
      <c r="I5284" t="s">
        <v>12826</v>
      </c>
      <c r="J5284" t="s">
        <v>13616</v>
      </c>
      <c r="K5284" t="s">
        <v>10</v>
      </c>
      <c r="L5284" t="s">
        <v>10</v>
      </c>
      <c r="M5284" t="s">
        <v>26013</v>
      </c>
      <c r="Q5284" t="s">
        <v>15975</v>
      </c>
      <c r="S5284" t="s">
        <v>8334</v>
      </c>
      <c r="W5284" t="s">
        <v>57</v>
      </c>
      <c r="X5284" t="s">
        <v>15971</v>
      </c>
      <c r="Y5284" t="s">
        <v>15976</v>
      </c>
      <c r="Z5284" t="s">
        <v>8627</v>
      </c>
      <c r="AD5284" t="s">
        <v>151</v>
      </c>
      <c r="AE5284" t="s">
        <v>471</v>
      </c>
    </row>
    <row r="5285" spans="1:33" x14ac:dyDescent="0.3">
      <c r="A5285" s="38">
        <v>25003</v>
      </c>
      <c r="B5285" t="s">
        <v>175</v>
      </c>
      <c r="C5285" t="s">
        <v>176</v>
      </c>
      <c r="D5285" t="s">
        <v>10916</v>
      </c>
      <c r="E5285" t="s">
        <v>2966</v>
      </c>
      <c r="F5285" t="s">
        <v>54</v>
      </c>
      <c r="G5285" t="s">
        <v>22</v>
      </c>
      <c r="H5285">
        <v>33</v>
      </c>
      <c r="I5285" t="s">
        <v>15977</v>
      </c>
      <c r="J5285" t="s">
        <v>15978</v>
      </c>
      <c r="K5285" t="s">
        <v>1016</v>
      </c>
      <c r="L5285" t="s">
        <v>10</v>
      </c>
      <c r="M5285" t="s">
        <v>26014</v>
      </c>
      <c r="Q5285" t="s">
        <v>15979</v>
      </c>
      <c r="S5285" t="s">
        <v>4379</v>
      </c>
      <c r="W5285" t="s">
        <v>57</v>
      </c>
      <c r="X5285" t="s">
        <v>15971</v>
      </c>
      <c r="Y5285" t="s">
        <v>15980</v>
      </c>
      <c r="Z5285" t="s">
        <v>60</v>
      </c>
      <c r="AD5285" t="s">
        <v>151</v>
      </c>
      <c r="AE5285" t="s">
        <v>1197</v>
      </c>
    </row>
    <row r="5286" spans="1:33" x14ac:dyDescent="0.3">
      <c r="A5286" s="38">
        <v>25004</v>
      </c>
      <c r="B5286" t="s">
        <v>211</v>
      </c>
      <c r="C5286" t="s">
        <v>212</v>
      </c>
      <c r="D5286" t="s">
        <v>15650</v>
      </c>
      <c r="E5286" t="s">
        <v>1052</v>
      </c>
      <c r="F5286" t="s">
        <v>54</v>
      </c>
      <c r="G5286" t="s">
        <v>22</v>
      </c>
      <c r="H5286">
        <v>25</v>
      </c>
      <c r="I5286" t="s">
        <v>14629</v>
      </c>
      <c r="J5286" t="s">
        <v>15646</v>
      </c>
      <c r="K5286" t="s">
        <v>15647</v>
      </c>
      <c r="L5286" t="s">
        <v>10</v>
      </c>
      <c r="M5286" t="s">
        <v>26015</v>
      </c>
      <c r="Q5286" t="s">
        <v>15981</v>
      </c>
      <c r="S5286" t="s">
        <v>283</v>
      </c>
      <c r="W5286" t="s">
        <v>57</v>
      </c>
      <c r="X5286" t="s">
        <v>15982</v>
      </c>
      <c r="Y5286" t="s">
        <v>15983</v>
      </c>
      <c r="Z5286" t="s">
        <v>1005</v>
      </c>
      <c r="AD5286" t="s">
        <v>84</v>
      </c>
      <c r="AE5286" t="s">
        <v>251</v>
      </c>
    </row>
    <row r="5287" spans="1:33" x14ac:dyDescent="0.3">
      <c r="A5287" s="38">
        <v>25005</v>
      </c>
      <c r="B5287" t="s">
        <v>828</v>
      </c>
      <c r="C5287" t="s">
        <v>829</v>
      </c>
      <c r="D5287" t="s">
        <v>15984</v>
      </c>
      <c r="E5287" t="s">
        <v>634</v>
      </c>
      <c r="F5287" t="s">
        <v>54</v>
      </c>
      <c r="G5287" t="s">
        <v>22</v>
      </c>
      <c r="H5287" t="s">
        <v>15985</v>
      </c>
      <c r="I5287" t="s">
        <v>15986</v>
      </c>
      <c r="J5287" t="s">
        <v>15987</v>
      </c>
      <c r="K5287" t="s">
        <v>15988</v>
      </c>
      <c r="L5287" t="s">
        <v>283</v>
      </c>
      <c r="M5287" t="s">
        <v>26016</v>
      </c>
      <c r="Q5287" t="s">
        <v>15989</v>
      </c>
      <c r="S5287" t="s">
        <v>283</v>
      </c>
      <c r="W5287" t="s">
        <v>57</v>
      </c>
      <c r="X5287" t="s">
        <v>15982</v>
      </c>
      <c r="Y5287" t="s">
        <v>15990</v>
      </c>
      <c r="Z5287" t="s">
        <v>2523</v>
      </c>
      <c r="AD5287" t="s">
        <v>151</v>
      </c>
      <c r="AE5287" t="s">
        <v>3197</v>
      </c>
    </row>
    <row r="5288" spans="1:33" x14ac:dyDescent="0.3">
      <c r="A5288" s="38">
        <v>25006</v>
      </c>
      <c r="B5288" t="s">
        <v>85</v>
      </c>
      <c r="C5288" t="s">
        <v>86</v>
      </c>
      <c r="D5288" t="s">
        <v>15991</v>
      </c>
      <c r="E5288" t="s">
        <v>15992</v>
      </c>
      <c r="F5288" t="s">
        <v>54</v>
      </c>
      <c r="G5288" t="s">
        <v>22</v>
      </c>
      <c r="H5288">
        <v>26</v>
      </c>
      <c r="I5288" t="s">
        <v>15993</v>
      </c>
      <c r="J5288" t="s">
        <v>15994</v>
      </c>
      <c r="K5288" t="s">
        <v>15995</v>
      </c>
      <c r="L5288" t="s">
        <v>10</v>
      </c>
      <c r="M5288" t="s">
        <v>26017</v>
      </c>
      <c r="Q5288" t="s">
        <v>15996</v>
      </c>
      <c r="S5288" t="s">
        <v>76</v>
      </c>
      <c r="W5288" t="s">
        <v>227</v>
      </c>
      <c r="X5288" t="s">
        <v>15982</v>
      </c>
      <c r="Y5288" t="s">
        <v>15997</v>
      </c>
      <c r="Z5288" t="s">
        <v>2523</v>
      </c>
      <c r="AC5288" t="s">
        <v>983</v>
      </c>
      <c r="AD5288" t="s">
        <v>63</v>
      </c>
      <c r="AE5288" t="s">
        <v>251</v>
      </c>
    </row>
    <row r="5289" spans="1:33" x14ac:dyDescent="0.3">
      <c r="A5289" s="38">
        <v>25007</v>
      </c>
      <c r="B5289" t="s">
        <v>196</v>
      </c>
      <c r="C5289" t="s">
        <v>197</v>
      </c>
      <c r="D5289" t="s">
        <v>15998</v>
      </c>
      <c r="E5289" t="s">
        <v>15999</v>
      </c>
      <c r="F5289" t="s">
        <v>54</v>
      </c>
      <c r="G5289" t="s">
        <v>22</v>
      </c>
      <c r="H5289">
        <v>25</v>
      </c>
      <c r="I5289" t="s">
        <v>16000</v>
      </c>
      <c r="J5289" t="s">
        <v>3417</v>
      </c>
      <c r="K5289" t="s">
        <v>3418</v>
      </c>
      <c r="L5289" t="s">
        <v>10</v>
      </c>
      <c r="M5289" t="s">
        <v>26018</v>
      </c>
      <c r="S5289" t="s">
        <v>1142</v>
      </c>
      <c r="W5289" t="s">
        <v>227</v>
      </c>
      <c r="X5289" t="s">
        <v>16001</v>
      </c>
      <c r="Y5289" t="s">
        <v>16002</v>
      </c>
      <c r="Z5289" t="s">
        <v>69</v>
      </c>
      <c r="AC5289" t="s">
        <v>2882</v>
      </c>
      <c r="AD5289" t="s">
        <v>63</v>
      </c>
      <c r="AE5289" t="s">
        <v>251</v>
      </c>
    </row>
    <row r="5290" spans="1:33" x14ac:dyDescent="0.3">
      <c r="A5290" s="38">
        <v>25008</v>
      </c>
      <c r="B5290" t="s">
        <v>1116</v>
      </c>
      <c r="C5290" t="s">
        <v>1117</v>
      </c>
      <c r="D5290" t="s">
        <v>13605</v>
      </c>
      <c r="E5290" t="s">
        <v>1744</v>
      </c>
      <c r="F5290" t="s">
        <v>143</v>
      </c>
      <c r="G5290" t="s">
        <v>22</v>
      </c>
      <c r="H5290" t="s">
        <v>14820</v>
      </c>
      <c r="I5290" t="s">
        <v>16003</v>
      </c>
      <c r="J5290" t="s">
        <v>16004</v>
      </c>
      <c r="K5290" t="s">
        <v>2945</v>
      </c>
      <c r="L5290" t="s">
        <v>10</v>
      </c>
      <c r="M5290" t="s">
        <v>26019</v>
      </c>
      <c r="Q5290" t="s">
        <v>16005</v>
      </c>
      <c r="S5290" t="s">
        <v>10</v>
      </c>
      <c r="W5290" t="s">
        <v>57</v>
      </c>
      <c r="X5290" t="s">
        <v>16001</v>
      </c>
      <c r="Y5290" t="s">
        <v>11505</v>
      </c>
      <c r="Z5290" t="s">
        <v>2523</v>
      </c>
      <c r="AD5290" t="s">
        <v>151</v>
      </c>
      <c r="AE5290" t="s">
        <v>2715</v>
      </c>
    </row>
    <row r="5291" spans="1:33" x14ac:dyDescent="0.3">
      <c r="A5291" s="38">
        <v>25009</v>
      </c>
      <c r="B5291" t="s">
        <v>287</v>
      </c>
      <c r="C5291" t="s">
        <v>288</v>
      </c>
      <c r="D5291" t="s">
        <v>16006</v>
      </c>
      <c r="E5291" t="s">
        <v>2807</v>
      </c>
      <c r="F5291" t="s">
        <v>143</v>
      </c>
      <c r="G5291" t="s">
        <v>22</v>
      </c>
      <c r="H5291">
        <v>5</v>
      </c>
      <c r="I5291" t="s">
        <v>16007</v>
      </c>
      <c r="J5291" t="s">
        <v>1520</v>
      </c>
      <c r="K5291" t="s">
        <v>10</v>
      </c>
      <c r="L5291" t="s">
        <v>10</v>
      </c>
      <c r="M5291" t="s">
        <v>26020</v>
      </c>
      <c r="Q5291" t="s">
        <v>16008</v>
      </c>
      <c r="S5291" t="s">
        <v>1532</v>
      </c>
      <c r="W5291" t="s">
        <v>57</v>
      </c>
      <c r="X5291" t="s">
        <v>16009</v>
      </c>
      <c r="Y5291" t="s">
        <v>16010</v>
      </c>
      <c r="Z5291" t="s">
        <v>60</v>
      </c>
      <c r="AD5291" t="s">
        <v>84</v>
      </c>
      <c r="AE5291" t="s">
        <v>251</v>
      </c>
    </row>
    <row r="5292" spans="1:33" x14ac:dyDescent="0.3">
      <c r="A5292" s="38">
        <v>25010</v>
      </c>
      <c r="B5292" t="s">
        <v>287</v>
      </c>
      <c r="C5292" t="s">
        <v>288</v>
      </c>
      <c r="D5292" t="s">
        <v>16011</v>
      </c>
      <c r="E5292" t="s">
        <v>3827</v>
      </c>
      <c r="F5292" t="s">
        <v>143</v>
      </c>
      <c r="G5292" t="s">
        <v>22</v>
      </c>
      <c r="H5292">
        <v>57</v>
      </c>
      <c r="I5292" t="s">
        <v>6265</v>
      </c>
      <c r="J5292" t="s">
        <v>6266</v>
      </c>
      <c r="K5292" t="s">
        <v>499</v>
      </c>
      <c r="L5292" t="s">
        <v>10</v>
      </c>
      <c r="M5292" t="s">
        <v>26021</v>
      </c>
      <c r="Q5292" t="s">
        <v>16012</v>
      </c>
      <c r="S5292" t="s">
        <v>11</v>
      </c>
      <c r="W5292" t="s">
        <v>57</v>
      </c>
      <c r="X5292" t="s">
        <v>16009</v>
      </c>
      <c r="Y5292" t="s">
        <v>16013</v>
      </c>
      <c r="Z5292" t="s">
        <v>1005</v>
      </c>
      <c r="AC5292" t="s">
        <v>1353</v>
      </c>
      <c r="AD5292" t="s">
        <v>63</v>
      </c>
      <c r="AE5292" t="s">
        <v>300</v>
      </c>
    </row>
    <row r="5293" spans="1:33" x14ac:dyDescent="0.3">
      <c r="A5293" s="38">
        <v>25011</v>
      </c>
      <c r="B5293" t="s">
        <v>271</v>
      </c>
      <c r="C5293" t="s">
        <v>272</v>
      </c>
      <c r="D5293" t="s">
        <v>316</v>
      </c>
      <c r="E5293" t="s">
        <v>2859</v>
      </c>
      <c r="F5293" t="s">
        <v>143</v>
      </c>
      <c r="G5293" t="s">
        <v>22</v>
      </c>
      <c r="H5293">
        <v>37</v>
      </c>
      <c r="I5293" t="s">
        <v>9030</v>
      </c>
      <c r="J5293" t="s">
        <v>1665</v>
      </c>
      <c r="K5293" t="s">
        <v>548</v>
      </c>
      <c r="L5293" t="s">
        <v>10</v>
      </c>
      <c r="M5293" t="s">
        <v>26022</v>
      </c>
      <c r="Q5293" t="s">
        <v>16014</v>
      </c>
      <c r="S5293" t="s">
        <v>119</v>
      </c>
      <c r="W5293" t="s">
        <v>57</v>
      </c>
      <c r="X5293" t="s">
        <v>5677</v>
      </c>
      <c r="Y5293" t="s">
        <v>5984</v>
      </c>
      <c r="Z5293" t="s">
        <v>8627</v>
      </c>
      <c r="AD5293" t="s">
        <v>151</v>
      </c>
      <c r="AE5293" t="s">
        <v>471</v>
      </c>
    </row>
    <row r="5294" spans="1:33" x14ac:dyDescent="0.3">
      <c r="A5294" s="38">
        <v>25012</v>
      </c>
      <c r="B5294" t="s">
        <v>271</v>
      </c>
      <c r="C5294" t="s">
        <v>272</v>
      </c>
      <c r="D5294" t="s">
        <v>316</v>
      </c>
      <c r="E5294" t="s">
        <v>2392</v>
      </c>
      <c r="F5294" t="s">
        <v>54</v>
      </c>
      <c r="G5294" t="s">
        <v>22</v>
      </c>
      <c r="H5294" t="s">
        <v>1552</v>
      </c>
      <c r="I5294" t="s">
        <v>9030</v>
      </c>
      <c r="J5294" t="s">
        <v>1665</v>
      </c>
      <c r="K5294" t="s">
        <v>548</v>
      </c>
      <c r="L5294" t="s">
        <v>10</v>
      </c>
      <c r="M5294" t="s">
        <v>26022</v>
      </c>
      <c r="Q5294" t="s">
        <v>16014</v>
      </c>
      <c r="S5294" t="s">
        <v>119</v>
      </c>
      <c r="W5294" t="s">
        <v>57</v>
      </c>
      <c r="X5294" t="s">
        <v>5677</v>
      </c>
      <c r="Y5294" t="s">
        <v>5984</v>
      </c>
      <c r="Z5294" t="s">
        <v>8627</v>
      </c>
      <c r="AD5294" t="s">
        <v>151</v>
      </c>
      <c r="AE5294" t="s">
        <v>471</v>
      </c>
    </row>
    <row r="5295" spans="1:33" x14ac:dyDescent="0.3">
      <c r="A5295" s="38">
        <v>25013</v>
      </c>
      <c r="B5295" t="s">
        <v>271</v>
      </c>
      <c r="C5295" t="s">
        <v>272</v>
      </c>
      <c r="D5295" t="s">
        <v>316</v>
      </c>
      <c r="E5295" t="s">
        <v>676</v>
      </c>
      <c r="F5295" t="s">
        <v>54</v>
      </c>
      <c r="G5295" t="s">
        <v>22</v>
      </c>
      <c r="H5295" t="s">
        <v>1552</v>
      </c>
      <c r="I5295" t="s">
        <v>12436</v>
      </c>
      <c r="J5295" t="s">
        <v>1665</v>
      </c>
      <c r="K5295" t="s">
        <v>548</v>
      </c>
      <c r="L5295" t="s">
        <v>10</v>
      </c>
      <c r="M5295" t="s">
        <v>26022</v>
      </c>
      <c r="Q5295" t="s">
        <v>16014</v>
      </c>
      <c r="S5295" t="s">
        <v>119</v>
      </c>
      <c r="W5295" t="s">
        <v>57</v>
      </c>
      <c r="X5295" t="s">
        <v>5677</v>
      </c>
      <c r="Y5295" t="s">
        <v>16015</v>
      </c>
      <c r="Z5295" t="s">
        <v>1005</v>
      </c>
      <c r="AD5295" t="s">
        <v>151</v>
      </c>
      <c r="AE5295" t="s">
        <v>286</v>
      </c>
    </row>
    <row r="5296" spans="1:33" x14ac:dyDescent="0.3">
      <c r="A5296" s="38">
        <v>25014</v>
      </c>
      <c r="B5296" t="s">
        <v>72</v>
      </c>
      <c r="C5296" t="s">
        <v>73</v>
      </c>
      <c r="D5296" t="s">
        <v>16016</v>
      </c>
      <c r="E5296" t="s">
        <v>473</v>
      </c>
      <c r="F5296" t="s">
        <v>54</v>
      </c>
      <c r="G5296" t="s">
        <v>22</v>
      </c>
      <c r="H5296">
        <v>47</v>
      </c>
      <c r="I5296" t="s">
        <v>6633</v>
      </c>
      <c r="J5296" t="s">
        <v>475</v>
      </c>
      <c r="K5296" t="s">
        <v>476</v>
      </c>
      <c r="L5296" t="s">
        <v>10</v>
      </c>
      <c r="M5296" t="s">
        <v>26023</v>
      </c>
      <c r="Q5296" t="s">
        <v>16017</v>
      </c>
      <c r="S5296" t="s">
        <v>11</v>
      </c>
      <c r="W5296" t="s">
        <v>57</v>
      </c>
      <c r="X5296" t="s">
        <v>5677</v>
      </c>
      <c r="Y5296" t="s">
        <v>7652</v>
      </c>
      <c r="Z5296" t="s">
        <v>9907</v>
      </c>
      <c r="AD5296" t="s">
        <v>151</v>
      </c>
      <c r="AE5296" t="s">
        <v>312</v>
      </c>
      <c r="AF5296" t="s">
        <v>28065</v>
      </c>
      <c r="AG5296" t="s">
        <v>28065</v>
      </c>
    </row>
    <row r="5297" spans="1:33" x14ac:dyDescent="0.3">
      <c r="A5297" s="38">
        <v>25015</v>
      </c>
      <c r="B5297" t="s">
        <v>828</v>
      </c>
      <c r="C5297" t="s">
        <v>829</v>
      </c>
      <c r="D5297" t="s">
        <v>16018</v>
      </c>
      <c r="E5297" t="s">
        <v>16019</v>
      </c>
      <c r="F5297" t="s">
        <v>54</v>
      </c>
      <c r="G5297" t="s">
        <v>22</v>
      </c>
      <c r="H5297">
        <v>2</v>
      </c>
      <c r="I5297" t="s">
        <v>16020</v>
      </c>
      <c r="J5297" t="s">
        <v>7182</v>
      </c>
      <c r="K5297" t="s">
        <v>7183</v>
      </c>
      <c r="L5297" t="s">
        <v>10</v>
      </c>
      <c r="M5297" t="s">
        <v>26024</v>
      </c>
      <c r="Q5297" t="s">
        <v>16021</v>
      </c>
      <c r="S5297" t="s">
        <v>283</v>
      </c>
      <c r="W5297" t="s">
        <v>57</v>
      </c>
      <c r="X5297" t="s">
        <v>16022</v>
      </c>
      <c r="Y5297" t="s">
        <v>14756</v>
      </c>
      <c r="Z5297" t="s">
        <v>6698</v>
      </c>
      <c r="AC5297" t="s">
        <v>1705</v>
      </c>
      <c r="AD5297" t="s">
        <v>63</v>
      </c>
      <c r="AE5297" t="s">
        <v>134</v>
      </c>
    </row>
    <row r="5298" spans="1:33" x14ac:dyDescent="0.3">
      <c r="A5298" s="38">
        <v>25016</v>
      </c>
      <c r="B5298" t="s">
        <v>169</v>
      </c>
      <c r="C5298" t="s">
        <v>170</v>
      </c>
      <c r="D5298" t="s">
        <v>16023</v>
      </c>
      <c r="E5298" t="s">
        <v>16024</v>
      </c>
      <c r="F5298" t="s">
        <v>143</v>
      </c>
      <c r="G5298" t="s">
        <v>22</v>
      </c>
      <c r="H5298">
        <v>24</v>
      </c>
      <c r="I5298" t="s">
        <v>16025</v>
      </c>
      <c r="J5298" t="s">
        <v>16026</v>
      </c>
      <c r="K5298" t="s">
        <v>1130</v>
      </c>
      <c r="L5298" t="s">
        <v>10</v>
      </c>
      <c r="M5298" t="s">
        <v>26025</v>
      </c>
      <c r="Q5298" t="s">
        <v>16027</v>
      </c>
      <c r="S5298" t="s">
        <v>10</v>
      </c>
      <c r="W5298" t="s">
        <v>57</v>
      </c>
      <c r="X5298" t="s">
        <v>16022</v>
      </c>
      <c r="Y5298" t="s">
        <v>14041</v>
      </c>
      <c r="Z5298" t="s">
        <v>8624</v>
      </c>
      <c r="AD5298" t="s">
        <v>151</v>
      </c>
      <c r="AE5298" t="s">
        <v>312</v>
      </c>
    </row>
    <row r="5299" spans="1:33" x14ac:dyDescent="0.3">
      <c r="A5299" s="38">
        <v>25017</v>
      </c>
      <c r="B5299" t="s">
        <v>169</v>
      </c>
      <c r="C5299" t="s">
        <v>170</v>
      </c>
      <c r="D5299" t="s">
        <v>1569</v>
      </c>
      <c r="E5299" t="s">
        <v>6769</v>
      </c>
      <c r="F5299" t="s">
        <v>54</v>
      </c>
      <c r="G5299" t="s">
        <v>22</v>
      </c>
      <c r="H5299" t="s">
        <v>7419</v>
      </c>
      <c r="I5299" t="s">
        <v>16028</v>
      </c>
      <c r="J5299" t="s">
        <v>16029</v>
      </c>
      <c r="K5299" t="s">
        <v>233</v>
      </c>
      <c r="L5299" t="s">
        <v>10</v>
      </c>
      <c r="M5299" t="s">
        <v>26026</v>
      </c>
      <c r="Q5299" t="s">
        <v>16030</v>
      </c>
      <c r="R5299" t="s">
        <v>26027</v>
      </c>
      <c r="S5299" t="s">
        <v>10</v>
      </c>
      <c r="W5299" t="s">
        <v>57</v>
      </c>
      <c r="X5299" t="s">
        <v>16022</v>
      </c>
      <c r="Y5299" t="s">
        <v>16031</v>
      </c>
      <c r="Z5299" t="s">
        <v>9907</v>
      </c>
      <c r="AD5299" t="s">
        <v>151</v>
      </c>
      <c r="AE5299" t="s">
        <v>312</v>
      </c>
      <c r="AF5299" t="s">
        <v>28065</v>
      </c>
      <c r="AG5299" t="s">
        <v>28065</v>
      </c>
    </row>
    <row r="5300" spans="1:33" x14ac:dyDescent="0.3">
      <c r="A5300" s="38">
        <v>25018</v>
      </c>
      <c r="B5300" t="s">
        <v>592</v>
      </c>
      <c r="C5300" t="s">
        <v>593</v>
      </c>
      <c r="D5300" t="s">
        <v>5227</v>
      </c>
      <c r="E5300" t="s">
        <v>5476</v>
      </c>
      <c r="F5300" t="s">
        <v>54</v>
      </c>
      <c r="G5300" t="s">
        <v>22</v>
      </c>
      <c r="H5300" t="s">
        <v>1682</v>
      </c>
      <c r="I5300" t="s">
        <v>10173</v>
      </c>
      <c r="J5300" t="s">
        <v>10174</v>
      </c>
      <c r="K5300" t="s">
        <v>308</v>
      </c>
      <c r="L5300" t="s">
        <v>10</v>
      </c>
      <c r="M5300" t="s">
        <v>26028</v>
      </c>
      <c r="Q5300" t="s">
        <v>16032</v>
      </c>
      <c r="S5300" t="s">
        <v>3347</v>
      </c>
      <c r="W5300" t="s">
        <v>57</v>
      </c>
      <c r="X5300" t="s">
        <v>16022</v>
      </c>
      <c r="Y5300" t="s">
        <v>16033</v>
      </c>
      <c r="Z5300" t="s">
        <v>8627</v>
      </c>
      <c r="AA5300" t="s">
        <v>9843</v>
      </c>
      <c r="AB5300" t="s">
        <v>287</v>
      </c>
      <c r="AD5300" t="s">
        <v>151</v>
      </c>
      <c r="AE5300" t="s">
        <v>471</v>
      </c>
    </row>
    <row r="5301" spans="1:33" x14ac:dyDescent="0.3">
      <c r="A5301" s="38">
        <v>25019</v>
      </c>
      <c r="B5301" t="s">
        <v>182</v>
      </c>
      <c r="C5301" t="s">
        <v>217</v>
      </c>
      <c r="D5301" t="s">
        <v>3545</v>
      </c>
      <c r="E5301" t="s">
        <v>1075</v>
      </c>
      <c r="F5301" t="s">
        <v>54</v>
      </c>
      <c r="G5301" t="s">
        <v>22</v>
      </c>
      <c r="H5301">
        <v>7</v>
      </c>
      <c r="I5301" t="s">
        <v>12606</v>
      </c>
      <c r="J5301" t="s">
        <v>12607</v>
      </c>
      <c r="K5301" t="s">
        <v>10</v>
      </c>
      <c r="L5301" t="s">
        <v>10</v>
      </c>
      <c r="M5301" t="s">
        <v>26029</v>
      </c>
      <c r="Q5301" t="s">
        <v>12608</v>
      </c>
      <c r="S5301" t="s">
        <v>11</v>
      </c>
      <c r="W5301" t="s">
        <v>57</v>
      </c>
      <c r="X5301" t="s">
        <v>16022</v>
      </c>
      <c r="Y5301" t="s">
        <v>16034</v>
      </c>
      <c r="Z5301" t="s">
        <v>9907</v>
      </c>
      <c r="AA5301" t="s">
        <v>1902</v>
      </c>
      <c r="AB5301" t="s">
        <v>72</v>
      </c>
      <c r="AD5301" t="s">
        <v>151</v>
      </c>
      <c r="AE5301" t="s">
        <v>312</v>
      </c>
    </row>
    <row r="5302" spans="1:33" x14ac:dyDescent="0.3">
      <c r="A5302" s="38">
        <v>25020</v>
      </c>
      <c r="B5302" t="s">
        <v>7166</v>
      </c>
      <c r="C5302" t="s">
        <v>7167</v>
      </c>
      <c r="D5302" t="s">
        <v>16035</v>
      </c>
      <c r="E5302" t="s">
        <v>7584</v>
      </c>
      <c r="F5302" t="s">
        <v>54</v>
      </c>
      <c r="G5302" t="s">
        <v>22</v>
      </c>
      <c r="H5302">
        <v>2</v>
      </c>
      <c r="I5302" t="s">
        <v>13008</v>
      </c>
      <c r="J5302" t="s">
        <v>16036</v>
      </c>
      <c r="K5302" t="s">
        <v>16037</v>
      </c>
      <c r="L5302" t="s">
        <v>10</v>
      </c>
      <c r="S5302" t="s">
        <v>10</v>
      </c>
      <c r="W5302" t="s">
        <v>57</v>
      </c>
      <c r="X5302" t="s">
        <v>16038</v>
      </c>
      <c r="Y5302" t="s">
        <v>6638</v>
      </c>
      <c r="Z5302" t="s">
        <v>8627</v>
      </c>
      <c r="AC5302" t="s">
        <v>2225</v>
      </c>
      <c r="AD5302" t="s">
        <v>63</v>
      </c>
      <c r="AE5302" t="s">
        <v>312</v>
      </c>
    </row>
    <row r="5303" spans="1:33" x14ac:dyDescent="0.3">
      <c r="A5303" s="38">
        <v>25021</v>
      </c>
      <c r="B5303" t="s">
        <v>169</v>
      </c>
      <c r="C5303" t="s">
        <v>170</v>
      </c>
      <c r="D5303" t="s">
        <v>13285</v>
      </c>
      <c r="E5303" t="s">
        <v>16039</v>
      </c>
      <c r="F5303" t="s">
        <v>143</v>
      </c>
      <c r="G5303" t="s">
        <v>22</v>
      </c>
      <c r="H5303" t="s">
        <v>13286</v>
      </c>
      <c r="I5303" t="s">
        <v>15389</v>
      </c>
      <c r="J5303" t="s">
        <v>13288</v>
      </c>
      <c r="K5303" t="s">
        <v>2255</v>
      </c>
      <c r="L5303" t="s">
        <v>10</v>
      </c>
      <c r="M5303" t="s">
        <v>26030</v>
      </c>
      <c r="Q5303" t="s">
        <v>16040</v>
      </c>
      <c r="S5303" t="s">
        <v>4379</v>
      </c>
      <c r="W5303" t="s">
        <v>57</v>
      </c>
      <c r="X5303" t="s">
        <v>16038</v>
      </c>
      <c r="Y5303" t="s">
        <v>16041</v>
      </c>
      <c r="Z5303" t="s">
        <v>8624</v>
      </c>
      <c r="AC5303" t="s">
        <v>4100</v>
      </c>
      <c r="AD5303" t="s">
        <v>63</v>
      </c>
      <c r="AE5303" t="s">
        <v>312</v>
      </c>
    </row>
    <row r="5304" spans="1:33" x14ac:dyDescent="0.3">
      <c r="A5304" s="38">
        <v>25022</v>
      </c>
      <c r="B5304" t="s">
        <v>592</v>
      </c>
      <c r="C5304" t="s">
        <v>593</v>
      </c>
      <c r="D5304" t="s">
        <v>16042</v>
      </c>
      <c r="E5304" t="s">
        <v>16043</v>
      </c>
      <c r="F5304" t="s">
        <v>143</v>
      </c>
      <c r="G5304" t="s">
        <v>22</v>
      </c>
      <c r="H5304">
        <v>16</v>
      </c>
      <c r="I5304" t="s">
        <v>8234</v>
      </c>
      <c r="J5304" t="s">
        <v>8235</v>
      </c>
      <c r="K5304" t="s">
        <v>660</v>
      </c>
      <c r="L5304" t="s">
        <v>10</v>
      </c>
      <c r="M5304" t="s">
        <v>26031</v>
      </c>
      <c r="Q5304" t="s">
        <v>16044</v>
      </c>
      <c r="S5304" t="s">
        <v>4379</v>
      </c>
      <c r="W5304" t="s">
        <v>57</v>
      </c>
      <c r="X5304" t="s">
        <v>16045</v>
      </c>
      <c r="Y5304" t="s">
        <v>5064</v>
      </c>
      <c r="Z5304" t="s">
        <v>8624</v>
      </c>
      <c r="AC5304" t="s">
        <v>9211</v>
      </c>
      <c r="AD5304" t="s">
        <v>63</v>
      </c>
      <c r="AE5304" t="s">
        <v>1093</v>
      </c>
    </row>
    <row r="5305" spans="1:33" x14ac:dyDescent="0.3">
      <c r="A5305" s="38">
        <v>25023</v>
      </c>
      <c r="B5305" t="s">
        <v>50</v>
      </c>
      <c r="C5305" t="s">
        <v>51</v>
      </c>
      <c r="D5305" t="s">
        <v>16046</v>
      </c>
      <c r="E5305" t="s">
        <v>440</v>
      </c>
      <c r="F5305" t="s">
        <v>54</v>
      </c>
      <c r="G5305" t="s">
        <v>22</v>
      </c>
      <c r="H5305">
        <v>8</v>
      </c>
      <c r="I5305" t="s">
        <v>16047</v>
      </c>
      <c r="J5305" t="s">
        <v>16048</v>
      </c>
      <c r="K5305" t="s">
        <v>10</v>
      </c>
      <c r="L5305" t="s">
        <v>10</v>
      </c>
      <c r="M5305" t="s">
        <v>26032</v>
      </c>
      <c r="Q5305" t="s">
        <v>16049</v>
      </c>
      <c r="S5305" t="s">
        <v>11</v>
      </c>
      <c r="W5305" t="s">
        <v>57</v>
      </c>
      <c r="X5305" t="s">
        <v>16045</v>
      </c>
      <c r="Y5305" t="s">
        <v>16050</v>
      </c>
      <c r="Z5305" t="s">
        <v>60</v>
      </c>
      <c r="AD5305" t="s">
        <v>151</v>
      </c>
      <c r="AE5305" t="s">
        <v>312</v>
      </c>
    </row>
    <row r="5306" spans="1:33" x14ac:dyDescent="0.3">
      <c r="A5306" s="38">
        <v>25024</v>
      </c>
      <c r="B5306" t="s">
        <v>85</v>
      </c>
      <c r="C5306" t="s">
        <v>86</v>
      </c>
      <c r="D5306" t="s">
        <v>16051</v>
      </c>
      <c r="E5306" t="s">
        <v>16052</v>
      </c>
      <c r="F5306" t="s">
        <v>143</v>
      </c>
      <c r="G5306" t="s">
        <v>22</v>
      </c>
      <c r="H5306">
        <v>16</v>
      </c>
      <c r="I5306" t="s">
        <v>16053</v>
      </c>
      <c r="J5306" t="s">
        <v>16054</v>
      </c>
      <c r="K5306" t="s">
        <v>849</v>
      </c>
      <c r="L5306" t="s">
        <v>10</v>
      </c>
      <c r="M5306" t="s">
        <v>26033</v>
      </c>
      <c r="Q5306" t="s">
        <v>16055</v>
      </c>
      <c r="S5306" t="s">
        <v>2787</v>
      </c>
      <c r="W5306" t="s">
        <v>57</v>
      </c>
      <c r="X5306" t="s">
        <v>16045</v>
      </c>
      <c r="Y5306" t="s">
        <v>16056</v>
      </c>
      <c r="Z5306" t="s">
        <v>8624</v>
      </c>
      <c r="AD5306" t="s">
        <v>151</v>
      </c>
      <c r="AE5306" t="s">
        <v>312</v>
      </c>
      <c r="AF5306" t="s">
        <v>28065</v>
      </c>
      <c r="AG5306" t="s">
        <v>28065</v>
      </c>
    </row>
    <row r="5307" spans="1:33" x14ac:dyDescent="0.3">
      <c r="A5307" s="38">
        <v>25025</v>
      </c>
      <c r="B5307" t="s">
        <v>169</v>
      </c>
      <c r="C5307" t="s">
        <v>170</v>
      </c>
      <c r="D5307" t="s">
        <v>16057</v>
      </c>
      <c r="E5307" t="s">
        <v>16058</v>
      </c>
      <c r="F5307" t="s">
        <v>54</v>
      </c>
      <c r="G5307" t="s">
        <v>22</v>
      </c>
      <c r="H5307">
        <v>10</v>
      </c>
      <c r="I5307" t="s">
        <v>16059</v>
      </c>
      <c r="J5307" t="s">
        <v>12530</v>
      </c>
      <c r="K5307" t="s">
        <v>1130</v>
      </c>
      <c r="L5307" t="s">
        <v>10</v>
      </c>
      <c r="Q5307" t="s">
        <v>16060</v>
      </c>
      <c r="S5307" t="s">
        <v>4379</v>
      </c>
      <c r="W5307" t="s">
        <v>57</v>
      </c>
      <c r="X5307" t="s">
        <v>16045</v>
      </c>
      <c r="Y5307" t="s">
        <v>16061</v>
      </c>
      <c r="Z5307" t="s">
        <v>9907</v>
      </c>
      <c r="AD5307" t="s">
        <v>151</v>
      </c>
      <c r="AE5307" t="s">
        <v>312</v>
      </c>
      <c r="AF5307" t="s">
        <v>28065</v>
      </c>
      <c r="AG5307" t="s">
        <v>28065</v>
      </c>
    </row>
    <row r="5308" spans="1:33" x14ac:dyDescent="0.3">
      <c r="A5308" s="38">
        <v>25026</v>
      </c>
      <c r="B5308" t="s">
        <v>72</v>
      </c>
      <c r="C5308" t="s">
        <v>73</v>
      </c>
      <c r="D5308" t="s">
        <v>16062</v>
      </c>
      <c r="E5308" t="s">
        <v>1227</v>
      </c>
      <c r="F5308" t="s">
        <v>54</v>
      </c>
      <c r="G5308" t="s">
        <v>22</v>
      </c>
      <c r="H5308">
        <v>9</v>
      </c>
      <c r="I5308" t="s">
        <v>12804</v>
      </c>
      <c r="J5308" t="s">
        <v>16063</v>
      </c>
      <c r="K5308" t="s">
        <v>222</v>
      </c>
      <c r="L5308" t="s">
        <v>10</v>
      </c>
      <c r="M5308" t="s">
        <v>26034</v>
      </c>
      <c r="Q5308" t="s">
        <v>16064</v>
      </c>
      <c r="S5308" t="s">
        <v>11</v>
      </c>
      <c r="W5308" t="s">
        <v>57</v>
      </c>
      <c r="X5308" t="s">
        <v>16065</v>
      </c>
      <c r="Y5308" t="s">
        <v>16066</v>
      </c>
      <c r="Z5308" t="s">
        <v>762</v>
      </c>
      <c r="AC5308" t="s">
        <v>6474</v>
      </c>
      <c r="AD5308" t="s">
        <v>63</v>
      </c>
      <c r="AE5308" t="s">
        <v>134</v>
      </c>
    </row>
    <row r="5309" spans="1:33" x14ac:dyDescent="0.3">
      <c r="A5309" s="38">
        <v>25027</v>
      </c>
      <c r="B5309" t="s">
        <v>702</v>
      </c>
      <c r="C5309" t="s">
        <v>703</v>
      </c>
      <c r="D5309" t="s">
        <v>16067</v>
      </c>
      <c r="E5309" t="s">
        <v>2561</v>
      </c>
      <c r="F5309" t="s">
        <v>143</v>
      </c>
      <c r="G5309" t="s">
        <v>22</v>
      </c>
      <c r="H5309">
        <v>32</v>
      </c>
      <c r="I5309" t="s">
        <v>13344</v>
      </c>
      <c r="J5309" t="s">
        <v>16068</v>
      </c>
      <c r="K5309" t="s">
        <v>16069</v>
      </c>
      <c r="L5309" t="s">
        <v>10</v>
      </c>
      <c r="M5309" t="s">
        <v>26035</v>
      </c>
      <c r="Q5309" t="s">
        <v>16070</v>
      </c>
      <c r="S5309" t="s">
        <v>2787</v>
      </c>
      <c r="W5309" t="s">
        <v>57</v>
      </c>
      <c r="X5309" t="s">
        <v>16065</v>
      </c>
      <c r="Y5309" t="s">
        <v>5797</v>
      </c>
      <c r="Z5309" t="s">
        <v>8624</v>
      </c>
      <c r="AC5309" t="s">
        <v>2320</v>
      </c>
      <c r="AD5309" t="s">
        <v>63</v>
      </c>
      <c r="AE5309" t="s">
        <v>134</v>
      </c>
    </row>
    <row r="5310" spans="1:33" x14ac:dyDescent="0.3">
      <c r="A5310" s="38">
        <v>25028</v>
      </c>
      <c r="B5310" t="s">
        <v>276</v>
      </c>
      <c r="C5310" t="s">
        <v>277</v>
      </c>
      <c r="D5310" t="s">
        <v>16071</v>
      </c>
      <c r="E5310" t="s">
        <v>7890</v>
      </c>
      <c r="F5310" t="s">
        <v>143</v>
      </c>
      <c r="G5310" t="s">
        <v>22</v>
      </c>
      <c r="H5310">
        <v>16</v>
      </c>
      <c r="I5310" t="s">
        <v>13344</v>
      </c>
      <c r="J5310" t="s">
        <v>16068</v>
      </c>
      <c r="K5310" t="s">
        <v>16069</v>
      </c>
      <c r="L5310" t="s">
        <v>10</v>
      </c>
      <c r="M5310" t="s">
        <v>26036</v>
      </c>
      <c r="S5310" t="s">
        <v>11</v>
      </c>
      <c r="W5310" t="s">
        <v>57</v>
      </c>
      <c r="X5310" t="s">
        <v>16065</v>
      </c>
      <c r="Y5310" t="s">
        <v>6132</v>
      </c>
      <c r="Z5310" t="s">
        <v>8627</v>
      </c>
      <c r="AA5310" t="s">
        <v>1045</v>
      </c>
      <c r="AB5310" t="s">
        <v>702</v>
      </c>
      <c r="AD5310" t="s">
        <v>151</v>
      </c>
      <c r="AE5310" t="s">
        <v>471</v>
      </c>
    </row>
    <row r="5311" spans="1:33" x14ac:dyDescent="0.3">
      <c r="A5311" s="38">
        <v>25029</v>
      </c>
      <c r="B5311" t="s">
        <v>1116</v>
      </c>
      <c r="C5311" t="s">
        <v>1117</v>
      </c>
      <c r="D5311" t="s">
        <v>165</v>
      </c>
      <c r="E5311" t="s">
        <v>3893</v>
      </c>
      <c r="F5311" t="s">
        <v>143</v>
      </c>
      <c r="G5311" t="s">
        <v>22</v>
      </c>
      <c r="H5311">
        <v>10</v>
      </c>
      <c r="I5311" t="s">
        <v>16072</v>
      </c>
      <c r="J5311" t="s">
        <v>15560</v>
      </c>
      <c r="K5311" t="s">
        <v>15561</v>
      </c>
      <c r="L5311" t="s">
        <v>10</v>
      </c>
      <c r="M5311" t="s">
        <v>25902</v>
      </c>
      <c r="Q5311" t="s">
        <v>16073</v>
      </c>
      <c r="S5311" t="s">
        <v>10</v>
      </c>
      <c r="W5311" t="s">
        <v>57</v>
      </c>
      <c r="X5311" t="s">
        <v>16074</v>
      </c>
      <c r="Y5311" t="s">
        <v>3354</v>
      </c>
      <c r="Z5311" t="s">
        <v>2523</v>
      </c>
      <c r="AD5311" t="s">
        <v>151</v>
      </c>
      <c r="AE5311" t="s">
        <v>2831</v>
      </c>
    </row>
    <row r="5312" spans="1:33" x14ac:dyDescent="0.3">
      <c r="A5312" s="38">
        <v>25030</v>
      </c>
      <c r="B5312" t="s">
        <v>175</v>
      </c>
      <c r="C5312" t="s">
        <v>176</v>
      </c>
      <c r="D5312" t="s">
        <v>16075</v>
      </c>
      <c r="E5312" t="s">
        <v>16076</v>
      </c>
      <c r="F5312" t="s">
        <v>54</v>
      </c>
      <c r="G5312" t="s">
        <v>22</v>
      </c>
      <c r="H5312" t="s">
        <v>2026</v>
      </c>
      <c r="I5312" t="s">
        <v>13736</v>
      </c>
      <c r="J5312" t="s">
        <v>5790</v>
      </c>
      <c r="K5312" t="s">
        <v>10</v>
      </c>
      <c r="L5312" t="s">
        <v>10</v>
      </c>
      <c r="M5312" t="s">
        <v>26037</v>
      </c>
      <c r="Q5312" t="s">
        <v>16219</v>
      </c>
      <c r="R5312" t="s">
        <v>26038</v>
      </c>
      <c r="S5312" t="s">
        <v>4379</v>
      </c>
      <c r="W5312" t="s">
        <v>57</v>
      </c>
      <c r="X5312" t="s">
        <v>16077</v>
      </c>
      <c r="Y5312" t="s">
        <v>6874</v>
      </c>
      <c r="Z5312" t="s">
        <v>8627</v>
      </c>
      <c r="AA5312" t="s">
        <v>4881</v>
      </c>
      <c r="AB5312" t="s">
        <v>50</v>
      </c>
      <c r="AD5312" t="s">
        <v>151</v>
      </c>
      <c r="AE5312" t="s">
        <v>312</v>
      </c>
      <c r="AF5312" t="s">
        <v>28065</v>
      </c>
      <c r="AG5312" t="s">
        <v>28065</v>
      </c>
    </row>
    <row r="5313" spans="1:33" x14ac:dyDescent="0.3">
      <c r="A5313" s="38">
        <v>25031</v>
      </c>
      <c r="B5313" t="s">
        <v>175</v>
      </c>
      <c r="C5313" t="s">
        <v>176</v>
      </c>
      <c r="D5313" t="s">
        <v>10199</v>
      </c>
      <c r="E5313" t="s">
        <v>1799</v>
      </c>
      <c r="F5313" t="s">
        <v>54</v>
      </c>
      <c r="G5313" t="s">
        <v>22</v>
      </c>
      <c r="H5313">
        <v>46</v>
      </c>
      <c r="I5313" t="s">
        <v>16078</v>
      </c>
      <c r="J5313" t="s">
        <v>12987</v>
      </c>
      <c r="K5313" t="s">
        <v>10</v>
      </c>
      <c r="L5313" t="s">
        <v>10</v>
      </c>
      <c r="M5313" t="s">
        <v>26039</v>
      </c>
      <c r="Q5313" t="s">
        <v>16079</v>
      </c>
      <c r="S5313" t="s">
        <v>283</v>
      </c>
      <c r="W5313" t="s">
        <v>57</v>
      </c>
      <c r="X5313" t="s">
        <v>16077</v>
      </c>
      <c r="Y5313" t="s">
        <v>14122</v>
      </c>
      <c r="Z5313" t="s">
        <v>6698</v>
      </c>
      <c r="AC5313" t="s">
        <v>9185</v>
      </c>
      <c r="AD5313" t="s">
        <v>63</v>
      </c>
      <c r="AE5313" t="s">
        <v>134</v>
      </c>
    </row>
    <row r="5314" spans="1:33" x14ac:dyDescent="0.3">
      <c r="A5314" s="38">
        <v>25032</v>
      </c>
      <c r="B5314" t="s">
        <v>175</v>
      </c>
      <c r="C5314" t="s">
        <v>176</v>
      </c>
      <c r="D5314" t="s">
        <v>16080</v>
      </c>
      <c r="E5314" t="s">
        <v>16081</v>
      </c>
      <c r="F5314" t="s">
        <v>54</v>
      </c>
      <c r="G5314" t="s">
        <v>22</v>
      </c>
      <c r="H5314">
        <v>90</v>
      </c>
      <c r="I5314" t="s">
        <v>2614</v>
      </c>
      <c r="J5314" t="s">
        <v>16082</v>
      </c>
      <c r="K5314" t="s">
        <v>2214</v>
      </c>
      <c r="L5314" t="s">
        <v>10</v>
      </c>
      <c r="M5314" t="s">
        <v>26040</v>
      </c>
      <c r="Q5314" t="s">
        <v>16083</v>
      </c>
      <c r="S5314" t="s">
        <v>5150</v>
      </c>
      <c r="W5314" t="s">
        <v>57</v>
      </c>
      <c r="X5314" t="s">
        <v>16077</v>
      </c>
      <c r="Y5314" t="s">
        <v>11113</v>
      </c>
      <c r="Z5314" t="s">
        <v>2523</v>
      </c>
      <c r="AC5314" t="s">
        <v>11135</v>
      </c>
      <c r="AD5314" t="s">
        <v>63</v>
      </c>
      <c r="AE5314" t="s">
        <v>300</v>
      </c>
    </row>
    <row r="5315" spans="1:33" x14ac:dyDescent="0.3">
      <c r="A5315" s="38">
        <v>25033</v>
      </c>
      <c r="B5315" t="s">
        <v>1393</v>
      </c>
      <c r="C5315" t="s">
        <v>1394</v>
      </c>
      <c r="D5315" t="s">
        <v>11037</v>
      </c>
      <c r="E5315" t="s">
        <v>16084</v>
      </c>
      <c r="F5315" t="s">
        <v>143</v>
      </c>
      <c r="G5315" t="s">
        <v>22</v>
      </c>
      <c r="H5315">
        <v>46</v>
      </c>
      <c r="I5315" t="s">
        <v>15863</v>
      </c>
      <c r="J5315" t="s">
        <v>15864</v>
      </c>
      <c r="K5315" t="s">
        <v>12668</v>
      </c>
      <c r="L5315" t="s">
        <v>10</v>
      </c>
      <c r="M5315" t="s">
        <v>25984</v>
      </c>
      <c r="Q5315" t="s">
        <v>15865</v>
      </c>
      <c r="S5315" t="s">
        <v>283</v>
      </c>
      <c r="W5315" t="s">
        <v>57</v>
      </c>
      <c r="X5315" t="s">
        <v>16077</v>
      </c>
      <c r="Y5315" t="s">
        <v>16085</v>
      </c>
      <c r="Z5315" t="s">
        <v>8627</v>
      </c>
      <c r="AC5315" t="s">
        <v>300</v>
      </c>
      <c r="AD5315" t="s">
        <v>63</v>
      </c>
      <c r="AE5315" t="s">
        <v>251</v>
      </c>
    </row>
    <row r="5316" spans="1:33" x14ac:dyDescent="0.3">
      <c r="A5316" s="38">
        <v>25034</v>
      </c>
      <c r="B5316" t="s">
        <v>287</v>
      </c>
      <c r="C5316" t="s">
        <v>288</v>
      </c>
      <c r="D5316" t="s">
        <v>16086</v>
      </c>
      <c r="E5316" t="s">
        <v>2392</v>
      </c>
      <c r="F5316" t="s">
        <v>54</v>
      </c>
      <c r="G5316" t="s">
        <v>22</v>
      </c>
      <c r="H5316">
        <v>9</v>
      </c>
      <c r="I5316" t="s">
        <v>16087</v>
      </c>
      <c r="J5316" t="s">
        <v>16088</v>
      </c>
      <c r="K5316" t="s">
        <v>10</v>
      </c>
      <c r="L5316" t="s">
        <v>10</v>
      </c>
      <c r="M5316" t="s">
        <v>26041</v>
      </c>
      <c r="Q5316" t="s">
        <v>16089</v>
      </c>
      <c r="S5316" t="s">
        <v>10</v>
      </c>
      <c r="W5316" t="s">
        <v>57</v>
      </c>
      <c r="X5316" t="s">
        <v>16077</v>
      </c>
      <c r="Y5316" t="s">
        <v>16090</v>
      </c>
      <c r="Z5316" t="s">
        <v>60</v>
      </c>
      <c r="AD5316" t="s">
        <v>151</v>
      </c>
      <c r="AE5316" t="s">
        <v>312</v>
      </c>
    </row>
    <row r="5317" spans="1:33" x14ac:dyDescent="0.3">
      <c r="A5317" s="38">
        <v>25035</v>
      </c>
      <c r="B5317" t="s">
        <v>728</v>
      </c>
      <c r="C5317" t="s">
        <v>729</v>
      </c>
      <c r="D5317" t="s">
        <v>12393</v>
      </c>
      <c r="E5317" t="s">
        <v>16091</v>
      </c>
      <c r="F5317" t="s">
        <v>54</v>
      </c>
      <c r="G5317" t="s">
        <v>22</v>
      </c>
      <c r="H5317" t="s">
        <v>14315</v>
      </c>
      <c r="J5317" t="s">
        <v>14316</v>
      </c>
      <c r="K5317" t="s">
        <v>14317</v>
      </c>
      <c r="L5317" t="s">
        <v>10</v>
      </c>
      <c r="M5317" t="s">
        <v>25587</v>
      </c>
      <c r="Q5317" t="s">
        <v>14318</v>
      </c>
      <c r="S5317" t="s">
        <v>119</v>
      </c>
      <c r="W5317" t="s">
        <v>57</v>
      </c>
      <c r="X5317" t="s">
        <v>16092</v>
      </c>
      <c r="Y5317" t="s">
        <v>16093</v>
      </c>
      <c r="Z5317" t="s">
        <v>1005</v>
      </c>
      <c r="AD5317" t="s">
        <v>151</v>
      </c>
      <c r="AE5317" t="s">
        <v>312</v>
      </c>
    </row>
    <row r="5318" spans="1:33" x14ac:dyDescent="0.3">
      <c r="A5318" s="38">
        <v>25036</v>
      </c>
      <c r="B5318" t="s">
        <v>1802</v>
      </c>
      <c r="C5318" t="s">
        <v>1803</v>
      </c>
      <c r="D5318" t="s">
        <v>6437</v>
      </c>
      <c r="E5318" t="s">
        <v>2392</v>
      </c>
      <c r="F5318" t="s">
        <v>54</v>
      </c>
      <c r="G5318" t="s">
        <v>22</v>
      </c>
      <c r="H5318">
        <v>13</v>
      </c>
      <c r="I5318" t="s">
        <v>16094</v>
      </c>
      <c r="J5318" t="s">
        <v>16095</v>
      </c>
      <c r="K5318" t="s">
        <v>9359</v>
      </c>
      <c r="L5318" t="s">
        <v>10</v>
      </c>
      <c r="M5318" t="s">
        <v>26042</v>
      </c>
      <c r="Q5318" t="s">
        <v>16096</v>
      </c>
      <c r="S5318" t="s">
        <v>11</v>
      </c>
      <c r="W5318" t="s">
        <v>227</v>
      </c>
      <c r="X5318" t="s">
        <v>16092</v>
      </c>
      <c r="Y5318" t="s">
        <v>6438</v>
      </c>
      <c r="Z5318" t="s">
        <v>2523</v>
      </c>
      <c r="AD5318" t="s">
        <v>84</v>
      </c>
      <c r="AE5318" t="s">
        <v>312</v>
      </c>
    </row>
    <row r="5319" spans="1:33" x14ac:dyDescent="0.3">
      <c r="A5319" s="38">
        <v>25037</v>
      </c>
      <c r="B5319" t="s">
        <v>287</v>
      </c>
      <c r="C5319" t="s">
        <v>288</v>
      </c>
      <c r="D5319" t="s">
        <v>16097</v>
      </c>
      <c r="E5319" t="s">
        <v>2979</v>
      </c>
      <c r="F5319" t="s">
        <v>143</v>
      </c>
      <c r="G5319" t="s">
        <v>22</v>
      </c>
      <c r="H5319">
        <v>60</v>
      </c>
      <c r="I5319" t="s">
        <v>12486</v>
      </c>
      <c r="J5319" t="s">
        <v>12487</v>
      </c>
      <c r="K5319" t="s">
        <v>12488</v>
      </c>
      <c r="L5319" t="s">
        <v>10</v>
      </c>
      <c r="M5319" t="s">
        <v>26043</v>
      </c>
      <c r="Q5319" t="s">
        <v>16098</v>
      </c>
      <c r="S5319" t="s">
        <v>119</v>
      </c>
      <c r="W5319" t="s">
        <v>57</v>
      </c>
      <c r="X5319" t="s">
        <v>16099</v>
      </c>
      <c r="Y5319" t="s">
        <v>16100</v>
      </c>
      <c r="Z5319" t="s">
        <v>2523</v>
      </c>
      <c r="AD5319" t="s">
        <v>84</v>
      </c>
      <c r="AE5319" t="s">
        <v>251</v>
      </c>
    </row>
    <row r="5320" spans="1:33" x14ac:dyDescent="0.3">
      <c r="A5320" s="38">
        <v>25038</v>
      </c>
      <c r="B5320" t="s">
        <v>72</v>
      </c>
      <c r="C5320" t="s">
        <v>73</v>
      </c>
      <c r="D5320" t="s">
        <v>14099</v>
      </c>
      <c r="E5320" t="s">
        <v>1369</v>
      </c>
      <c r="F5320" t="s">
        <v>54</v>
      </c>
      <c r="G5320" t="s">
        <v>22</v>
      </c>
      <c r="H5320">
        <v>8</v>
      </c>
      <c r="I5320" t="s">
        <v>16101</v>
      </c>
      <c r="J5320" t="s">
        <v>13116</v>
      </c>
      <c r="K5320" t="s">
        <v>4038</v>
      </c>
      <c r="L5320" t="s">
        <v>10</v>
      </c>
      <c r="M5320" t="s">
        <v>25320</v>
      </c>
      <c r="Q5320" t="s">
        <v>13117</v>
      </c>
      <c r="S5320" t="s">
        <v>76</v>
      </c>
      <c r="W5320" t="s">
        <v>57</v>
      </c>
      <c r="X5320" t="s">
        <v>16099</v>
      </c>
      <c r="Y5320" t="s">
        <v>4369</v>
      </c>
      <c r="Z5320" t="s">
        <v>6698</v>
      </c>
      <c r="AC5320" t="s">
        <v>5044</v>
      </c>
      <c r="AD5320" t="s">
        <v>63</v>
      </c>
      <c r="AE5320" t="s">
        <v>134</v>
      </c>
    </row>
    <row r="5321" spans="1:33" x14ac:dyDescent="0.3">
      <c r="A5321" s="38">
        <v>25039</v>
      </c>
      <c r="B5321" t="s">
        <v>50</v>
      </c>
      <c r="C5321" t="s">
        <v>51</v>
      </c>
      <c r="D5321" t="s">
        <v>16102</v>
      </c>
      <c r="E5321" t="s">
        <v>5993</v>
      </c>
      <c r="F5321" t="s">
        <v>143</v>
      </c>
      <c r="G5321" t="s">
        <v>22</v>
      </c>
      <c r="H5321">
        <v>85</v>
      </c>
      <c r="I5321" t="s">
        <v>13376</v>
      </c>
      <c r="J5321" t="s">
        <v>16103</v>
      </c>
      <c r="K5321" t="s">
        <v>10</v>
      </c>
      <c r="L5321" t="s">
        <v>10</v>
      </c>
      <c r="M5321" t="s">
        <v>26044</v>
      </c>
      <c r="Q5321" t="s">
        <v>13378</v>
      </c>
      <c r="S5321" t="s">
        <v>11</v>
      </c>
      <c r="W5321" t="s">
        <v>57</v>
      </c>
      <c r="X5321" t="s">
        <v>16099</v>
      </c>
      <c r="Y5321" t="s">
        <v>16104</v>
      </c>
      <c r="Z5321" t="s">
        <v>60</v>
      </c>
      <c r="AD5321" t="s">
        <v>151</v>
      </c>
      <c r="AE5321" t="s">
        <v>286</v>
      </c>
    </row>
    <row r="5322" spans="1:33" x14ac:dyDescent="0.3">
      <c r="A5322" s="38">
        <v>25040</v>
      </c>
      <c r="B5322" t="s">
        <v>828</v>
      </c>
      <c r="C5322" t="s">
        <v>829</v>
      </c>
      <c r="D5322" t="s">
        <v>5268</v>
      </c>
      <c r="E5322" t="s">
        <v>2392</v>
      </c>
      <c r="F5322" t="s">
        <v>54</v>
      </c>
      <c r="G5322" t="s">
        <v>22</v>
      </c>
      <c r="H5322">
        <v>31</v>
      </c>
      <c r="I5322" t="s">
        <v>16105</v>
      </c>
      <c r="J5322" t="s">
        <v>16106</v>
      </c>
      <c r="K5322" t="s">
        <v>16107</v>
      </c>
      <c r="L5322" t="s">
        <v>10</v>
      </c>
      <c r="M5322" t="s">
        <v>26045</v>
      </c>
      <c r="Q5322" t="s">
        <v>16108</v>
      </c>
      <c r="S5322" t="s">
        <v>283</v>
      </c>
      <c r="W5322" t="s">
        <v>57</v>
      </c>
      <c r="X5322" t="s">
        <v>16099</v>
      </c>
      <c r="Y5322" t="s">
        <v>6345</v>
      </c>
      <c r="Z5322" t="s">
        <v>8627</v>
      </c>
      <c r="AC5322" t="s">
        <v>11511</v>
      </c>
      <c r="AD5322" t="s">
        <v>63</v>
      </c>
      <c r="AE5322" t="s">
        <v>1093</v>
      </c>
    </row>
    <row r="5323" spans="1:33" x14ac:dyDescent="0.3">
      <c r="A5323" s="38">
        <v>25041</v>
      </c>
      <c r="B5323" t="s">
        <v>828</v>
      </c>
      <c r="C5323" t="s">
        <v>829</v>
      </c>
      <c r="D5323" t="s">
        <v>16109</v>
      </c>
      <c r="E5323" t="s">
        <v>16110</v>
      </c>
      <c r="F5323" t="s">
        <v>54</v>
      </c>
      <c r="G5323" t="s">
        <v>22</v>
      </c>
      <c r="H5323">
        <v>31</v>
      </c>
      <c r="I5323" t="s">
        <v>13231</v>
      </c>
      <c r="J5323" t="s">
        <v>13232</v>
      </c>
      <c r="K5323" t="s">
        <v>4821</v>
      </c>
      <c r="L5323" t="s">
        <v>10</v>
      </c>
      <c r="M5323" t="s">
        <v>26046</v>
      </c>
      <c r="S5323" t="s">
        <v>7488</v>
      </c>
      <c r="W5323" t="s">
        <v>57</v>
      </c>
      <c r="X5323" t="s">
        <v>16099</v>
      </c>
      <c r="Y5323" t="s">
        <v>16111</v>
      </c>
      <c r="Z5323" t="s">
        <v>2523</v>
      </c>
      <c r="AC5323" t="s">
        <v>1705</v>
      </c>
      <c r="AD5323" t="s">
        <v>63</v>
      </c>
      <c r="AE5323" t="s">
        <v>134</v>
      </c>
    </row>
    <row r="5324" spans="1:33" x14ac:dyDescent="0.3">
      <c r="A5324" s="38">
        <v>25042</v>
      </c>
      <c r="B5324" t="s">
        <v>828</v>
      </c>
      <c r="C5324" t="s">
        <v>829</v>
      </c>
      <c r="D5324" t="s">
        <v>16112</v>
      </c>
      <c r="E5324" t="s">
        <v>10209</v>
      </c>
      <c r="F5324" t="s">
        <v>54</v>
      </c>
      <c r="G5324" t="s">
        <v>22</v>
      </c>
      <c r="H5324">
        <v>64</v>
      </c>
      <c r="I5324" t="s">
        <v>16113</v>
      </c>
      <c r="J5324" t="s">
        <v>16114</v>
      </c>
      <c r="K5324" t="s">
        <v>16115</v>
      </c>
      <c r="L5324" t="s">
        <v>10</v>
      </c>
      <c r="M5324" t="s">
        <v>26047</v>
      </c>
      <c r="Q5324" t="s">
        <v>16116</v>
      </c>
      <c r="S5324" t="s">
        <v>283</v>
      </c>
      <c r="W5324" t="s">
        <v>57</v>
      </c>
      <c r="X5324" t="s">
        <v>16099</v>
      </c>
      <c r="Y5324" t="s">
        <v>11670</v>
      </c>
      <c r="Z5324" t="s">
        <v>8627</v>
      </c>
      <c r="AD5324" t="s">
        <v>151</v>
      </c>
      <c r="AE5324" t="s">
        <v>471</v>
      </c>
    </row>
    <row r="5325" spans="1:33" x14ac:dyDescent="0.3">
      <c r="A5325" s="38">
        <v>25043</v>
      </c>
      <c r="B5325" t="s">
        <v>287</v>
      </c>
      <c r="C5325" t="s">
        <v>288</v>
      </c>
      <c r="D5325" t="s">
        <v>16117</v>
      </c>
      <c r="E5325" t="s">
        <v>16118</v>
      </c>
      <c r="F5325" t="s">
        <v>143</v>
      </c>
      <c r="G5325" t="s">
        <v>22</v>
      </c>
      <c r="H5325" t="s">
        <v>16119</v>
      </c>
      <c r="I5325" t="s">
        <v>12998</v>
      </c>
      <c r="J5325" t="s">
        <v>16120</v>
      </c>
      <c r="K5325" t="s">
        <v>2694</v>
      </c>
      <c r="L5325" t="s">
        <v>10</v>
      </c>
      <c r="M5325" t="s">
        <v>26048</v>
      </c>
      <c r="Q5325" t="s">
        <v>16121</v>
      </c>
      <c r="S5325" t="s">
        <v>10</v>
      </c>
      <c r="W5325" t="s">
        <v>57</v>
      </c>
      <c r="X5325" t="s">
        <v>16099</v>
      </c>
      <c r="Y5325" t="s">
        <v>8040</v>
      </c>
      <c r="Z5325" t="s">
        <v>2523</v>
      </c>
      <c r="AD5325" t="s">
        <v>84</v>
      </c>
      <c r="AE5325" t="s">
        <v>134</v>
      </c>
    </row>
    <row r="5326" spans="1:33" x14ac:dyDescent="0.3">
      <c r="A5326" s="38">
        <v>25044</v>
      </c>
      <c r="B5326" t="s">
        <v>513</v>
      </c>
      <c r="C5326" t="s">
        <v>514</v>
      </c>
      <c r="D5326" t="s">
        <v>7736</v>
      </c>
      <c r="E5326" t="s">
        <v>16122</v>
      </c>
      <c r="F5326" t="s">
        <v>54</v>
      </c>
      <c r="G5326" t="s">
        <v>22</v>
      </c>
      <c r="H5326">
        <v>36</v>
      </c>
      <c r="I5326" t="s">
        <v>16123</v>
      </c>
      <c r="J5326" t="s">
        <v>16124</v>
      </c>
      <c r="K5326" t="s">
        <v>627</v>
      </c>
      <c r="L5326" t="s">
        <v>10</v>
      </c>
      <c r="M5326" t="s">
        <v>26049</v>
      </c>
      <c r="Q5326" t="s">
        <v>16125</v>
      </c>
      <c r="S5326" t="s">
        <v>11</v>
      </c>
      <c r="W5326" t="s">
        <v>57</v>
      </c>
      <c r="X5326" t="s">
        <v>16126</v>
      </c>
      <c r="Y5326" t="s">
        <v>9906</v>
      </c>
      <c r="Z5326" t="s">
        <v>9907</v>
      </c>
      <c r="AC5326" t="s">
        <v>4233</v>
      </c>
      <c r="AD5326" t="s">
        <v>63</v>
      </c>
      <c r="AE5326" t="s">
        <v>312</v>
      </c>
    </row>
    <row r="5327" spans="1:33" x14ac:dyDescent="0.3">
      <c r="A5327" s="38">
        <v>25045</v>
      </c>
      <c r="B5327" t="s">
        <v>14</v>
      </c>
      <c r="C5327" t="s">
        <v>1444</v>
      </c>
      <c r="D5327" t="s">
        <v>2612</v>
      </c>
      <c r="E5327" t="s">
        <v>473</v>
      </c>
      <c r="F5327" t="s">
        <v>54</v>
      </c>
      <c r="G5327" t="s">
        <v>22</v>
      </c>
      <c r="H5327" t="s">
        <v>1815</v>
      </c>
      <c r="I5327" t="s">
        <v>12838</v>
      </c>
      <c r="J5327" t="s">
        <v>10356</v>
      </c>
      <c r="K5327" t="s">
        <v>484</v>
      </c>
      <c r="L5327" t="s">
        <v>10</v>
      </c>
      <c r="M5327" t="s">
        <v>26050</v>
      </c>
      <c r="Q5327" t="s">
        <v>16127</v>
      </c>
      <c r="R5327" t="s">
        <v>26051</v>
      </c>
      <c r="S5327" t="s">
        <v>10</v>
      </c>
      <c r="W5327" t="s">
        <v>57</v>
      </c>
      <c r="X5327" t="s">
        <v>16128</v>
      </c>
      <c r="Y5327" t="s">
        <v>16129</v>
      </c>
      <c r="Z5327" t="s">
        <v>60</v>
      </c>
      <c r="AD5327" t="s">
        <v>151</v>
      </c>
      <c r="AE5327" t="s">
        <v>286</v>
      </c>
      <c r="AF5327" t="s">
        <v>28065</v>
      </c>
      <c r="AG5327" t="s">
        <v>28065</v>
      </c>
    </row>
    <row r="5328" spans="1:33" x14ac:dyDescent="0.3">
      <c r="A5328" s="38">
        <v>25046</v>
      </c>
      <c r="B5328" t="s">
        <v>271</v>
      </c>
      <c r="C5328" t="s">
        <v>272</v>
      </c>
      <c r="D5328" t="s">
        <v>16130</v>
      </c>
      <c r="E5328" t="s">
        <v>9948</v>
      </c>
      <c r="F5328" t="s">
        <v>54</v>
      </c>
      <c r="G5328" t="s">
        <v>22</v>
      </c>
      <c r="H5328">
        <v>10</v>
      </c>
      <c r="I5328" t="s">
        <v>16131</v>
      </c>
      <c r="J5328" t="s">
        <v>16132</v>
      </c>
      <c r="K5328" t="s">
        <v>660</v>
      </c>
      <c r="L5328" t="s">
        <v>10</v>
      </c>
      <c r="M5328" t="s">
        <v>26052</v>
      </c>
      <c r="Q5328" t="s">
        <v>16133</v>
      </c>
      <c r="S5328" t="s">
        <v>283</v>
      </c>
      <c r="W5328" t="s">
        <v>57</v>
      </c>
      <c r="X5328" t="s">
        <v>16134</v>
      </c>
      <c r="Y5328" t="s">
        <v>14715</v>
      </c>
      <c r="Z5328" t="s">
        <v>6698</v>
      </c>
      <c r="AC5328" t="s">
        <v>275</v>
      </c>
      <c r="AD5328" t="s">
        <v>63</v>
      </c>
      <c r="AE5328" t="s">
        <v>251</v>
      </c>
    </row>
    <row r="5329" spans="1:33" x14ac:dyDescent="0.3">
      <c r="A5329" s="38">
        <v>25047</v>
      </c>
      <c r="B5329" t="s">
        <v>50</v>
      </c>
      <c r="C5329" t="s">
        <v>51</v>
      </c>
      <c r="D5329" t="s">
        <v>16135</v>
      </c>
      <c r="E5329" t="s">
        <v>7373</v>
      </c>
      <c r="F5329" t="s">
        <v>54</v>
      </c>
      <c r="G5329" t="s">
        <v>22</v>
      </c>
      <c r="H5329">
        <v>45</v>
      </c>
      <c r="I5329" t="s">
        <v>16136</v>
      </c>
      <c r="J5329" t="s">
        <v>12163</v>
      </c>
      <c r="K5329" t="s">
        <v>10</v>
      </c>
      <c r="L5329" t="s">
        <v>10</v>
      </c>
      <c r="M5329" t="s">
        <v>26053</v>
      </c>
      <c r="Q5329" t="s">
        <v>16137</v>
      </c>
      <c r="S5329" t="s">
        <v>11</v>
      </c>
      <c r="W5329" t="s">
        <v>57</v>
      </c>
      <c r="X5329" t="s">
        <v>16134</v>
      </c>
      <c r="Y5329" t="s">
        <v>4416</v>
      </c>
      <c r="Z5329" t="s">
        <v>6698</v>
      </c>
      <c r="AD5329" t="s">
        <v>151</v>
      </c>
      <c r="AE5329" t="s">
        <v>286</v>
      </c>
    </row>
    <row r="5330" spans="1:33" x14ac:dyDescent="0.3">
      <c r="A5330" s="38">
        <v>25048</v>
      </c>
      <c r="B5330" t="s">
        <v>413</v>
      </c>
      <c r="C5330" t="s">
        <v>414</v>
      </c>
      <c r="D5330" t="s">
        <v>16138</v>
      </c>
      <c r="E5330" t="s">
        <v>16139</v>
      </c>
      <c r="F5330" t="s">
        <v>143</v>
      </c>
      <c r="G5330" t="s">
        <v>22</v>
      </c>
      <c r="H5330">
        <v>29</v>
      </c>
      <c r="I5330" t="s">
        <v>13158</v>
      </c>
      <c r="J5330" t="s">
        <v>16140</v>
      </c>
      <c r="K5330" t="s">
        <v>3054</v>
      </c>
      <c r="L5330" t="s">
        <v>10</v>
      </c>
      <c r="M5330" t="s">
        <v>26054</v>
      </c>
      <c r="Q5330" t="s">
        <v>16141</v>
      </c>
      <c r="S5330" t="s">
        <v>3478</v>
      </c>
      <c r="W5330" t="s">
        <v>57</v>
      </c>
      <c r="X5330" t="s">
        <v>16134</v>
      </c>
      <c r="Y5330" t="s">
        <v>16142</v>
      </c>
      <c r="Z5330" t="s">
        <v>1005</v>
      </c>
      <c r="AD5330" t="s">
        <v>151</v>
      </c>
      <c r="AE5330" t="s">
        <v>471</v>
      </c>
    </row>
    <row r="5331" spans="1:33" x14ac:dyDescent="0.3">
      <c r="A5331" s="38">
        <v>25049</v>
      </c>
      <c r="B5331" t="s">
        <v>258</v>
      </c>
      <c r="C5331" t="s">
        <v>259</v>
      </c>
      <c r="D5331" t="s">
        <v>16143</v>
      </c>
      <c r="E5331" t="s">
        <v>1971</v>
      </c>
      <c r="F5331" t="s">
        <v>143</v>
      </c>
      <c r="G5331" t="s">
        <v>22</v>
      </c>
      <c r="H5331">
        <v>14</v>
      </c>
      <c r="I5331" t="s">
        <v>10035</v>
      </c>
      <c r="J5331" t="s">
        <v>12416</v>
      </c>
      <c r="K5331" t="s">
        <v>1623</v>
      </c>
      <c r="L5331" t="s">
        <v>10</v>
      </c>
      <c r="M5331" t="s">
        <v>26055</v>
      </c>
      <c r="Q5331" t="s">
        <v>12417</v>
      </c>
      <c r="S5331" t="s">
        <v>283</v>
      </c>
      <c r="W5331" t="s">
        <v>57</v>
      </c>
      <c r="X5331" t="s">
        <v>16134</v>
      </c>
      <c r="Y5331" t="s">
        <v>16144</v>
      </c>
      <c r="Z5331" t="s">
        <v>60</v>
      </c>
      <c r="AA5331" t="s">
        <v>2684</v>
      </c>
      <c r="AB5331" t="s">
        <v>592</v>
      </c>
      <c r="AD5331" t="s">
        <v>151</v>
      </c>
      <c r="AE5331" t="s">
        <v>471</v>
      </c>
    </row>
    <row r="5332" spans="1:33" x14ac:dyDescent="0.3">
      <c r="A5332" s="38">
        <v>25050</v>
      </c>
      <c r="B5332" t="s">
        <v>592</v>
      </c>
      <c r="C5332" t="s">
        <v>593</v>
      </c>
      <c r="D5332" t="s">
        <v>16145</v>
      </c>
      <c r="E5332" t="s">
        <v>2392</v>
      </c>
      <c r="F5332" t="s">
        <v>54</v>
      </c>
      <c r="G5332" t="s">
        <v>22</v>
      </c>
      <c r="H5332">
        <v>31</v>
      </c>
      <c r="I5332" t="s">
        <v>16146</v>
      </c>
      <c r="J5332" t="s">
        <v>16147</v>
      </c>
      <c r="K5332" t="s">
        <v>10</v>
      </c>
      <c r="L5332" t="s">
        <v>10</v>
      </c>
      <c r="M5332" t="s">
        <v>26056</v>
      </c>
      <c r="Q5332" t="s">
        <v>16148</v>
      </c>
      <c r="S5332" t="s">
        <v>11</v>
      </c>
      <c r="W5332" t="s">
        <v>57</v>
      </c>
      <c r="X5332" t="s">
        <v>16134</v>
      </c>
      <c r="Y5332" t="s">
        <v>16149</v>
      </c>
      <c r="Z5332" t="s">
        <v>8627</v>
      </c>
      <c r="AD5332" t="s">
        <v>151</v>
      </c>
      <c r="AE5332" t="s">
        <v>471</v>
      </c>
    </row>
    <row r="5333" spans="1:33" x14ac:dyDescent="0.3">
      <c r="A5333" s="38">
        <v>25051</v>
      </c>
      <c r="B5333" t="s">
        <v>2201</v>
      </c>
      <c r="C5333" t="s">
        <v>2202</v>
      </c>
      <c r="D5333" t="s">
        <v>16150</v>
      </c>
      <c r="E5333" t="s">
        <v>8549</v>
      </c>
      <c r="F5333" t="s">
        <v>54</v>
      </c>
      <c r="G5333" t="s">
        <v>22</v>
      </c>
      <c r="H5333">
        <v>42</v>
      </c>
      <c r="I5333" t="s">
        <v>16151</v>
      </c>
      <c r="J5333" t="s">
        <v>16152</v>
      </c>
      <c r="K5333" t="s">
        <v>10</v>
      </c>
      <c r="L5333" t="s">
        <v>10</v>
      </c>
      <c r="M5333" t="s">
        <v>26057</v>
      </c>
      <c r="Q5333" t="s">
        <v>16153</v>
      </c>
      <c r="S5333" t="s">
        <v>2787</v>
      </c>
      <c r="W5333" t="s">
        <v>57</v>
      </c>
      <c r="X5333" t="s">
        <v>16134</v>
      </c>
      <c r="Y5333" t="s">
        <v>16154</v>
      </c>
      <c r="Z5333" t="s">
        <v>60</v>
      </c>
      <c r="AA5333" t="s">
        <v>6349</v>
      </c>
      <c r="AB5333" t="s">
        <v>592</v>
      </c>
      <c r="AC5333" t="s">
        <v>2320</v>
      </c>
      <c r="AD5333" t="s">
        <v>63</v>
      </c>
      <c r="AE5333" t="s">
        <v>1093</v>
      </c>
    </row>
    <row r="5334" spans="1:33" x14ac:dyDescent="0.3">
      <c r="A5334" s="38">
        <v>25052</v>
      </c>
      <c r="B5334" t="s">
        <v>592</v>
      </c>
      <c r="C5334" t="s">
        <v>593</v>
      </c>
      <c r="D5334" t="s">
        <v>355</v>
      </c>
      <c r="E5334" t="s">
        <v>16155</v>
      </c>
      <c r="F5334" t="s">
        <v>143</v>
      </c>
      <c r="G5334" t="s">
        <v>22</v>
      </c>
      <c r="H5334">
        <v>6</v>
      </c>
      <c r="I5334" t="s">
        <v>1748</v>
      </c>
      <c r="J5334" t="s">
        <v>1749</v>
      </c>
      <c r="K5334" t="s">
        <v>476</v>
      </c>
      <c r="L5334" t="s">
        <v>10</v>
      </c>
      <c r="M5334" t="s">
        <v>26058</v>
      </c>
      <c r="Q5334" t="s">
        <v>16156</v>
      </c>
      <c r="S5334" t="s">
        <v>11</v>
      </c>
      <c r="W5334" t="s">
        <v>57</v>
      </c>
      <c r="X5334" t="s">
        <v>16134</v>
      </c>
      <c r="Y5334" t="s">
        <v>16157</v>
      </c>
      <c r="Z5334" t="s">
        <v>8627</v>
      </c>
      <c r="AD5334" t="s">
        <v>84</v>
      </c>
      <c r="AE5334" t="s">
        <v>251</v>
      </c>
    </row>
    <row r="5335" spans="1:33" x14ac:dyDescent="0.3">
      <c r="A5335" s="38">
        <v>25053</v>
      </c>
      <c r="B5335" t="s">
        <v>258</v>
      </c>
      <c r="C5335" t="s">
        <v>259</v>
      </c>
      <c r="D5335" t="s">
        <v>16158</v>
      </c>
      <c r="E5335" t="s">
        <v>634</v>
      </c>
      <c r="F5335" t="s">
        <v>54</v>
      </c>
      <c r="G5335" t="s">
        <v>22</v>
      </c>
      <c r="H5335">
        <v>14</v>
      </c>
      <c r="I5335" t="s">
        <v>16159</v>
      </c>
      <c r="J5335" t="s">
        <v>16160</v>
      </c>
      <c r="K5335" t="s">
        <v>780</v>
      </c>
      <c r="L5335" t="s">
        <v>10</v>
      </c>
      <c r="M5335" t="s">
        <v>26059</v>
      </c>
      <c r="Q5335" t="s">
        <v>16161</v>
      </c>
      <c r="S5335" t="s">
        <v>11</v>
      </c>
      <c r="W5335" t="s">
        <v>57</v>
      </c>
      <c r="X5335" t="s">
        <v>16162</v>
      </c>
      <c r="Y5335" t="s">
        <v>14079</v>
      </c>
      <c r="Z5335" t="s">
        <v>6698</v>
      </c>
      <c r="AD5335" t="s">
        <v>84</v>
      </c>
      <c r="AE5335" t="s">
        <v>134</v>
      </c>
    </row>
    <row r="5336" spans="1:33" x14ac:dyDescent="0.3">
      <c r="A5336" s="38">
        <v>25054</v>
      </c>
      <c r="B5336" t="s">
        <v>728</v>
      </c>
      <c r="C5336" t="s">
        <v>729</v>
      </c>
      <c r="D5336" t="s">
        <v>730</v>
      </c>
      <c r="E5336" t="s">
        <v>5508</v>
      </c>
      <c r="F5336" t="s">
        <v>143</v>
      </c>
      <c r="G5336" t="s">
        <v>22</v>
      </c>
      <c r="H5336">
        <v>20</v>
      </c>
      <c r="I5336" t="s">
        <v>6397</v>
      </c>
      <c r="J5336" t="s">
        <v>6398</v>
      </c>
      <c r="K5336" t="s">
        <v>6399</v>
      </c>
      <c r="L5336" t="s">
        <v>10</v>
      </c>
      <c r="M5336" t="s">
        <v>26060</v>
      </c>
      <c r="Q5336" t="s">
        <v>16163</v>
      </c>
      <c r="S5336" t="s">
        <v>10</v>
      </c>
      <c r="W5336" t="s">
        <v>57</v>
      </c>
      <c r="X5336" t="s">
        <v>16162</v>
      </c>
      <c r="Y5336" t="s">
        <v>6227</v>
      </c>
      <c r="Z5336" t="s">
        <v>8627</v>
      </c>
      <c r="AA5336" t="s">
        <v>16164</v>
      </c>
      <c r="AB5336" t="s">
        <v>456</v>
      </c>
      <c r="AD5336" t="s">
        <v>151</v>
      </c>
      <c r="AE5336" t="s">
        <v>471</v>
      </c>
    </row>
    <row r="5337" spans="1:33" x14ac:dyDescent="0.3">
      <c r="A5337" s="38">
        <v>25055</v>
      </c>
      <c r="B5337" t="s">
        <v>50</v>
      </c>
      <c r="C5337" t="s">
        <v>51</v>
      </c>
      <c r="D5337" t="s">
        <v>1098</v>
      </c>
      <c r="E5337" t="s">
        <v>16165</v>
      </c>
      <c r="F5337" t="s">
        <v>143</v>
      </c>
      <c r="G5337" t="s">
        <v>22</v>
      </c>
      <c r="H5337">
        <v>34</v>
      </c>
      <c r="I5337" t="s">
        <v>2800</v>
      </c>
      <c r="J5337" t="s">
        <v>2801</v>
      </c>
      <c r="K5337" t="s">
        <v>10</v>
      </c>
      <c r="L5337" t="s">
        <v>10</v>
      </c>
      <c r="M5337" t="s">
        <v>26061</v>
      </c>
      <c r="Q5337" t="s">
        <v>16166</v>
      </c>
      <c r="S5337" t="s">
        <v>119</v>
      </c>
      <c r="W5337" t="s">
        <v>57</v>
      </c>
      <c r="X5337" t="s">
        <v>16162</v>
      </c>
      <c r="Y5337" t="s">
        <v>3972</v>
      </c>
      <c r="Z5337" t="s">
        <v>60</v>
      </c>
      <c r="AD5337" t="s">
        <v>151</v>
      </c>
      <c r="AE5337" t="s">
        <v>312</v>
      </c>
    </row>
    <row r="5338" spans="1:33" x14ac:dyDescent="0.3">
      <c r="A5338" s="38">
        <v>25056</v>
      </c>
      <c r="B5338" t="s">
        <v>182</v>
      </c>
      <c r="C5338" t="s">
        <v>217</v>
      </c>
      <c r="D5338" t="s">
        <v>16167</v>
      </c>
      <c r="E5338" t="s">
        <v>6679</v>
      </c>
      <c r="F5338" t="s">
        <v>143</v>
      </c>
      <c r="G5338" t="s">
        <v>22</v>
      </c>
      <c r="H5338">
        <v>79</v>
      </c>
      <c r="I5338" t="s">
        <v>13564</v>
      </c>
      <c r="J5338" t="s">
        <v>4901</v>
      </c>
      <c r="K5338" t="s">
        <v>4902</v>
      </c>
      <c r="L5338" t="s">
        <v>10</v>
      </c>
      <c r="M5338" t="s">
        <v>26062</v>
      </c>
      <c r="Q5338" t="s">
        <v>16168</v>
      </c>
      <c r="S5338" t="s">
        <v>11</v>
      </c>
      <c r="W5338" t="s">
        <v>57</v>
      </c>
      <c r="X5338" t="s">
        <v>16169</v>
      </c>
      <c r="Y5338" t="s">
        <v>16170</v>
      </c>
      <c r="Z5338" t="s">
        <v>60</v>
      </c>
      <c r="AA5338" t="s">
        <v>15086</v>
      </c>
      <c r="AB5338" t="s">
        <v>72</v>
      </c>
      <c r="AD5338" t="s">
        <v>151</v>
      </c>
      <c r="AE5338" t="s">
        <v>312</v>
      </c>
    </row>
    <row r="5339" spans="1:33" x14ac:dyDescent="0.3">
      <c r="A5339" s="38">
        <v>25057</v>
      </c>
      <c r="B5339" t="s">
        <v>413</v>
      </c>
      <c r="C5339" t="s">
        <v>414</v>
      </c>
      <c r="D5339" t="s">
        <v>16138</v>
      </c>
      <c r="E5339" t="s">
        <v>5733</v>
      </c>
      <c r="F5339" t="s">
        <v>54</v>
      </c>
      <c r="G5339" t="s">
        <v>22</v>
      </c>
      <c r="H5339">
        <v>29</v>
      </c>
      <c r="I5339" t="s">
        <v>16171</v>
      </c>
      <c r="J5339" t="s">
        <v>16140</v>
      </c>
      <c r="K5339" t="s">
        <v>3054</v>
      </c>
      <c r="L5339" t="s">
        <v>10</v>
      </c>
      <c r="M5339" t="s">
        <v>26054</v>
      </c>
      <c r="Q5339" t="s">
        <v>16141</v>
      </c>
      <c r="S5339" t="s">
        <v>3478</v>
      </c>
      <c r="W5339" t="s">
        <v>57</v>
      </c>
      <c r="X5339" t="s">
        <v>16169</v>
      </c>
      <c r="Y5339" t="s">
        <v>16172</v>
      </c>
      <c r="Z5339" t="s">
        <v>6698</v>
      </c>
      <c r="AD5339" t="s">
        <v>151</v>
      </c>
      <c r="AE5339" t="s">
        <v>286</v>
      </c>
    </row>
    <row r="5340" spans="1:33" x14ac:dyDescent="0.3">
      <c r="A5340" s="38">
        <v>25058</v>
      </c>
      <c r="B5340" t="s">
        <v>35</v>
      </c>
      <c r="C5340" t="s">
        <v>910</v>
      </c>
      <c r="D5340" t="s">
        <v>16173</v>
      </c>
      <c r="E5340" t="s">
        <v>2085</v>
      </c>
      <c r="F5340" t="s">
        <v>54</v>
      </c>
      <c r="G5340" t="s">
        <v>22</v>
      </c>
      <c r="H5340">
        <v>8</v>
      </c>
      <c r="I5340" t="s">
        <v>16174</v>
      </c>
      <c r="J5340" t="s">
        <v>16175</v>
      </c>
      <c r="K5340" t="s">
        <v>15319</v>
      </c>
      <c r="L5340" t="s">
        <v>10</v>
      </c>
      <c r="M5340" t="s">
        <v>26063</v>
      </c>
      <c r="Q5340" t="s">
        <v>16176</v>
      </c>
      <c r="S5340" t="s">
        <v>10</v>
      </c>
      <c r="W5340" t="s">
        <v>57</v>
      </c>
      <c r="X5340" t="s">
        <v>16169</v>
      </c>
      <c r="Y5340" t="s">
        <v>16177</v>
      </c>
      <c r="Z5340" t="s">
        <v>8624</v>
      </c>
      <c r="AD5340" t="s">
        <v>151</v>
      </c>
      <c r="AE5340" t="s">
        <v>312</v>
      </c>
    </row>
    <row r="5341" spans="1:33" x14ac:dyDescent="0.3">
      <c r="A5341" s="38">
        <v>25059</v>
      </c>
      <c r="B5341" t="s">
        <v>35</v>
      </c>
      <c r="C5341" t="s">
        <v>910</v>
      </c>
      <c r="D5341" t="s">
        <v>16178</v>
      </c>
      <c r="E5341" t="s">
        <v>16179</v>
      </c>
      <c r="F5341" t="s">
        <v>143</v>
      </c>
      <c r="G5341" t="s">
        <v>55</v>
      </c>
      <c r="H5341">
        <v>71</v>
      </c>
      <c r="I5341" t="s">
        <v>16180</v>
      </c>
      <c r="J5341" t="s">
        <v>16181</v>
      </c>
      <c r="K5341" t="s">
        <v>16182</v>
      </c>
      <c r="L5341" t="s">
        <v>10</v>
      </c>
      <c r="M5341" t="s">
        <v>26064</v>
      </c>
      <c r="Q5341" t="s">
        <v>16183</v>
      </c>
      <c r="S5341" t="s">
        <v>10</v>
      </c>
      <c r="W5341" t="s">
        <v>57</v>
      </c>
      <c r="X5341" t="s">
        <v>16169</v>
      </c>
      <c r="Y5341" t="s">
        <v>16184</v>
      </c>
      <c r="Z5341" t="s">
        <v>762</v>
      </c>
      <c r="AD5341" t="s">
        <v>151</v>
      </c>
    </row>
    <row r="5342" spans="1:33" x14ac:dyDescent="0.3">
      <c r="A5342" s="38">
        <v>25060</v>
      </c>
      <c r="B5342" t="s">
        <v>85</v>
      </c>
      <c r="C5342" t="s">
        <v>86</v>
      </c>
      <c r="D5342" t="s">
        <v>12803</v>
      </c>
      <c r="E5342" t="s">
        <v>3603</v>
      </c>
      <c r="F5342" t="s">
        <v>143</v>
      </c>
      <c r="G5342" t="s">
        <v>22</v>
      </c>
      <c r="H5342" t="s">
        <v>8096</v>
      </c>
      <c r="I5342" t="s">
        <v>16185</v>
      </c>
      <c r="J5342" t="s">
        <v>16186</v>
      </c>
      <c r="K5342" t="s">
        <v>16187</v>
      </c>
      <c r="L5342" t="s">
        <v>10</v>
      </c>
      <c r="M5342" t="s">
        <v>26065</v>
      </c>
      <c r="Q5342" t="s">
        <v>16188</v>
      </c>
      <c r="R5342" t="s">
        <v>26066</v>
      </c>
      <c r="S5342" t="s">
        <v>10</v>
      </c>
      <c r="W5342" t="s">
        <v>57</v>
      </c>
      <c r="X5342" t="s">
        <v>16169</v>
      </c>
      <c r="Y5342" t="s">
        <v>16189</v>
      </c>
      <c r="Z5342" t="s">
        <v>60</v>
      </c>
      <c r="AD5342" t="s">
        <v>151</v>
      </c>
      <c r="AE5342" t="s">
        <v>1197</v>
      </c>
      <c r="AF5342" t="s">
        <v>28065</v>
      </c>
      <c r="AG5342" t="s">
        <v>28065</v>
      </c>
    </row>
    <row r="5343" spans="1:33" x14ac:dyDescent="0.3">
      <c r="A5343" s="38">
        <v>25061</v>
      </c>
      <c r="B5343" t="s">
        <v>1116</v>
      </c>
      <c r="C5343" t="s">
        <v>1117</v>
      </c>
      <c r="D5343" t="s">
        <v>3657</v>
      </c>
      <c r="E5343" t="s">
        <v>3658</v>
      </c>
      <c r="F5343" t="s">
        <v>143</v>
      </c>
      <c r="G5343" t="s">
        <v>55</v>
      </c>
      <c r="H5343" t="s">
        <v>1922</v>
      </c>
      <c r="I5343" t="s">
        <v>2614</v>
      </c>
      <c r="J5343" t="s">
        <v>3223</v>
      </c>
      <c r="K5343" t="s">
        <v>2945</v>
      </c>
      <c r="L5343" t="s">
        <v>10</v>
      </c>
      <c r="M5343" t="s">
        <v>26067</v>
      </c>
      <c r="Q5343" t="s">
        <v>3224</v>
      </c>
      <c r="S5343" t="s">
        <v>10</v>
      </c>
      <c r="W5343" t="s">
        <v>57</v>
      </c>
      <c r="X5343" t="s">
        <v>16169</v>
      </c>
      <c r="Y5343" t="s">
        <v>3659</v>
      </c>
      <c r="Z5343" t="s">
        <v>69</v>
      </c>
      <c r="AC5343" t="s">
        <v>3946</v>
      </c>
      <c r="AD5343" t="s">
        <v>63</v>
      </c>
    </row>
    <row r="5344" spans="1:33" x14ac:dyDescent="0.3">
      <c r="A5344" s="38">
        <v>25062</v>
      </c>
      <c r="B5344" t="s">
        <v>1116</v>
      </c>
      <c r="C5344" t="s">
        <v>1117</v>
      </c>
      <c r="D5344" t="s">
        <v>9202</v>
      </c>
      <c r="E5344" t="s">
        <v>7282</v>
      </c>
      <c r="F5344" t="s">
        <v>143</v>
      </c>
      <c r="G5344" t="s">
        <v>55</v>
      </c>
      <c r="H5344">
        <v>21</v>
      </c>
      <c r="I5344" t="s">
        <v>10588</v>
      </c>
      <c r="J5344" t="s">
        <v>16190</v>
      </c>
      <c r="K5344" t="s">
        <v>2945</v>
      </c>
      <c r="L5344" t="s">
        <v>10</v>
      </c>
      <c r="M5344" t="s">
        <v>26067</v>
      </c>
      <c r="Q5344" t="s">
        <v>16191</v>
      </c>
      <c r="S5344" t="s">
        <v>119</v>
      </c>
      <c r="W5344" t="s">
        <v>57</v>
      </c>
      <c r="X5344" t="s">
        <v>16169</v>
      </c>
      <c r="Y5344" t="s">
        <v>16192</v>
      </c>
      <c r="Z5344" t="s">
        <v>69</v>
      </c>
      <c r="AC5344" t="s">
        <v>3946</v>
      </c>
      <c r="AD5344" t="s">
        <v>63</v>
      </c>
    </row>
    <row r="5345" spans="1:33" x14ac:dyDescent="0.3">
      <c r="A5345" s="38">
        <v>25063</v>
      </c>
      <c r="B5345" t="s">
        <v>35</v>
      </c>
      <c r="C5345" t="s">
        <v>910</v>
      </c>
      <c r="D5345" t="s">
        <v>16193</v>
      </c>
      <c r="E5345" t="s">
        <v>16194</v>
      </c>
      <c r="F5345" t="s">
        <v>54</v>
      </c>
      <c r="G5345" t="s">
        <v>22</v>
      </c>
      <c r="H5345">
        <v>4</v>
      </c>
      <c r="I5345" t="s">
        <v>16195</v>
      </c>
      <c r="J5345" t="s">
        <v>16196</v>
      </c>
      <c r="K5345" t="s">
        <v>16197</v>
      </c>
      <c r="L5345" t="s">
        <v>10</v>
      </c>
      <c r="M5345" t="s">
        <v>26068</v>
      </c>
      <c r="Q5345" t="s">
        <v>16198</v>
      </c>
      <c r="S5345" t="s">
        <v>11</v>
      </c>
      <c r="W5345" t="s">
        <v>57</v>
      </c>
      <c r="X5345" t="s">
        <v>16169</v>
      </c>
      <c r="Y5345" t="s">
        <v>9522</v>
      </c>
      <c r="Z5345" t="s">
        <v>6698</v>
      </c>
      <c r="AD5345" t="s">
        <v>151</v>
      </c>
      <c r="AE5345" t="s">
        <v>286</v>
      </c>
    </row>
    <row r="5346" spans="1:33" x14ac:dyDescent="0.3">
      <c r="A5346" s="38">
        <v>25064</v>
      </c>
      <c r="B5346" t="s">
        <v>35</v>
      </c>
      <c r="C5346" t="s">
        <v>910</v>
      </c>
      <c r="D5346" t="s">
        <v>16199</v>
      </c>
      <c r="E5346" t="s">
        <v>16200</v>
      </c>
      <c r="F5346" t="s">
        <v>54</v>
      </c>
      <c r="G5346" t="s">
        <v>22</v>
      </c>
      <c r="H5346">
        <v>9</v>
      </c>
      <c r="I5346" t="s">
        <v>16201</v>
      </c>
      <c r="J5346" t="s">
        <v>16202</v>
      </c>
      <c r="K5346" t="s">
        <v>11889</v>
      </c>
      <c r="L5346" t="s">
        <v>10</v>
      </c>
      <c r="M5346" t="s">
        <v>26069</v>
      </c>
      <c r="Q5346" t="s">
        <v>16203</v>
      </c>
      <c r="S5346" t="s">
        <v>4379</v>
      </c>
      <c r="W5346" t="s">
        <v>57</v>
      </c>
      <c r="X5346" t="s">
        <v>16169</v>
      </c>
      <c r="Y5346" t="s">
        <v>16204</v>
      </c>
      <c r="Z5346" t="s">
        <v>2523</v>
      </c>
      <c r="AD5346" t="s">
        <v>84</v>
      </c>
      <c r="AE5346" t="s">
        <v>251</v>
      </c>
    </row>
    <row r="5347" spans="1:33" x14ac:dyDescent="0.3">
      <c r="A5347" s="38">
        <v>25065</v>
      </c>
      <c r="B5347" t="s">
        <v>35</v>
      </c>
      <c r="C5347" t="s">
        <v>910</v>
      </c>
      <c r="D5347" t="s">
        <v>16173</v>
      </c>
      <c r="E5347" t="s">
        <v>8758</v>
      </c>
      <c r="F5347" t="s">
        <v>54</v>
      </c>
      <c r="G5347" t="s">
        <v>22</v>
      </c>
      <c r="H5347">
        <v>8</v>
      </c>
      <c r="I5347" t="s">
        <v>16174</v>
      </c>
      <c r="J5347" t="s">
        <v>16175</v>
      </c>
      <c r="K5347" t="s">
        <v>15319</v>
      </c>
      <c r="L5347" t="s">
        <v>10</v>
      </c>
      <c r="M5347" t="s">
        <v>26063</v>
      </c>
      <c r="Q5347" t="s">
        <v>16176</v>
      </c>
      <c r="S5347" t="s">
        <v>10</v>
      </c>
      <c r="W5347" t="s">
        <v>57</v>
      </c>
      <c r="X5347" t="s">
        <v>16205</v>
      </c>
      <c r="Y5347" t="s">
        <v>16206</v>
      </c>
      <c r="Z5347" t="s">
        <v>8627</v>
      </c>
      <c r="AD5347" t="s">
        <v>151</v>
      </c>
      <c r="AE5347" t="s">
        <v>471</v>
      </c>
    </row>
    <row r="5348" spans="1:33" x14ac:dyDescent="0.3">
      <c r="A5348" s="38">
        <v>25066</v>
      </c>
      <c r="B5348" t="s">
        <v>187</v>
      </c>
      <c r="C5348" t="s">
        <v>188</v>
      </c>
      <c r="D5348" t="s">
        <v>8968</v>
      </c>
      <c r="E5348" t="s">
        <v>5038</v>
      </c>
      <c r="F5348" t="s">
        <v>54</v>
      </c>
      <c r="G5348" t="s">
        <v>22</v>
      </c>
      <c r="H5348" t="s">
        <v>14820</v>
      </c>
      <c r="I5348" t="s">
        <v>2206</v>
      </c>
      <c r="J5348" t="s">
        <v>5922</v>
      </c>
      <c r="K5348" t="s">
        <v>5923</v>
      </c>
      <c r="L5348" t="s">
        <v>10</v>
      </c>
      <c r="M5348" t="s">
        <v>26070</v>
      </c>
      <c r="Q5348" t="s">
        <v>16207</v>
      </c>
      <c r="S5348" t="s">
        <v>10</v>
      </c>
      <c r="W5348" t="s">
        <v>57</v>
      </c>
      <c r="X5348" t="s">
        <v>16208</v>
      </c>
      <c r="Y5348" t="s">
        <v>6215</v>
      </c>
      <c r="Z5348" t="s">
        <v>8627</v>
      </c>
      <c r="AD5348" t="s">
        <v>151</v>
      </c>
      <c r="AE5348" t="s">
        <v>471</v>
      </c>
    </row>
    <row r="5349" spans="1:33" x14ac:dyDescent="0.3">
      <c r="A5349" s="38">
        <v>25067</v>
      </c>
      <c r="B5349" t="s">
        <v>187</v>
      </c>
      <c r="C5349" t="s">
        <v>188</v>
      </c>
      <c r="D5349" t="s">
        <v>6663</v>
      </c>
      <c r="E5349" t="s">
        <v>6276</v>
      </c>
      <c r="F5349" t="s">
        <v>143</v>
      </c>
      <c r="G5349" t="s">
        <v>55</v>
      </c>
      <c r="H5349">
        <v>13</v>
      </c>
      <c r="I5349" t="s">
        <v>16209</v>
      </c>
      <c r="J5349" t="s">
        <v>16210</v>
      </c>
      <c r="K5349" t="s">
        <v>2762</v>
      </c>
      <c r="L5349" t="s">
        <v>10</v>
      </c>
      <c r="M5349" t="s">
        <v>26071</v>
      </c>
      <c r="Q5349" t="s">
        <v>16211</v>
      </c>
      <c r="S5349" t="s">
        <v>10</v>
      </c>
      <c r="W5349" t="s">
        <v>57</v>
      </c>
      <c r="X5349" t="s">
        <v>16208</v>
      </c>
      <c r="Y5349" t="s">
        <v>16212</v>
      </c>
      <c r="Z5349" t="s">
        <v>1005</v>
      </c>
      <c r="AC5349" t="s">
        <v>319</v>
      </c>
      <c r="AD5349" t="s">
        <v>63</v>
      </c>
    </row>
    <row r="5350" spans="1:33" x14ac:dyDescent="0.3">
      <c r="A5350" s="38">
        <v>25068</v>
      </c>
      <c r="B5350" t="s">
        <v>135</v>
      </c>
      <c r="C5350" t="s">
        <v>136</v>
      </c>
      <c r="D5350" t="s">
        <v>10413</v>
      </c>
      <c r="E5350" t="s">
        <v>16213</v>
      </c>
      <c r="F5350" t="s">
        <v>143</v>
      </c>
      <c r="G5350" t="s">
        <v>22</v>
      </c>
      <c r="H5350">
        <v>8</v>
      </c>
      <c r="I5350" t="s">
        <v>16214</v>
      </c>
      <c r="J5350" t="s">
        <v>1200</v>
      </c>
      <c r="K5350" t="s">
        <v>1201</v>
      </c>
      <c r="L5350" t="s">
        <v>10</v>
      </c>
      <c r="M5350" t="s">
        <v>26072</v>
      </c>
      <c r="Q5350" t="s">
        <v>16215</v>
      </c>
      <c r="S5350" t="s">
        <v>6501</v>
      </c>
      <c r="W5350" t="s">
        <v>57</v>
      </c>
      <c r="X5350" t="s">
        <v>16216</v>
      </c>
      <c r="Y5350" t="s">
        <v>5729</v>
      </c>
      <c r="Z5350" t="s">
        <v>2523</v>
      </c>
      <c r="AD5350" t="s">
        <v>84</v>
      </c>
      <c r="AE5350" t="s">
        <v>300</v>
      </c>
    </row>
    <row r="5351" spans="1:33" x14ac:dyDescent="0.3">
      <c r="A5351" s="38">
        <v>25069</v>
      </c>
      <c r="B5351" t="s">
        <v>175</v>
      </c>
      <c r="C5351" t="s">
        <v>176</v>
      </c>
      <c r="D5351" t="s">
        <v>16217</v>
      </c>
      <c r="E5351" t="s">
        <v>16218</v>
      </c>
      <c r="F5351" t="s">
        <v>54</v>
      </c>
      <c r="G5351" t="s">
        <v>22</v>
      </c>
      <c r="H5351" t="s">
        <v>2026</v>
      </c>
      <c r="I5351" t="s">
        <v>26073</v>
      </c>
      <c r="J5351" t="s">
        <v>5790</v>
      </c>
      <c r="K5351" t="s">
        <v>10</v>
      </c>
      <c r="L5351" t="s">
        <v>10</v>
      </c>
      <c r="M5351" t="s">
        <v>26074</v>
      </c>
      <c r="Q5351" t="s">
        <v>16219</v>
      </c>
      <c r="R5351" t="s">
        <v>26075</v>
      </c>
      <c r="S5351" t="s">
        <v>4379</v>
      </c>
      <c r="W5351" t="s">
        <v>57</v>
      </c>
      <c r="X5351" t="s">
        <v>16216</v>
      </c>
      <c r="Y5351" t="s">
        <v>16220</v>
      </c>
      <c r="Z5351" t="s">
        <v>1005</v>
      </c>
      <c r="AD5351" t="s">
        <v>151</v>
      </c>
      <c r="AE5351" t="s">
        <v>312</v>
      </c>
      <c r="AF5351" t="s">
        <v>28065</v>
      </c>
      <c r="AG5351" t="s">
        <v>28065</v>
      </c>
    </row>
    <row r="5352" spans="1:33" x14ac:dyDescent="0.3">
      <c r="A5352" s="38">
        <v>25070</v>
      </c>
      <c r="B5352" t="s">
        <v>592</v>
      </c>
      <c r="C5352" t="s">
        <v>593</v>
      </c>
      <c r="D5352" t="s">
        <v>16221</v>
      </c>
      <c r="E5352" t="s">
        <v>16222</v>
      </c>
      <c r="F5352" t="s">
        <v>54</v>
      </c>
      <c r="G5352" t="s">
        <v>22</v>
      </c>
      <c r="H5352">
        <v>122</v>
      </c>
      <c r="I5352" t="s">
        <v>16223</v>
      </c>
      <c r="J5352" t="s">
        <v>6796</v>
      </c>
      <c r="K5352" t="s">
        <v>10</v>
      </c>
      <c r="L5352" t="s">
        <v>10</v>
      </c>
      <c r="Q5352" t="s">
        <v>16224</v>
      </c>
      <c r="S5352" t="s">
        <v>10</v>
      </c>
      <c r="W5352" t="s">
        <v>57</v>
      </c>
      <c r="X5352" t="s">
        <v>16225</v>
      </c>
      <c r="Y5352" t="s">
        <v>14106</v>
      </c>
      <c r="Z5352" t="s">
        <v>2523</v>
      </c>
      <c r="AC5352" t="s">
        <v>9211</v>
      </c>
      <c r="AD5352" t="s">
        <v>63</v>
      </c>
      <c r="AE5352" t="s">
        <v>134</v>
      </c>
    </row>
    <row r="5353" spans="1:33" x14ac:dyDescent="0.3">
      <c r="A5353" s="38">
        <v>25071</v>
      </c>
      <c r="B5353" t="s">
        <v>50</v>
      </c>
      <c r="C5353" t="s">
        <v>51</v>
      </c>
      <c r="D5353" t="s">
        <v>16226</v>
      </c>
      <c r="E5353" t="s">
        <v>16227</v>
      </c>
      <c r="F5353" t="s">
        <v>143</v>
      </c>
      <c r="G5353" t="s">
        <v>22</v>
      </c>
      <c r="H5353" t="s">
        <v>2808</v>
      </c>
      <c r="I5353" t="s">
        <v>13277</v>
      </c>
      <c r="J5353" t="s">
        <v>13278</v>
      </c>
      <c r="K5353" t="s">
        <v>10</v>
      </c>
      <c r="L5353" t="s">
        <v>10</v>
      </c>
      <c r="M5353" t="s">
        <v>26076</v>
      </c>
      <c r="Q5353" t="s">
        <v>16228</v>
      </c>
      <c r="S5353" t="s">
        <v>718</v>
      </c>
      <c r="W5353" t="s">
        <v>57</v>
      </c>
      <c r="X5353" t="s">
        <v>16229</v>
      </c>
      <c r="Y5353" t="s">
        <v>16230</v>
      </c>
      <c r="Z5353" t="s">
        <v>1005</v>
      </c>
      <c r="AD5353" t="s">
        <v>151</v>
      </c>
      <c r="AE5353" t="s">
        <v>1197</v>
      </c>
      <c r="AF5353" t="s">
        <v>28065</v>
      </c>
      <c r="AG5353" t="s">
        <v>28065</v>
      </c>
    </row>
    <row r="5354" spans="1:33" x14ac:dyDescent="0.3">
      <c r="A5354" s="38">
        <v>25072</v>
      </c>
      <c r="B5354" t="s">
        <v>994</v>
      </c>
      <c r="C5354" t="s">
        <v>995</v>
      </c>
      <c r="D5354" t="s">
        <v>2621</v>
      </c>
      <c r="E5354" t="s">
        <v>1293</v>
      </c>
      <c r="F5354" t="s">
        <v>54</v>
      </c>
      <c r="G5354" t="s">
        <v>22</v>
      </c>
      <c r="H5354">
        <v>4</v>
      </c>
      <c r="I5354" t="s">
        <v>16231</v>
      </c>
      <c r="J5354" t="s">
        <v>16232</v>
      </c>
      <c r="K5354" t="s">
        <v>16233</v>
      </c>
      <c r="L5354" t="s">
        <v>10</v>
      </c>
      <c r="M5354" t="s">
        <v>26077</v>
      </c>
      <c r="Q5354" t="s">
        <v>16234</v>
      </c>
      <c r="S5354" t="s">
        <v>10</v>
      </c>
      <c r="W5354" t="s">
        <v>57</v>
      </c>
      <c r="X5354" t="s">
        <v>16229</v>
      </c>
      <c r="Y5354" t="s">
        <v>16235</v>
      </c>
      <c r="Z5354" t="s">
        <v>2523</v>
      </c>
      <c r="AD5354" t="s">
        <v>151</v>
      </c>
      <c r="AE5354" t="s">
        <v>2705</v>
      </c>
    </row>
    <row r="5355" spans="1:33" x14ac:dyDescent="0.3">
      <c r="A5355" s="38">
        <v>25073</v>
      </c>
      <c r="B5355" t="s">
        <v>62</v>
      </c>
      <c r="C5355" t="s">
        <v>64</v>
      </c>
      <c r="D5355" t="s">
        <v>13961</v>
      </c>
      <c r="E5355" t="s">
        <v>16236</v>
      </c>
      <c r="F5355" t="s">
        <v>143</v>
      </c>
      <c r="G5355" t="s">
        <v>22</v>
      </c>
      <c r="H5355">
        <v>32</v>
      </c>
      <c r="I5355" t="s">
        <v>16237</v>
      </c>
      <c r="J5355" t="s">
        <v>16238</v>
      </c>
      <c r="K5355" t="s">
        <v>9773</v>
      </c>
      <c r="L5355" t="s">
        <v>10</v>
      </c>
      <c r="M5355" t="s">
        <v>26078</v>
      </c>
      <c r="Q5355" t="s">
        <v>16239</v>
      </c>
      <c r="S5355" t="s">
        <v>7488</v>
      </c>
      <c r="W5355" t="s">
        <v>57</v>
      </c>
      <c r="X5355" t="s">
        <v>16229</v>
      </c>
      <c r="Y5355" t="s">
        <v>16240</v>
      </c>
      <c r="Z5355" t="s">
        <v>6698</v>
      </c>
      <c r="AD5355" t="s">
        <v>63</v>
      </c>
      <c r="AE5355" t="s">
        <v>236</v>
      </c>
    </row>
    <row r="5356" spans="1:33" x14ac:dyDescent="0.3">
      <c r="A5356" s="38">
        <v>25074</v>
      </c>
      <c r="B5356" t="s">
        <v>169</v>
      </c>
      <c r="C5356" t="s">
        <v>170</v>
      </c>
      <c r="D5356" t="s">
        <v>14547</v>
      </c>
      <c r="E5356" t="s">
        <v>579</v>
      </c>
      <c r="F5356" t="s">
        <v>54</v>
      </c>
      <c r="G5356" t="s">
        <v>22</v>
      </c>
      <c r="H5356">
        <v>4</v>
      </c>
      <c r="I5356" t="s">
        <v>16241</v>
      </c>
      <c r="J5356" t="s">
        <v>16242</v>
      </c>
      <c r="K5356" t="s">
        <v>2255</v>
      </c>
      <c r="L5356" t="s">
        <v>10</v>
      </c>
      <c r="M5356" t="s">
        <v>26079</v>
      </c>
      <c r="S5356" t="s">
        <v>11</v>
      </c>
      <c r="W5356" t="s">
        <v>57</v>
      </c>
      <c r="X5356" t="s">
        <v>16243</v>
      </c>
      <c r="Y5356" t="s">
        <v>16244</v>
      </c>
      <c r="Z5356" t="s">
        <v>1005</v>
      </c>
      <c r="AD5356" t="s">
        <v>151</v>
      </c>
      <c r="AE5356" t="s">
        <v>312</v>
      </c>
    </row>
    <row r="5357" spans="1:33" x14ac:dyDescent="0.3">
      <c r="A5357" s="38">
        <v>25075</v>
      </c>
      <c r="B5357" t="s">
        <v>169</v>
      </c>
      <c r="C5357" t="s">
        <v>170</v>
      </c>
      <c r="D5357" t="s">
        <v>12528</v>
      </c>
      <c r="E5357" t="s">
        <v>4438</v>
      </c>
      <c r="F5357" t="s">
        <v>54</v>
      </c>
      <c r="G5357" t="s">
        <v>22</v>
      </c>
      <c r="H5357">
        <v>29</v>
      </c>
      <c r="I5357" t="s">
        <v>16245</v>
      </c>
      <c r="J5357" t="s">
        <v>12530</v>
      </c>
      <c r="K5357" t="s">
        <v>1130</v>
      </c>
      <c r="L5357" t="s">
        <v>10</v>
      </c>
      <c r="M5357" t="s">
        <v>26080</v>
      </c>
      <c r="Q5357" t="s">
        <v>16246</v>
      </c>
      <c r="S5357" t="s">
        <v>5150</v>
      </c>
      <c r="W5357" t="s">
        <v>57</v>
      </c>
      <c r="X5357" t="s">
        <v>16243</v>
      </c>
      <c r="Y5357" t="s">
        <v>9993</v>
      </c>
      <c r="Z5357" t="s">
        <v>6698</v>
      </c>
      <c r="AC5357" t="s">
        <v>8256</v>
      </c>
      <c r="AD5357" t="s">
        <v>63</v>
      </c>
      <c r="AE5357" t="s">
        <v>134</v>
      </c>
    </row>
    <row r="5358" spans="1:33" x14ac:dyDescent="0.3">
      <c r="A5358" s="38">
        <v>25076</v>
      </c>
      <c r="B5358" t="s">
        <v>85</v>
      </c>
      <c r="C5358" t="s">
        <v>86</v>
      </c>
      <c r="D5358" t="s">
        <v>937</v>
      </c>
      <c r="E5358" t="s">
        <v>1052</v>
      </c>
      <c r="F5358" t="s">
        <v>54</v>
      </c>
      <c r="G5358" t="s">
        <v>22</v>
      </c>
      <c r="H5358" t="s">
        <v>8159</v>
      </c>
      <c r="I5358" t="s">
        <v>16247</v>
      </c>
      <c r="J5358" t="s">
        <v>16248</v>
      </c>
      <c r="K5358" t="s">
        <v>849</v>
      </c>
      <c r="L5358" t="s">
        <v>10</v>
      </c>
      <c r="M5358" t="s">
        <v>26081</v>
      </c>
      <c r="Q5358" t="s">
        <v>16249</v>
      </c>
      <c r="S5358" t="s">
        <v>10</v>
      </c>
      <c r="W5358" t="s">
        <v>57</v>
      </c>
      <c r="X5358" t="s">
        <v>16243</v>
      </c>
      <c r="Y5358" t="s">
        <v>16250</v>
      </c>
      <c r="Z5358" t="s">
        <v>2523</v>
      </c>
      <c r="AD5358" t="s">
        <v>151</v>
      </c>
      <c r="AE5358" t="s">
        <v>2831</v>
      </c>
    </row>
    <row r="5359" spans="1:33" x14ac:dyDescent="0.3">
      <c r="A5359" s="38">
        <v>25077</v>
      </c>
      <c r="B5359" t="s">
        <v>523</v>
      </c>
      <c r="C5359" t="s">
        <v>524</v>
      </c>
      <c r="D5359" t="s">
        <v>16251</v>
      </c>
      <c r="E5359" t="s">
        <v>3676</v>
      </c>
      <c r="F5359" t="s">
        <v>54</v>
      </c>
      <c r="G5359" t="s">
        <v>22</v>
      </c>
      <c r="H5359">
        <v>9</v>
      </c>
      <c r="I5359" t="s">
        <v>13869</v>
      </c>
      <c r="J5359" t="s">
        <v>16252</v>
      </c>
      <c r="K5359" t="s">
        <v>16253</v>
      </c>
      <c r="L5359" t="s">
        <v>10</v>
      </c>
      <c r="M5359" t="s">
        <v>26082</v>
      </c>
      <c r="Q5359" t="s">
        <v>16254</v>
      </c>
      <c r="S5359" t="s">
        <v>10</v>
      </c>
      <c r="W5359" t="s">
        <v>57</v>
      </c>
      <c r="X5359" t="s">
        <v>16243</v>
      </c>
      <c r="Y5359" t="s">
        <v>16255</v>
      </c>
      <c r="Z5359" t="s">
        <v>2523</v>
      </c>
      <c r="AD5359" t="s">
        <v>151</v>
      </c>
      <c r="AE5359" t="s">
        <v>471</v>
      </c>
    </row>
    <row r="5360" spans="1:33" x14ac:dyDescent="0.3">
      <c r="A5360" s="38">
        <v>25078</v>
      </c>
      <c r="B5360" t="s">
        <v>523</v>
      </c>
      <c r="C5360" t="s">
        <v>524</v>
      </c>
      <c r="D5360" t="s">
        <v>6597</v>
      </c>
      <c r="E5360" t="s">
        <v>4811</v>
      </c>
      <c r="F5360" t="s">
        <v>54</v>
      </c>
      <c r="G5360" t="s">
        <v>22</v>
      </c>
      <c r="H5360">
        <v>7</v>
      </c>
      <c r="I5360" t="s">
        <v>16256</v>
      </c>
      <c r="J5360" t="s">
        <v>16257</v>
      </c>
      <c r="K5360" t="s">
        <v>562</v>
      </c>
      <c r="L5360" t="s">
        <v>10</v>
      </c>
      <c r="M5360" t="s">
        <v>26083</v>
      </c>
      <c r="Q5360" t="s">
        <v>16258</v>
      </c>
      <c r="S5360" t="s">
        <v>283</v>
      </c>
      <c r="W5360" t="s">
        <v>57</v>
      </c>
      <c r="X5360" t="s">
        <v>16243</v>
      </c>
      <c r="Y5360" t="s">
        <v>6598</v>
      </c>
      <c r="Z5360" t="s">
        <v>2523</v>
      </c>
      <c r="AD5360" t="s">
        <v>84</v>
      </c>
      <c r="AE5360" t="s">
        <v>134</v>
      </c>
    </row>
    <row r="5361" spans="1:33" x14ac:dyDescent="0.3">
      <c r="A5361" s="38">
        <v>25079</v>
      </c>
      <c r="B5361" t="s">
        <v>196</v>
      </c>
      <c r="C5361" t="s">
        <v>197</v>
      </c>
      <c r="D5361" t="s">
        <v>16259</v>
      </c>
      <c r="E5361" t="s">
        <v>3088</v>
      </c>
      <c r="F5361" t="s">
        <v>54</v>
      </c>
      <c r="G5361" t="s">
        <v>22</v>
      </c>
      <c r="H5361">
        <v>23</v>
      </c>
      <c r="I5361" t="s">
        <v>16260</v>
      </c>
      <c r="J5361" t="s">
        <v>16261</v>
      </c>
      <c r="K5361" t="s">
        <v>3556</v>
      </c>
      <c r="L5361" t="s">
        <v>10</v>
      </c>
      <c r="M5361" t="s">
        <v>26084</v>
      </c>
      <c r="Q5361" t="s">
        <v>16262</v>
      </c>
      <c r="S5361" t="s">
        <v>2787</v>
      </c>
      <c r="W5361" t="s">
        <v>57</v>
      </c>
      <c r="X5361" t="s">
        <v>16263</v>
      </c>
      <c r="Y5361" t="s">
        <v>16264</v>
      </c>
      <c r="Z5361" t="s">
        <v>60</v>
      </c>
      <c r="AD5361" t="s">
        <v>151</v>
      </c>
      <c r="AE5361" t="s">
        <v>471</v>
      </c>
    </row>
    <row r="5362" spans="1:33" x14ac:dyDescent="0.3">
      <c r="A5362" s="38">
        <v>25080</v>
      </c>
      <c r="B5362" t="s">
        <v>413</v>
      </c>
      <c r="C5362" t="s">
        <v>414</v>
      </c>
      <c r="D5362" t="s">
        <v>495</v>
      </c>
      <c r="E5362" t="s">
        <v>325</v>
      </c>
      <c r="F5362" t="s">
        <v>54</v>
      </c>
      <c r="G5362" t="s">
        <v>22</v>
      </c>
      <c r="H5362">
        <v>35</v>
      </c>
      <c r="I5362" t="s">
        <v>16265</v>
      </c>
      <c r="J5362" t="s">
        <v>16266</v>
      </c>
      <c r="K5362" t="s">
        <v>3054</v>
      </c>
      <c r="L5362" t="s">
        <v>10</v>
      </c>
      <c r="M5362" t="s">
        <v>26085</v>
      </c>
      <c r="S5362" t="s">
        <v>10</v>
      </c>
      <c r="W5362" t="s">
        <v>57</v>
      </c>
      <c r="X5362" t="s">
        <v>16267</v>
      </c>
      <c r="Y5362" t="s">
        <v>3996</v>
      </c>
      <c r="Z5362" t="s">
        <v>2523</v>
      </c>
      <c r="AD5362" t="s">
        <v>151</v>
      </c>
      <c r="AE5362" t="s">
        <v>471</v>
      </c>
    </row>
    <row r="5363" spans="1:33" x14ac:dyDescent="0.3">
      <c r="A5363" s="38">
        <v>25081</v>
      </c>
      <c r="B5363" t="s">
        <v>169</v>
      </c>
      <c r="C5363" t="s">
        <v>170</v>
      </c>
      <c r="D5363" t="s">
        <v>16268</v>
      </c>
      <c r="E5363" t="s">
        <v>16269</v>
      </c>
      <c r="F5363" t="s">
        <v>143</v>
      </c>
      <c r="G5363" t="s">
        <v>22</v>
      </c>
      <c r="H5363" t="s">
        <v>9265</v>
      </c>
      <c r="I5363" t="s">
        <v>16270</v>
      </c>
      <c r="J5363" t="s">
        <v>10667</v>
      </c>
      <c r="K5363" t="s">
        <v>3900</v>
      </c>
      <c r="L5363" t="s">
        <v>10</v>
      </c>
      <c r="M5363" t="s">
        <v>26086</v>
      </c>
      <c r="N5363" t="s">
        <v>26087</v>
      </c>
      <c r="Q5363" t="s">
        <v>16271</v>
      </c>
      <c r="R5363" t="s">
        <v>26088</v>
      </c>
      <c r="S5363" t="s">
        <v>119</v>
      </c>
      <c r="W5363" t="s">
        <v>57</v>
      </c>
      <c r="X5363" t="s">
        <v>16272</v>
      </c>
      <c r="Y5363" t="s">
        <v>11140</v>
      </c>
      <c r="Z5363" t="s">
        <v>1005</v>
      </c>
      <c r="AA5363" t="s">
        <v>14733</v>
      </c>
      <c r="AB5363" t="s">
        <v>413</v>
      </c>
      <c r="AD5363" t="s">
        <v>151</v>
      </c>
      <c r="AE5363" t="s">
        <v>312</v>
      </c>
      <c r="AF5363" t="s">
        <v>28065</v>
      </c>
      <c r="AG5363" t="s">
        <v>28065</v>
      </c>
    </row>
    <row r="5364" spans="1:33" x14ac:dyDescent="0.3">
      <c r="A5364" s="38">
        <v>25082</v>
      </c>
      <c r="B5364" t="s">
        <v>50</v>
      </c>
      <c r="C5364" t="s">
        <v>51</v>
      </c>
      <c r="D5364" t="s">
        <v>16273</v>
      </c>
      <c r="E5364" t="s">
        <v>16274</v>
      </c>
      <c r="F5364" t="s">
        <v>143</v>
      </c>
      <c r="G5364" t="s">
        <v>22</v>
      </c>
      <c r="H5364">
        <v>31</v>
      </c>
      <c r="I5364" t="s">
        <v>12963</v>
      </c>
      <c r="J5364" t="s">
        <v>12964</v>
      </c>
      <c r="K5364" t="s">
        <v>10</v>
      </c>
      <c r="L5364" t="s">
        <v>10</v>
      </c>
      <c r="M5364" t="s">
        <v>26089</v>
      </c>
      <c r="Q5364" t="s">
        <v>16275</v>
      </c>
      <c r="S5364" t="s">
        <v>718</v>
      </c>
      <c r="W5364" t="s">
        <v>57</v>
      </c>
      <c r="X5364" t="s">
        <v>16272</v>
      </c>
      <c r="Y5364" t="s">
        <v>16276</v>
      </c>
      <c r="Z5364" t="s">
        <v>8624</v>
      </c>
      <c r="AD5364" t="s">
        <v>151</v>
      </c>
      <c r="AE5364" t="s">
        <v>312</v>
      </c>
    </row>
    <row r="5365" spans="1:33" x14ac:dyDescent="0.3">
      <c r="A5365" s="38">
        <v>25083</v>
      </c>
      <c r="B5365" t="s">
        <v>258</v>
      </c>
      <c r="C5365" t="s">
        <v>259</v>
      </c>
      <c r="D5365" t="s">
        <v>16277</v>
      </c>
      <c r="E5365" t="s">
        <v>16278</v>
      </c>
      <c r="F5365" t="s">
        <v>143</v>
      </c>
      <c r="G5365" t="s">
        <v>22</v>
      </c>
      <c r="H5365">
        <v>21</v>
      </c>
      <c r="I5365" t="s">
        <v>16279</v>
      </c>
      <c r="J5365" t="s">
        <v>16280</v>
      </c>
      <c r="K5365" t="s">
        <v>1623</v>
      </c>
      <c r="L5365" t="s">
        <v>10</v>
      </c>
      <c r="M5365" t="s">
        <v>26090</v>
      </c>
      <c r="Q5365" t="s">
        <v>16281</v>
      </c>
      <c r="S5365" t="s">
        <v>2787</v>
      </c>
      <c r="W5365" t="s">
        <v>57</v>
      </c>
      <c r="X5365" t="s">
        <v>16282</v>
      </c>
      <c r="Y5365" t="s">
        <v>16283</v>
      </c>
      <c r="Z5365" t="s">
        <v>2523</v>
      </c>
      <c r="AD5365" t="s">
        <v>84</v>
      </c>
      <c r="AE5365" t="s">
        <v>16284</v>
      </c>
    </row>
    <row r="5366" spans="1:33" x14ac:dyDescent="0.3">
      <c r="A5366" s="38">
        <v>25084</v>
      </c>
      <c r="B5366" t="s">
        <v>828</v>
      </c>
      <c r="C5366" t="s">
        <v>829</v>
      </c>
      <c r="D5366" t="s">
        <v>16285</v>
      </c>
      <c r="E5366" t="s">
        <v>108</v>
      </c>
      <c r="F5366" t="s">
        <v>54</v>
      </c>
      <c r="G5366" t="s">
        <v>22</v>
      </c>
      <c r="H5366" t="s">
        <v>1574</v>
      </c>
      <c r="I5366" t="s">
        <v>16286</v>
      </c>
      <c r="J5366" t="s">
        <v>4939</v>
      </c>
      <c r="K5366" t="s">
        <v>4940</v>
      </c>
      <c r="L5366" t="s">
        <v>10</v>
      </c>
      <c r="M5366" t="s">
        <v>26091</v>
      </c>
      <c r="Q5366" t="s">
        <v>16287</v>
      </c>
      <c r="S5366" t="s">
        <v>11</v>
      </c>
      <c r="W5366" t="s">
        <v>57</v>
      </c>
      <c r="X5366" t="s">
        <v>16288</v>
      </c>
      <c r="Y5366" t="s">
        <v>7819</v>
      </c>
      <c r="Z5366" t="s">
        <v>60</v>
      </c>
      <c r="AD5366" t="s">
        <v>84</v>
      </c>
      <c r="AE5366" t="s">
        <v>134</v>
      </c>
    </row>
    <row r="5367" spans="1:33" x14ac:dyDescent="0.3">
      <c r="A5367" s="38">
        <v>25085</v>
      </c>
      <c r="B5367" t="s">
        <v>828</v>
      </c>
      <c r="C5367" t="s">
        <v>829</v>
      </c>
      <c r="D5367" t="s">
        <v>292</v>
      </c>
      <c r="E5367" t="s">
        <v>1479</v>
      </c>
      <c r="F5367" t="s">
        <v>143</v>
      </c>
      <c r="G5367" t="s">
        <v>22</v>
      </c>
      <c r="H5367">
        <v>34</v>
      </c>
      <c r="I5367" t="s">
        <v>16289</v>
      </c>
      <c r="J5367" t="s">
        <v>16290</v>
      </c>
      <c r="K5367" t="s">
        <v>887</v>
      </c>
      <c r="L5367" t="s">
        <v>10</v>
      </c>
      <c r="M5367" t="s">
        <v>26092</v>
      </c>
      <c r="Q5367" t="s">
        <v>16291</v>
      </c>
      <c r="S5367" t="s">
        <v>10</v>
      </c>
      <c r="W5367" t="s">
        <v>57</v>
      </c>
      <c r="X5367" t="s">
        <v>16288</v>
      </c>
      <c r="Y5367" t="s">
        <v>16292</v>
      </c>
      <c r="Z5367" t="s">
        <v>60</v>
      </c>
      <c r="AC5367" t="s">
        <v>387</v>
      </c>
      <c r="AD5367" t="s">
        <v>63</v>
      </c>
      <c r="AE5367" t="s">
        <v>16293</v>
      </c>
    </row>
    <row r="5368" spans="1:33" x14ac:dyDescent="0.3">
      <c r="A5368" s="38">
        <v>25086</v>
      </c>
      <c r="B5368" t="s">
        <v>158</v>
      </c>
      <c r="C5368" t="s">
        <v>159</v>
      </c>
      <c r="D5368" t="s">
        <v>3867</v>
      </c>
      <c r="E5368" t="s">
        <v>674</v>
      </c>
      <c r="F5368" t="s">
        <v>54</v>
      </c>
      <c r="G5368" t="s">
        <v>22</v>
      </c>
      <c r="H5368">
        <v>25</v>
      </c>
      <c r="I5368" t="s">
        <v>16294</v>
      </c>
      <c r="J5368" t="s">
        <v>16295</v>
      </c>
      <c r="K5368" t="s">
        <v>10</v>
      </c>
      <c r="L5368" t="s">
        <v>10</v>
      </c>
      <c r="M5368" t="s">
        <v>26093</v>
      </c>
      <c r="Q5368" t="s">
        <v>16296</v>
      </c>
      <c r="S5368" t="s">
        <v>10</v>
      </c>
      <c r="W5368" t="s">
        <v>57</v>
      </c>
      <c r="X5368" t="s">
        <v>16288</v>
      </c>
      <c r="Y5368" t="s">
        <v>4992</v>
      </c>
      <c r="Z5368" t="s">
        <v>8624</v>
      </c>
      <c r="AC5368" t="s">
        <v>2556</v>
      </c>
      <c r="AD5368" t="s">
        <v>63</v>
      </c>
      <c r="AE5368" t="s">
        <v>300</v>
      </c>
    </row>
    <row r="5369" spans="1:33" x14ac:dyDescent="0.3">
      <c r="A5369" s="38">
        <v>25087</v>
      </c>
      <c r="B5369" t="s">
        <v>828</v>
      </c>
      <c r="C5369" t="s">
        <v>829</v>
      </c>
      <c r="D5369" t="s">
        <v>16297</v>
      </c>
      <c r="E5369" t="s">
        <v>1906</v>
      </c>
      <c r="F5369" t="s">
        <v>143</v>
      </c>
      <c r="G5369" t="s">
        <v>22</v>
      </c>
      <c r="H5369" t="s">
        <v>8096</v>
      </c>
      <c r="I5369" t="s">
        <v>16298</v>
      </c>
      <c r="J5369" t="s">
        <v>6311</v>
      </c>
      <c r="K5369" t="s">
        <v>4821</v>
      </c>
      <c r="L5369" t="s">
        <v>10</v>
      </c>
      <c r="M5369" t="s">
        <v>26094</v>
      </c>
      <c r="Q5369" t="s">
        <v>16299</v>
      </c>
      <c r="S5369" t="s">
        <v>283</v>
      </c>
      <c r="W5369" t="s">
        <v>57</v>
      </c>
      <c r="X5369" t="s">
        <v>16288</v>
      </c>
      <c r="Y5369" t="s">
        <v>16300</v>
      </c>
      <c r="Z5369" t="s">
        <v>8627</v>
      </c>
      <c r="AD5369" t="s">
        <v>151</v>
      </c>
      <c r="AE5369" t="s">
        <v>471</v>
      </c>
    </row>
    <row r="5370" spans="1:33" x14ac:dyDescent="0.3">
      <c r="A5370" s="38">
        <v>25088</v>
      </c>
      <c r="B5370" t="s">
        <v>353</v>
      </c>
      <c r="C5370" t="s">
        <v>354</v>
      </c>
      <c r="D5370" t="s">
        <v>907</v>
      </c>
      <c r="E5370" t="s">
        <v>447</v>
      </c>
      <c r="F5370" t="s">
        <v>54</v>
      </c>
      <c r="G5370" t="s">
        <v>55</v>
      </c>
      <c r="H5370">
        <v>19</v>
      </c>
      <c r="I5370" t="s">
        <v>16301</v>
      </c>
      <c r="J5370" t="s">
        <v>16302</v>
      </c>
      <c r="K5370" t="s">
        <v>520</v>
      </c>
      <c r="L5370" t="s">
        <v>10</v>
      </c>
      <c r="M5370" t="s">
        <v>26095</v>
      </c>
      <c r="Q5370" t="s">
        <v>16303</v>
      </c>
      <c r="S5370" t="s">
        <v>10</v>
      </c>
      <c r="W5370" t="s">
        <v>57</v>
      </c>
      <c r="X5370" t="s">
        <v>16288</v>
      </c>
      <c r="Y5370" t="s">
        <v>16304</v>
      </c>
      <c r="Z5370" t="s">
        <v>762</v>
      </c>
      <c r="AD5370" t="s">
        <v>151</v>
      </c>
    </row>
    <row r="5371" spans="1:33" x14ac:dyDescent="0.3">
      <c r="A5371" s="38">
        <v>25089</v>
      </c>
      <c r="B5371" t="s">
        <v>50</v>
      </c>
      <c r="C5371" t="s">
        <v>51</v>
      </c>
      <c r="D5371" t="s">
        <v>16305</v>
      </c>
      <c r="E5371" t="s">
        <v>16306</v>
      </c>
      <c r="F5371" t="s">
        <v>54</v>
      </c>
      <c r="G5371" t="s">
        <v>22</v>
      </c>
      <c r="H5371">
        <v>25</v>
      </c>
      <c r="I5371" t="s">
        <v>16307</v>
      </c>
      <c r="J5371" t="s">
        <v>16308</v>
      </c>
      <c r="K5371" t="s">
        <v>10</v>
      </c>
      <c r="L5371" t="s">
        <v>10</v>
      </c>
      <c r="M5371" t="s">
        <v>26096</v>
      </c>
      <c r="Q5371" t="s">
        <v>16309</v>
      </c>
      <c r="S5371" t="s">
        <v>2862</v>
      </c>
      <c r="W5371" t="s">
        <v>57</v>
      </c>
      <c r="X5371" t="s">
        <v>16288</v>
      </c>
      <c r="Y5371" t="s">
        <v>4801</v>
      </c>
      <c r="Z5371" t="s">
        <v>6698</v>
      </c>
      <c r="AD5371" t="s">
        <v>84</v>
      </c>
      <c r="AE5371" t="s">
        <v>251</v>
      </c>
    </row>
    <row r="5372" spans="1:33" x14ac:dyDescent="0.3">
      <c r="A5372" s="38">
        <v>25090</v>
      </c>
      <c r="B5372" t="s">
        <v>158</v>
      </c>
      <c r="C5372" t="s">
        <v>159</v>
      </c>
      <c r="D5372" t="s">
        <v>16310</v>
      </c>
      <c r="E5372" t="s">
        <v>1396</v>
      </c>
      <c r="F5372" t="s">
        <v>54</v>
      </c>
      <c r="G5372" t="s">
        <v>22</v>
      </c>
      <c r="H5372">
        <v>22</v>
      </c>
      <c r="I5372" t="s">
        <v>16311</v>
      </c>
      <c r="J5372" t="s">
        <v>12909</v>
      </c>
      <c r="K5372" t="s">
        <v>10</v>
      </c>
      <c r="L5372" t="s">
        <v>10</v>
      </c>
      <c r="M5372" t="s">
        <v>26097</v>
      </c>
      <c r="Q5372" t="s">
        <v>16312</v>
      </c>
      <c r="S5372" t="s">
        <v>4379</v>
      </c>
      <c r="W5372" t="s">
        <v>57</v>
      </c>
      <c r="X5372" t="s">
        <v>16313</v>
      </c>
      <c r="Y5372" t="s">
        <v>16314</v>
      </c>
      <c r="Z5372" t="s">
        <v>60</v>
      </c>
      <c r="AD5372" t="s">
        <v>151</v>
      </c>
      <c r="AE5372" t="s">
        <v>1197</v>
      </c>
    </row>
    <row r="5373" spans="1:33" x14ac:dyDescent="0.3">
      <c r="A5373" s="38">
        <v>25091</v>
      </c>
      <c r="B5373" t="s">
        <v>85</v>
      </c>
      <c r="C5373" t="s">
        <v>86</v>
      </c>
      <c r="D5373" t="s">
        <v>16315</v>
      </c>
      <c r="E5373" t="s">
        <v>1227</v>
      </c>
      <c r="F5373" t="s">
        <v>54</v>
      </c>
      <c r="G5373" t="s">
        <v>22</v>
      </c>
      <c r="H5373">
        <v>1</v>
      </c>
      <c r="I5373" t="s">
        <v>16316</v>
      </c>
      <c r="J5373" t="s">
        <v>16317</v>
      </c>
      <c r="K5373" t="s">
        <v>849</v>
      </c>
      <c r="L5373" t="s">
        <v>10</v>
      </c>
      <c r="M5373" t="s">
        <v>26098</v>
      </c>
      <c r="Q5373" t="s">
        <v>16318</v>
      </c>
      <c r="S5373" t="s">
        <v>10</v>
      </c>
      <c r="W5373" t="s">
        <v>57</v>
      </c>
      <c r="X5373" t="s">
        <v>16313</v>
      </c>
      <c r="Y5373" t="s">
        <v>16319</v>
      </c>
      <c r="Z5373" t="s">
        <v>2523</v>
      </c>
      <c r="AC5373" t="s">
        <v>983</v>
      </c>
      <c r="AD5373" t="s">
        <v>63</v>
      </c>
      <c r="AE5373" t="s">
        <v>300</v>
      </c>
    </row>
    <row r="5374" spans="1:33" x14ac:dyDescent="0.3">
      <c r="A5374" s="38">
        <v>25092</v>
      </c>
      <c r="B5374" t="s">
        <v>35</v>
      </c>
      <c r="C5374" t="s">
        <v>910</v>
      </c>
      <c r="D5374" t="s">
        <v>16320</v>
      </c>
      <c r="E5374" t="s">
        <v>5647</v>
      </c>
      <c r="F5374" t="s">
        <v>54</v>
      </c>
      <c r="G5374" t="s">
        <v>22</v>
      </c>
      <c r="H5374">
        <v>3</v>
      </c>
      <c r="I5374" t="s">
        <v>13785</v>
      </c>
      <c r="J5374" t="s">
        <v>16321</v>
      </c>
      <c r="K5374" t="s">
        <v>12668</v>
      </c>
      <c r="L5374" t="s">
        <v>10</v>
      </c>
      <c r="M5374" t="s">
        <v>26099</v>
      </c>
      <c r="Q5374" t="s">
        <v>16322</v>
      </c>
      <c r="S5374" t="s">
        <v>1142</v>
      </c>
      <c r="W5374" t="s">
        <v>57</v>
      </c>
      <c r="X5374" t="s">
        <v>16313</v>
      </c>
      <c r="Y5374" t="s">
        <v>4802</v>
      </c>
      <c r="Z5374" t="s">
        <v>60</v>
      </c>
      <c r="AA5374" t="s">
        <v>14733</v>
      </c>
      <c r="AB5374" t="s">
        <v>1393</v>
      </c>
      <c r="AD5374" t="s">
        <v>151</v>
      </c>
      <c r="AE5374" t="s">
        <v>471</v>
      </c>
    </row>
    <row r="5375" spans="1:33" x14ac:dyDescent="0.3">
      <c r="A5375" s="38">
        <v>25093</v>
      </c>
      <c r="B5375" t="s">
        <v>196</v>
      </c>
      <c r="C5375" t="s">
        <v>197</v>
      </c>
      <c r="D5375" t="s">
        <v>6868</v>
      </c>
      <c r="E5375" t="s">
        <v>16323</v>
      </c>
      <c r="F5375" t="s">
        <v>143</v>
      </c>
      <c r="G5375" t="s">
        <v>22</v>
      </c>
      <c r="H5375">
        <v>26</v>
      </c>
      <c r="I5375" t="s">
        <v>16324</v>
      </c>
      <c r="J5375" t="s">
        <v>5864</v>
      </c>
      <c r="K5375" t="s">
        <v>2267</v>
      </c>
      <c r="L5375" t="s">
        <v>10</v>
      </c>
      <c r="M5375" t="s">
        <v>26100</v>
      </c>
      <c r="Q5375" t="s">
        <v>16325</v>
      </c>
      <c r="S5375" t="s">
        <v>10</v>
      </c>
      <c r="W5375" t="s">
        <v>57</v>
      </c>
      <c r="X5375" t="s">
        <v>16313</v>
      </c>
      <c r="Y5375" t="s">
        <v>15101</v>
      </c>
      <c r="Z5375" t="s">
        <v>8627</v>
      </c>
      <c r="AC5375" t="s">
        <v>2882</v>
      </c>
      <c r="AD5375" t="s">
        <v>63</v>
      </c>
      <c r="AE5375" t="s">
        <v>1093</v>
      </c>
    </row>
    <row r="5376" spans="1:33" x14ac:dyDescent="0.3">
      <c r="A5376" s="38">
        <v>25094</v>
      </c>
      <c r="B5376" t="s">
        <v>196</v>
      </c>
      <c r="C5376" t="s">
        <v>197</v>
      </c>
      <c r="D5376" t="s">
        <v>3892</v>
      </c>
      <c r="E5376" t="s">
        <v>3893</v>
      </c>
      <c r="F5376" t="s">
        <v>143</v>
      </c>
      <c r="G5376" t="s">
        <v>22</v>
      </c>
      <c r="H5376" t="s">
        <v>2015</v>
      </c>
      <c r="I5376" t="s">
        <v>16326</v>
      </c>
      <c r="J5376" t="s">
        <v>232</v>
      </c>
      <c r="K5376" t="s">
        <v>233</v>
      </c>
      <c r="L5376" t="s">
        <v>10</v>
      </c>
      <c r="M5376" t="s">
        <v>26101</v>
      </c>
      <c r="Q5376" t="s">
        <v>16327</v>
      </c>
      <c r="S5376" t="s">
        <v>10</v>
      </c>
      <c r="W5376" t="s">
        <v>57</v>
      </c>
      <c r="X5376" t="s">
        <v>16328</v>
      </c>
      <c r="Y5376" t="s">
        <v>3895</v>
      </c>
      <c r="Z5376" t="s">
        <v>2523</v>
      </c>
      <c r="AA5376" t="s">
        <v>2097</v>
      </c>
      <c r="AB5376" t="s">
        <v>102</v>
      </c>
      <c r="AD5376" t="s">
        <v>151</v>
      </c>
      <c r="AE5376" t="s">
        <v>1197</v>
      </c>
    </row>
    <row r="5377" spans="1:33" x14ac:dyDescent="0.3">
      <c r="A5377" s="38">
        <v>25095</v>
      </c>
      <c r="B5377" t="s">
        <v>1116</v>
      </c>
      <c r="C5377" t="s">
        <v>1117</v>
      </c>
      <c r="D5377" t="s">
        <v>6640</v>
      </c>
      <c r="E5377" t="s">
        <v>6641</v>
      </c>
      <c r="F5377" t="s">
        <v>143</v>
      </c>
      <c r="G5377" t="s">
        <v>22</v>
      </c>
      <c r="H5377">
        <v>16</v>
      </c>
      <c r="I5377" t="s">
        <v>16329</v>
      </c>
      <c r="J5377" t="s">
        <v>16330</v>
      </c>
      <c r="K5377" t="s">
        <v>16331</v>
      </c>
      <c r="L5377" t="s">
        <v>10</v>
      </c>
      <c r="M5377" t="s">
        <v>26102</v>
      </c>
      <c r="Q5377" t="s">
        <v>16332</v>
      </c>
      <c r="S5377" t="s">
        <v>10</v>
      </c>
      <c r="W5377" t="s">
        <v>57</v>
      </c>
      <c r="X5377" t="s">
        <v>16333</v>
      </c>
      <c r="Y5377" t="s">
        <v>6642</v>
      </c>
      <c r="Z5377" t="s">
        <v>2523</v>
      </c>
      <c r="AC5377" t="s">
        <v>3946</v>
      </c>
      <c r="AD5377" t="s">
        <v>63</v>
      </c>
      <c r="AE5377" t="s">
        <v>471</v>
      </c>
    </row>
    <row r="5378" spans="1:33" x14ac:dyDescent="0.3">
      <c r="A5378" s="38">
        <v>25096</v>
      </c>
      <c r="B5378" t="s">
        <v>72</v>
      </c>
      <c r="C5378" t="s">
        <v>73</v>
      </c>
      <c r="D5378" t="s">
        <v>16334</v>
      </c>
      <c r="E5378" t="s">
        <v>3368</v>
      </c>
      <c r="F5378" t="s">
        <v>54</v>
      </c>
      <c r="G5378" t="s">
        <v>22</v>
      </c>
      <c r="H5378" t="s">
        <v>16335</v>
      </c>
      <c r="I5378" t="s">
        <v>16336</v>
      </c>
      <c r="J5378" t="s">
        <v>14421</v>
      </c>
      <c r="K5378" t="s">
        <v>754</v>
      </c>
      <c r="L5378" t="s">
        <v>10</v>
      </c>
      <c r="M5378" t="s">
        <v>26103</v>
      </c>
      <c r="Q5378" t="s">
        <v>16337</v>
      </c>
      <c r="S5378" t="s">
        <v>4341</v>
      </c>
      <c r="W5378" t="s">
        <v>57</v>
      </c>
      <c r="X5378" t="s">
        <v>16333</v>
      </c>
      <c r="Y5378" t="s">
        <v>15101</v>
      </c>
      <c r="Z5378" t="s">
        <v>8627</v>
      </c>
      <c r="AD5378" t="s">
        <v>151</v>
      </c>
      <c r="AE5378" t="s">
        <v>286</v>
      </c>
    </row>
    <row r="5379" spans="1:33" x14ac:dyDescent="0.3">
      <c r="A5379" s="38">
        <v>25097</v>
      </c>
      <c r="B5379" t="s">
        <v>72</v>
      </c>
      <c r="C5379" t="s">
        <v>73</v>
      </c>
      <c r="D5379" t="s">
        <v>16338</v>
      </c>
      <c r="E5379" t="s">
        <v>5023</v>
      </c>
      <c r="F5379" t="s">
        <v>54</v>
      </c>
      <c r="G5379" t="s">
        <v>22</v>
      </c>
      <c r="H5379" t="s">
        <v>16339</v>
      </c>
      <c r="I5379" t="s">
        <v>16340</v>
      </c>
      <c r="J5379" t="s">
        <v>11802</v>
      </c>
      <c r="K5379" t="s">
        <v>548</v>
      </c>
      <c r="L5379" t="s">
        <v>10</v>
      </c>
      <c r="M5379" t="s">
        <v>26104</v>
      </c>
      <c r="Q5379" t="s">
        <v>16341</v>
      </c>
      <c r="R5379" t="s">
        <v>26105</v>
      </c>
      <c r="S5379" t="s">
        <v>11</v>
      </c>
      <c r="V5379" t="s">
        <v>227</v>
      </c>
      <c r="W5379" t="s">
        <v>57</v>
      </c>
      <c r="X5379" t="s">
        <v>16333</v>
      </c>
      <c r="Y5379" t="s">
        <v>5083</v>
      </c>
      <c r="Z5379" t="s">
        <v>2523</v>
      </c>
      <c r="AA5379" t="s">
        <v>16342</v>
      </c>
      <c r="AB5379" t="s">
        <v>182</v>
      </c>
      <c r="AD5379" t="s">
        <v>151</v>
      </c>
      <c r="AE5379" t="s">
        <v>312</v>
      </c>
      <c r="AF5379" t="s">
        <v>28065</v>
      </c>
      <c r="AG5379" t="s">
        <v>28065</v>
      </c>
    </row>
    <row r="5380" spans="1:33" x14ac:dyDescent="0.3">
      <c r="A5380" s="38">
        <v>25098</v>
      </c>
      <c r="B5380" t="s">
        <v>50</v>
      </c>
      <c r="C5380" t="s">
        <v>51</v>
      </c>
      <c r="D5380" t="s">
        <v>16343</v>
      </c>
      <c r="E5380" t="s">
        <v>605</v>
      </c>
      <c r="F5380" t="s">
        <v>143</v>
      </c>
      <c r="G5380" t="s">
        <v>22</v>
      </c>
      <c r="H5380" t="s">
        <v>28192</v>
      </c>
      <c r="I5380" t="s">
        <v>16344</v>
      </c>
      <c r="J5380" t="s">
        <v>16345</v>
      </c>
      <c r="K5380" t="s">
        <v>10</v>
      </c>
      <c r="L5380" t="s">
        <v>10</v>
      </c>
      <c r="M5380" t="s">
        <v>28193</v>
      </c>
      <c r="Q5380" t="s">
        <v>16346</v>
      </c>
      <c r="R5380" t="s">
        <v>28194</v>
      </c>
      <c r="S5380" t="s">
        <v>6501</v>
      </c>
      <c r="W5380" t="s">
        <v>57</v>
      </c>
      <c r="X5380" t="s">
        <v>16347</v>
      </c>
      <c r="Y5380" t="s">
        <v>16348</v>
      </c>
      <c r="Z5380" t="s">
        <v>1005</v>
      </c>
      <c r="AD5380" t="s">
        <v>151</v>
      </c>
      <c r="AE5380" t="s">
        <v>286</v>
      </c>
      <c r="AF5380" t="s">
        <v>28065</v>
      </c>
      <c r="AG5380" t="s">
        <v>28065</v>
      </c>
    </row>
    <row r="5381" spans="1:33" x14ac:dyDescent="0.3">
      <c r="A5381" s="38">
        <v>25099</v>
      </c>
      <c r="B5381" t="s">
        <v>95</v>
      </c>
      <c r="C5381" t="s">
        <v>96</v>
      </c>
      <c r="D5381" t="s">
        <v>16349</v>
      </c>
      <c r="E5381" t="s">
        <v>15375</v>
      </c>
      <c r="F5381" t="s">
        <v>143</v>
      </c>
      <c r="G5381" t="s">
        <v>22</v>
      </c>
      <c r="H5381" t="s">
        <v>8085</v>
      </c>
      <c r="I5381" t="s">
        <v>16350</v>
      </c>
      <c r="J5381" t="s">
        <v>16351</v>
      </c>
      <c r="K5381" t="s">
        <v>16352</v>
      </c>
      <c r="L5381" t="s">
        <v>119</v>
      </c>
      <c r="M5381" t="s">
        <v>26106</v>
      </c>
      <c r="Q5381" t="s">
        <v>16353</v>
      </c>
      <c r="S5381" t="s">
        <v>4341</v>
      </c>
      <c r="W5381" t="s">
        <v>57</v>
      </c>
      <c r="X5381" t="s">
        <v>16354</v>
      </c>
      <c r="Y5381" t="s">
        <v>16355</v>
      </c>
      <c r="Z5381" t="s">
        <v>2523</v>
      </c>
      <c r="AA5381" t="s">
        <v>1204</v>
      </c>
      <c r="AB5381" t="s">
        <v>175</v>
      </c>
      <c r="AD5381" t="s">
        <v>84</v>
      </c>
      <c r="AE5381" t="s">
        <v>300</v>
      </c>
    </row>
    <row r="5382" spans="1:33" x14ac:dyDescent="0.3">
      <c r="A5382" s="38">
        <v>25100</v>
      </c>
      <c r="B5382" t="s">
        <v>1116</v>
      </c>
      <c r="C5382" t="s">
        <v>1117</v>
      </c>
      <c r="D5382" t="s">
        <v>16356</v>
      </c>
      <c r="E5382" t="s">
        <v>7995</v>
      </c>
      <c r="F5382" t="s">
        <v>54</v>
      </c>
      <c r="G5382" t="s">
        <v>22</v>
      </c>
      <c r="H5382">
        <v>64</v>
      </c>
      <c r="I5382" t="s">
        <v>16357</v>
      </c>
      <c r="J5382" t="s">
        <v>16358</v>
      </c>
      <c r="K5382" t="s">
        <v>420</v>
      </c>
      <c r="L5382" t="s">
        <v>10</v>
      </c>
      <c r="M5382" t="s">
        <v>26107</v>
      </c>
      <c r="Q5382" t="s">
        <v>16359</v>
      </c>
      <c r="S5382" t="s">
        <v>11</v>
      </c>
      <c r="W5382" t="s">
        <v>57</v>
      </c>
      <c r="X5382" t="s">
        <v>16360</v>
      </c>
      <c r="Y5382" t="s">
        <v>16361</v>
      </c>
      <c r="Z5382" t="s">
        <v>8624</v>
      </c>
      <c r="AA5382" t="s">
        <v>181</v>
      </c>
      <c r="AB5382" t="s">
        <v>115</v>
      </c>
      <c r="AD5382" t="s">
        <v>151</v>
      </c>
      <c r="AE5382" t="s">
        <v>312</v>
      </c>
    </row>
    <row r="5383" spans="1:33" x14ac:dyDescent="0.3">
      <c r="A5383" s="38">
        <v>25101</v>
      </c>
      <c r="B5383" t="s">
        <v>35</v>
      </c>
      <c r="C5383" t="s">
        <v>910</v>
      </c>
      <c r="D5383" t="s">
        <v>9299</v>
      </c>
      <c r="E5383" t="s">
        <v>1154</v>
      </c>
      <c r="F5383" t="s">
        <v>143</v>
      </c>
      <c r="G5383" t="s">
        <v>22</v>
      </c>
      <c r="H5383">
        <v>16</v>
      </c>
      <c r="I5383" t="s">
        <v>15159</v>
      </c>
      <c r="J5383" t="s">
        <v>9778</v>
      </c>
      <c r="K5383" t="s">
        <v>660</v>
      </c>
      <c r="L5383" t="s">
        <v>10</v>
      </c>
      <c r="M5383" t="s">
        <v>26108</v>
      </c>
      <c r="Q5383" t="s">
        <v>16362</v>
      </c>
      <c r="S5383" t="s">
        <v>10</v>
      </c>
      <c r="W5383" t="s">
        <v>57</v>
      </c>
      <c r="X5383" t="s">
        <v>16363</v>
      </c>
      <c r="Y5383" t="s">
        <v>16364</v>
      </c>
      <c r="Z5383" t="s">
        <v>8624</v>
      </c>
      <c r="AD5383" t="s">
        <v>151</v>
      </c>
      <c r="AE5383" t="s">
        <v>1558</v>
      </c>
    </row>
    <row r="5384" spans="1:33" x14ac:dyDescent="0.3">
      <c r="A5384" s="38">
        <v>25102</v>
      </c>
      <c r="B5384" t="s">
        <v>196</v>
      </c>
      <c r="C5384" t="s">
        <v>197</v>
      </c>
      <c r="D5384" t="s">
        <v>3846</v>
      </c>
      <c r="E5384" t="s">
        <v>1293</v>
      </c>
      <c r="F5384" t="s">
        <v>54</v>
      </c>
      <c r="G5384" t="s">
        <v>22</v>
      </c>
      <c r="H5384" t="s">
        <v>3316</v>
      </c>
      <c r="I5384" t="s">
        <v>885</v>
      </c>
      <c r="J5384" t="s">
        <v>16365</v>
      </c>
      <c r="K5384" t="s">
        <v>233</v>
      </c>
      <c r="L5384" t="s">
        <v>10</v>
      </c>
      <c r="M5384" t="s">
        <v>26109</v>
      </c>
      <c r="Q5384" t="s">
        <v>16366</v>
      </c>
      <c r="R5384" t="s">
        <v>26110</v>
      </c>
      <c r="S5384" t="s">
        <v>10</v>
      </c>
      <c r="W5384" t="s">
        <v>57</v>
      </c>
      <c r="X5384" t="s">
        <v>16363</v>
      </c>
      <c r="Y5384" t="s">
        <v>16367</v>
      </c>
      <c r="Z5384" t="s">
        <v>60</v>
      </c>
      <c r="AD5384" t="s">
        <v>151</v>
      </c>
      <c r="AE5384" t="s">
        <v>312</v>
      </c>
      <c r="AF5384" t="s">
        <v>28065</v>
      </c>
      <c r="AG5384" t="s">
        <v>28065</v>
      </c>
    </row>
    <row r="5385" spans="1:33" x14ac:dyDescent="0.3">
      <c r="A5385" s="38">
        <v>25103</v>
      </c>
      <c r="B5385" t="s">
        <v>196</v>
      </c>
      <c r="C5385" t="s">
        <v>197</v>
      </c>
      <c r="D5385" t="s">
        <v>11350</v>
      </c>
      <c r="E5385" t="s">
        <v>16368</v>
      </c>
      <c r="F5385" t="s">
        <v>54</v>
      </c>
      <c r="G5385" t="s">
        <v>22</v>
      </c>
      <c r="H5385" t="s">
        <v>16369</v>
      </c>
      <c r="I5385" t="s">
        <v>15904</v>
      </c>
      <c r="J5385" t="s">
        <v>15905</v>
      </c>
      <c r="K5385" t="s">
        <v>323</v>
      </c>
      <c r="L5385" t="s">
        <v>10</v>
      </c>
      <c r="M5385" t="s">
        <v>26111</v>
      </c>
      <c r="Q5385" t="s">
        <v>16370</v>
      </c>
      <c r="S5385" t="s">
        <v>2787</v>
      </c>
      <c r="W5385" t="s">
        <v>57</v>
      </c>
      <c r="X5385" t="s">
        <v>16363</v>
      </c>
      <c r="Y5385" t="s">
        <v>16371</v>
      </c>
      <c r="Z5385" t="s">
        <v>60</v>
      </c>
      <c r="AC5385" t="s">
        <v>2882</v>
      </c>
      <c r="AD5385" t="s">
        <v>63</v>
      </c>
      <c r="AE5385" t="s">
        <v>16372</v>
      </c>
    </row>
    <row r="5386" spans="1:33" x14ac:dyDescent="0.3">
      <c r="A5386" s="38">
        <v>25104</v>
      </c>
      <c r="B5386" t="s">
        <v>708</v>
      </c>
      <c r="C5386" t="s">
        <v>709</v>
      </c>
      <c r="D5386" t="s">
        <v>16373</v>
      </c>
      <c r="E5386" t="s">
        <v>16374</v>
      </c>
      <c r="F5386" t="s">
        <v>54</v>
      </c>
      <c r="G5386" t="s">
        <v>22</v>
      </c>
      <c r="H5386" t="s">
        <v>25495</v>
      </c>
      <c r="I5386" t="s">
        <v>16375</v>
      </c>
      <c r="J5386" t="s">
        <v>16376</v>
      </c>
      <c r="K5386" t="s">
        <v>12316</v>
      </c>
      <c r="L5386" t="s">
        <v>10</v>
      </c>
      <c r="M5386" t="s">
        <v>26112</v>
      </c>
      <c r="N5386" t="s">
        <v>26113</v>
      </c>
      <c r="Q5386" t="s">
        <v>16377</v>
      </c>
      <c r="R5386" t="s">
        <v>26114</v>
      </c>
      <c r="S5386" t="s">
        <v>2787</v>
      </c>
      <c r="W5386" t="s">
        <v>57</v>
      </c>
      <c r="X5386" t="s">
        <v>16363</v>
      </c>
      <c r="Y5386" t="s">
        <v>16378</v>
      </c>
      <c r="Z5386" t="s">
        <v>1005</v>
      </c>
      <c r="AD5386" t="s">
        <v>151</v>
      </c>
      <c r="AE5386" t="s">
        <v>312</v>
      </c>
      <c r="AF5386" t="s">
        <v>28065</v>
      </c>
      <c r="AG5386" t="s">
        <v>28065</v>
      </c>
    </row>
    <row r="5387" spans="1:33" x14ac:dyDescent="0.3">
      <c r="A5387" s="38">
        <v>25105</v>
      </c>
      <c r="B5387" t="s">
        <v>456</v>
      </c>
      <c r="C5387" t="s">
        <v>457</v>
      </c>
      <c r="D5387" t="s">
        <v>2540</v>
      </c>
      <c r="E5387" t="s">
        <v>3203</v>
      </c>
      <c r="F5387" t="s">
        <v>54</v>
      </c>
      <c r="G5387" t="s">
        <v>22</v>
      </c>
      <c r="H5387" t="s">
        <v>924</v>
      </c>
      <c r="I5387" t="s">
        <v>16379</v>
      </c>
      <c r="J5387" t="s">
        <v>13692</v>
      </c>
      <c r="K5387" t="s">
        <v>1306</v>
      </c>
      <c r="L5387" t="s">
        <v>10</v>
      </c>
      <c r="M5387" t="s">
        <v>26116</v>
      </c>
      <c r="Q5387" t="s">
        <v>16380</v>
      </c>
      <c r="R5387" t="s">
        <v>26115</v>
      </c>
      <c r="S5387" t="s">
        <v>10</v>
      </c>
      <c r="W5387" t="s">
        <v>57</v>
      </c>
      <c r="X5387" t="s">
        <v>16363</v>
      </c>
      <c r="Y5387" t="s">
        <v>10801</v>
      </c>
      <c r="Z5387" t="s">
        <v>6698</v>
      </c>
      <c r="AD5387" t="s">
        <v>151</v>
      </c>
      <c r="AE5387" t="s">
        <v>286</v>
      </c>
      <c r="AF5387" t="s">
        <v>28065</v>
      </c>
      <c r="AG5387" t="s">
        <v>28065</v>
      </c>
    </row>
    <row r="5388" spans="1:33" x14ac:dyDescent="0.3">
      <c r="A5388" s="38">
        <v>25106</v>
      </c>
      <c r="B5388" t="s">
        <v>400</v>
      </c>
      <c r="C5388" t="s">
        <v>401</v>
      </c>
      <c r="D5388" t="s">
        <v>16381</v>
      </c>
      <c r="E5388" t="s">
        <v>918</v>
      </c>
      <c r="F5388" t="s">
        <v>54</v>
      </c>
      <c r="G5388" t="s">
        <v>22</v>
      </c>
      <c r="H5388" t="s">
        <v>945</v>
      </c>
      <c r="I5388" t="s">
        <v>16382</v>
      </c>
      <c r="J5388" t="s">
        <v>2847</v>
      </c>
      <c r="K5388" t="s">
        <v>12265</v>
      </c>
      <c r="L5388" t="s">
        <v>10</v>
      </c>
      <c r="M5388" t="s">
        <v>26117</v>
      </c>
      <c r="Q5388" t="s">
        <v>16383</v>
      </c>
      <c r="S5388" t="s">
        <v>11</v>
      </c>
      <c r="W5388" t="s">
        <v>57</v>
      </c>
      <c r="X5388" t="s">
        <v>16384</v>
      </c>
      <c r="Y5388" t="s">
        <v>11761</v>
      </c>
      <c r="Z5388" t="s">
        <v>8627</v>
      </c>
      <c r="AC5388" t="s">
        <v>5466</v>
      </c>
      <c r="AD5388" t="s">
        <v>63</v>
      </c>
      <c r="AE5388" t="s">
        <v>1093</v>
      </c>
    </row>
    <row r="5389" spans="1:33" x14ac:dyDescent="0.3">
      <c r="A5389" s="38">
        <v>25107</v>
      </c>
      <c r="B5389" t="s">
        <v>783</v>
      </c>
      <c r="C5389" t="s">
        <v>784</v>
      </c>
      <c r="D5389" t="s">
        <v>16385</v>
      </c>
      <c r="E5389" t="s">
        <v>4590</v>
      </c>
      <c r="F5389" t="s">
        <v>54</v>
      </c>
      <c r="G5389" t="s">
        <v>22</v>
      </c>
      <c r="H5389">
        <v>12</v>
      </c>
      <c r="I5389" t="s">
        <v>16386</v>
      </c>
      <c r="J5389" t="s">
        <v>16387</v>
      </c>
      <c r="K5389" t="s">
        <v>3541</v>
      </c>
      <c r="L5389" t="s">
        <v>10</v>
      </c>
      <c r="M5389" t="s">
        <v>26118</v>
      </c>
      <c r="S5389" t="s">
        <v>10</v>
      </c>
      <c r="W5389" t="s">
        <v>57</v>
      </c>
      <c r="X5389" t="s">
        <v>16384</v>
      </c>
      <c r="Y5389" t="s">
        <v>9687</v>
      </c>
      <c r="Z5389" t="s">
        <v>2523</v>
      </c>
      <c r="AD5389" t="s">
        <v>84</v>
      </c>
      <c r="AE5389" t="s">
        <v>251</v>
      </c>
    </row>
    <row r="5390" spans="1:33" x14ac:dyDescent="0.3">
      <c r="A5390" s="38">
        <v>25108</v>
      </c>
      <c r="B5390" t="s">
        <v>182</v>
      </c>
      <c r="C5390" t="s">
        <v>217</v>
      </c>
      <c r="D5390" t="s">
        <v>5374</v>
      </c>
      <c r="E5390" t="s">
        <v>1239</v>
      </c>
      <c r="F5390" t="s">
        <v>54</v>
      </c>
      <c r="G5390" t="s">
        <v>22</v>
      </c>
      <c r="H5390">
        <v>38</v>
      </c>
      <c r="I5390" t="s">
        <v>16388</v>
      </c>
      <c r="J5390" t="s">
        <v>16124</v>
      </c>
      <c r="K5390" t="s">
        <v>627</v>
      </c>
      <c r="L5390" t="s">
        <v>10</v>
      </c>
      <c r="M5390" t="s">
        <v>26119</v>
      </c>
      <c r="Q5390" t="s">
        <v>16389</v>
      </c>
      <c r="S5390" t="s">
        <v>10</v>
      </c>
      <c r="W5390" t="s">
        <v>57</v>
      </c>
      <c r="X5390" t="s">
        <v>16390</v>
      </c>
      <c r="Y5390" t="s">
        <v>10998</v>
      </c>
      <c r="Z5390" t="s">
        <v>6698</v>
      </c>
      <c r="AD5390" t="s">
        <v>84</v>
      </c>
      <c r="AE5390" t="s">
        <v>251</v>
      </c>
    </row>
    <row r="5391" spans="1:33" x14ac:dyDescent="0.3">
      <c r="A5391" s="38">
        <v>25109</v>
      </c>
      <c r="B5391" t="s">
        <v>182</v>
      </c>
      <c r="C5391" t="s">
        <v>217</v>
      </c>
      <c r="D5391" t="s">
        <v>7316</v>
      </c>
      <c r="E5391" t="s">
        <v>16391</v>
      </c>
      <c r="F5391" t="s">
        <v>54</v>
      </c>
      <c r="G5391" t="s">
        <v>22</v>
      </c>
      <c r="H5391">
        <v>112</v>
      </c>
      <c r="I5391" t="s">
        <v>12833</v>
      </c>
      <c r="J5391" t="s">
        <v>11617</v>
      </c>
      <c r="K5391" t="s">
        <v>10</v>
      </c>
      <c r="L5391" t="s">
        <v>10</v>
      </c>
      <c r="M5391" t="s">
        <v>26120</v>
      </c>
      <c r="Q5391" t="s">
        <v>16392</v>
      </c>
      <c r="S5391" t="s">
        <v>10</v>
      </c>
      <c r="W5391" t="s">
        <v>57</v>
      </c>
      <c r="X5391" t="s">
        <v>16390</v>
      </c>
      <c r="Y5391" t="s">
        <v>16393</v>
      </c>
      <c r="Z5391" t="s">
        <v>8627</v>
      </c>
      <c r="AD5391" t="s">
        <v>151</v>
      </c>
      <c r="AE5391" t="s">
        <v>312</v>
      </c>
    </row>
    <row r="5392" spans="1:33" x14ac:dyDescent="0.3">
      <c r="A5392" s="38">
        <v>25110</v>
      </c>
      <c r="B5392" t="s">
        <v>50</v>
      </c>
      <c r="C5392" t="s">
        <v>51</v>
      </c>
      <c r="D5392" t="s">
        <v>16394</v>
      </c>
      <c r="E5392" t="s">
        <v>4045</v>
      </c>
      <c r="F5392" t="s">
        <v>54</v>
      </c>
      <c r="G5392" t="s">
        <v>22</v>
      </c>
      <c r="H5392" t="s">
        <v>16395</v>
      </c>
      <c r="I5392" t="s">
        <v>12769</v>
      </c>
      <c r="J5392" t="s">
        <v>5003</v>
      </c>
      <c r="K5392" t="s">
        <v>10</v>
      </c>
      <c r="L5392" t="s">
        <v>10</v>
      </c>
      <c r="M5392" t="s">
        <v>26121</v>
      </c>
      <c r="Q5392" t="s">
        <v>16396</v>
      </c>
      <c r="S5392" t="s">
        <v>11</v>
      </c>
      <c r="W5392" t="s">
        <v>227</v>
      </c>
      <c r="X5392" t="s">
        <v>16397</v>
      </c>
      <c r="Y5392" t="s">
        <v>16398</v>
      </c>
      <c r="Z5392" t="s">
        <v>2523</v>
      </c>
      <c r="AC5392" t="s">
        <v>5167</v>
      </c>
      <c r="AD5392" t="s">
        <v>151</v>
      </c>
      <c r="AE5392" t="s">
        <v>2715</v>
      </c>
    </row>
    <row r="5393" spans="1:31" x14ac:dyDescent="0.3">
      <c r="A5393" s="38">
        <v>25111</v>
      </c>
      <c r="B5393" t="s">
        <v>72</v>
      </c>
      <c r="C5393" t="s">
        <v>73</v>
      </c>
      <c r="D5393" t="s">
        <v>16399</v>
      </c>
      <c r="E5393" t="s">
        <v>16400</v>
      </c>
      <c r="F5393" t="s">
        <v>143</v>
      </c>
      <c r="G5393" t="s">
        <v>22</v>
      </c>
      <c r="H5393">
        <v>2</v>
      </c>
      <c r="I5393" t="s">
        <v>16401</v>
      </c>
      <c r="J5393" t="s">
        <v>16402</v>
      </c>
      <c r="K5393" t="s">
        <v>10</v>
      </c>
      <c r="L5393" t="s">
        <v>10</v>
      </c>
      <c r="M5393" t="s">
        <v>26122</v>
      </c>
      <c r="Q5393" t="s">
        <v>16403</v>
      </c>
      <c r="S5393" t="s">
        <v>4181</v>
      </c>
      <c r="W5393" t="s">
        <v>57</v>
      </c>
      <c r="X5393" t="s">
        <v>9226</v>
      </c>
      <c r="Y5393" t="s">
        <v>16404</v>
      </c>
      <c r="Z5393" t="s">
        <v>8627</v>
      </c>
      <c r="AC5393" t="s">
        <v>1353</v>
      </c>
      <c r="AD5393" t="s">
        <v>63</v>
      </c>
      <c r="AE5393" t="s">
        <v>236</v>
      </c>
    </row>
    <row r="5394" spans="1:31" x14ac:dyDescent="0.3">
      <c r="A5394" s="38">
        <v>25112</v>
      </c>
      <c r="B5394" t="s">
        <v>182</v>
      </c>
      <c r="C5394" t="s">
        <v>217</v>
      </c>
      <c r="D5394" t="s">
        <v>16405</v>
      </c>
      <c r="E5394" t="s">
        <v>634</v>
      </c>
      <c r="F5394" t="s">
        <v>54</v>
      </c>
      <c r="G5394" t="s">
        <v>22</v>
      </c>
      <c r="H5394">
        <v>210</v>
      </c>
      <c r="I5394" t="s">
        <v>12920</v>
      </c>
      <c r="J5394" t="s">
        <v>15518</v>
      </c>
      <c r="K5394" t="s">
        <v>660</v>
      </c>
      <c r="L5394" t="s">
        <v>10</v>
      </c>
      <c r="M5394" t="s">
        <v>26123</v>
      </c>
      <c r="Q5394" t="s">
        <v>16406</v>
      </c>
      <c r="S5394" t="s">
        <v>11</v>
      </c>
      <c r="W5394" t="s">
        <v>57</v>
      </c>
      <c r="X5394" t="s">
        <v>9226</v>
      </c>
      <c r="Y5394" t="s">
        <v>16407</v>
      </c>
      <c r="Z5394" t="s">
        <v>1005</v>
      </c>
      <c r="AD5394" t="s">
        <v>84</v>
      </c>
      <c r="AE5394" t="s">
        <v>251</v>
      </c>
    </row>
    <row r="5395" spans="1:31" x14ac:dyDescent="0.3">
      <c r="A5395" s="38">
        <v>25113</v>
      </c>
      <c r="B5395" t="s">
        <v>135</v>
      </c>
      <c r="C5395" t="s">
        <v>136</v>
      </c>
      <c r="D5395" t="s">
        <v>16408</v>
      </c>
      <c r="E5395" t="s">
        <v>108</v>
      </c>
      <c r="F5395" t="s">
        <v>54</v>
      </c>
      <c r="G5395" t="s">
        <v>22</v>
      </c>
      <c r="H5395">
        <v>40</v>
      </c>
      <c r="I5395" t="s">
        <v>16409</v>
      </c>
      <c r="J5395" t="s">
        <v>16410</v>
      </c>
      <c r="K5395" t="s">
        <v>1201</v>
      </c>
      <c r="L5395" t="s">
        <v>10</v>
      </c>
      <c r="M5395" t="s">
        <v>26124</v>
      </c>
      <c r="Q5395" t="s">
        <v>16411</v>
      </c>
      <c r="S5395" t="s">
        <v>10</v>
      </c>
      <c r="W5395" t="s">
        <v>57</v>
      </c>
      <c r="X5395" t="s">
        <v>9226</v>
      </c>
      <c r="Y5395" t="s">
        <v>16412</v>
      </c>
      <c r="Z5395" t="s">
        <v>2523</v>
      </c>
      <c r="AD5395" t="s">
        <v>151</v>
      </c>
      <c r="AE5395" t="s">
        <v>471</v>
      </c>
    </row>
    <row r="5396" spans="1:31" x14ac:dyDescent="0.3">
      <c r="A5396" s="38">
        <v>25114</v>
      </c>
      <c r="B5396" t="s">
        <v>115</v>
      </c>
      <c r="C5396" t="s">
        <v>116</v>
      </c>
      <c r="D5396" t="s">
        <v>16413</v>
      </c>
      <c r="E5396" t="s">
        <v>16414</v>
      </c>
      <c r="F5396" t="s">
        <v>143</v>
      </c>
      <c r="G5396" t="s">
        <v>22</v>
      </c>
      <c r="H5396">
        <v>24</v>
      </c>
      <c r="I5396" t="s">
        <v>16415</v>
      </c>
      <c r="J5396" t="s">
        <v>13611</v>
      </c>
      <c r="K5396" t="s">
        <v>13612</v>
      </c>
      <c r="L5396" t="s">
        <v>10</v>
      </c>
      <c r="M5396" t="s">
        <v>26125</v>
      </c>
      <c r="Q5396" t="s">
        <v>16416</v>
      </c>
      <c r="S5396" t="s">
        <v>119</v>
      </c>
      <c r="W5396" t="s">
        <v>57</v>
      </c>
      <c r="X5396" t="s">
        <v>9226</v>
      </c>
      <c r="Y5396" t="s">
        <v>12054</v>
      </c>
      <c r="Z5396" t="s">
        <v>8627</v>
      </c>
      <c r="AD5396" t="s">
        <v>151</v>
      </c>
      <c r="AE5396" t="s">
        <v>471</v>
      </c>
    </row>
    <row r="5397" spans="1:31" x14ac:dyDescent="0.3">
      <c r="A5397" s="38">
        <v>25115</v>
      </c>
      <c r="B5397" t="s">
        <v>72</v>
      </c>
      <c r="C5397" t="s">
        <v>73</v>
      </c>
      <c r="D5397" t="s">
        <v>16417</v>
      </c>
      <c r="E5397" t="s">
        <v>1396</v>
      </c>
      <c r="F5397" t="s">
        <v>54</v>
      </c>
      <c r="G5397" t="s">
        <v>55</v>
      </c>
      <c r="H5397">
        <v>37</v>
      </c>
      <c r="I5397" t="s">
        <v>231</v>
      </c>
      <c r="J5397" t="s">
        <v>232</v>
      </c>
      <c r="K5397" t="s">
        <v>233</v>
      </c>
      <c r="L5397" t="s">
        <v>10</v>
      </c>
      <c r="M5397" t="s">
        <v>26126</v>
      </c>
      <c r="Q5397" t="s">
        <v>16418</v>
      </c>
      <c r="S5397" t="s">
        <v>119</v>
      </c>
      <c r="W5397" t="s">
        <v>57</v>
      </c>
      <c r="X5397" t="s">
        <v>9226</v>
      </c>
      <c r="Y5397" t="s">
        <v>16419</v>
      </c>
      <c r="Z5397" t="s">
        <v>60</v>
      </c>
      <c r="AD5397" t="s">
        <v>151</v>
      </c>
    </row>
    <row r="5398" spans="1:31" x14ac:dyDescent="0.3">
      <c r="A5398" s="38">
        <v>25116</v>
      </c>
      <c r="B5398" t="s">
        <v>1393</v>
      </c>
      <c r="C5398" t="s">
        <v>1394</v>
      </c>
      <c r="D5398" t="s">
        <v>3444</v>
      </c>
      <c r="E5398" t="s">
        <v>16420</v>
      </c>
      <c r="F5398" t="s">
        <v>54</v>
      </c>
      <c r="G5398" t="s">
        <v>22</v>
      </c>
      <c r="H5398">
        <v>14</v>
      </c>
      <c r="I5398" t="s">
        <v>16421</v>
      </c>
      <c r="J5398" t="s">
        <v>1554</v>
      </c>
      <c r="K5398" t="s">
        <v>13071</v>
      </c>
      <c r="L5398" t="s">
        <v>10</v>
      </c>
      <c r="M5398" t="s">
        <v>25551</v>
      </c>
      <c r="Q5398" t="s">
        <v>14163</v>
      </c>
      <c r="S5398" t="s">
        <v>11</v>
      </c>
      <c r="W5398" t="s">
        <v>57</v>
      </c>
      <c r="X5398" t="s">
        <v>9226</v>
      </c>
      <c r="Y5398" t="s">
        <v>4403</v>
      </c>
      <c r="Z5398" t="s">
        <v>6698</v>
      </c>
      <c r="AD5398" t="s">
        <v>151</v>
      </c>
      <c r="AE5398" t="s">
        <v>286</v>
      </c>
    </row>
    <row r="5399" spans="1:31" x14ac:dyDescent="0.3">
      <c r="A5399" s="38">
        <v>25117</v>
      </c>
      <c r="B5399" t="s">
        <v>413</v>
      </c>
      <c r="C5399" t="s">
        <v>414</v>
      </c>
      <c r="D5399" t="s">
        <v>16422</v>
      </c>
      <c r="E5399" t="s">
        <v>6684</v>
      </c>
      <c r="F5399" t="s">
        <v>143</v>
      </c>
      <c r="G5399" t="s">
        <v>22</v>
      </c>
      <c r="H5399">
        <v>25</v>
      </c>
      <c r="I5399" t="s">
        <v>3052</v>
      </c>
      <c r="J5399" t="s">
        <v>1465</v>
      </c>
      <c r="K5399" t="s">
        <v>420</v>
      </c>
      <c r="L5399" t="s">
        <v>10</v>
      </c>
      <c r="M5399" t="s">
        <v>26127</v>
      </c>
      <c r="Q5399" t="s">
        <v>16423</v>
      </c>
      <c r="S5399" t="s">
        <v>10</v>
      </c>
      <c r="W5399" t="s">
        <v>57</v>
      </c>
      <c r="X5399" t="s">
        <v>16424</v>
      </c>
      <c r="Y5399" t="s">
        <v>16425</v>
      </c>
      <c r="Z5399" t="s">
        <v>2523</v>
      </c>
      <c r="AC5399" t="s">
        <v>7531</v>
      </c>
      <c r="AD5399" t="s">
        <v>63</v>
      </c>
      <c r="AE5399" t="s">
        <v>300</v>
      </c>
    </row>
    <row r="5400" spans="1:31" x14ac:dyDescent="0.3">
      <c r="A5400" s="38">
        <v>25118</v>
      </c>
      <c r="B5400" t="s">
        <v>413</v>
      </c>
      <c r="C5400" t="s">
        <v>414</v>
      </c>
      <c r="D5400" t="s">
        <v>9347</v>
      </c>
      <c r="E5400" t="s">
        <v>3187</v>
      </c>
      <c r="F5400" t="s">
        <v>54</v>
      </c>
      <c r="G5400" t="s">
        <v>22</v>
      </c>
      <c r="H5400">
        <v>9</v>
      </c>
      <c r="I5400" t="s">
        <v>13158</v>
      </c>
      <c r="J5400" t="s">
        <v>16140</v>
      </c>
      <c r="K5400" t="s">
        <v>3054</v>
      </c>
      <c r="L5400" t="s">
        <v>10</v>
      </c>
      <c r="M5400" t="s">
        <v>26128</v>
      </c>
      <c r="Q5400" t="s">
        <v>16426</v>
      </c>
      <c r="S5400" t="s">
        <v>10</v>
      </c>
      <c r="W5400" t="s">
        <v>57</v>
      </c>
      <c r="X5400" t="s">
        <v>16424</v>
      </c>
      <c r="Y5400" t="s">
        <v>16427</v>
      </c>
      <c r="Z5400" t="s">
        <v>2523</v>
      </c>
      <c r="AD5400" t="s">
        <v>151</v>
      </c>
      <c r="AE5400" t="s">
        <v>471</v>
      </c>
    </row>
    <row r="5401" spans="1:31" x14ac:dyDescent="0.3">
      <c r="A5401" s="38">
        <v>25119</v>
      </c>
      <c r="B5401" t="s">
        <v>413</v>
      </c>
      <c r="C5401" t="s">
        <v>414</v>
      </c>
      <c r="D5401" t="s">
        <v>16428</v>
      </c>
      <c r="E5401" t="s">
        <v>2176</v>
      </c>
      <c r="F5401" t="s">
        <v>143</v>
      </c>
      <c r="G5401" t="s">
        <v>22</v>
      </c>
      <c r="H5401">
        <v>10</v>
      </c>
      <c r="I5401" t="s">
        <v>15163</v>
      </c>
      <c r="J5401" t="s">
        <v>16429</v>
      </c>
      <c r="K5401" t="s">
        <v>420</v>
      </c>
      <c r="L5401" t="s">
        <v>10</v>
      </c>
      <c r="M5401" t="s">
        <v>26129</v>
      </c>
      <c r="Q5401" t="s">
        <v>16430</v>
      </c>
      <c r="S5401" t="s">
        <v>10</v>
      </c>
      <c r="W5401" t="s">
        <v>57</v>
      </c>
      <c r="X5401" t="s">
        <v>16424</v>
      </c>
      <c r="Y5401" t="s">
        <v>16431</v>
      </c>
      <c r="Z5401" t="s">
        <v>2523</v>
      </c>
      <c r="AC5401" t="s">
        <v>7531</v>
      </c>
      <c r="AD5401" t="s">
        <v>63</v>
      </c>
      <c r="AE5401" t="s">
        <v>134</v>
      </c>
    </row>
    <row r="5402" spans="1:31" x14ac:dyDescent="0.3">
      <c r="A5402" s="38">
        <v>25120</v>
      </c>
      <c r="B5402" t="s">
        <v>72</v>
      </c>
      <c r="C5402" t="s">
        <v>73</v>
      </c>
      <c r="D5402" t="s">
        <v>16432</v>
      </c>
      <c r="E5402" t="s">
        <v>4746</v>
      </c>
      <c r="F5402" t="s">
        <v>54</v>
      </c>
      <c r="G5402" t="s">
        <v>22</v>
      </c>
      <c r="H5402">
        <v>2</v>
      </c>
      <c r="I5402" t="s">
        <v>10574</v>
      </c>
      <c r="J5402" t="s">
        <v>10751</v>
      </c>
      <c r="K5402" t="s">
        <v>476</v>
      </c>
      <c r="L5402" t="s">
        <v>10</v>
      </c>
      <c r="M5402" t="s">
        <v>26130</v>
      </c>
      <c r="Q5402" t="s">
        <v>16433</v>
      </c>
      <c r="S5402" t="s">
        <v>10</v>
      </c>
      <c r="W5402" t="s">
        <v>57</v>
      </c>
      <c r="X5402" t="s">
        <v>7239</v>
      </c>
      <c r="Y5402" t="s">
        <v>16434</v>
      </c>
      <c r="Z5402" t="s">
        <v>2523</v>
      </c>
      <c r="AC5402" t="s">
        <v>250</v>
      </c>
      <c r="AD5402" t="s">
        <v>63</v>
      </c>
      <c r="AE5402" t="s">
        <v>471</v>
      </c>
    </row>
    <row r="5403" spans="1:31" x14ac:dyDescent="0.3">
      <c r="A5403" s="38">
        <v>25121</v>
      </c>
      <c r="B5403" t="s">
        <v>413</v>
      </c>
      <c r="C5403" t="s">
        <v>414</v>
      </c>
      <c r="D5403" t="s">
        <v>16435</v>
      </c>
      <c r="E5403" t="s">
        <v>16436</v>
      </c>
      <c r="F5403" t="s">
        <v>54</v>
      </c>
      <c r="G5403" t="s">
        <v>22</v>
      </c>
      <c r="H5403" t="s">
        <v>2244</v>
      </c>
      <c r="I5403" t="s">
        <v>16437</v>
      </c>
      <c r="J5403" t="s">
        <v>16438</v>
      </c>
      <c r="K5403" t="s">
        <v>16439</v>
      </c>
      <c r="L5403" t="s">
        <v>10</v>
      </c>
      <c r="M5403" t="s">
        <v>26131</v>
      </c>
      <c r="Q5403" t="s">
        <v>16440</v>
      </c>
      <c r="S5403" t="s">
        <v>10</v>
      </c>
      <c r="W5403" t="s">
        <v>57</v>
      </c>
      <c r="X5403" t="s">
        <v>7239</v>
      </c>
      <c r="Y5403" t="s">
        <v>16441</v>
      </c>
      <c r="Z5403" t="s">
        <v>2523</v>
      </c>
      <c r="AC5403" t="s">
        <v>2420</v>
      </c>
      <c r="AD5403" t="s">
        <v>63</v>
      </c>
      <c r="AE5403" t="s">
        <v>312</v>
      </c>
    </row>
    <row r="5404" spans="1:31" x14ac:dyDescent="0.3">
      <c r="A5404" s="38">
        <v>25122</v>
      </c>
      <c r="B5404" t="s">
        <v>573</v>
      </c>
      <c r="C5404" t="s">
        <v>574</v>
      </c>
      <c r="D5404" t="s">
        <v>12263</v>
      </c>
      <c r="E5404" t="s">
        <v>6338</v>
      </c>
      <c r="F5404" t="s">
        <v>54</v>
      </c>
      <c r="G5404" t="s">
        <v>22</v>
      </c>
      <c r="H5404">
        <v>13</v>
      </c>
      <c r="I5404" t="s">
        <v>16442</v>
      </c>
      <c r="J5404" t="s">
        <v>2847</v>
      </c>
      <c r="K5404" t="s">
        <v>12265</v>
      </c>
      <c r="L5404" t="s">
        <v>10</v>
      </c>
      <c r="Q5404" t="s">
        <v>12266</v>
      </c>
      <c r="S5404" t="s">
        <v>11</v>
      </c>
      <c r="W5404" t="s">
        <v>227</v>
      </c>
      <c r="X5404" t="s">
        <v>7239</v>
      </c>
      <c r="Y5404" t="s">
        <v>14219</v>
      </c>
      <c r="Z5404" t="s">
        <v>2523</v>
      </c>
      <c r="AC5404" t="s">
        <v>16443</v>
      </c>
      <c r="AD5404" t="s">
        <v>63</v>
      </c>
      <c r="AE5404" t="s">
        <v>251</v>
      </c>
    </row>
    <row r="5405" spans="1:31" x14ac:dyDescent="0.3">
      <c r="A5405" s="38">
        <v>25123</v>
      </c>
      <c r="B5405" t="s">
        <v>102</v>
      </c>
      <c r="C5405" t="s">
        <v>103</v>
      </c>
      <c r="D5405" t="s">
        <v>2841</v>
      </c>
      <c r="E5405" t="s">
        <v>4180</v>
      </c>
      <c r="F5405" t="s">
        <v>143</v>
      </c>
      <c r="G5405" t="s">
        <v>22</v>
      </c>
      <c r="H5405">
        <v>21</v>
      </c>
      <c r="I5405" t="s">
        <v>16444</v>
      </c>
      <c r="J5405" t="s">
        <v>15053</v>
      </c>
      <c r="K5405" t="s">
        <v>323</v>
      </c>
      <c r="L5405" t="s">
        <v>10</v>
      </c>
      <c r="Q5405" t="s">
        <v>16445</v>
      </c>
      <c r="S5405" t="s">
        <v>10</v>
      </c>
      <c r="W5405" t="s">
        <v>57</v>
      </c>
      <c r="X5405" t="s">
        <v>7239</v>
      </c>
      <c r="Y5405" t="s">
        <v>4651</v>
      </c>
      <c r="Z5405" t="s">
        <v>2523</v>
      </c>
      <c r="AD5405" t="s">
        <v>151</v>
      </c>
      <c r="AE5405" t="s">
        <v>471</v>
      </c>
    </row>
    <row r="5406" spans="1:31" x14ac:dyDescent="0.3">
      <c r="A5406" s="38">
        <v>25124</v>
      </c>
      <c r="B5406" t="s">
        <v>135</v>
      </c>
      <c r="C5406" t="s">
        <v>136</v>
      </c>
      <c r="D5406" t="s">
        <v>16446</v>
      </c>
      <c r="E5406" t="s">
        <v>16447</v>
      </c>
      <c r="F5406" t="s">
        <v>54</v>
      </c>
      <c r="G5406" t="s">
        <v>22</v>
      </c>
      <c r="H5406">
        <v>24</v>
      </c>
      <c r="I5406" t="s">
        <v>16448</v>
      </c>
      <c r="J5406" t="s">
        <v>16449</v>
      </c>
      <c r="K5406" t="s">
        <v>1016</v>
      </c>
      <c r="L5406" t="s">
        <v>10</v>
      </c>
      <c r="M5406" t="s">
        <v>26132</v>
      </c>
      <c r="Q5406" t="s">
        <v>16450</v>
      </c>
      <c r="S5406" t="s">
        <v>4181</v>
      </c>
      <c r="W5406" t="s">
        <v>57</v>
      </c>
      <c r="X5406" t="s">
        <v>7239</v>
      </c>
      <c r="Y5406" t="s">
        <v>16451</v>
      </c>
      <c r="Z5406" t="s">
        <v>2523</v>
      </c>
      <c r="AD5406" t="s">
        <v>151</v>
      </c>
      <c r="AE5406" t="s">
        <v>471</v>
      </c>
    </row>
    <row r="5407" spans="1:31" x14ac:dyDescent="0.3">
      <c r="A5407" s="38">
        <v>25125</v>
      </c>
      <c r="B5407" t="s">
        <v>182</v>
      </c>
      <c r="C5407" t="s">
        <v>217</v>
      </c>
      <c r="D5407" t="s">
        <v>16452</v>
      </c>
      <c r="E5407" t="s">
        <v>16453</v>
      </c>
      <c r="F5407" t="s">
        <v>54</v>
      </c>
      <c r="G5407" t="s">
        <v>22</v>
      </c>
      <c r="H5407">
        <v>41</v>
      </c>
      <c r="I5407" t="s">
        <v>13239</v>
      </c>
      <c r="J5407" t="s">
        <v>16454</v>
      </c>
      <c r="K5407" t="s">
        <v>10</v>
      </c>
      <c r="L5407" t="s">
        <v>10</v>
      </c>
      <c r="M5407" t="s">
        <v>26133</v>
      </c>
      <c r="Q5407" t="s">
        <v>16455</v>
      </c>
      <c r="S5407" t="s">
        <v>11</v>
      </c>
      <c r="W5407" t="s">
        <v>57</v>
      </c>
      <c r="X5407" t="s">
        <v>7239</v>
      </c>
      <c r="Y5407" t="s">
        <v>16456</v>
      </c>
      <c r="Z5407" t="s">
        <v>2523</v>
      </c>
      <c r="AD5407" t="s">
        <v>151</v>
      </c>
      <c r="AE5407" t="s">
        <v>2715</v>
      </c>
    </row>
    <row r="5408" spans="1:31" x14ac:dyDescent="0.3">
      <c r="A5408" s="38">
        <v>25126</v>
      </c>
      <c r="B5408" t="s">
        <v>50</v>
      </c>
      <c r="C5408" t="s">
        <v>51</v>
      </c>
      <c r="D5408" t="s">
        <v>16457</v>
      </c>
      <c r="E5408" t="s">
        <v>11259</v>
      </c>
      <c r="F5408" t="s">
        <v>143</v>
      </c>
      <c r="G5408" t="s">
        <v>22</v>
      </c>
      <c r="H5408">
        <v>74</v>
      </c>
      <c r="I5408" t="s">
        <v>16458</v>
      </c>
      <c r="J5408" t="s">
        <v>16459</v>
      </c>
      <c r="K5408" t="s">
        <v>222</v>
      </c>
      <c r="L5408" t="s">
        <v>10</v>
      </c>
      <c r="M5408" t="s">
        <v>26134</v>
      </c>
      <c r="Q5408" t="s">
        <v>16460</v>
      </c>
      <c r="S5408" t="s">
        <v>4379</v>
      </c>
      <c r="W5408" t="s">
        <v>57</v>
      </c>
      <c r="X5408" t="s">
        <v>16461</v>
      </c>
      <c r="Y5408" t="s">
        <v>16462</v>
      </c>
      <c r="Z5408" t="s">
        <v>8624</v>
      </c>
      <c r="AD5408" t="s">
        <v>151</v>
      </c>
      <c r="AE5408" t="s">
        <v>312</v>
      </c>
    </row>
    <row r="5409" spans="1:33" x14ac:dyDescent="0.3">
      <c r="A5409" s="38">
        <v>25127</v>
      </c>
      <c r="B5409" t="s">
        <v>1393</v>
      </c>
      <c r="C5409" t="s">
        <v>1394</v>
      </c>
      <c r="D5409" t="s">
        <v>16463</v>
      </c>
      <c r="E5409" t="s">
        <v>16464</v>
      </c>
      <c r="F5409" t="s">
        <v>54</v>
      </c>
      <c r="G5409" t="s">
        <v>22</v>
      </c>
      <c r="H5409">
        <v>9</v>
      </c>
      <c r="I5409" t="s">
        <v>16465</v>
      </c>
      <c r="J5409" t="s">
        <v>1554</v>
      </c>
      <c r="K5409" t="s">
        <v>13071</v>
      </c>
      <c r="L5409" t="s">
        <v>10</v>
      </c>
      <c r="M5409" t="s">
        <v>26135</v>
      </c>
      <c r="Q5409" t="s">
        <v>16466</v>
      </c>
      <c r="S5409" t="s">
        <v>11</v>
      </c>
      <c r="W5409" t="s">
        <v>57</v>
      </c>
      <c r="X5409" t="s">
        <v>16461</v>
      </c>
      <c r="Y5409" t="s">
        <v>16467</v>
      </c>
      <c r="Z5409" t="s">
        <v>8627</v>
      </c>
      <c r="AC5409" t="s">
        <v>4100</v>
      </c>
      <c r="AD5409" t="s">
        <v>63</v>
      </c>
      <c r="AE5409" t="s">
        <v>251</v>
      </c>
    </row>
    <row r="5410" spans="1:33" x14ac:dyDescent="0.3">
      <c r="A5410" s="38">
        <v>25128</v>
      </c>
      <c r="B5410" t="s">
        <v>728</v>
      </c>
      <c r="C5410" t="s">
        <v>729</v>
      </c>
      <c r="D5410" t="s">
        <v>16468</v>
      </c>
      <c r="E5410" t="s">
        <v>11966</v>
      </c>
      <c r="F5410" t="s">
        <v>54</v>
      </c>
      <c r="G5410" t="s">
        <v>22</v>
      </c>
      <c r="H5410">
        <v>15</v>
      </c>
      <c r="I5410" t="s">
        <v>16469</v>
      </c>
      <c r="J5410" t="s">
        <v>16470</v>
      </c>
      <c r="K5410" t="s">
        <v>16471</v>
      </c>
      <c r="L5410" t="s">
        <v>10</v>
      </c>
      <c r="M5410" t="s">
        <v>26136</v>
      </c>
      <c r="Q5410" t="s">
        <v>16472</v>
      </c>
      <c r="S5410" t="s">
        <v>9330</v>
      </c>
      <c r="W5410" t="s">
        <v>227</v>
      </c>
      <c r="X5410" t="s">
        <v>16473</v>
      </c>
      <c r="Y5410" t="s">
        <v>16474</v>
      </c>
      <c r="Z5410" t="s">
        <v>2523</v>
      </c>
      <c r="AC5410" t="s">
        <v>2310</v>
      </c>
      <c r="AD5410" t="s">
        <v>63</v>
      </c>
      <c r="AE5410" t="s">
        <v>134</v>
      </c>
    </row>
    <row r="5411" spans="1:33" x14ac:dyDescent="0.3">
      <c r="A5411" s="38">
        <v>25129</v>
      </c>
      <c r="B5411" t="s">
        <v>702</v>
      </c>
      <c r="C5411" t="s">
        <v>703</v>
      </c>
      <c r="D5411" t="s">
        <v>16475</v>
      </c>
      <c r="E5411" t="s">
        <v>16476</v>
      </c>
      <c r="F5411" t="s">
        <v>143</v>
      </c>
      <c r="G5411" t="s">
        <v>22</v>
      </c>
      <c r="H5411">
        <v>15</v>
      </c>
      <c r="I5411" t="s">
        <v>16477</v>
      </c>
      <c r="J5411" t="s">
        <v>16478</v>
      </c>
      <c r="K5411" t="s">
        <v>1595</v>
      </c>
      <c r="L5411" t="s">
        <v>10</v>
      </c>
      <c r="M5411" t="s">
        <v>26137</v>
      </c>
      <c r="Q5411" t="s">
        <v>16479</v>
      </c>
      <c r="S5411" t="s">
        <v>2787</v>
      </c>
      <c r="W5411" t="s">
        <v>57</v>
      </c>
      <c r="X5411" t="s">
        <v>4678</v>
      </c>
      <c r="Y5411" t="s">
        <v>16480</v>
      </c>
      <c r="Z5411" t="s">
        <v>8627</v>
      </c>
      <c r="AC5411" t="s">
        <v>2320</v>
      </c>
      <c r="AD5411" t="s">
        <v>63</v>
      </c>
      <c r="AE5411" t="s">
        <v>300</v>
      </c>
    </row>
    <row r="5412" spans="1:33" x14ac:dyDescent="0.3">
      <c r="A5412" s="38">
        <v>25130</v>
      </c>
      <c r="B5412" t="s">
        <v>276</v>
      </c>
      <c r="C5412" t="s">
        <v>277</v>
      </c>
      <c r="D5412" t="s">
        <v>9942</v>
      </c>
      <c r="E5412" t="s">
        <v>7429</v>
      </c>
      <c r="F5412" t="s">
        <v>143</v>
      </c>
      <c r="G5412" t="s">
        <v>22</v>
      </c>
      <c r="H5412" t="s">
        <v>8085</v>
      </c>
      <c r="I5412" t="s">
        <v>16481</v>
      </c>
      <c r="J5412" t="s">
        <v>16482</v>
      </c>
      <c r="K5412" t="s">
        <v>1595</v>
      </c>
      <c r="L5412" t="s">
        <v>10</v>
      </c>
      <c r="M5412" t="s">
        <v>26138</v>
      </c>
      <c r="Q5412" t="s">
        <v>16483</v>
      </c>
      <c r="S5412" t="s">
        <v>11</v>
      </c>
      <c r="W5412" t="s">
        <v>57</v>
      </c>
      <c r="X5412" t="s">
        <v>16484</v>
      </c>
      <c r="Y5412" t="s">
        <v>9943</v>
      </c>
      <c r="Z5412" t="s">
        <v>2523</v>
      </c>
      <c r="AA5412" t="s">
        <v>1045</v>
      </c>
      <c r="AB5412" t="s">
        <v>702</v>
      </c>
      <c r="AD5412" t="s">
        <v>151</v>
      </c>
      <c r="AE5412" t="s">
        <v>471</v>
      </c>
    </row>
    <row r="5413" spans="1:33" x14ac:dyDescent="0.3">
      <c r="A5413" s="38">
        <v>25131</v>
      </c>
      <c r="B5413" t="s">
        <v>169</v>
      </c>
      <c r="C5413" t="s">
        <v>170</v>
      </c>
      <c r="D5413" t="s">
        <v>16485</v>
      </c>
      <c r="E5413" t="s">
        <v>16486</v>
      </c>
      <c r="F5413" t="s">
        <v>54</v>
      </c>
      <c r="G5413" t="s">
        <v>22</v>
      </c>
      <c r="H5413">
        <v>16</v>
      </c>
      <c r="I5413" t="s">
        <v>15448</v>
      </c>
      <c r="J5413" t="s">
        <v>15449</v>
      </c>
      <c r="K5413" t="s">
        <v>10</v>
      </c>
      <c r="L5413" t="s">
        <v>10</v>
      </c>
      <c r="M5413" t="s">
        <v>26139</v>
      </c>
      <c r="Q5413" t="s">
        <v>16487</v>
      </c>
      <c r="S5413" t="s">
        <v>76</v>
      </c>
      <c r="W5413" t="s">
        <v>57</v>
      </c>
      <c r="X5413" t="s">
        <v>11071</v>
      </c>
      <c r="Y5413" t="s">
        <v>16488</v>
      </c>
      <c r="Z5413" t="s">
        <v>6698</v>
      </c>
      <c r="AC5413" t="s">
        <v>6349</v>
      </c>
      <c r="AD5413" t="s">
        <v>63</v>
      </c>
      <c r="AE5413" t="s">
        <v>134</v>
      </c>
    </row>
    <row r="5414" spans="1:33" x14ac:dyDescent="0.3">
      <c r="A5414" s="38">
        <v>25132</v>
      </c>
      <c r="B5414" t="s">
        <v>169</v>
      </c>
      <c r="C5414" t="s">
        <v>170</v>
      </c>
      <c r="D5414" t="s">
        <v>16485</v>
      </c>
      <c r="E5414" t="s">
        <v>8879</v>
      </c>
      <c r="F5414" t="s">
        <v>54</v>
      </c>
      <c r="G5414" t="s">
        <v>22</v>
      </c>
      <c r="H5414">
        <v>16</v>
      </c>
      <c r="I5414" t="s">
        <v>15448</v>
      </c>
      <c r="J5414" t="s">
        <v>15449</v>
      </c>
      <c r="K5414" t="s">
        <v>10</v>
      </c>
      <c r="L5414" t="s">
        <v>10</v>
      </c>
      <c r="M5414" t="s">
        <v>26139</v>
      </c>
      <c r="Q5414" t="s">
        <v>16487</v>
      </c>
      <c r="S5414" t="s">
        <v>76</v>
      </c>
      <c r="W5414" t="s">
        <v>57</v>
      </c>
      <c r="X5414" t="s">
        <v>11071</v>
      </c>
      <c r="Y5414" t="s">
        <v>5373</v>
      </c>
      <c r="Z5414" t="s">
        <v>8624</v>
      </c>
      <c r="AC5414" t="s">
        <v>6349</v>
      </c>
      <c r="AD5414" t="s">
        <v>63</v>
      </c>
      <c r="AE5414" t="s">
        <v>300</v>
      </c>
    </row>
    <row r="5415" spans="1:33" x14ac:dyDescent="0.3">
      <c r="A5415" s="38">
        <v>25133</v>
      </c>
      <c r="B5415" t="s">
        <v>169</v>
      </c>
      <c r="C5415" t="s">
        <v>170</v>
      </c>
      <c r="D5415" t="s">
        <v>8601</v>
      </c>
      <c r="E5415" t="s">
        <v>16489</v>
      </c>
      <c r="F5415" t="s">
        <v>143</v>
      </c>
      <c r="G5415" t="s">
        <v>22</v>
      </c>
      <c r="H5415">
        <v>1</v>
      </c>
      <c r="I5415" t="s">
        <v>14784</v>
      </c>
      <c r="J5415" t="s">
        <v>14785</v>
      </c>
      <c r="K5415" t="s">
        <v>1984</v>
      </c>
      <c r="L5415" t="s">
        <v>10</v>
      </c>
      <c r="M5415" t="s">
        <v>25702</v>
      </c>
      <c r="Q5415" t="s">
        <v>8603</v>
      </c>
      <c r="S5415" t="s">
        <v>10</v>
      </c>
      <c r="W5415" t="s">
        <v>57</v>
      </c>
      <c r="X5415" t="s">
        <v>11071</v>
      </c>
      <c r="Y5415" t="s">
        <v>16490</v>
      </c>
      <c r="Z5415" t="s">
        <v>8627</v>
      </c>
      <c r="AD5415" t="s">
        <v>84</v>
      </c>
      <c r="AE5415" t="s">
        <v>251</v>
      </c>
    </row>
    <row r="5416" spans="1:33" x14ac:dyDescent="0.3">
      <c r="A5416" s="38">
        <v>25134</v>
      </c>
      <c r="B5416" t="s">
        <v>169</v>
      </c>
      <c r="C5416" t="s">
        <v>170</v>
      </c>
      <c r="D5416" t="s">
        <v>12528</v>
      </c>
      <c r="E5416" t="s">
        <v>1629</v>
      </c>
      <c r="F5416" t="s">
        <v>54</v>
      </c>
      <c r="G5416" t="s">
        <v>22</v>
      </c>
      <c r="H5416">
        <v>29</v>
      </c>
      <c r="I5416" t="s">
        <v>16491</v>
      </c>
      <c r="J5416" t="s">
        <v>12530</v>
      </c>
      <c r="K5416" t="s">
        <v>1130</v>
      </c>
      <c r="L5416" t="s">
        <v>10</v>
      </c>
      <c r="M5416" t="s">
        <v>26140</v>
      </c>
      <c r="Q5416" t="s">
        <v>16492</v>
      </c>
      <c r="S5416" t="s">
        <v>5150</v>
      </c>
      <c r="W5416" t="s">
        <v>57</v>
      </c>
      <c r="X5416" t="s">
        <v>11071</v>
      </c>
      <c r="Y5416" t="s">
        <v>16493</v>
      </c>
      <c r="Z5416" t="s">
        <v>762</v>
      </c>
      <c r="AC5416" t="s">
        <v>8256</v>
      </c>
      <c r="AD5416" t="s">
        <v>63</v>
      </c>
      <c r="AE5416" t="s">
        <v>134</v>
      </c>
    </row>
    <row r="5417" spans="1:33" x14ac:dyDescent="0.3">
      <c r="A5417" s="38">
        <v>25135</v>
      </c>
      <c r="B5417" t="s">
        <v>169</v>
      </c>
      <c r="C5417" t="s">
        <v>170</v>
      </c>
      <c r="D5417" t="s">
        <v>12528</v>
      </c>
      <c r="E5417" t="s">
        <v>4602</v>
      </c>
      <c r="F5417" t="s">
        <v>54</v>
      </c>
      <c r="G5417" t="s">
        <v>22</v>
      </c>
      <c r="H5417">
        <v>29</v>
      </c>
      <c r="I5417" t="s">
        <v>16491</v>
      </c>
      <c r="J5417" t="s">
        <v>12530</v>
      </c>
      <c r="K5417" t="s">
        <v>1130</v>
      </c>
      <c r="L5417" t="s">
        <v>10</v>
      </c>
      <c r="M5417" t="s">
        <v>26141</v>
      </c>
      <c r="Q5417" t="s">
        <v>16494</v>
      </c>
      <c r="S5417" t="s">
        <v>5150</v>
      </c>
      <c r="W5417" t="s">
        <v>57</v>
      </c>
      <c r="X5417" t="s">
        <v>11071</v>
      </c>
      <c r="Y5417" t="s">
        <v>3873</v>
      </c>
      <c r="Z5417" t="s">
        <v>2523</v>
      </c>
      <c r="AC5417" t="s">
        <v>8256</v>
      </c>
      <c r="AD5417" t="s">
        <v>63</v>
      </c>
      <c r="AE5417" t="s">
        <v>251</v>
      </c>
    </row>
    <row r="5418" spans="1:33" x14ac:dyDescent="0.3">
      <c r="A5418" s="38">
        <v>25136</v>
      </c>
      <c r="B5418" t="s">
        <v>1393</v>
      </c>
      <c r="C5418" t="s">
        <v>1394</v>
      </c>
      <c r="D5418" t="s">
        <v>15203</v>
      </c>
      <c r="E5418" t="s">
        <v>1369</v>
      </c>
      <c r="F5418" t="s">
        <v>54</v>
      </c>
      <c r="G5418" t="s">
        <v>22</v>
      </c>
      <c r="H5418" t="s">
        <v>12939</v>
      </c>
      <c r="I5418" t="s">
        <v>15205</v>
      </c>
      <c r="J5418" t="s">
        <v>15206</v>
      </c>
      <c r="K5418" t="s">
        <v>5487</v>
      </c>
      <c r="L5418" t="s">
        <v>10</v>
      </c>
      <c r="M5418" t="s">
        <v>26142</v>
      </c>
      <c r="Q5418" t="s">
        <v>15207</v>
      </c>
      <c r="S5418" t="s">
        <v>283</v>
      </c>
      <c r="W5418" t="s">
        <v>57</v>
      </c>
      <c r="X5418" t="s">
        <v>16495</v>
      </c>
      <c r="Y5418" t="s">
        <v>16496</v>
      </c>
      <c r="Z5418" t="s">
        <v>60</v>
      </c>
      <c r="AD5418" t="s">
        <v>151</v>
      </c>
      <c r="AE5418" t="s">
        <v>286</v>
      </c>
    </row>
    <row r="5419" spans="1:33" x14ac:dyDescent="0.3">
      <c r="A5419" s="38">
        <v>25137</v>
      </c>
      <c r="B5419" t="s">
        <v>50</v>
      </c>
      <c r="C5419" t="s">
        <v>51</v>
      </c>
      <c r="D5419" t="s">
        <v>16497</v>
      </c>
      <c r="E5419" t="s">
        <v>2874</v>
      </c>
      <c r="F5419" t="s">
        <v>143</v>
      </c>
      <c r="G5419" t="s">
        <v>22</v>
      </c>
      <c r="H5419" t="s">
        <v>7419</v>
      </c>
      <c r="I5419" t="s">
        <v>16498</v>
      </c>
      <c r="J5419" t="s">
        <v>16499</v>
      </c>
      <c r="K5419" t="s">
        <v>10</v>
      </c>
      <c r="L5419" t="s">
        <v>10</v>
      </c>
      <c r="M5419" t="s">
        <v>26143</v>
      </c>
      <c r="Q5419" t="s">
        <v>16500</v>
      </c>
      <c r="R5419" t="s">
        <v>28195</v>
      </c>
      <c r="S5419" t="s">
        <v>718</v>
      </c>
      <c r="W5419" t="s">
        <v>57</v>
      </c>
      <c r="X5419" t="s">
        <v>16501</v>
      </c>
      <c r="Y5419" t="s">
        <v>16502</v>
      </c>
      <c r="Z5419" t="s">
        <v>1005</v>
      </c>
      <c r="AD5419" t="s">
        <v>151</v>
      </c>
      <c r="AE5419" t="s">
        <v>1610</v>
      </c>
      <c r="AF5419" t="s">
        <v>28065</v>
      </c>
      <c r="AG5419" t="s">
        <v>28065</v>
      </c>
    </row>
    <row r="5420" spans="1:33" x14ac:dyDescent="0.3">
      <c r="A5420" s="38">
        <v>25138</v>
      </c>
      <c r="B5420" t="s">
        <v>211</v>
      </c>
      <c r="C5420" t="s">
        <v>212</v>
      </c>
      <c r="D5420" t="s">
        <v>16503</v>
      </c>
      <c r="E5420" t="s">
        <v>6100</v>
      </c>
      <c r="F5420" t="s">
        <v>143</v>
      </c>
      <c r="G5420" t="s">
        <v>22</v>
      </c>
      <c r="H5420">
        <v>22</v>
      </c>
      <c r="I5420" t="s">
        <v>16504</v>
      </c>
      <c r="J5420" t="s">
        <v>16505</v>
      </c>
      <c r="K5420" t="s">
        <v>562</v>
      </c>
      <c r="L5420" t="s">
        <v>10</v>
      </c>
      <c r="M5420" t="s">
        <v>26144</v>
      </c>
      <c r="S5420" t="s">
        <v>2787</v>
      </c>
      <c r="W5420" t="s">
        <v>57</v>
      </c>
      <c r="X5420" t="s">
        <v>16501</v>
      </c>
      <c r="Y5420" t="s">
        <v>12144</v>
      </c>
      <c r="Z5420" t="s">
        <v>8627</v>
      </c>
      <c r="AD5420" t="s">
        <v>151</v>
      </c>
      <c r="AE5420" t="s">
        <v>471</v>
      </c>
    </row>
    <row r="5421" spans="1:33" x14ac:dyDescent="0.3">
      <c r="A5421" s="38">
        <v>25139</v>
      </c>
      <c r="B5421" t="s">
        <v>72</v>
      </c>
      <c r="C5421" t="s">
        <v>73</v>
      </c>
      <c r="D5421" t="s">
        <v>16506</v>
      </c>
      <c r="E5421" t="s">
        <v>16507</v>
      </c>
      <c r="F5421" t="s">
        <v>143</v>
      </c>
      <c r="G5421" t="s">
        <v>22</v>
      </c>
      <c r="H5421" t="s">
        <v>13768</v>
      </c>
      <c r="I5421" t="s">
        <v>16508</v>
      </c>
      <c r="J5421" t="s">
        <v>16509</v>
      </c>
      <c r="K5421" t="s">
        <v>476</v>
      </c>
      <c r="L5421" t="s">
        <v>10</v>
      </c>
      <c r="M5421" t="s">
        <v>26145</v>
      </c>
      <c r="Q5421" t="s">
        <v>16510</v>
      </c>
      <c r="S5421" t="s">
        <v>10016</v>
      </c>
      <c r="W5421" t="s">
        <v>57</v>
      </c>
      <c r="X5421" t="s">
        <v>16501</v>
      </c>
      <c r="Y5421" t="s">
        <v>12255</v>
      </c>
      <c r="Z5421" t="s">
        <v>6698</v>
      </c>
      <c r="AC5421" t="s">
        <v>1353</v>
      </c>
      <c r="AD5421" t="s">
        <v>63</v>
      </c>
      <c r="AE5421" t="s">
        <v>134</v>
      </c>
    </row>
    <row r="5422" spans="1:33" x14ac:dyDescent="0.3">
      <c r="A5422" s="38">
        <v>25140</v>
      </c>
      <c r="B5422" t="s">
        <v>276</v>
      </c>
      <c r="C5422" t="s">
        <v>277</v>
      </c>
      <c r="D5422" t="s">
        <v>3241</v>
      </c>
      <c r="E5422" t="s">
        <v>4011</v>
      </c>
      <c r="F5422" t="s">
        <v>54</v>
      </c>
      <c r="G5422" t="s">
        <v>22</v>
      </c>
      <c r="H5422">
        <v>31</v>
      </c>
      <c r="I5422" t="s">
        <v>3242</v>
      </c>
      <c r="J5422" t="s">
        <v>3243</v>
      </c>
      <c r="K5422" t="s">
        <v>3244</v>
      </c>
      <c r="L5422" t="s">
        <v>10</v>
      </c>
      <c r="Q5422" t="s">
        <v>3245</v>
      </c>
      <c r="S5422" t="s">
        <v>11</v>
      </c>
      <c r="W5422" t="s">
        <v>57</v>
      </c>
      <c r="X5422" t="s">
        <v>16511</v>
      </c>
      <c r="Y5422" t="s">
        <v>11196</v>
      </c>
      <c r="Z5422" t="s">
        <v>8624</v>
      </c>
      <c r="AC5422" t="s">
        <v>16512</v>
      </c>
      <c r="AD5422" t="s">
        <v>63</v>
      </c>
      <c r="AE5422" t="s">
        <v>134</v>
      </c>
    </row>
    <row r="5423" spans="1:33" x14ac:dyDescent="0.3">
      <c r="A5423" s="38">
        <v>25141</v>
      </c>
      <c r="B5423" t="s">
        <v>196</v>
      </c>
      <c r="C5423" t="s">
        <v>197</v>
      </c>
      <c r="D5423" t="s">
        <v>1772</v>
      </c>
      <c r="E5423" t="s">
        <v>1075</v>
      </c>
      <c r="F5423" t="s">
        <v>54</v>
      </c>
      <c r="G5423" t="s">
        <v>22</v>
      </c>
      <c r="H5423" t="s">
        <v>1639</v>
      </c>
      <c r="I5423" t="s">
        <v>16326</v>
      </c>
      <c r="J5423" t="s">
        <v>232</v>
      </c>
      <c r="K5423" t="s">
        <v>233</v>
      </c>
      <c r="L5423" t="s">
        <v>10</v>
      </c>
      <c r="M5423" t="s">
        <v>26146</v>
      </c>
      <c r="Q5423" t="s">
        <v>16513</v>
      </c>
      <c r="S5423" t="s">
        <v>10</v>
      </c>
      <c r="W5423" t="s">
        <v>57</v>
      </c>
      <c r="X5423" t="s">
        <v>7712</v>
      </c>
      <c r="Y5423" t="s">
        <v>1774</v>
      </c>
      <c r="Z5423" t="s">
        <v>60</v>
      </c>
      <c r="AD5423" t="s">
        <v>151</v>
      </c>
      <c r="AE5423" t="s">
        <v>286</v>
      </c>
    </row>
    <row r="5424" spans="1:33" x14ac:dyDescent="0.3">
      <c r="A5424" s="38">
        <v>25142</v>
      </c>
      <c r="B5424" t="s">
        <v>592</v>
      </c>
      <c r="C5424" t="s">
        <v>593</v>
      </c>
      <c r="D5424" t="s">
        <v>16514</v>
      </c>
      <c r="E5424" t="s">
        <v>16515</v>
      </c>
      <c r="F5424" t="s">
        <v>54</v>
      </c>
      <c r="G5424" t="s">
        <v>22</v>
      </c>
      <c r="H5424" t="s">
        <v>16516</v>
      </c>
      <c r="I5424" t="s">
        <v>7020</v>
      </c>
      <c r="J5424" t="s">
        <v>16517</v>
      </c>
      <c r="K5424" t="s">
        <v>10</v>
      </c>
      <c r="L5424" t="s">
        <v>10</v>
      </c>
      <c r="M5424" t="s">
        <v>26147</v>
      </c>
      <c r="Q5424" t="s">
        <v>16518</v>
      </c>
      <c r="S5424" t="s">
        <v>10</v>
      </c>
      <c r="W5424" t="s">
        <v>57</v>
      </c>
      <c r="X5424" t="s">
        <v>16519</v>
      </c>
      <c r="Y5424" t="s">
        <v>16520</v>
      </c>
      <c r="Z5424" t="s">
        <v>8627</v>
      </c>
      <c r="AA5424" t="s">
        <v>491</v>
      </c>
      <c r="AB5424" t="s">
        <v>50</v>
      </c>
      <c r="AD5424" t="s">
        <v>151</v>
      </c>
      <c r="AE5424" t="s">
        <v>312</v>
      </c>
    </row>
    <row r="5425" spans="1:33" x14ac:dyDescent="0.3">
      <c r="A5425" s="38">
        <v>25143</v>
      </c>
      <c r="B5425" t="s">
        <v>50</v>
      </c>
      <c r="C5425" t="s">
        <v>51</v>
      </c>
      <c r="D5425" t="s">
        <v>16521</v>
      </c>
      <c r="E5425" t="s">
        <v>9325</v>
      </c>
      <c r="F5425" t="s">
        <v>54</v>
      </c>
      <c r="G5425" t="s">
        <v>22</v>
      </c>
      <c r="H5425">
        <v>32</v>
      </c>
      <c r="I5425" t="s">
        <v>16522</v>
      </c>
      <c r="J5425" t="s">
        <v>12848</v>
      </c>
      <c r="K5425" t="s">
        <v>10</v>
      </c>
      <c r="L5425" t="s">
        <v>10</v>
      </c>
      <c r="M5425" t="s">
        <v>26148</v>
      </c>
      <c r="Q5425" t="s">
        <v>16523</v>
      </c>
      <c r="S5425" t="s">
        <v>11</v>
      </c>
      <c r="W5425" t="s">
        <v>57</v>
      </c>
      <c r="X5425" t="s">
        <v>16519</v>
      </c>
      <c r="Y5425" t="s">
        <v>16524</v>
      </c>
      <c r="Z5425" t="s">
        <v>8624</v>
      </c>
      <c r="AD5425" t="s">
        <v>151</v>
      </c>
      <c r="AE5425" t="s">
        <v>312</v>
      </c>
    </row>
    <row r="5426" spans="1:33" x14ac:dyDescent="0.3">
      <c r="A5426" s="38">
        <v>25144</v>
      </c>
      <c r="B5426" t="s">
        <v>182</v>
      </c>
      <c r="C5426" t="s">
        <v>217</v>
      </c>
      <c r="D5426" t="s">
        <v>16525</v>
      </c>
      <c r="E5426" t="s">
        <v>16526</v>
      </c>
      <c r="F5426" t="s">
        <v>54</v>
      </c>
      <c r="G5426" t="s">
        <v>22</v>
      </c>
      <c r="H5426">
        <v>43</v>
      </c>
      <c r="I5426" t="s">
        <v>16527</v>
      </c>
      <c r="J5426" t="s">
        <v>16528</v>
      </c>
      <c r="K5426" t="s">
        <v>10</v>
      </c>
      <c r="L5426" t="s">
        <v>10</v>
      </c>
      <c r="M5426" t="s">
        <v>26149</v>
      </c>
      <c r="Q5426" t="s">
        <v>16529</v>
      </c>
      <c r="S5426" t="s">
        <v>10</v>
      </c>
      <c r="W5426" t="s">
        <v>57</v>
      </c>
      <c r="X5426" t="s">
        <v>16530</v>
      </c>
      <c r="Y5426" t="s">
        <v>9943</v>
      </c>
      <c r="Z5426" t="s">
        <v>2523</v>
      </c>
      <c r="AC5426" t="s">
        <v>505</v>
      </c>
      <c r="AD5426" t="s">
        <v>63</v>
      </c>
      <c r="AE5426" t="s">
        <v>300</v>
      </c>
    </row>
    <row r="5427" spans="1:33" x14ac:dyDescent="0.3">
      <c r="A5427" s="38">
        <v>25145</v>
      </c>
      <c r="B5427" t="s">
        <v>182</v>
      </c>
      <c r="C5427" t="s">
        <v>217</v>
      </c>
      <c r="D5427" t="s">
        <v>16531</v>
      </c>
      <c r="E5427" t="s">
        <v>5246</v>
      </c>
      <c r="F5427" t="s">
        <v>54</v>
      </c>
      <c r="G5427" t="s">
        <v>22</v>
      </c>
      <c r="H5427">
        <v>48</v>
      </c>
      <c r="I5427" t="s">
        <v>5584</v>
      </c>
      <c r="J5427" t="s">
        <v>12640</v>
      </c>
      <c r="K5427" t="s">
        <v>10</v>
      </c>
      <c r="L5427" t="s">
        <v>10</v>
      </c>
      <c r="M5427" t="s">
        <v>26150</v>
      </c>
      <c r="Q5427" t="s">
        <v>16532</v>
      </c>
      <c r="S5427" t="s">
        <v>11</v>
      </c>
      <c r="W5427" t="s">
        <v>57</v>
      </c>
      <c r="X5427" t="s">
        <v>16530</v>
      </c>
      <c r="Y5427" t="s">
        <v>16533</v>
      </c>
      <c r="Z5427" t="s">
        <v>2523</v>
      </c>
      <c r="AD5427" t="s">
        <v>84</v>
      </c>
      <c r="AE5427" t="s">
        <v>251</v>
      </c>
    </row>
    <row r="5428" spans="1:33" x14ac:dyDescent="0.3">
      <c r="A5428" s="38">
        <v>25146</v>
      </c>
      <c r="B5428" t="s">
        <v>182</v>
      </c>
      <c r="C5428" t="s">
        <v>217</v>
      </c>
      <c r="D5428" t="s">
        <v>16534</v>
      </c>
      <c r="E5428" t="s">
        <v>2966</v>
      </c>
      <c r="F5428" t="s">
        <v>54</v>
      </c>
      <c r="G5428" t="s">
        <v>22</v>
      </c>
      <c r="H5428" t="s">
        <v>3415</v>
      </c>
      <c r="I5428" t="s">
        <v>16535</v>
      </c>
      <c r="J5428" t="s">
        <v>15449</v>
      </c>
      <c r="K5428" t="s">
        <v>10</v>
      </c>
      <c r="L5428" t="s">
        <v>10</v>
      </c>
      <c r="M5428" t="s">
        <v>26151</v>
      </c>
      <c r="Q5428" t="s">
        <v>16536</v>
      </c>
      <c r="S5428" t="s">
        <v>1142</v>
      </c>
      <c r="W5428" t="s">
        <v>57</v>
      </c>
      <c r="X5428" t="s">
        <v>16530</v>
      </c>
      <c r="Y5428" t="s">
        <v>16537</v>
      </c>
      <c r="Z5428" t="s">
        <v>1005</v>
      </c>
      <c r="AD5428" t="s">
        <v>151</v>
      </c>
      <c r="AE5428" t="s">
        <v>312</v>
      </c>
    </row>
    <row r="5429" spans="1:33" x14ac:dyDescent="0.3">
      <c r="A5429" s="38">
        <v>25147</v>
      </c>
      <c r="B5429" t="s">
        <v>50</v>
      </c>
      <c r="C5429" t="s">
        <v>51</v>
      </c>
      <c r="D5429" t="s">
        <v>16538</v>
      </c>
      <c r="E5429" t="s">
        <v>3643</v>
      </c>
      <c r="F5429" t="s">
        <v>143</v>
      </c>
      <c r="G5429" t="s">
        <v>22</v>
      </c>
      <c r="H5429">
        <v>235</v>
      </c>
      <c r="I5429" t="s">
        <v>13239</v>
      </c>
      <c r="J5429" t="s">
        <v>5003</v>
      </c>
      <c r="K5429" t="s">
        <v>10</v>
      </c>
      <c r="L5429" t="s">
        <v>10</v>
      </c>
      <c r="M5429" t="s">
        <v>26152</v>
      </c>
      <c r="Q5429" t="s">
        <v>16539</v>
      </c>
      <c r="S5429" t="s">
        <v>119</v>
      </c>
      <c r="W5429" t="s">
        <v>57</v>
      </c>
      <c r="X5429" t="s">
        <v>16540</v>
      </c>
      <c r="Y5429" t="s">
        <v>16462</v>
      </c>
      <c r="Z5429" t="s">
        <v>8624</v>
      </c>
      <c r="AD5429" t="s">
        <v>151</v>
      </c>
      <c r="AE5429" t="s">
        <v>312</v>
      </c>
    </row>
    <row r="5430" spans="1:33" x14ac:dyDescent="0.3">
      <c r="A5430" s="38">
        <v>25148</v>
      </c>
      <c r="B5430" t="s">
        <v>50</v>
      </c>
      <c r="C5430" t="s">
        <v>51</v>
      </c>
      <c r="D5430" t="s">
        <v>16538</v>
      </c>
      <c r="E5430" t="s">
        <v>7429</v>
      </c>
      <c r="F5430" t="s">
        <v>143</v>
      </c>
      <c r="G5430" t="s">
        <v>22</v>
      </c>
      <c r="H5430" t="s">
        <v>16541</v>
      </c>
      <c r="I5430" t="s">
        <v>13239</v>
      </c>
      <c r="J5430" t="s">
        <v>5003</v>
      </c>
      <c r="K5430" t="s">
        <v>10</v>
      </c>
      <c r="L5430" t="s">
        <v>10</v>
      </c>
      <c r="M5430" t="s">
        <v>26152</v>
      </c>
      <c r="Q5430" t="s">
        <v>16539</v>
      </c>
      <c r="S5430" t="s">
        <v>119</v>
      </c>
      <c r="T5430" t="s">
        <v>227</v>
      </c>
      <c r="W5430" t="s">
        <v>57</v>
      </c>
      <c r="X5430" t="s">
        <v>16540</v>
      </c>
      <c r="Y5430" t="s">
        <v>4023</v>
      </c>
      <c r="Z5430" t="s">
        <v>2523</v>
      </c>
      <c r="AD5430" t="s">
        <v>151</v>
      </c>
      <c r="AE5430" t="s">
        <v>471</v>
      </c>
    </row>
    <row r="5431" spans="1:33" x14ac:dyDescent="0.3">
      <c r="A5431" s="38">
        <v>25149</v>
      </c>
      <c r="B5431" t="s">
        <v>211</v>
      </c>
      <c r="C5431" t="s">
        <v>212</v>
      </c>
      <c r="D5431" t="s">
        <v>1821</v>
      </c>
      <c r="E5431" t="s">
        <v>571</v>
      </c>
      <c r="F5431" t="s">
        <v>54</v>
      </c>
      <c r="G5431" t="s">
        <v>22</v>
      </c>
      <c r="H5431">
        <v>19</v>
      </c>
      <c r="I5431" t="s">
        <v>16542</v>
      </c>
      <c r="J5431" t="s">
        <v>16543</v>
      </c>
      <c r="K5431" t="s">
        <v>16544</v>
      </c>
      <c r="L5431" t="s">
        <v>10</v>
      </c>
      <c r="M5431" t="s">
        <v>26153</v>
      </c>
      <c r="Q5431" t="s">
        <v>4124</v>
      </c>
      <c r="S5431" t="s">
        <v>10</v>
      </c>
      <c r="W5431" t="s">
        <v>57</v>
      </c>
      <c r="X5431" t="s">
        <v>16545</v>
      </c>
      <c r="Y5431" t="s">
        <v>16546</v>
      </c>
      <c r="Z5431" t="s">
        <v>762</v>
      </c>
      <c r="AA5431" t="s">
        <v>3825</v>
      </c>
      <c r="AB5431" t="s">
        <v>182</v>
      </c>
      <c r="AD5431" t="s">
        <v>151</v>
      </c>
      <c r="AE5431" t="s">
        <v>471</v>
      </c>
    </row>
    <row r="5432" spans="1:33" x14ac:dyDescent="0.3">
      <c r="A5432" s="38">
        <v>25150</v>
      </c>
      <c r="B5432" t="s">
        <v>182</v>
      </c>
      <c r="C5432" t="s">
        <v>217</v>
      </c>
      <c r="D5432" t="s">
        <v>16547</v>
      </c>
      <c r="E5432" t="s">
        <v>16548</v>
      </c>
      <c r="F5432" t="s">
        <v>143</v>
      </c>
      <c r="G5432" t="s">
        <v>22</v>
      </c>
      <c r="H5432" t="s">
        <v>1922</v>
      </c>
      <c r="I5432" t="s">
        <v>16549</v>
      </c>
      <c r="J5432" t="s">
        <v>16550</v>
      </c>
      <c r="K5432" t="s">
        <v>10</v>
      </c>
      <c r="L5432" t="s">
        <v>10</v>
      </c>
      <c r="M5432" t="s">
        <v>26154</v>
      </c>
      <c r="Q5432" t="s">
        <v>16551</v>
      </c>
      <c r="S5432" t="s">
        <v>11</v>
      </c>
      <c r="W5432" t="s">
        <v>57</v>
      </c>
      <c r="X5432" t="s">
        <v>16552</v>
      </c>
      <c r="Y5432" t="s">
        <v>8375</v>
      </c>
      <c r="Z5432" t="s">
        <v>60</v>
      </c>
      <c r="AA5432" t="s">
        <v>15086</v>
      </c>
      <c r="AB5432" t="s">
        <v>72</v>
      </c>
      <c r="AD5432" t="s">
        <v>151</v>
      </c>
      <c r="AE5432" t="s">
        <v>471</v>
      </c>
      <c r="AF5432" t="s">
        <v>28065</v>
      </c>
      <c r="AG5432" t="s">
        <v>28065</v>
      </c>
    </row>
    <row r="5433" spans="1:33" x14ac:dyDescent="0.3">
      <c r="A5433" s="38">
        <v>25151</v>
      </c>
      <c r="B5433" t="s">
        <v>573</v>
      </c>
      <c r="C5433" t="s">
        <v>574</v>
      </c>
      <c r="D5433" t="s">
        <v>11096</v>
      </c>
      <c r="E5433" t="s">
        <v>75</v>
      </c>
      <c r="F5433" t="s">
        <v>54</v>
      </c>
      <c r="G5433" t="s">
        <v>22</v>
      </c>
      <c r="H5433">
        <v>19</v>
      </c>
      <c r="I5433" t="s">
        <v>16553</v>
      </c>
      <c r="J5433" t="s">
        <v>12774</v>
      </c>
      <c r="K5433" t="s">
        <v>880</v>
      </c>
      <c r="L5433" t="s">
        <v>10</v>
      </c>
      <c r="M5433" t="s">
        <v>26155</v>
      </c>
      <c r="Q5433" t="s">
        <v>16554</v>
      </c>
      <c r="S5433" t="s">
        <v>5150</v>
      </c>
      <c r="W5433" t="s">
        <v>57</v>
      </c>
      <c r="X5433" t="s">
        <v>16552</v>
      </c>
      <c r="Y5433" t="s">
        <v>16555</v>
      </c>
      <c r="Z5433" t="s">
        <v>1005</v>
      </c>
      <c r="AD5433" t="s">
        <v>151</v>
      </c>
      <c r="AE5433" t="s">
        <v>312</v>
      </c>
    </row>
    <row r="5434" spans="1:33" x14ac:dyDescent="0.3">
      <c r="A5434" s="38">
        <v>25152</v>
      </c>
      <c r="B5434" t="s">
        <v>413</v>
      </c>
      <c r="C5434" t="s">
        <v>414</v>
      </c>
      <c r="D5434" t="s">
        <v>16556</v>
      </c>
      <c r="E5434" t="s">
        <v>6084</v>
      </c>
      <c r="F5434" t="s">
        <v>54</v>
      </c>
      <c r="G5434" t="s">
        <v>22</v>
      </c>
      <c r="H5434">
        <v>33</v>
      </c>
      <c r="I5434" t="s">
        <v>3052</v>
      </c>
      <c r="J5434" t="s">
        <v>1465</v>
      </c>
      <c r="K5434" t="s">
        <v>420</v>
      </c>
      <c r="L5434" t="s">
        <v>10</v>
      </c>
      <c r="M5434" t="s">
        <v>26156</v>
      </c>
      <c r="Q5434" t="s">
        <v>16557</v>
      </c>
      <c r="S5434" t="s">
        <v>10</v>
      </c>
      <c r="W5434" t="s">
        <v>57</v>
      </c>
      <c r="X5434" t="s">
        <v>16558</v>
      </c>
      <c r="Y5434" t="s">
        <v>6461</v>
      </c>
      <c r="Z5434" t="s">
        <v>2523</v>
      </c>
      <c r="AC5434" t="s">
        <v>7438</v>
      </c>
      <c r="AD5434" t="s">
        <v>63</v>
      </c>
      <c r="AE5434" t="s">
        <v>134</v>
      </c>
    </row>
    <row r="5435" spans="1:33" x14ac:dyDescent="0.3">
      <c r="A5435" s="38">
        <v>25153</v>
      </c>
      <c r="B5435" t="s">
        <v>182</v>
      </c>
      <c r="C5435" t="s">
        <v>217</v>
      </c>
      <c r="D5435" t="s">
        <v>16559</v>
      </c>
      <c r="E5435" t="s">
        <v>11989</v>
      </c>
      <c r="F5435" t="s">
        <v>143</v>
      </c>
      <c r="G5435" t="s">
        <v>22</v>
      </c>
      <c r="H5435">
        <v>26</v>
      </c>
      <c r="I5435" t="s">
        <v>16560</v>
      </c>
      <c r="J5435" t="s">
        <v>16561</v>
      </c>
      <c r="K5435" t="s">
        <v>10</v>
      </c>
      <c r="L5435" t="s">
        <v>10</v>
      </c>
      <c r="M5435" t="s">
        <v>26157</v>
      </c>
      <c r="Q5435" t="s">
        <v>16562</v>
      </c>
      <c r="S5435" t="s">
        <v>10</v>
      </c>
      <c r="W5435" t="s">
        <v>57</v>
      </c>
      <c r="X5435" t="s">
        <v>11571</v>
      </c>
      <c r="Y5435" t="s">
        <v>11369</v>
      </c>
      <c r="Z5435" t="s">
        <v>2523</v>
      </c>
      <c r="AC5435" t="s">
        <v>505</v>
      </c>
      <c r="AD5435" t="s">
        <v>63</v>
      </c>
      <c r="AE5435" t="s">
        <v>300</v>
      </c>
    </row>
    <row r="5436" spans="1:33" x14ac:dyDescent="0.3">
      <c r="A5436" s="38">
        <v>25154</v>
      </c>
      <c r="B5436" t="s">
        <v>182</v>
      </c>
      <c r="C5436" t="s">
        <v>217</v>
      </c>
      <c r="D5436" t="s">
        <v>1126</v>
      </c>
      <c r="E5436" t="s">
        <v>3170</v>
      </c>
      <c r="F5436" t="s">
        <v>54</v>
      </c>
      <c r="G5436" t="s">
        <v>22</v>
      </c>
      <c r="H5436" t="s">
        <v>2845</v>
      </c>
      <c r="I5436" t="s">
        <v>9964</v>
      </c>
      <c r="J5436" t="s">
        <v>9965</v>
      </c>
      <c r="K5436" t="s">
        <v>10</v>
      </c>
      <c r="L5436" t="s">
        <v>10</v>
      </c>
      <c r="M5436" t="s">
        <v>26158</v>
      </c>
      <c r="Q5436" t="s">
        <v>12946</v>
      </c>
      <c r="R5436" t="s">
        <v>26159</v>
      </c>
      <c r="S5436" t="s">
        <v>10</v>
      </c>
      <c r="W5436" t="s">
        <v>57</v>
      </c>
      <c r="X5436" t="s">
        <v>16563</v>
      </c>
      <c r="Y5436" t="s">
        <v>8484</v>
      </c>
      <c r="Z5436" t="s">
        <v>9907</v>
      </c>
      <c r="AD5436" t="s">
        <v>151</v>
      </c>
      <c r="AE5436" t="s">
        <v>471</v>
      </c>
      <c r="AF5436" t="s">
        <v>28065</v>
      </c>
      <c r="AG5436" t="s">
        <v>28065</v>
      </c>
    </row>
    <row r="5437" spans="1:33" x14ac:dyDescent="0.3">
      <c r="A5437" s="38">
        <v>25155</v>
      </c>
      <c r="B5437" t="s">
        <v>50</v>
      </c>
      <c r="C5437" t="s">
        <v>51</v>
      </c>
      <c r="D5437" t="s">
        <v>9041</v>
      </c>
      <c r="E5437" t="s">
        <v>10389</v>
      </c>
      <c r="F5437" t="s">
        <v>54</v>
      </c>
      <c r="G5437" t="s">
        <v>22</v>
      </c>
      <c r="H5437" t="s">
        <v>16564</v>
      </c>
      <c r="I5437" t="s">
        <v>13752</v>
      </c>
      <c r="J5437" t="s">
        <v>13753</v>
      </c>
      <c r="K5437" t="s">
        <v>222</v>
      </c>
      <c r="L5437" t="s">
        <v>10</v>
      </c>
      <c r="M5437" t="s">
        <v>26160</v>
      </c>
      <c r="S5437" t="s">
        <v>11</v>
      </c>
      <c r="W5437" t="s">
        <v>57</v>
      </c>
      <c r="X5437" t="s">
        <v>16565</v>
      </c>
      <c r="Y5437" t="s">
        <v>16566</v>
      </c>
      <c r="Z5437" t="s">
        <v>8624</v>
      </c>
      <c r="AD5437" t="s">
        <v>151</v>
      </c>
      <c r="AE5437" t="s">
        <v>312</v>
      </c>
    </row>
    <row r="5438" spans="1:33" x14ac:dyDescent="0.3">
      <c r="A5438" s="38">
        <v>25156</v>
      </c>
      <c r="B5438" t="s">
        <v>400</v>
      </c>
      <c r="C5438" t="s">
        <v>401</v>
      </c>
      <c r="D5438" t="s">
        <v>11506</v>
      </c>
      <c r="E5438" t="s">
        <v>1280</v>
      </c>
      <c r="F5438" t="s">
        <v>143</v>
      </c>
      <c r="G5438" t="s">
        <v>22</v>
      </c>
      <c r="H5438">
        <v>14</v>
      </c>
      <c r="I5438" t="s">
        <v>16567</v>
      </c>
      <c r="J5438" t="s">
        <v>16568</v>
      </c>
      <c r="K5438" t="s">
        <v>6267</v>
      </c>
      <c r="L5438" t="s">
        <v>10</v>
      </c>
      <c r="M5438" t="s">
        <v>26161</v>
      </c>
      <c r="Q5438" t="s">
        <v>16569</v>
      </c>
      <c r="S5438" t="s">
        <v>10</v>
      </c>
      <c r="W5438" t="s">
        <v>57</v>
      </c>
      <c r="X5438" t="s">
        <v>16570</v>
      </c>
      <c r="Y5438" t="s">
        <v>16571</v>
      </c>
      <c r="Z5438" t="s">
        <v>2523</v>
      </c>
      <c r="AD5438" t="s">
        <v>84</v>
      </c>
      <c r="AE5438" t="s">
        <v>300</v>
      </c>
    </row>
    <row r="5439" spans="1:33" x14ac:dyDescent="0.3">
      <c r="A5439" s="38">
        <v>25157</v>
      </c>
      <c r="B5439" t="s">
        <v>169</v>
      </c>
      <c r="C5439" t="s">
        <v>170</v>
      </c>
      <c r="D5439" t="s">
        <v>16572</v>
      </c>
      <c r="E5439" t="s">
        <v>16573</v>
      </c>
      <c r="F5439" t="s">
        <v>54</v>
      </c>
      <c r="G5439" t="s">
        <v>22</v>
      </c>
      <c r="H5439" t="s">
        <v>3192</v>
      </c>
      <c r="I5439" t="s">
        <v>1982</v>
      </c>
      <c r="J5439" t="s">
        <v>14436</v>
      </c>
      <c r="K5439" t="s">
        <v>1984</v>
      </c>
      <c r="L5439" t="s">
        <v>10</v>
      </c>
      <c r="M5439" t="s">
        <v>26162</v>
      </c>
      <c r="Q5439" t="s">
        <v>16574</v>
      </c>
      <c r="S5439" t="s">
        <v>1142</v>
      </c>
      <c r="W5439" t="s">
        <v>57</v>
      </c>
      <c r="X5439" t="s">
        <v>16575</v>
      </c>
      <c r="Y5439" t="s">
        <v>15980</v>
      </c>
      <c r="Z5439" t="s">
        <v>60</v>
      </c>
      <c r="AA5439" t="s">
        <v>14733</v>
      </c>
      <c r="AB5439" t="s">
        <v>187</v>
      </c>
      <c r="AD5439" t="s">
        <v>151</v>
      </c>
      <c r="AE5439" t="s">
        <v>1197</v>
      </c>
      <c r="AF5439" t="s">
        <v>28065</v>
      </c>
      <c r="AG5439" t="s">
        <v>28065</v>
      </c>
    </row>
    <row r="5440" spans="1:33" x14ac:dyDescent="0.3">
      <c r="A5440" s="38">
        <v>25158</v>
      </c>
      <c r="B5440" t="s">
        <v>115</v>
      </c>
      <c r="C5440" t="s">
        <v>116</v>
      </c>
      <c r="D5440" t="s">
        <v>16576</v>
      </c>
      <c r="E5440" t="s">
        <v>4087</v>
      </c>
      <c r="F5440" t="s">
        <v>54</v>
      </c>
      <c r="G5440" t="s">
        <v>22</v>
      </c>
      <c r="H5440" t="s">
        <v>2015</v>
      </c>
      <c r="I5440" t="s">
        <v>16577</v>
      </c>
      <c r="J5440" t="s">
        <v>16578</v>
      </c>
      <c r="K5440" t="s">
        <v>16579</v>
      </c>
      <c r="L5440" t="s">
        <v>10</v>
      </c>
      <c r="M5440" t="s">
        <v>26163</v>
      </c>
      <c r="Q5440" t="s">
        <v>16580</v>
      </c>
      <c r="S5440" t="s">
        <v>119</v>
      </c>
      <c r="W5440" t="s">
        <v>227</v>
      </c>
      <c r="X5440" t="s">
        <v>1580</v>
      </c>
      <c r="Y5440" t="s">
        <v>16581</v>
      </c>
      <c r="Z5440" t="s">
        <v>60</v>
      </c>
      <c r="AD5440" t="s">
        <v>151</v>
      </c>
      <c r="AE5440" t="s">
        <v>312</v>
      </c>
    </row>
    <row r="5441" spans="1:33" x14ac:dyDescent="0.3">
      <c r="A5441" s="38">
        <v>25159</v>
      </c>
      <c r="B5441" t="s">
        <v>783</v>
      </c>
      <c r="C5441" t="s">
        <v>784</v>
      </c>
      <c r="D5441" t="s">
        <v>16582</v>
      </c>
      <c r="E5441" t="s">
        <v>11212</v>
      </c>
      <c r="F5441" t="s">
        <v>54</v>
      </c>
      <c r="G5441" t="s">
        <v>22</v>
      </c>
      <c r="H5441" t="s">
        <v>16583</v>
      </c>
      <c r="I5441" t="s">
        <v>16584</v>
      </c>
      <c r="J5441" t="s">
        <v>16585</v>
      </c>
      <c r="K5441" t="s">
        <v>16586</v>
      </c>
      <c r="L5441" t="s">
        <v>10</v>
      </c>
      <c r="M5441" t="s">
        <v>26164</v>
      </c>
      <c r="Q5441" t="s">
        <v>16587</v>
      </c>
      <c r="S5441" t="s">
        <v>11</v>
      </c>
      <c r="W5441" t="s">
        <v>57</v>
      </c>
      <c r="X5441" t="s">
        <v>16588</v>
      </c>
      <c r="Y5441" t="s">
        <v>15262</v>
      </c>
      <c r="Z5441" t="s">
        <v>8624</v>
      </c>
      <c r="AD5441" t="s">
        <v>151</v>
      </c>
      <c r="AE5441" t="s">
        <v>312</v>
      </c>
    </row>
    <row r="5442" spans="1:33" x14ac:dyDescent="0.3">
      <c r="A5442" s="38">
        <v>25160</v>
      </c>
      <c r="B5442" t="s">
        <v>182</v>
      </c>
      <c r="C5442" t="s">
        <v>217</v>
      </c>
      <c r="D5442" t="s">
        <v>1126</v>
      </c>
      <c r="E5442" t="s">
        <v>325</v>
      </c>
      <c r="F5442" t="s">
        <v>54</v>
      </c>
      <c r="G5442" t="s">
        <v>22</v>
      </c>
      <c r="H5442" t="s">
        <v>2845</v>
      </c>
      <c r="I5442" t="s">
        <v>9964</v>
      </c>
      <c r="J5442" t="s">
        <v>9965</v>
      </c>
      <c r="K5442" t="s">
        <v>10</v>
      </c>
      <c r="L5442" t="s">
        <v>10</v>
      </c>
      <c r="M5442" t="s">
        <v>25285</v>
      </c>
      <c r="Q5442" t="s">
        <v>12946</v>
      </c>
      <c r="S5442" t="s">
        <v>283</v>
      </c>
      <c r="T5442" t="s">
        <v>227</v>
      </c>
      <c r="V5442" t="s">
        <v>227</v>
      </c>
      <c r="W5442" t="s">
        <v>57</v>
      </c>
      <c r="X5442" t="s">
        <v>16588</v>
      </c>
      <c r="Y5442" t="s">
        <v>16589</v>
      </c>
      <c r="Z5442" t="s">
        <v>1005</v>
      </c>
      <c r="AD5442" t="s">
        <v>151</v>
      </c>
      <c r="AE5442" t="s">
        <v>471</v>
      </c>
    </row>
    <row r="5443" spans="1:33" x14ac:dyDescent="0.3">
      <c r="A5443" s="38">
        <v>25161</v>
      </c>
      <c r="B5443" t="s">
        <v>592</v>
      </c>
      <c r="C5443" t="s">
        <v>593</v>
      </c>
      <c r="D5443" t="s">
        <v>9844</v>
      </c>
      <c r="E5443" t="s">
        <v>5023</v>
      </c>
      <c r="F5443" t="s">
        <v>54</v>
      </c>
      <c r="G5443" t="s">
        <v>22</v>
      </c>
      <c r="H5443">
        <v>6</v>
      </c>
      <c r="I5443" t="s">
        <v>16590</v>
      </c>
      <c r="J5443" t="s">
        <v>12876</v>
      </c>
      <c r="K5443" t="s">
        <v>6993</v>
      </c>
      <c r="L5443" t="s">
        <v>10</v>
      </c>
      <c r="M5443" t="s">
        <v>26165</v>
      </c>
      <c r="Q5443" t="s">
        <v>16591</v>
      </c>
      <c r="S5443" t="s">
        <v>11</v>
      </c>
      <c r="W5443" t="s">
        <v>227</v>
      </c>
      <c r="X5443" t="s">
        <v>16592</v>
      </c>
      <c r="Y5443" t="s">
        <v>3829</v>
      </c>
      <c r="Z5443" t="s">
        <v>2523</v>
      </c>
      <c r="AC5443" t="s">
        <v>6579</v>
      </c>
      <c r="AD5443" t="s">
        <v>63</v>
      </c>
      <c r="AE5443" t="s">
        <v>134</v>
      </c>
    </row>
    <row r="5444" spans="1:33" x14ac:dyDescent="0.3">
      <c r="A5444" s="38">
        <v>25162</v>
      </c>
      <c r="B5444" t="s">
        <v>50</v>
      </c>
      <c r="C5444" t="s">
        <v>51</v>
      </c>
      <c r="D5444" t="s">
        <v>2243</v>
      </c>
      <c r="E5444" t="s">
        <v>674</v>
      </c>
      <c r="F5444" t="s">
        <v>54</v>
      </c>
      <c r="G5444" t="s">
        <v>22</v>
      </c>
      <c r="H5444" t="s">
        <v>460</v>
      </c>
      <c r="I5444" t="s">
        <v>16593</v>
      </c>
      <c r="J5444" t="s">
        <v>13152</v>
      </c>
      <c r="K5444" t="s">
        <v>548</v>
      </c>
      <c r="L5444" t="s">
        <v>10</v>
      </c>
      <c r="M5444" t="s">
        <v>28159</v>
      </c>
      <c r="N5444" t="s">
        <v>28196</v>
      </c>
      <c r="Q5444" t="s">
        <v>13153</v>
      </c>
      <c r="R5444" t="s">
        <v>28197</v>
      </c>
      <c r="S5444" t="s">
        <v>10</v>
      </c>
      <c r="W5444" t="s">
        <v>57</v>
      </c>
      <c r="X5444" t="s">
        <v>16594</v>
      </c>
      <c r="Y5444" t="s">
        <v>16595</v>
      </c>
      <c r="Z5444" t="s">
        <v>9907</v>
      </c>
      <c r="AA5444" t="s">
        <v>1356</v>
      </c>
      <c r="AB5444" t="s">
        <v>271</v>
      </c>
      <c r="AD5444" t="s">
        <v>151</v>
      </c>
      <c r="AE5444" t="s">
        <v>471</v>
      </c>
      <c r="AF5444" t="s">
        <v>28065</v>
      </c>
      <c r="AG5444" t="s">
        <v>28065</v>
      </c>
    </row>
    <row r="5445" spans="1:33" x14ac:dyDescent="0.3">
      <c r="A5445" s="38">
        <v>25163</v>
      </c>
      <c r="B5445" t="s">
        <v>196</v>
      </c>
      <c r="C5445" t="s">
        <v>197</v>
      </c>
      <c r="D5445" t="s">
        <v>16596</v>
      </c>
      <c r="E5445" t="s">
        <v>5413</v>
      </c>
      <c r="F5445" t="s">
        <v>143</v>
      </c>
      <c r="G5445" t="s">
        <v>22</v>
      </c>
      <c r="H5445" t="s">
        <v>2244</v>
      </c>
      <c r="I5445" t="s">
        <v>16597</v>
      </c>
      <c r="J5445" t="s">
        <v>16598</v>
      </c>
      <c r="K5445" t="s">
        <v>16599</v>
      </c>
      <c r="L5445" t="s">
        <v>10</v>
      </c>
      <c r="M5445" t="s">
        <v>26166</v>
      </c>
      <c r="N5445" t="s">
        <v>26167</v>
      </c>
      <c r="Q5445" t="s">
        <v>16600</v>
      </c>
      <c r="S5445" t="s">
        <v>11</v>
      </c>
      <c r="W5445" t="s">
        <v>57</v>
      </c>
      <c r="X5445" t="s">
        <v>16601</v>
      </c>
      <c r="Y5445" t="s">
        <v>16602</v>
      </c>
      <c r="Z5445" t="s">
        <v>8624</v>
      </c>
      <c r="AA5445" t="s">
        <v>988</v>
      </c>
      <c r="AB5445" t="s">
        <v>1393</v>
      </c>
      <c r="AD5445" t="s">
        <v>151</v>
      </c>
      <c r="AE5445" t="s">
        <v>312</v>
      </c>
      <c r="AF5445" t="s">
        <v>28065</v>
      </c>
      <c r="AG5445" t="s">
        <v>28065</v>
      </c>
    </row>
    <row r="5446" spans="1:33" x14ac:dyDescent="0.3">
      <c r="A5446" s="38">
        <v>25164</v>
      </c>
      <c r="B5446" t="s">
        <v>196</v>
      </c>
      <c r="C5446" t="s">
        <v>197</v>
      </c>
      <c r="D5446" t="s">
        <v>16596</v>
      </c>
      <c r="E5446" t="s">
        <v>185</v>
      </c>
      <c r="F5446" t="s">
        <v>54</v>
      </c>
      <c r="G5446" t="s">
        <v>22</v>
      </c>
      <c r="H5446" t="s">
        <v>2244</v>
      </c>
      <c r="I5446" t="s">
        <v>16597</v>
      </c>
      <c r="J5446" t="s">
        <v>16598</v>
      </c>
      <c r="K5446" t="s">
        <v>16599</v>
      </c>
      <c r="L5446" t="s">
        <v>10</v>
      </c>
      <c r="M5446" t="s">
        <v>26168</v>
      </c>
      <c r="N5446" t="s">
        <v>26167</v>
      </c>
      <c r="Q5446" t="s">
        <v>16600</v>
      </c>
      <c r="S5446" t="s">
        <v>11</v>
      </c>
      <c r="W5446" t="s">
        <v>57</v>
      </c>
      <c r="X5446" t="s">
        <v>16601</v>
      </c>
      <c r="Y5446" t="s">
        <v>16603</v>
      </c>
      <c r="Z5446" t="s">
        <v>9907</v>
      </c>
      <c r="AA5446" t="s">
        <v>988</v>
      </c>
      <c r="AB5446" t="s">
        <v>1393</v>
      </c>
      <c r="AD5446" t="s">
        <v>151</v>
      </c>
      <c r="AE5446" t="s">
        <v>312</v>
      </c>
      <c r="AF5446" t="s">
        <v>28065</v>
      </c>
      <c r="AG5446" t="s">
        <v>28065</v>
      </c>
    </row>
    <row r="5447" spans="1:33" x14ac:dyDescent="0.3">
      <c r="A5447" s="38">
        <v>25165</v>
      </c>
      <c r="B5447" t="s">
        <v>728</v>
      </c>
      <c r="C5447" t="s">
        <v>729</v>
      </c>
      <c r="D5447" t="s">
        <v>5939</v>
      </c>
      <c r="E5447" t="s">
        <v>9404</v>
      </c>
      <c r="F5447" t="s">
        <v>54</v>
      </c>
      <c r="G5447" t="s">
        <v>22</v>
      </c>
      <c r="H5447">
        <v>30</v>
      </c>
      <c r="I5447" t="s">
        <v>16604</v>
      </c>
      <c r="J5447" t="s">
        <v>14453</v>
      </c>
      <c r="K5447" t="s">
        <v>14454</v>
      </c>
      <c r="L5447" t="s">
        <v>10</v>
      </c>
      <c r="M5447" t="s">
        <v>26169</v>
      </c>
      <c r="Q5447" t="s">
        <v>16605</v>
      </c>
      <c r="S5447" t="s">
        <v>10</v>
      </c>
      <c r="W5447" t="s">
        <v>57</v>
      </c>
      <c r="X5447" t="s">
        <v>1325</v>
      </c>
      <c r="Y5447" t="s">
        <v>16606</v>
      </c>
      <c r="Z5447" t="s">
        <v>9907</v>
      </c>
      <c r="AC5447" t="s">
        <v>3777</v>
      </c>
      <c r="AD5447" t="s">
        <v>63</v>
      </c>
      <c r="AE5447" t="s">
        <v>312</v>
      </c>
    </row>
    <row r="5448" spans="1:33" x14ac:dyDescent="0.3">
      <c r="A5448" s="38">
        <v>25166</v>
      </c>
      <c r="B5448" t="s">
        <v>102</v>
      </c>
      <c r="C5448" t="s">
        <v>103</v>
      </c>
      <c r="D5448" t="s">
        <v>16607</v>
      </c>
      <c r="E5448" t="s">
        <v>16608</v>
      </c>
      <c r="F5448" t="s">
        <v>143</v>
      </c>
      <c r="G5448" t="s">
        <v>22</v>
      </c>
      <c r="H5448" t="s">
        <v>11531</v>
      </c>
      <c r="I5448" t="s">
        <v>16609</v>
      </c>
      <c r="J5448" t="s">
        <v>3417</v>
      </c>
      <c r="K5448" t="s">
        <v>16610</v>
      </c>
      <c r="L5448" t="s">
        <v>10</v>
      </c>
      <c r="M5448" t="s">
        <v>26170</v>
      </c>
      <c r="Q5448" t="s">
        <v>16611</v>
      </c>
      <c r="S5448" t="s">
        <v>10</v>
      </c>
      <c r="W5448" t="s">
        <v>57</v>
      </c>
      <c r="X5448" t="s">
        <v>1325</v>
      </c>
      <c r="Y5448" t="s">
        <v>3340</v>
      </c>
      <c r="Z5448" t="s">
        <v>762</v>
      </c>
      <c r="AA5448" t="s">
        <v>16612</v>
      </c>
      <c r="AB5448" t="s">
        <v>258</v>
      </c>
      <c r="AD5448" t="s">
        <v>151</v>
      </c>
      <c r="AE5448" t="s">
        <v>471</v>
      </c>
    </row>
    <row r="5449" spans="1:33" x14ac:dyDescent="0.3">
      <c r="A5449" s="38">
        <v>25167</v>
      </c>
      <c r="B5449" t="s">
        <v>163</v>
      </c>
      <c r="C5449" t="s">
        <v>164</v>
      </c>
      <c r="D5449" t="s">
        <v>806</v>
      </c>
      <c r="E5449" t="s">
        <v>1619</v>
      </c>
      <c r="F5449" t="s">
        <v>54</v>
      </c>
      <c r="G5449" t="s">
        <v>22</v>
      </c>
      <c r="H5449">
        <v>13</v>
      </c>
      <c r="I5449" t="s">
        <v>16613</v>
      </c>
      <c r="J5449" t="s">
        <v>16614</v>
      </c>
      <c r="K5449" t="s">
        <v>16615</v>
      </c>
      <c r="L5449" t="s">
        <v>10</v>
      </c>
      <c r="M5449" t="s">
        <v>26171</v>
      </c>
      <c r="Q5449" t="s">
        <v>16616</v>
      </c>
      <c r="S5449" t="s">
        <v>10</v>
      </c>
      <c r="W5449" t="s">
        <v>57</v>
      </c>
      <c r="X5449" t="s">
        <v>16617</v>
      </c>
      <c r="Y5449" t="s">
        <v>4417</v>
      </c>
      <c r="Z5449" t="s">
        <v>60</v>
      </c>
      <c r="AA5449" t="s">
        <v>16618</v>
      </c>
      <c r="AB5449" t="s">
        <v>7166</v>
      </c>
      <c r="AD5449" t="s">
        <v>151</v>
      </c>
      <c r="AE5449" t="s">
        <v>286</v>
      </c>
    </row>
    <row r="5450" spans="1:33" x14ac:dyDescent="0.3">
      <c r="A5450" s="38">
        <v>25168</v>
      </c>
      <c r="B5450" t="s">
        <v>258</v>
      </c>
      <c r="C5450" t="s">
        <v>259</v>
      </c>
      <c r="D5450" t="s">
        <v>11518</v>
      </c>
      <c r="E5450" t="s">
        <v>16619</v>
      </c>
      <c r="F5450" t="s">
        <v>54</v>
      </c>
      <c r="G5450" t="s">
        <v>22</v>
      </c>
      <c r="H5450">
        <v>15</v>
      </c>
      <c r="I5450" t="s">
        <v>16620</v>
      </c>
      <c r="J5450" t="s">
        <v>3417</v>
      </c>
      <c r="K5450" t="s">
        <v>4858</v>
      </c>
      <c r="L5450" t="s">
        <v>10</v>
      </c>
      <c r="M5450" t="s">
        <v>26172</v>
      </c>
      <c r="S5450" t="s">
        <v>1142</v>
      </c>
      <c r="W5450" t="s">
        <v>227</v>
      </c>
      <c r="X5450" t="s">
        <v>11910</v>
      </c>
      <c r="Y5450" t="s">
        <v>16621</v>
      </c>
      <c r="Z5450" t="s">
        <v>69</v>
      </c>
      <c r="AD5450" t="s">
        <v>84</v>
      </c>
      <c r="AE5450" t="s">
        <v>134</v>
      </c>
    </row>
    <row r="5451" spans="1:33" x14ac:dyDescent="0.3">
      <c r="A5451" s="38">
        <v>25169</v>
      </c>
      <c r="B5451" t="s">
        <v>828</v>
      </c>
      <c r="C5451" t="s">
        <v>829</v>
      </c>
      <c r="D5451" t="s">
        <v>7546</v>
      </c>
      <c r="E5451" t="s">
        <v>5836</v>
      </c>
      <c r="F5451" t="s">
        <v>54</v>
      </c>
      <c r="G5451" t="s">
        <v>22</v>
      </c>
      <c r="H5451">
        <v>35</v>
      </c>
      <c r="I5451" t="s">
        <v>16622</v>
      </c>
      <c r="J5451" t="s">
        <v>2028</v>
      </c>
      <c r="K5451" t="s">
        <v>16623</v>
      </c>
      <c r="L5451" t="s">
        <v>10</v>
      </c>
      <c r="Q5451" t="s">
        <v>16624</v>
      </c>
      <c r="S5451" t="s">
        <v>283</v>
      </c>
      <c r="W5451" t="s">
        <v>57</v>
      </c>
      <c r="X5451" t="s">
        <v>11910</v>
      </c>
      <c r="Y5451" t="s">
        <v>7548</v>
      </c>
      <c r="Z5451" t="s">
        <v>2523</v>
      </c>
      <c r="AD5451" t="s">
        <v>151</v>
      </c>
      <c r="AE5451" t="s">
        <v>471</v>
      </c>
    </row>
    <row r="5452" spans="1:33" x14ac:dyDescent="0.3">
      <c r="A5452" s="38">
        <v>25170</v>
      </c>
      <c r="B5452" t="s">
        <v>72</v>
      </c>
      <c r="C5452" t="s">
        <v>73</v>
      </c>
      <c r="D5452" t="s">
        <v>13558</v>
      </c>
      <c r="E5452" t="s">
        <v>5485</v>
      </c>
      <c r="F5452" t="s">
        <v>143</v>
      </c>
      <c r="G5452" t="s">
        <v>22</v>
      </c>
      <c r="H5452" t="s">
        <v>924</v>
      </c>
      <c r="I5452" t="s">
        <v>16625</v>
      </c>
      <c r="J5452" t="s">
        <v>13560</v>
      </c>
      <c r="K5452" t="s">
        <v>476</v>
      </c>
      <c r="L5452" t="s">
        <v>10</v>
      </c>
      <c r="M5452" t="s">
        <v>25765</v>
      </c>
      <c r="Q5452" t="s">
        <v>13561</v>
      </c>
      <c r="R5452" t="s">
        <v>26173</v>
      </c>
      <c r="S5452" t="s">
        <v>10</v>
      </c>
      <c r="W5452" t="s">
        <v>57</v>
      </c>
      <c r="X5452" t="s">
        <v>5054</v>
      </c>
      <c r="Y5452" t="s">
        <v>7955</v>
      </c>
      <c r="Z5452" t="s">
        <v>9907</v>
      </c>
      <c r="AD5452" t="s">
        <v>151</v>
      </c>
      <c r="AE5452" t="s">
        <v>471</v>
      </c>
      <c r="AF5452" t="s">
        <v>28065</v>
      </c>
      <c r="AG5452" t="s">
        <v>28065</v>
      </c>
    </row>
    <row r="5453" spans="1:33" x14ac:dyDescent="0.3">
      <c r="A5453" s="38">
        <v>25171</v>
      </c>
      <c r="B5453" t="s">
        <v>50</v>
      </c>
      <c r="C5453" t="s">
        <v>51</v>
      </c>
      <c r="D5453" t="s">
        <v>3975</v>
      </c>
      <c r="E5453" t="s">
        <v>7456</v>
      </c>
      <c r="F5453" t="s">
        <v>54</v>
      </c>
      <c r="G5453" t="s">
        <v>22</v>
      </c>
      <c r="H5453" t="s">
        <v>305</v>
      </c>
      <c r="I5453" t="s">
        <v>16626</v>
      </c>
      <c r="J5453" t="s">
        <v>13949</v>
      </c>
      <c r="K5453" t="s">
        <v>10</v>
      </c>
      <c r="L5453" t="s">
        <v>10</v>
      </c>
      <c r="M5453" t="s">
        <v>25492</v>
      </c>
      <c r="Q5453" t="s">
        <v>3976</v>
      </c>
      <c r="R5453" t="s">
        <v>26174</v>
      </c>
      <c r="S5453" t="s">
        <v>1142</v>
      </c>
      <c r="W5453" t="s">
        <v>57</v>
      </c>
      <c r="X5453" t="s">
        <v>5054</v>
      </c>
      <c r="Y5453" t="s">
        <v>16627</v>
      </c>
      <c r="Z5453" t="s">
        <v>9907</v>
      </c>
      <c r="AA5453" t="s">
        <v>2097</v>
      </c>
      <c r="AB5453" t="s">
        <v>182</v>
      </c>
      <c r="AD5453" t="s">
        <v>151</v>
      </c>
      <c r="AE5453" t="s">
        <v>312</v>
      </c>
      <c r="AF5453" t="s">
        <v>28065</v>
      </c>
      <c r="AG5453" t="s">
        <v>28065</v>
      </c>
    </row>
    <row r="5454" spans="1:33" x14ac:dyDescent="0.3">
      <c r="A5454" s="38">
        <v>25172</v>
      </c>
      <c r="B5454" t="s">
        <v>573</v>
      </c>
      <c r="C5454" t="s">
        <v>574</v>
      </c>
      <c r="D5454" t="s">
        <v>9994</v>
      </c>
      <c r="E5454" t="s">
        <v>579</v>
      </c>
      <c r="F5454" t="s">
        <v>54</v>
      </c>
      <c r="G5454" t="s">
        <v>22</v>
      </c>
      <c r="H5454">
        <v>26</v>
      </c>
      <c r="I5454" t="s">
        <v>13979</v>
      </c>
      <c r="J5454" t="s">
        <v>16628</v>
      </c>
      <c r="K5454" t="s">
        <v>16629</v>
      </c>
      <c r="L5454" t="s">
        <v>10</v>
      </c>
      <c r="M5454" t="s">
        <v>26175</v>
      </c>
      <c r="Q5454" t="s">
        <v>16630</v>
      </c>
      <c r="S5454" t="s">
        <v>10</v>
      </c>
      <c r="W5454" t="s">
        <v>57</v>
      </c>
      <c r="X5454" t="s">
        <v>5054</v>
      </c>
      <c r="Y5454" t="s">
        <v>5925</v>
      </c>
      <c r="Z5454" t="s">
        <v>8627</v>
      </c>
      <c r="AD5454" t="s">
        <v>84</v>
      </c>
      <c r="AE5454" t="s">
        <v>251</v>
      </c>
    </row>
    <row r="5455" spans="1:33" x14ac:dyDescent="0.3">
      <c r="A5455" s="38">
        <v>25173</v>
      </c>
      <c r="B5455" t="s">
        <v>50</v>
      </c>
      <c r="C5455" t="s">
        <v>51</v>
      </c>
      <c r="D5455" t="s">
        <v>16631</v>
      </c>
      <c r="E5455" t="s">
        <v>12088</v>
      </c>
      <c r="F5455" t="s">
        <v>143</v>
      </c>
      <c r="G5455" t="s">
        <v>22</v>
      </c>
      <c r="H5455">
        <v>83</v>
      </c>
      <c r="I5455" t="s">
        <v>14968</v>
      </c>
      <c r="J5455" t="s">
        <v>14969</v>
      </c>
      <c r="K5455" t="s">
        <v>10</v>
      </c>
      <c r="L5455" t="s">
        <v>10</v>
      </c>
      <c r="M5455" t="s">
        <v>26176</v>
      </c>
      <c r="Q5455" t="s">
        <v>16632</v>
      </c>
      <c r="S5455" t="s">
        <v>11</v>
      </c>
      <c r="W5455" t="s">
        <v>57</v>
      </c>
      <c r="X5455" t="s">
        <v>16633</v>
      </c>
      <c r="Y5455" t="s">
        <v>16634</v>
      </c>
      <c r="Z5455" t="s">
        <v>8624</v>
      </c>
      <c r="AC5455" t="s">
        <v>4414</v>
      </c>
      <c r="AD5455" t="s">
        <v>151</v>
      </c>
      <c r="AE5455" t="s">
        <v>312</v>
      </c>
    </row>
    <row r="5456" spans="1:33" x14ac:dyDescent="0.3">
      <c r="A5456" s="38">
        <v>25174</v>
      </c>
      <c r="B5456" t="s">
        <v>196</v>
      </c>
      <c r="C5456" t="s">
        <v>197</v>
      </c>
      <c r="D5456" t="s">
        <v>13897</v>
      </c>
      <c r="E5456" t="s">
        <v>8343</v>
      </c>
      <c r="F5456" t="s">
        <v>54</v>
      </c>
      <c r="G5456" t="s">
        <v>55</v>
      </c>
      <c r="H5456">
        <v>55</v>
      </c>
      <c r="I5456" t="s">
        <v>14523</v>
      </c>
      <c r="J5456" t="s">
        <v>13899</v>
      </c>
      <c r="K5456" t="s">
        <v>3541</v>
      </c>
      <c r="L5456" t="s">
        <v>10</v>
      </c>
      <c r="M5456" t="s">
        <v>25480</v>
      </c>
      <c r="Q5456" t="s">
        <v>16635</v>
      </c>
      <c r="S5456" t="s">
        <v>119</v>
      </c>
      <c r="W5456" t="s">
        <v>57</v>
      </c>
      <c r="X5456" t="s">
        <v>16636</v>
      </c>
      <c r="Y5456" t="s">
        <v>16637</v>
      </c>
      <c r="Z5456" t="s">
        <v>762</v>
      </c>
      <c r="AD5456" t="s">
        <v>151</v>
      </c>
    </row>
    <row r="5457" spans="1:33" x14ac:dyDescent="0.3">
      <c r="A5457" s="38">
        <v>25175</v>
      </c>
      <c r="B5457" t="s">
        <v>783</v>
      </c>
      <c r="C5457" t="s">
        <v>784</v>
      </c>
      <c r="D5457" t="s">
        <v>16638</v>
      </c>
      <c r="E5457" t="s">
        <v>16639</v>
      </c>
      <c r="F5457" t="s">
        <v>143</v>
      </c>
      <c r="G5457" t="s">
        <v>22</v>
      </c>
      <c r="H5457" t="s">
        <v>7419</v>
      </c>
      <c r="I5457" t="s">
        <v>16640</v>
      </c>
      <c r="J5457" t="s">
        <v>16641</v>
      </c>
      <c r="K5457" t="s">
        <v>1432</v>
      </c>
      <c r="L5457" t="s">
        <v>10</v>
      </c>
      <c r="M5457" t="s">
        <v>26177</v>
      </c>
      <c r="Q5457" t="s">
        <v>16642</v>
      </c>
      <c r="S5457" t="s">
        <v>718</v>
      </c>
      <c r="T5457" t="s">
        <v>227</v>
      </c>
      <c r="W5457" t="s">
        <v>57</v>
      </c>
      <c r="X5457" t="s">
        <v>16643</v>
      </c>
      <c r="Y5457" t="s">
        <v>16644</v>
      </c>
      <c r="Z5457" t="s">
        <v>6698</v>
      </c>
      <c r="AA5457" t="s">
        <v>16645</v>
      </c>
      <c r="AB5457" t="s">
        <v>62</v>
      </c>
      <c r="AD5457" t="s">
        <v>151</v>
      </c>
      <c r="AE5457" t="s">
        <v>286</v>
      </c>
    </row>
    <row r="5458" spans="1:33" x14ac:dyDescent="0.3">
      <c r="A5458" s="38">
        <v>25176</v>
      </c>
      <c r="B5458" t="s">
        <v>783</v>
      </c>
      <c r="C5458" t="s">
        <v>784</v>
      </c>
      <c r="D5458" t="s">
        <v>16638</v>
      </c>
      <c r="E5458" t="s">
        <v>10112</v>
      </c>
      <c r="F5458" t="s">
        <v>143</v>
      </c>
      <c r="G5458" t="s">
        <v>22</v>
      </c>
      <c r="H5458">
        <v>6</v>
      </c>
      <c r="I5458" t="s">
        <v>16640</v>
      </c>
      <c r="J5458" t="s">
        <v>16641</v>
      </c>
      <c r="K5458" t="s">
        <v>1432</v>
      </c>
      <c r="L5458" t="s">
        <v>10</v>
      </c>
      <c r="M5458" t="s">
        <v>26178</v>
      </c>
      <c r="Q5458" t="s">
        <v>16646</v>
      </c>
      <c r="S5458" t="s">
        <v>718</v>
      </c>
      <c r="W5458" t="s">
        <v>57</v>
      </c>
      <c r="X5458" t="s">
        <v>16643</v>
      </c>
      <c r="Y5458" t="s">
        <v>16647</v>
      </c>
      <c r="Z5458" t="s">
        <v>1005</v>
      </c>
      <c r="AA5458" t="s">
        <v>2112</v>
      </c>
      <c r="AB5458" t="s">
        <v>62</v>
      </c>
      <c r="AD5458" t="s">
        <v>151</v>
      </c>
      <c r="AE5458" t="s">
        <v>312</v>
      </c>
    </row>
    <row r="5459" spans="1:33" x14ac:dyDescent="0.3">
      <c r="A5459" s="38">
        <v>25177</v>
      </c>
      <c r="B5459" t="s">
        <v>994</v>
      </c>
      <c r="C5459" t="s">
        <v>995</v>
      </c>
      <c r="D5459" t="s">
        <v>4807</v>
      </c>
      <c r="E5459" t="s">
        <v>1936</v>
      </c>
      <c r="F5459" t="s">
        <v>54</v>
      </c>
      <c r="G5459" t="s">
        <v>22</v>
      </c>
      <c r="H5459" t="s">
        <v>16648</v>
      </c>
      <c r="I5459" t="s">
        <v>13259</v>
      </c>
      <c r="J5459" t="s">
        <v>16649</v>
      </c>
      <c r="K5459" t="s">
        <v>16650</v>
      </c>
      <c r="L5459" t="s">
        <v>10</v>
      </c>
      <c r="M5459" t="s">
        <v>26179</v>
      </c>
      <c r="Q5459" t="s">
        <v>16651</v>
      </c>
      <c r="S5459" t="s">
        <v>10</v>
      </c>
      <c r="W5459" t="s">
        <v>57</v>
      </c>
      <c r="X5459" t="s">
        <v>16652</v>
      </c>
      <c r="Y5459" t="s">
        <v>16653</v>
      </c>
      <c r="Z5459" t="s">
        <v>9907</v>
      </c>
      <c r="AD5459" t="s">
        <v>151</v>
      </c>
      <c r="AE5459" t="s">
        <v>312</v>
      </c>
    </row>
    <row r="5460" spans="1:33" x14ac:dyDescent="0.3">
      <c r="A5460" s="38">
        <v>25178</v>
      </c>
      <c r="B5460" t="s">
        <v>994</v>
      </c>
      <c r="C5460" t="s">
        <v>995</v>
      </c>
      <c r="D5460" t="s">
        <v>8340</v>
      </c>
      <c r="E5460" t="s">
        <v>9795</v>
      </c>
      <c r="F5460" t="s">
        <v>54</v>
      </c>
      <c r="G5460" t="s">
        <v>22</v>
      </c>
      <c r="H5460">
        <v>14</v>
      </c>
      <c r="I5460" t="s">
        <v>16654</v>
      </c>
      <c r="J5460" t="s">
        <v>16655</v>
      </c>
      <c r="K5460" t="s">
        <v>16656</v>
      </c>
      <c r="L5460" t="s">
        <v>10</v>
      </c>
      <c r="M5460" t="s">
        <v>26180</v>
      </c>
      <c r="Q5460" t="s">
        <v>16657</v>
      </c>
      <c r="S5460" t="s">
        <v>10</v>
      </c>
      <c r="W5460" t="s">
        <v>57</v>
      </c>
      <c r="X5460" t="s">
        <v>16652</v>
      </c>
      <c r="Y5460" t="s">
        <v>16658</v>
      </c>
      <c r="Z5460" t="s">
        <v>2523</v>
      </c>
      <c r="AD5460" t="s">
        <v>151</v>
      </c>
      <c r="AE5460" t="s">
        <v>471</v>
      </c>
    </row>
    <row r="5461" spans="1:33" x14ac:dyDescent="0.3">
      <c r="A5461" s="38">
        <v>25179</v>
      </c>
      <c r="B5461" t="s">
        <v>182</v>
      </c>
      <c r="C5461" t="s">
        <v>217</v>
      </c>
      <c r="D5461" t="s">
        <v>7251</v>
      </c>
      <c r="E5461" t="s">
        <v>15755</v>
      </c>
      <c r="F5461" t="s">
        <v>54</v>
      </c>
      <c r="G5461" t="s">
        <v>22</v>
      </c>
      <c r="H5461">
        <v>1</v>
      </c>
      <c r="I5461" t="s">
        <v>16659</v>
      </c>
      <c r="J5461" t="s">
        <v>2335</v>
      </c>
      <c r="K5461" t="s">
        <v>2336</v>
      </c>
      <c r="L5461" t="s">
        <v>10</v>
      </c>
      <c r="M5461" t="s">
        <v>26181</v>
      </c>
      <c r="Q5461" t="s">
        <v>16660</v>
      </c>
      <c r="S5461" t="s">
        <v>11</v>
      </c>
      <c r="W5461" t="s">
        <v>57</v>
      </c>
      <c r="X5461" t="s">
        <v>16652</v>
      </c>
      <c r="Y5461" t="s">
        <v>16661</v>
      </c>
      <c r="Z5461" t="s">
        <v>8627</v>
      </c>
      <c r="AA5461" t="s">
        <v>12474</v>
      </c>
      <c r="AB5461" t="s">
        <v>35</v>
      </c>
      <c r="AD5461" t="s">
        <v>151</v>
      </c>
      <c r="AE5461" t="s">
        <v>471</v>
      </c>
    </row>
    <row r="5462" spans="1:33" x14ac:dyDescent="0.3">
      <c r="A5462" s="38">
        <v>25180</v>
      </c>
      <c r="B5462" t="s">
        <v>728</v>
      </c>
      <c r="C5462" t="s">
        <v>729</v>
      </c>
      <c r="D5462" t="s">
        <v>3516</v>
      </c>
      <c r="E5462" t="s">
        <v>5072</v>
      </c>
      <c r="F5462" t="s">
        <v>54</v>
      </c>
      <c r="G5462" t="s">
        <v>22</v>
      </c>
      <c r="H5462">
        <v>19</v>
      </c>
      <c r="I5462" t="s">
        <v>16662</v>
      </c>
      <c r="J5462" t="s">
        <v>16663</v>
      </c>
      <c r="K5462" t="s">
        <v>12750</v>
      </c>
      <c r="L5462" t="s">
        <v>10</v>
      </c>
      <c r="M5462" t="s">
        <v>26182</v>
      </c>
      <c r="Q5462" t="s">
        <v>16664</v>
      </c>
      <c r="S5462" t="s">
        <v>10</v>
      </c>
      <c r="W5462" t="s">
        <v>57</v>
      </c>
      <c r="X5462" t="s">
        <v>16652</v>
      </c>
      <c r="Y5462" t="s">
        <v>16665</v>
      </c>
      <c r="Z5462" t="s">
        <v>8624</v>
      </c>
      <c r="AD5462" t="s">
        <v>151</v>
      </c>
      <c r="AE5462" t="s">
        <v>312</v>
      </c>
    </row>
    <row r="5463" spans="1:33" x14ac:dyDescent="0.3">
      <c r="A5463" s="38">
        <v>25181</v>
      </c>
      <c r="B5463" t="s">
        <v>258</v>
      </c>
      <c r="C5463" t="s">
        <v>259</v>
      </c>
      <c r="D5463" t="s">
        <v>16666</v>
      </c>
      <c r="E5463" t="s">
        <v>142</v>
      </c>
      <c r="F5463" t="s">
        <v>143</v>
      </c>
      <c r="G5463" t="s">
        <v>22</v>
      </c>
      <c r="H5463">
        <v>1</v>
      </c>
      <c r="I5463" t="s">
        <v>13683</v>
      </c>
      <c r="J5463" t="s">
        <v>13684</v>
      </c>
      <c r="K5463" t="s">
        <v>1623</v>
      </c>
      <c r="L5463" t="s">
        <v>10</v>
      </c>
      <c r="Q5463" t="s">
        <v>16667</v>
      </c>
      <c r="S5463" t="s">
        <v>2787</v>
      </c>
      <c r="W5463" t="s">
        <v>57</v>
      </c>
      <c r="X5463" t="s">
        <v>2856</v>
      </c>
      <c r="Y5463" t="s">
        <v>16668</v>
      </c>
      <c r="Z5463" t="s">
        <v>8624</v>
      </c>
      <c r="AD5463" t="s">
        <v>151</v>
      </c>
      <c r="AE5463" t="s">
        <v>312</v>
      </c>
    </row>
    <row r="5464" spans="1:33" x14ac:dyDescent="0.3">
      <c r="A5464" s="38">
        <v>25182</v>
      </c>
      <c r="B5464" t="s">
        <v>169</v>
      </c>
      <c r="C5464" t="s">
        <v>170</v>
      </c>
      <c r="D5464" t="s">
        <v>16669</v>
      </c>
      <c r="E5464" t="s">
        <v>53</v>
      </c>
      <c r="F5464" t="s">
        <v>54</v>
      </c>
      <c r="G5464" t="s">
        <v>22</v>
      </c>
      <c r="H5464">
        <v>60</v>
      </c>
      <c r="I5464" t="s">
        <v>16311</v>
      </c>
      <c r="J5464" t="s">
        <v>12909</v>
      </c>
      <c r="K5464" t="s">
        <v>10</v>
      </c>
      <c r="L5464" t="s">
        <v>10</v>
      </c>
      <c r="M5464" t="s">
        <v>26183</v>
      </c>
      <c r="Q5464" t="s">
        <v>16670</v>
      </c>
      <c r="S5464" t="s">
        <v>11</v>
      </c>
      <c r="W5464" t="s">
        <v>227</v>
      </c>
      <c r="X5464" t="s">
        <v>16671</v>
      </c>
      <c r="Y5464" t="s">
        <v>1311</v>
      </c>
      <c r="Z5464" t="s">
        <v>60</v>
      </c>
      <c r="AC5464" t="s">
        <v>2750</v>
      </c>
      <c r="AD5464" t="s">
        <v>63</v>
      </c>
      <c r="AE5464" t="s">
        <v>1093</v>
      </c>
    </row>
    <row r="5465" spans="1:33" x14ac:dyDescent="0.3">
      <c r="A5465" s="38">
        <v>25183</v>
      </c>
      <c r="B5465" t="s">
        <v>169</v>
      </c>
      <c r="C5465" t="s">
        <v>170</v>
      </c>
      <c r="D5465" t="s">
        <v>13359</v>
      </c>
      <c r="E5465" t="s">
        <v>16672</v>
      </c>
      <c r="F5465" t="s">
        <v>54</v>
      </c>
      <c r="G5465" t="s">
        <v>22</v>
      </c>
      <c r="H5465">
        <v>33</v>
      </c>
      <c r="I5465" t="s">
        <v>16673</v>
      </c>
      <c r="J5465" t="s">
        <v>9602</v>
      </c>
      <c r="K5465" t="s">
        <v>1130</v>
      </c>
      <c r="L5465" t="s">
        <v>10</v>
      </c>
      <c r="M5465" t="s">
        <v>26184</v>
      </c>
      <c r="Q5465" t="s">
        <v>13363</v>
      </c>
      <c r="S5465" t="s">
        <v>119</v>
      </c>
      <c r="W5465" t="s">
        <v>57</v>
      </c>
      <c r="X5465" t="s">
        <v>16671</v>
      </c>
      <c r="Y5465" t="s">
        <v>16674</v>
      </c>
      <c r="Z5465" t="s">
        <v>1005</v>
      </c>
      <c r="AD5465" t="s">
        <v>151</v>
      </c>
      <c r="AE5465" t="s">
        <v>312</v>
      </c>
      <c r="AF5465" t="s">
        <v>28065</v>
      </c>
      <c r="AG5465" t="s">
        <v>28065</v>
      </c>
    </row>
    <row r="5466" spans="1:33" x14ac:dyDescent="0.3">
      <c r="A5466" s="38">
        <v>25184</v>
      </c>
      <c r="B5466" t="s">
        <v>169</v>
      </c>
      <c r="C5466" t="s">
        <v>170</v>
      </c>
      <c r="D5466" t="s">
        <v>16675</v>
      </c>
      <c r="E5466" t="s">
        <v>16676</v>
      </c>
      <c r="F5466" t="s">
        <v>54</v>
      </c>
      <c r="G5466" t="s">
        <v>22</v>
      </c>
      <c r="H5466" t="s">
        <v>5454</v>
      </c>
      <c r="I5466" t="s">
        <v>28198</v>
      </c>
      <c r="J5466" t="s">
        <v>13278</v>
      </c>
      <c r="K5466" t="s">
        <v>10</v>
      </c>
      <c r="L5466" t="s">
        <v>10</v>
      </c>
      <c r="M5466" t="s">
        <v>26185</v>
      </c>
      <c r="Q5466" t="s">
        <v>16677</v>
      </c>
      <c r="S5466" t="s">
        <v>119</v>
      </c>
      <c r="W5466" t="s">
        <v>57</v>
      </c>
      <c r="X5466" t="s">
        <v>16671</v>
      </c>
      <c r="Y5466" t="s">
        <v>16678</v>
      </c>
      <c r="Z5466" t="s">
        <v>60</v>
      </c>
      <c r="AD5466" t="s">
        <v>151</v>
      </c>
      <c r="AE5466" t="s">
        <v>1197</v>
      </c>
      <c r="AF5466" t="s">
        <v>28065</v>
      </c>
      <c r="AG5466" t="s">
        <v>28065</v>
      </c>
    </row>
    <row r="5467" spans="1:33" x14ac:dyDescent="0.3">
      <c r="A5467" s="38">
        <v>25185</v>
      </c>
      <c r="B5467" t="s">
        <v>828</v>
      </c>
      <c r="C5467" t="s">
        <v>829</v>
      </c>
      <c r="D5467" t="s">
        <v>12863</v>
      </c>
      <c r="E5467" t="s">
        <v>6725</v>
      </c>
      <c r="F5467" t="s">
        <v>54</v>
      </c>
      <c r="G5467" t="s">
        <v>22</v>
      </c>
      <c r="H5467">
        <v>8</v>
      </c>
      <c r="I5467" t="s">
        <v>16679</v>
      </c>
      <c r="J5467" t="s">
        <v>12865</v>
      </c>
      <c r="K5467" t="s">
        <v>4708</v>
      </c>
      <c r="L5467" t="s">
        <v>10</v>
      </c>
      <c r="M5467" t="s">
        <v>26186</v>
      </c>
      <c r="Q5467" t="s">
        <v>12866</v>
      </c>
      <c r="S5467" t="s">
        <v>11</v>
      </c>
      <c r="W5467" t="s">
        <v>227</v>
      </c>
      <c r="X5467" t="s">
        <v>16671</v>
      </c>
      <c r="Y5467" t="s">
        <v>16680</v>
      </c>
      <c r="Z5467" t="s">
        <v>2523</v>
      </c>
      <c r="AD5467" t="s">
        <v>151</v>
      </c>
      <c r="AE5467" t="s">
        <v>312</v>
      </c>
    </row>
    <row r="5468" spans="1:33" x14ac:dyDescent="0.3">
      <c r="A5468" s="38">
        <v>25186</v>
      </c>
      <c r="B5468" t="s">
        <v>50</v>
      </c>
      <c r="C5468" t="s">
        <v>51</v>
      </c>
      <c r="D5468" t="s">
        <v>16681</v>
      </c>
      <c r="E5468" t="s">
        <v>4633</v>
      </c>
      <c r="F5468" t="s">
        <v>54</v>
      </c>
      <c r="G5468" t="s">
        <v>22</v>
      </c>
      <c r="H5468" t="s">
        <v>4049</v>
      </c>
      <c r="I5468" t="s">
        <v>16682</v>
      </c>
      <c r="J5468" t="s">
        <v>16683</v>
      </c>
      <c r="K5468" t="s">
        <v>10</v>
      </c>
      <c r="L5468" t="s">
        <v>10</v>
      </c>
      <c r="M5468" t="s">
        <v>26187</v>
      </c>
      <c r="Q5468" t="s">
        <v>16684</v>
      </c>
      <c r="S5468" t="s">
        <v>1142</v>
      </c>
      <c r="T5468" t="s">
        <v>227</v>
      </c>
      <c r="W5468" t="s">
        <v>57</v>
      </c>
      <c r="X5468" t="s">
        <v>16685</v>
      </c>
      <c r="Y5468" t="s">
        <v>16686</v>
      </c>
      <c r="Z5468" t="s">
        <v>1005</v>
      </c>
      <c r="AD5468" t="s">
        <v>151</v>
      </c>
      <c r="AE5468" t="s">
        <v>1197</v>
      </c>
    </row>
    <row r="5469" spans="1:33" x14ac:dyDescent="0.3">
      <c r="A5469" s="38">
        <v>25187</v>
      </c>
      <c r="B5469" t="s">
        <v>592</v>
      </c>
      <c r="C5469" t="s">
        <v>593</v>
      </c>
      <c r="D5469" t="s">
        <v>16687</v>
      </c>
      <c r="E5469" t="s">
        <v>8343</v>
      </c>
      <c r="F5469" t="s">
        <v>54</v>
      </c>
      <c r="G5469" t="s">
        <v>22</v>
      </c>
      <c r="H5469" t="s">
        <v>7419</v>
      </c>
      <c r="I5469" t="s">
        <v>16136</v>
      </c>
      <c r="J5469" t="s">
        <v>14815</v>
      </c>
      <c r="K5469" t="s">
        <v>10</v>
      </c>
      <c r="L5469" t="s">
        <v>10</v>
      </c>
      <c r="M5469" t="s">
        <v>26188</v>
      </c>
      <c r="Q5469" t="s">
        <v>16688</v>
      </c>
      <c r="S5469" t="s">
        <v>283</v>
      </c>
      <c r="W5469" t="s">
        <v>57</v>
      </c>
      <c r="X5469" t="s">
        <v>9592</v>
      </c>
      <c r="Y5469" t="s">
        <v>16689</v>
      </c>
      <c r="Z5469" t="s">
        <v>60</v>
      </c>
      <c r="AC5469" t="s">
        <v>1705</v>
      </c>
      <c r="AD5469" t="s">
        <v>63</v>
      </c>
      <c r="AE5469" t="s">
        <v>251</v>
      </c>
    </row>
    <row r="5470" spans="1:33" x14ac:dyDescent="0.3">
      <c r="A5470" s="38">
        <v>25188</v>
      </c>
      <c r="B5470" t="s">
        <v>72</v>
      </c>
      <c r="C5470" t="s">
        <v>73</v>
      </c>
      <c r="D5470" t="s">
        <v>16690</v>
      </c>
      <c r="E5470" t="s">
        <v>16691</v>
      </c>
      <c r="F5470" t="s">
        <v>54</v>
      </c>
      <c r="G5470" t="s">
        <v>22</v>
      </c>
      <c r="H5470">
        <v>11</v>
      </c>
      <c r="I5470" t="s">
        <v>16692</v>
      </c>
      <c r="J5470" t="s">
        <v>7294</v>
      </c>
      <c r="K5470" t="s">
        <v>222</v>
      </c>
      <c r="L5470" t="s">
        <v>10</v>
      </c>
      <c r="M5470" t="s">
        <v>26189</v>
      </c>
      <c r="Q5470" t="s">
        <v>16693</v>
      </c>
      <c r="S5470" t="s">
        <v>11</v>
      </c>
      <c r="W5470" t="s">
        <v>57</v>
      </c>
      <c r="X5470" t="s">
        <v>16694</v>
      </c>
      <c r="Y5470" t="s">
        <v>12159</v>
      </c>
      <c r="Z5470" t="s">
        <v>6698</v>
      </c>
      <c r="AD5470" t="s">
        <v>151</v>
      </c>
      <c r="AE5470" t="s">
        <v>286</v>
      </c>
    </row>
    <row r="5471" spans="1:33" x14ac:dyDescent="0.3">
      <c r="A5471" s="38">
        <v>25189</v>
      </c>
      <c r="B5471" t="s">
        <v>828</v>
      </c>
      <c r="C5471" t="s">
        <v>829</v>
      </c>
      <c r="D5471" t="s">
        <v>4488</v>
      </c>
      <c r="E5471" t="s">
        <v>268</v>
      </c>
      <c r="F5471" t="s">
        <v>54</v>
      </c>
      <c r="G5471" t="s">
        <v>22</v>
      </c>
      <c r="M5471" t="s">
        <v>26190</v>
      </c>
      <c r="Q5471" t="s">
        <v>16695</v>
      </c>
      <c r="S5471" t="s">
        <v>10</v>
      </c>
      <c r="W5471" t="s">
        <v>57</v>
      </c>
      <c r="X5471" t="s">
        <v>16696</v>
      </c>
      <c r="Y5471" t="s">
        <v>4489</v>
      </c>
      <c r="Z5471" t="s">
        <v>1005</v>
      </c>
      <c r="AC5471" t="s">
        <v>16697</v>
      </c>
      <c r="AD5471" t="s">
        <v>63</v>
      </c>
      <c r="AE5471" t="s">
        <v>16698</v>
      </c>
    </row>
    <row r="5472" spans="1:33" x14ac:dyDescent="0.3">
      <c r="A5472" s="38">
        <v>25190</v>
      </c>
      <c r="B5472" t="s">
        <v>783</v>
      </c>
      <c r="C5472" t="s">
        <v>784</v>
      </c>
      <c r="D5472" t="s">
        <v>16699</v>
      </c>
      <c r="E5472" t="s">
        <v>219</v>
      </c>
      <c r="F5472" t="s">
        <v>54</v>
      </c>
      <c r="G5472" t="s">
        <v>22</v>
      </c>
      <c r="H5472" t="s">
        <v>2244</v>
      </c>
      <c r="I5472" t="s">
        <v>16700</v>
      </c>
      <c r="J5472" t="s">
        <v>16701</v>
      </c>
      <c r="K5472" t="s">
        <v>3541</v>
      </c>
      <c r="L5472" t="s">
        <v>10</v>
      </c>
      <c r="M5472" t="s">
        <v>26191</v>
      </c>
      <c r="R5472" t="s">
        <v>26192</v>
      </c>
      <c r="S5472" t="s">
        <v>11</v>
      </c>
      <c r="W5472" t="s">
        <v>57</v>
      </c>
      <c r="X5472" t="s">
        <v>16702</v>
      </c>
      <c r="Y5472" t="s">
        <v>16703</v>
      </c>
      <c r="Z5472" t="s">
        <v>9907</v>
      </c>
      <c r="AD5472" t="s">
        <v>151</v>
      </c>
      <c r="AE5472" t="s">
        <v>471</v>
      </c>
      <c r="AF5472" t="s">
        <v>28065</v>
      </c>
      <c r="AG5472" t="s">
        <v>28065</v>
      </c>
    </row>
    <row r="5473" spans="1:33" x14ac:dyDescent="0.3">
      <c r="A5473" s="38">
        <v>25191</v>
      </c>
      <c r="B5473" t="s">
        <v>258</v>
      </c>
      <c r="C5473" t="s">
        <v>259</v>
      </c>
      <c r="D5473" t="s">
        <v>9357</v>
      </c>
      <c r="E5473" t="s">
        <v>13809</v>
      </c>
      <c r="F5473" t="s">
        <v>54</v>
      </c>
      <c r="G5473" t="s">
        <v>22</v>
      </c>
      <c r="H5473" t="s">
        <v>305</v>
      </c>
      <c r="I5473" t="s">
        <v>16704</v>
      </c>
      <c r="J5473" t="s">
        <v>16705</v>
      </c>
      <c r="K5473" t="s">
        <v>3541</v>
      </c>
      <c r="L5473" t="s">
        <v>10</v>
      </c>
      <c r="M5473" t="s">
        <v>26193</v>
      </c>
      <c r="Q5473" t="s">
        <v>16706</v>
      </c>
      <c r="R5473" t="s">
        <v>26194</v>
      </c>
      <c r="S5473" t="s">
        <v>11</v>
      </c>
      <c r="W5473" t="s">
        <v>57</v>
      </c>
      <c r="X5473" t="s">
        <v>16702</v>
      </c>
      <c r="Y5473" t="s">
        <v>16707</v>
      </c>
      <c r="Z5473" t="s">
        <v>762</v>
      </c>
      <c r="AD5473" t="s">
        <v>151</v>
      </c>
      <c r="AE5473" t="s">
        <v>312</v>
      </c>
      <c r="AF5473" t="s">
        <v>28065</v>
      </c>
      <c r="AG5473" t="s">
        <v>28065</v>
      </c>
    </row>
    <row r="5474" spans="1:33" x14ac:dyDescent="0.3">
      <c r="A5474" s="38">
        <v>25192</v>
      </c>
      <c r="B5474" t="s">
        <v>182</v>
      </c>
      <c r="C5474" t="s">
        <v>217</v>
      </c>
      <c r="D5474" t="s">
        <v>16708</v>
      </c>
      <c r="E5474" t="s">
        <v>16709</v>
      </c>
      <c r="F5474" t="s">
        <v>143</v>
      </c>
      <c r="G5474" t="s">
        <v>22</v>
      </c>
      <c r="H5474" t="s">
        <v>16710</v>
      </c>
      <c r="I5474" t="s">
        <v>16711</v>
      </c>
      <c r="J5474" t="s">
        <v>15578</v>
      </c>
      <c r="K5474" t="s">
        <v>10</v>
      </c>
      <c r="L5474" t="s">
        <v>10</v>
      </c>
      <c r="M5474" t="s">
        <v>26195</v>
      </c>
      <c r="Q5474" t="s">
        <v>16712</v>
      </c>
      <c r="S5474" t="s">
        <v>11</v>
      </c>
      <c r="T5474" t="s">
        <v>227</v>
      </c>
      <c r="W5474" t="s">
        <v>57</v>
      </c>
      <c r="X5474" t="s">
        <v>5237</v>
      </c>
      <c r="Y5474" t="s">
        <v>16713</v>
      </c>
      <c r="Z5474" t="s">
        <v>60</v>
      </c>
      <c r="AA5474" t="s">
        <v>4729</v>
      </c>
      <c r="AB5474" t="s">
        <v>95</v>
      </c>
      <c r="AD5474" t="s">
        <v>151</v>
      </c>
      <c r="AE5474" t="s">
        <v>312</v>
      </c>
    </row>
    <row r="5475" spans="1:33" x14ac:dyDescent="0.3">
      <c r="A5475" s="38">
        <v>25193</v>
      </c>
      <c r="B5475" t="s">
        <v>182</v>
      </c>
      <c r="C5475" t="s">
        <v>217</v>
      </c>
      <c r="D5475" t="s">
        <v>16714</v>
      </c>
      <c r="E5475" t="s">
        <v>5197</v>
      </c>
      <c r="F5475" t="s">
        <v>143</v>
      </c>
      <c r="G5475" t="s">
        <v>22</v>
      </c>
      <c r="H5475">
        <v>82</v>
      </c>
      <c r="I5475" t="s">
        <v>16715</v>
      </c>
      <c r="J5475" t="s">
        <v>16716</v>
      </c>
      <c r="K5475" t="s">
        <v>16717</v>
      </c>
      <c r="L5475" t="s">
        <v>10</v>
      </c>
      <c r="M5475" t="s">
        <v>26196</v>
      </c>
      <c r="Q5475" t="s">
        <v>16718</v>
      </c>
      <c r="S5475" t="s">
        <v>10</v>
      </c>
      <c r="W5475" t="s">
        <v>57</v>
      </c>
      <c r="X5475" t="s">
        <v>16719</v>
      </c>
      <c r="Y5475" t="s">
        <v>16720</v>
      </c>
      <c r="Z5475" t="s">
        <v>1005</v>
      </c>
      <c r="AD5475" t="s">
        <v>84</v>
      </c>
      <c r="AE5475" t="s">
        <v>251</v>
      </c>
    </row>
    <row r="5476" spans="1:33" x14ac:dyDescent="0.3">
      <c r="A5476" s="38">
        <v>25194</v>
      </c>
      <c r="B5476" t="s">
        <v>182</v>
      </c>
      <c r="C5476" t="s">
        <v>217</v>
      </c>
      <c r="D5476" t="s">
        <v>16721</v>
      </c>
      <c r="E5476" t="s">
        <v>7990</v>
      </c>
      <c r="F5476" t="s">
        <v>143</v>
      </c>
      <c r="G5476" t="s">
        <v>22</v>
      </c>
      <c r="H5476">
        <v>82</v>
      </c>
      <c r="I5476" t="s">
        <v>16715</v>
      </c>
      <c r="J5476" t="s">
        <v>16716</v>
      </c>
      <c r="K5476" t="s">
        <v>16717</v>
      </c>
      <c r="L5476" t="s">
        <v>10</v>
      </c>
      <c r="M5476" t="s">
        <v>26196</v>
      </c>
      <c r="Q5476" t="s">
        <v>16718</v>
      </c>
      <c r="S5476" t="s">
        <v>10</v>
      </c>
      <c r="W5476" t="s">
        <v>57</v>
      </c>
      <c r="X5476" t="s">
        <v>16719</v>
      </c>
      <c r="Y5476" t="s">
        <v>16722</v>
      </c>
      <c r="Z5476" t="s">
        <v>2523</v>
      </c>
      <c r="AD5476" t="s">
        <v>151</v>
      </c>
      <c r="AE5476" t="s">
        <v>312</v>
      </c>
    </row>
    <row r="5477" spans="1:33" x14ac:dyDescent="0.3">
      <c r="A5477" s="38">
        <v>25195</v>
      </c>
      <c r="B5477" t="s">
        <v>182</v>
      </c>
      <c r="C5477" t="s">
        <v>217</v>
      </c>
      <c r="D5477" t="s">
        <v>16721</v>
      </c>
      <c r="E5477" t="s">
        <v>9051</v>
      </c>
      <c r="F5477" t="s">
        <v>143</v>
      </c>
      <c r="G5477" t="s">
        <v>22</v>
      </c>
      <c r="H5477">
        <v>82</v>
      </c>
      <c r="I5477" t="s">
        <v>16715</v>
      </c>
      <c r="J5477" t="s">
        <v>16716</v>
      </c>
      <c r="K5477" t="s">
        <v>16717</v>
      </c>
      <c r="L5477" t="s">
        <v>10</v>
      </c>
      <c r="M5477" t="s">
        <v>26197</v>
      </c>
      <c r="Q5477" t="s">
        <v>16718</v>
      </c>
      <c r="S5477" t="s">
        <v>10</v>
      </c>
      <c r="W5477" t="s">
        <v>57</v>
      </c>
      <c r="X5477" t="s">
        <v>16719</v>
      </c>
      <c r="Y5477" t="s">
        <v>16723</v>
      </c>
      <c r="Z5477" t="s">
        <v>8624</v>
      </c>
      <c r="AD5477" t="s">
        <v>84</v>
      </c>
      <c r="AE5477" t="s">
        <v>300</v>
      </c>
    </row>
    <row r="5478" spans="1:33" x14ac:dyDescent="0.3">
      <c r="A5478" s="38">
        <v>25196</v>
      </c>
      <c r="B5478" t="s">
        <v>182</v>
      </c>
      <c r="C5478" t="s">
        <v>217</v>
      </c>
      <c r="D5478" t="s">
        <v>16721</v>
      </c>
      <c r="E5478" t="s">
        <v>16724</v>
      </c>
      <c r="F5478" t="s">
        <v>143</v>
      </c>
      <c r="G5478" t="s">
        <v>22</v>
      </c>
      <c r="H5478">
        <v>82</v>
      </c>
      <c r="I5478" t="s">
        <v>16715</v>
      </c>
      <c r="J5478" t="s">
        <v>16716</v>
      </c>
      <c r="K5478" t="s">
        <v>16717</v>
      </c>
      <c r="L5478" t="s">
        <v>10</v>
      </c>
      <c r="M5478" t="s">
        <v>26197</v>
      </c>
      <c r="Q5478" t="s">
        <v>16718</v>
      </c>
      <c r="S5478" t="s">
        <v>10</v>
      </c>
      <c r="W5478" t="s">
        <v>57</v>
      </c>
      <c r="X5478" t="s">
        <v>16719</v>
      </c>
      <c r="Y5478" t="s">
        <v>16725</v>
      </c>
      <c r="Z5478" t="s">
        <v>6698</v>
      </c>
      <c r="AD5478" t="s">
        <v>84</v>
      </c>
      <c r="AE5478" t="s">
        <v>134</v>
      </c>
    </row>
    <row r="5479" spans="1:33" x14ac:dyDescent="0.3">
      <c r="A5479" s="38">
        <v>25197</v>
      </c>
      <c r="B5479" t="s">
        <v>72</v>
      </c>
      <c r="C5479" t="s">
        <v>73</v>
      </c>
      <c r="D5479" t="s">
        <v>16726</v>
      </c>
      <c r="E5479" t="s">
        <v>5038</v>
      </c>
      <c r="F5479" t="s">
        <v>54</v>
      </c>
      <c r="G5479" t="s">
        <v>22</v>
      </c>
      <c r="H5479" t="s">
        <v>4899</v>
      </c>
      <c r="I5479" t="s">
        <v>16727</v>
      </c>
      <c r="J5479" t="s">
        <v>16728</v>
      </c>
      <c r="K5479" t="s">
        <v>10</v>
      </c>
      <c r="L5479" t="s">
        <v>10</v>
      </c>
      <c r="M5479" t="s">
        <v>26198</v>
      </c>
      <c r="Q5479" t="s">
        <v>16729</v>
      </c>
      <c r="R5479" t="s">
        <v>26199</v>
      </c>
      <c r="S5479" t="s">
        <v>5150</v>
      </c>
      <c r="W5479" t="s">
        <v>57</v>
      </c>
      <c r="X5479" t="s">
        <v>16719</v>
      </c>
      <c r="Y5479" t="s">
        <v>6886</v>
      </c>
      <c r="Z5479" t="s">
        <v>8627</v>
      </c>
      <c r="AA5479" t="s">
        <v>988</v>
      </c>
      <c r="AB5479" t="s">
        <v>1393</v>
      </c>
      <c r="AD5479" t="s">
        <v>151</v>
      </c>
      <c r="AE5479" t="s">
        <v>312</v>
      </c>
      <c r="AF5479" t="s">
        <v>28065</v>
      </c>
      <c r="AG5479" t="s">
        <v>28065</v>
      </c>
    </row>
    <row r="5480" spans="1:33" x14ac:dyDescent="0.3">
      <c r="A5480" s="38">
        <v>25198</v>
      </c>
      <c r="B5480" t="s">
        <v>175</v>
      </c>
      <c r="C5480" t="s">
        <v>176</v>
      </c>
      <c r="D5480" t="s">
        <v>16726</v>
      </c>
      <c r="E5480" t="s">
        <v>9186</v>
      </c>
      <c r="F5480" t="s">
        <v>54</v>
      </c>
      <c r="G5480" t="s">
        <v>22</v>
      </c>
      <c r="H5480" t="s">
        <v>16730</v>
      </c>
      <c r="J5480" t="s">
        <v>15168</v>
      </c>
      <c r="K5480" t="s">
        <v>476</v>
      </c>
      <c r="L5480" t="s">
        <v>10</v>
      </c>
      <c r="M5480" t="s">
        <v>26198</v>
      </c>
      <c r="Q5480" t="s">
        <v>16729</v>
      </c>
      <c r="R5480" t="s">
        <v>26200</v>
      </c>
      <c r="S5480" t="s">
        <v>5150</v>
      </c>
      <c r="W5480" t="s">
        <v>57</v>
      </c>
      <c r="X5480" t="s">
        <v>16719</v>
      </c>
      <c r="Y5480" t="s">
        <v>16731</v>
      </c>
      <c r="Z5480" t="s">
        <v>1005</v>
      </c>
      <c r="AA5480" t="s">
        <v>2732</v>
      </c>
      <c r="AB5480" t="s">
        <v>1393</v>
      </c>
      <c r="AD5480" t="s">
        <v>151</v>
      </c>
      <c r="AE5480" t="s">
        <v>312</v>
      </c>
      <c r="AF5480" t="s">
        <v>28065</v>
      </c>
      <c r="AG5480" t="s">
        <v>28065</v>
      </c>
    </row>
    <row r="5481" spans="1:33" x14ac:dyDescent="0.3">
      <c r="A5481" s="38">
        <v>25199</v>
      </c>
      <c r="B5481" t="s">
        <v>182</v>
      </c>
      <c r="C5481" t="s">
        <v>217</v>
      </c>
      <c r="D5481" t="s">
        <v>16732</v>
      </c>
      <c r="E5481" t="s">
        <v>2392</v>
      </c>
      <c r="F5481" t="s">
        <v>54</v>
      </c>
      <c r="G5481" t="s">
        <v>22</v>
      </c>
      <c r="H5481">
        <v>1</v>
      </c>
      <c r="I5481" t="s">
        <v>16733</v>
      </c>
      <c r="J5481" t="s">
        <v>16734</v>
      </c>
      <c r="K5481" t="s">
        <v>1512</v>
      </c>
      <c r="L5481" t="s">
        <v>10</v>
      </c>
      <c r="M5481" t="s">
        <v>26201</v>
      </c>
      <c r="Q5481" t="s">
        <v>16735</v>
      </c>
      <c r="S5481" t="s">
        <v>76</v>
      </c>
      <c r="W5481" t="s">
        <v>57</v>
      </c>
      <c r="X5481" t="s">
        <v>16719</v>
      </c>
      <c r="Y5481" t="s">
        <v>16736</v>
      </c>
      <c r="Z5481" t="s">
        <v>8627</v>
      </c>
      <c r="AD5481" t="s">
        <v>84</v>
      </c>
      <c r="AE5481" t="s">
        <v>251</v>
      </c>
    </row>
    <row r="5482" spans="1:33" x14ac:dyDescent="0.3">
      <c r="A5482" s="38">
        <v>25200</v>
      </c>
      <c r="B5482" t="s">
        <v>182</v>
      </c>
      <c r="C5482" t="s">
        <v>217</v>
      </c>
      <c r="D5482" t="s">
        <v>16737</v>
      </c>
      <c r="E5482" t="s">
        <v>16738</v>
      </c>
      <c r="F5482" t="s">
        <v>143</v>
      </c>
      <c r="G5482" t="s">
        <v>22</v>
      </c>
      <c r="H5482">
        <v>18</v>
      </c>
      <c r="I5482" t="s">
        <v>16458</v>
      </c>
      <c r="J5482" t="s">
        <v>16459</v>
      </c>
      <c r="K5482" t="s">
        <v>222</v>
      </c>
      <c r="L5482" t="s">
        <v>10</v>
      </c>
      <c r="M5482" t="s">
        <v>26202</v>
      </c>
      <c r="Q5482" t="s">
        <v>16739</v>
      </c>
      <c r="S5482" t="s">
        <v>1142</v>
      </c>
      <c r="W5482" t="s">
        <v>57</v>
      </c>
      <c r="X5482" t="s">
        <v>16719</v>
      </c>
      <c r="Y5482" t="s">
        <v>12126</v>
      </c>
      <c r="Z5482" t="s">
        <v>6698</v>
      </c>
      <c r="AD5482" t="s">
        <v>151</v>
      </c>
      <c r="AE5482" t="s">
        <v>1197</v>
      </c>
      <c r="AF5482" t="s">
        <v>28065</v>
      </c>
      <c r="AG5482" t="s">
        <v>28065</v>
      </c>
    </row>
    <row r="5483" spans="1:33" x14ac:dyDescent="0.3">
      <c r="A5483" s="38">
        <v>25201</v>
      </c>
      <c r="B5483" t="s">
        <v>72</v>
      </c>
      <c r="C5483" t="s">
        <v>73</v>
      </c>
      <c r="D5483" t="s">
        <v>16740</v>
      </c>
      <c r="E5483" t="s">
        <v>16741</v>
      </c>
      <c r="F5483" t="s">
        <v>143</v>
      </c>
      <c r="G5483" t="s">
        <v>22</v>
      </c>
      <c r="H5483">
        <v>9</v>
      </c>
      <c r="I5483" t="s">
        <v>16742</v>
      </c>
      <c r="J5483" t="s">
        <v>16743</v>
      </c>
      <c r="K5483" t="s">
        <v>10</v>
      </c>
      <c r="L5483" t="s">
        <v>10</v>
      </c>
      <c r="M5483" t="s">
        <v>26203</v>
      </c>
      <c r="Q5483" t="s">
        <v>16744</v>
      </c>
      <c r="S5483" t="s">
        <v>76</v>
      </c>
      <c r="W5483" t="s">
        <v>57</v>
      </c>
      <c r="X5483" t="s">
        <v>16719</v>
      </c>
      <c r="Y5483" t="s">
        <v>16745</v>
      </c>
      <c r="Z5483" t="s">
        <v>2523</v>
      </c>
      <c r="AD5483" t="s">
        <v>151</v>
      </c>
      <c r="AE5483" t="s">
        <v>471</v>
      </c>
    </row>
    <row r="5484" spans="1:33" x14ac:dyDescent="0.3">
      <c r="A5484" s="38">
        <v>25202</v>
      </c>
      <c r="B5484" t="s">
        <v>135</v>
      </c>
      <c r="C5484" t="s">
        <v>136</v>
      </c>
      <c r="D5484" t="s">
        <v>806</v>
      </c>
      <c r="E5484" t="s">
        <v>918</v>
      </c>
      <c r="F5484" t="s">
        <v>54</v>
      </c>
      <c r="G5484" t="s">
        <v>22</v>
      </c>
      <c r="H5484">
        <v>22</v>
      </c>
      <c r="I5484" t="s">
        <v>7393</v>
      </c>
      <c r="J5484" t="s">
        <v>16746</v>
      </c>
      <c r="K5484" t="s">
        <v>5803</v>
      </c>
      <c r="L5484" t="s">
        <v>10</v>
      </c>
      <c r="M5484" t="s">
        <v>26204</v>
      </c>
      <c r="Q5484" t="s">
        <v>16747</v>
      </c>
      <c r="S5484" t="s">
        <v>10</v>
      </c>
      <c r="W5484" t="s">
        <v>57</v>
      </c>
      <c r="X5484" t="s">
        <v>16719</v>
      </c>
      <c r="Y5484" t="s">
        <v>16748</v>
      </c>
      <c r="Z5484" t="s">
        <v>6698</v>
      </c>
      <c r="AD5484" t="s">
        <v>151</v>
      </c>
      <c r="AE5484" t="s">
        <v>286</v>
      </c>
    </row>
    <row r="5485" spans="1:33" x14ac:dyDescent="0.3">
      <c r="A5485" s="38">
        <v>25203</v>
      </c>
      <c r="B5485" t="s">
        <v>828</v>
      </c>
      <c r="C5485" t="s">
        <v>829</v>
      </c>
      <c r="D5485" t="s">
        <v>16749</v>
      </c>
      <c r="E5485" t="s">
        <v>2890</v>
      </c>
      <c r="F5485" t="s">
        <v>54</v>
      </c>
      <c r="G5485" t="s">
        <v>22</v>
      </c>
      <c r="H5485">
        <v>4</v>
      </c>
      <c r="I5485" t="s">
        <v>16750</v>
      </c>
      <c r="J5485" t="s">
        <v>2335</v>
      </c>
      <c r="K5485" t="s">
        <v>2336</v>
      </c>
      <c r="L5485" t="s">
        <v>10</v>
      </c>
      <c r="M5485" t="s">
        <v>26205</v>
      </c>
      <c r="Q5485" t="s">
        <v>16751</v>
      </c>
      <c r="S5485" t="s">
        <v>283</v>
      </c>
      <c r="W5485" t="s">
        <v>227</v>
      </c>
      <c r="X5485" t="s">
        <v>16719</v>
      </c>
      <c r="Y5485" t="s">
        <v>16752</v>
      </c>
      <c r="Z5485" t="s">
        <v>2523</v>
      </c>
      <c r="AD5485" t="s">
        <v>151</v>
      </c>
      <c r="AE5485" t="s">
        <v>2831</v>
      </c>
    </row>
    <row r="5486" spans="1:33" x14ac:dyDescent="0.3">
      <c r="A5486" s="38">
        <v>25204</v>
      </c>
      <c r="B5486" t="s">
        <v>513</v>
      </c>
      <c r="C5486" t="s">
        <v>514</v>
      </c>
      <c r="D5486" t="s">
        <v>2567</v>
      </c>
      <c r="E5486" t="s">
        <v>10832</v>
      </c>
      <c r="F5486" t="s">
        <v>54</v>
      </c>
      <c r="G5486" t="s">
        <v>22</v>
      </c>
      <c r="H5486">
        <v>99</v>
      </c>
      <c r="I5486" t="s">
        <v>16753</v>
      </c>
      <c r="J5486" t="s">
        <v>16754</v>
      </c>
      <c r="K5486" t="s">
        <v>16755</v>
      </c>
      <c r="L5486" t="s">
        <v>10</v>
      </c>
      <c r="M5486" t="s">
        <v>26206</v>
      </c>
      <c r="Q5486" t="s">
        <v>16756</v>
      </c>
      <c r="S5486" t="s">
        <v>283</v>
      </c>
      <c r="W5486" t="s">
        <v>57</v>
      </c>
      <c r="X5486" t="s">
        <v>16719</v>
      </c>
      <c r="Y5486" t="s">
        <v>16250</v>
      </c>
      <c r="Z5486" t="s">
        <v>2523</v>
      </c>
      <c r="AD5486" t="s">
        <v>151</v>
      </c>
      <c r="AE5486" t="s">
        <v>2831</v>
      </c>
    </row>
    <row r="5487" spans="1:33" x14ac:dyDescent="0.3">
      <c r="A5487" s="38">
        <v>25205</v>
      </c>
      <c r="B5487" t="s">
        <v>72</v>
      </c>
      <c r="C5487" t="s">
        <v>73</v>
      </c>
      <c r="D5487" t="s">
        <v>16757</v>
      </c>
      <c r="E5487" t="s">
        <v>2601</v>
      </c>
      <c r="F5487" t="s">
        <v>54</v>
      </c>
      <c r="G5487" t="s">
        <v>22</v>
      </c>
      <c r="H5487">
        <v>39</v>
      </c>
      <c r="I5487" t="s">
        <v>16758</v>
      </c>
      <c r="J5487" t="s">
        <v>1318</v>
      </c>
      <c r="K5487" t="s">
        <v>16759</v>
      </c>
      <c r="L5487" t="s">
        <v>10</v>
      </c>
      <c r="M5487" t="s">
        <v>26207</v>
      </c>
      <c r="Q5487" t="s">
        <v>16760</v>
      </c>
      <c r="S5487" t="s">
        <v>10</v>
      </c>
      <c r="W5487" t="s">
        <v>57</v>
      </c>
      <c r="X5487" t="s">
        <v>16761</v>
      </c>
      <c r="Y5487" t="s">
        <v>16762</v>
      </c>
      <c r="Z5487" t="s">
        <v>8627</v>
      </c>
      <c r="AD5487" t="s">
        <v>151</v>
      </c>
      <c r="AE5487" t="s">
        <v>312</v>
      </c>
    </row>
    <row r="5488" spans="1:33" x14ac:dyDescent="0.3">
      <c r="A5488" s="38">
        <v>25206</v>
      </c>
      <c r="B5488" t="s">
        <v>35</v>
      </c>
      <c r="C5488" t="s">
        <v>910</v>
      </c>
      <c r="D5488" t="s">
        <v>11882</v>
      </c>
      <c r="E5488" t="s">
        <v>3146</v>
      </c>
      <c r="F5488" t="s">
        <v>143</v>
      </c>
      <c r="G5488" t="s">
        <v>22</v>
      </c>
      <c r="H5488">
        <v>50</v>
      </c>
      <c r="I5488" t="s">
        <v>2288</v>
      </c>
      <c r="J5488" t="s">
        <v>2289</v>
      </c>
      <c r="K5488" t="s">
        <v>222</v>
      </c>
      <c r="L5488" t="s">
        <v>10</v>
      </c>
      <c r="M5488" t="s">
        <v>26208</v>
      </c>
      <c r="Q5488" t="s">
        <v>13305</v>
      </c>
      <c r="S5488" t="s">
        <v>10</v>
      </c>
      <c r="W5488" t="s">
        <v>57</v>
      </c>
      <c r="X5488" t="s">
        <v>16761</v>
      </c>
      <c r="Y5488" t="s">
        <v>16763</v>
      </c>
      <c r="Z5488" t="s">
        <v>9907</v>
      </c>
      <c r="AD5488" t="s">
        <v>151</v>
      </c>
      <c r="AE5488" t="s">
        <v>471</v>
      </c>
    </row>
    <row r="5489" spans="1:33" x14ac:dyDescent="0.3">
      <c r="A5489" s="38">
        <v>25207</v>
      </c>
      <c r="B5489" t="s">
        <v>72</v>
      </c>
      <c r="C5489" t="s">
        <v>73</v>
      </c>
      <c r="D5489" t="s">
        <v>889</v>
      </c>
      <c r="E5489" t="s">
        <v>2601</v>
      </c>
      <c r="F5489" t="s">
        <v>54</v>
      </c>
      <c r="G5489" t="s">
        <v>22</v>
      </c>
      <c r="H5489">
        <v>86</v>
      </c>
      <c r="I5489" t="s">
        <v>7751</v>
      </c>
      <c r="J5489" t="s">
        <v>12892</v>
      </c>
      <c r="K5489" t="s">
        <v>476</v>
      </c>
      <c r="L5489" t="s">
        <v>10</v>
      </c>
      <c r="Q5489" t="s">
        <v>16764</v>
      </c>
      <c r="S5489" t="s">
        <v>10</v>
      </c>
      <c r="W5489" t="s">
        <v>57</v>
      </c>
      <c r="X5489" t="s">
        <v>16761</v>
      </c>
      <c r="Y5489" t="s">
        <v>16765</v>
      </c>
      <c r="Z5489" t="s">
        <v>8624</v>
      </c>
      <c r="AD5489" t="s">
        <v>151</v>
      </c>
      <c r="AE5489" t="s">
        <v>312</v>
      </c>
    </row>
    <row r="5490" spans="1:33" x14ac:dyDescent="0.3">
      <c r="A5490" s="38">
        <v>25208</v>
      </c>
      <c r="B5490" t="s">
        <v>50</v>
      </c>
      <c r="C5490" t="s">
        <v>51</v>
      </c>
      <c r="D5490" t="s">
        <v>16766</v>
      </c>
      <c r="E5490" t="s">
        <v>16767</v>
      </c>
      <c r="F5490" t="s">
        <v>143</v>
      </c>
      <c r="G5490" t="s">
        <v>22</v>
      </c>
      <c r="H5490" t="s">
        <v>16768</v>
      </c>
      <c r="I5490" t="s">
        <v>16769</v>
      </c>
      <c r="J5490" t="s">
        <v>16770</v>
      </c>
      <c r="K5490" t="s">
        <v>16771</v>
      </c>
      <c r="L5490" t="s">
        <v>10</v>
      </c>
      <c r="M5490" t="s">
        <v>26209</v>
      </c>
      <c r="Q5490" t="s">
        <v>16772</v>
      </c>
      <c r="R5490" t="s">
        <v>26210</v>
      </c>
      <c r="S5490" t="s">
        <v>283</v>
      </c>
      <c r="W5490" t="s">
        <v>57</v>
      </c>
      <c r="X5490" t="s">
        <v>1649</v>
      </c>
      <c r="Y5490" t="s">
        <v>16773</v>
      </c>
      <c r="Z5490" t="s">
        <v>9907</v>
      </c>
      <c r="AA5490" t="s">
        <v>2112</v>
      </c>
      <c r="AB5490" t="s">
        <v>994</v>
      </c>
      <c r="AD5490" t="s">
        <v>151</v>
      </c>
      <c r="AE5490" t="s">
        <v>471</v>
      </c>
      <c r="AF5490" t="s">
        <v>28065</v>
      </c>
      <c r="AG5490" t="s">
        <v>28065</v>
      </c>
    </row>
    <row r="5491" spans="1:33" x14ac:dyDescent="0.3">
      <c r="A5491" s="38">
        <v>25209</v>
      </c>
      <c r="B5491" t="s">
        <v>2201</v>
      </c>
      <c r="C5491" t="s">
        <v>2202</v>
      </c>
      <c r="D5491" t="s">
        <v>16774</v>
      </c>
      <c r="E5491" t="s">
        <v>16775</v>
      </c>
      <c r="F5491" t="s">
        <v>54</v>
      </c>
      <c r="G5491" t="s">
        <v>22</v>
      </c>
      <c r="H5491">
        <v>13</v>
      </c>
      <c r="I5491" t="s">
        <v>16776</v>
      </c>
      <c r="J5491" t="s">
        <v>10740</v>
      </c>
      <c r="K5491" t="s">
        <v>10</v>
      </c>
      <c r="L5491" t="s">
        <v>10</v>
      </c>
      <c r="M5491" t="s">
        <v>26211</v>
      </c>
      <c r="Q5491" t="s">
        <v>16777</v>
      </c>
      <c r="S5491" t="s">
        <v>4379</v>
      </c>
      <c r="W5491" t="s">
        <v>57</v>
      </c>
      <c r="X5491" t="s">
        <v>1649</v>
      </c>
      <c r="Y5491" t="s">
        <v>16778</v>
      </c>
      <c r="Z5491" t="s">
        <v>1005</v>
      </c>
      <c r="AD5491" t="s">
        <v>151</v>
      </c>
      <c r="AE5491" t="s">
        <v>1558</v>
      </c>
    </row>
    <row r="5492" spans="1:33" x14ac:dyDescent="0.3">
      <c r="A5492" s="38">
        <v>25210</v>
      </c>
      <c r="B5492" t="s">
        <v>182</v>
      </c>
      <c r="C5492" t="s">
        <v>217</v>
      </c>
      <c r="D5492" t="s">
        <v>16779</v>
      </c>
      <c r="E5492" t="s">
        <v>16780</v>
      </c>
      <c r="F5492" t="s">
        <v>54</v>
      </c>
      <c r="G5492" t="s">
        <v>22</v>
      </c>
      <c r="H5492">
        <v>15</v>
      </c>
      <c r="I5492" t="s">
        <v>16776</v>
      </c>
      <c r="J5492" t="s">
        <v>10740</v>
      </c>
      <c r="K5492" t="s">
        <v>10</v>
      </c>
      <c r="L5492" t="s">
        <v>10</v>
      </c>
      <c r="M5492" t="s">
        <v>26212</v>
      </c>
      <c r="Q5492" t="s">
        <v>16781</v>
      </c>
      <c r="S5492" t="s">
        <v>3569</v>
      </c>
      <c r="W5492" t="s">
        <v>57</v>
      </c>
      <c r="X5492" t="s">
        <v>1649</v>
      </c>
      <c r="Y5492" t="s">
        <v>16782</v>
      </c>
      <c r="Z5492" t="s">
        <v>8624</v>
      </c>
      <c r="AD5492" t="s">
        <v>151</v>
      </c>
      <c r="AE5492" t="s">
        <v>312</v>
      </c>
    </row>
    <row r="5493" spans="1:33" x14ac:dyDescent="0.3">
      <c r="A5493" s="38">
        <v>25211</v>
      </c>
      <c r="B5493" t="s">
        <v>182</v>
      </c>
      <c r="C5493" t="s">
        <v>217</v>
      </c>
      <c r="D5493" t="s">
        <v>16779</v>
      </c>
      <c r="E5493" t="s">
        <v>16783</v>
      </c>
      <c r="F5493" t="s">
        <v>54</v>
      </c>
      <c r="G5493" t="s">
        <v>22</v>
      </c>
      <c r="H5493" t="s">
        <v>2205</v>
      </c>
      <c r="I5493" t="s">
        <v>16776</v>
      </c>
      <c r="J5493" t="s">
        <v>10740</v>
      </c>
      <c r="K5493" t="s">
        <v>10</v>
      </c>
      <c r="L5493" t="s">
        <v>10</v>
      </c>
      <c r="M5493" t="s">
        <v>26212</v>
      </c>
      <c r="Q5493" t="s">
        <v>16781</v>
      </c>
      <c r="R5493" t="s">
        <v>26213</v>
      </c>
      <c r="S5493" t="s">
        <v>3569</v>
      </c>
      <c r="W5493" t="s">
        <v>57</v>
      </c>
      <c r="X5493" t="s">
        <v>1649</v>
      </c>
      <c r="Y5493" t="s">
        <v>7652</v>
      </c>
      <c r="Z5493" t="s">
        <v>9907</v>
      </c>
      <c r="AD5493" t="s">
        <v>151</v>
      </c>
      <c r="AE5493" t="s">
        <v>312</v>
      </c>
      <c r="AF5493" t="s">
        <v>28065</v>
      </c>
      <c r="AG5493" t="s">
        <v>28065</v>
      </c>
    </row>
    <row r="5494" spans="1:33" x14ac:dyDescent="0.3">
      <c r="A5494" s="38">
        <v>25212</v>
      </c>
      <c r="B5494" t="s">
        <v>182</v>
      </c>
      <c r="C5494" t="s">
        <v>217</v>
      </c>
      <c r="D5494" t="s">
        <v>6418</v>
      </c>
      <c r="E5494" t="s">
        <v>6831</v>
      </c>
      <c r="F5494" t="s">
        <v>54</v>
      </c>
      <c r="G5494" t="s">
        <v>22</v>
      </c>
      <c r="H5494" t="s">
        <v>517</v>
      </c>
      <c r="I5494" t="s">
        <v>16784</v>
      </c>
      <c r="J5494" t="s">
        <v>16785</v>
      </c>
      <c r="K5494" t="s">
        <v>548</v>
      </c>
      <c r="L5494" t="s">
        <v>10</v>
      </c>
      <c r="M5494" t="s">
        <v>26214</v>
      </c>
      <c r="Q5494" t="s">
        <v>16786</v>
      </c>
      <c r="R5494" t="s">
        <v>28199</v>
      </c>
      <c r="S5494" t="s">
        <v>11</v>
      </c>
      <c r="W5494" t="s">
        <v>57</v>
      </c>
      <c r="X5494" t="s">
        <v>1649</v>
      </c>
      <c r="Y5494" t="s">
        <v>16787</v>
      </c>
      <c r="Z5494" t="s">
        <v>9907</v>
      </c>
      <c r="AD5494" t="s">
        <v>151</v>
      </c>
      <c r="AE5494" t="s">
        <v>312</v>
      </c>
      <c r="AF5494" t="s">
        <v>28065</v>
      </c>
      <c r="AG5494" t="s">
        <v>28065</v>
      </c>
    </row>
    <row r="5495" spans="1:33" x14ac:dyDescent="0.3">
      <c r="A5495" s="38">
        <v>25213</v>
      </c>
      <c r="B5495" t="s">
        <v>182</v>
      </c>
      <c r="C5495" t="s">
        <v>217</v>
      </c>
      <c r="D5495" t="s">
        <v>6418</v>
      </c>
      <c r="E5495" t="s">
        <v>14154</v>
      </c>
      <c r="F5495" t="s">
        <v>143</v>
      </c>
      <c r="G5495" t="s">
        <v>22</v>
      </c>
      <c r="H5495">
        <v>17</v>
      </c>
      <c r="I5495" t="s">
        <v>16784</v>
      </c>
      <c r="J5495" t="s">
        <v>16785</v>
      </c>
      <c r="K5495" t="s">
        <v>548</v>
      </c>
      <c r="L5495" t="s">
        <v>10</v>
      </c>
      <c r="M5495" t="s">
        <v>26214</v>
      </c>
      <c r="Q5495" t="s">
        <v>16786</v>
      </c>
      <c r="S5495" t="s">
        <v>11</v>
      </c>
      <c r="W5495" t="s">
        <v>57</v>
      </c>
      <c r="X5495" t="s">
        <v>1649</v>
      </c>
      <c r="Y5495" t="s">
        <v>16788</v>
      </c>
      <c r="Z5495" t="s">
        <v>8624</v>
      </c>
      <c r="AD5495" t="s">
        <v>151</v>
      </c>
      <c r="AE5495" t="s">
        <v>312</v>
      </c>
    </row>
    <row r="5496" spans="1:33" x14ac:dyDescent="0.3">
      <c r="A5496" s="38">
        <v>25214</v>
      </c>
      <c r="B5496" t="s">
        <v>400</v>
      </c>
      <c r="C5496" t="s">
        <v>401</v>
      </c>
      <c r="D5496" t="s">
        <v>16789</v>
      </c>
      <c r="E5496" t="s">
        <v>8343</v>
      </c>
      <c r="F5496" t="s">
        <v>54</v>
      </c>
      <c r="G5496" t="s">
        <v>22</v>
      </c>
      <c r="H5496">
        <v>16</v>
      </c>
      <c r="I5496" t="s">
        <v>16790</v>
      </c>
      <c r="J5496" t="s">
        <v>2847</v>
      </c>
      <c r="K5496" t="s">
        <v>16791</v>
      </c>
      <c r="L5496" t="s">
        <v>10</v>
      </c>
      <c r="M5496" t="s">
        <v>26215</v>
      </c>
      <c r="Q5496" t="s">
        <v>16792</v>
      </c>
      <c r="S5496" t="s">
        <v>11</v>
      </c>
      <c r="W5496" t="s">
        <v>57</v>
      </c>
      <c r="X5496" t="s">
        <v>1649</v>
      </c>
      <c r="Y5496" t="s">
        <v>16793</v>
      </c>
      <c r="Z5496" t="s">
        <v>8627</v>
      </c>
      <c r="AC5496" t="s">
        <v>5466</v>
      </c>
      <c r="AD5496" t="s">
        <v>63</v>
      </c>
      <c r="AE5496" t="s">
        <v>251</v>
      </c>
    </row>
    <row r="5497" spans="1:33" x14ac:dyDescent="0.3">
      <c r="A5497" s="38">
        <v>25215</v>
      </c>
      <c r="B5497" t="s">
        <v>400</v>
      </c>
      <c r="C5497" t="s">
        <v>401</v>
      </c>
      <c r="D5497" t="s">
        <v>16794</v>
      </c>
      <c r="E5497" t="s">
        <v>447</v>
      </c>
      <c r="F5497" t="s">
        <v>54</v>
      </c>
      <c r="G5497" t="s">
        <v>22</v>
      </c>
      <c r="H5497">
        <v>6</v>
      </c>
      <c r="I5497" t="s">
        <v>16795</v>
      </c>
      <c r="J5497" t="s">
        <v>2847</v>
      </c>
      <c r="K5497" t="s">
        <v>16796</v>
      </c>
      <c r="L5497" t="s">
        <v>10</v>
      </c>
      <c r="M5497" t="s">
        <v>26216</v>
      </c>
      <c r="Q5497" t="s">
        <v>16797</v>
      </c>
      <c r="S5497" t="s">
        <v>11</v>
      </c>
      <c r="W5497" t="s">
        <v>227</v>
      </c>
      <c r="X5497" t="s">
        <v>1649</v>
      </c>
      <c r="Y5497" t="s">
        <v>16798</v>
      </c>
      <c r="Z5497" t="s">
        <v>6698</v>
      </c>
      <c r="AC5497" t="s">
        <v>5466</v>
      </c>
      <c r="AD5497" t="s">
        <v>63</v>
      </c>
      <c r="AE5497" t="s">
        <v>251</v>
      </c>
    </row>
    <row r="5498" spans="1:33" x14ac:dyDescent="0.3">
      <c r="A5498" s="38">
        <v>25216</v>
      </c>
      <c r="B5498" t="s">
        <v>95</v>
      </c>
      <c r="C5498" t="s">
        <v>96</v>
      </c>
      <c r="D5498" t="s">
        <v>16799</v>
      </c>
      <c r="E5498" t="s">
        <v>1449</v>
      </c>
      <c r="F5498" t="s">
        <v>54</v>
      </c>
      <c r="G5498" t="s">
        <v>22</v>
      </c>
      <c r="H5498" t="s">
        <v>16800</v>
      </c>
      <c r="I5498" t="s">
        <v>9535</v>
      </c>
      <c r="J5498" t="s">
        <v>16801</v>
      </c>
      <c r="K5498" t="s">
        <v>16802</v>
      </c>
      <c r="L5498" t="s">
        <v>10</v>
      </c>
      <c r="M5498" t="s">
        <v>26217</v>
      </c>
      <c r="Q5498" t="s">
        <v>16803</v>
      </c>
      <c r="S5498" t="s">
        <v>283</v>
      </c>
      <c r="W5498" t="s">
        <v>227</v>
      </c>
      <c r="X5498" t="s">
        <v>1649</v>
      </c>
      <c r="Y5498" t="s">
        <v>16804</v>
      </c>
      <c r="Z5498" t="s">
        <v>6698</v>
      </c>
      <c r="AA5498" t="s">
        <v>491</v>
      </c>
      <c r="AB5498" t="s">
        <v>400</v>
      </c>
      <c r="AD5498" t="s">
        <v>84</v>
      </c>
      <c r="AE5498" t="s">
        <v>134</v>
      </c>
    </row>
    <row r="5499" spans="1:33" x14ac:dyDescent="0.3">
      <c r="A5499" s="38">
        <v>25217</v>
      </c>
      <c r="B5499" t="s">
        <v>400</v>
      </c>
      <c r="C5499" t="s">
        <v>401</v>
      </c>
      <c r="D5499" t="s">
        <v>16805</v>
      </c>
      <c r="E5499" t="s">
        <v>3605</v>
      </c>
      <c r="F5499" t="s">
        <v>54</v>
      </c>
      <c r="G5499" t="s">
        <v>22</v>
      </c>
      <c r="H5499">
        <v>11</v>
      </c>
      <c r="I5499" t="s">
        <v>16806</v>
      </c>
      <c r="J5499" t="s">
        <v>2847</v>
      </c>
      <c r="K5499" t="s">
        <v>16796</v>
      </c>
      <c r="L5499" t="s">
        <v>10</v>
      </c>
      <c r="M5499" t="s">
        <v>26218</v>
      </c>
      <c r="Q5499" t="s">
        <v>16807</v>
      </c>
      <c r="S5499" t="s">
        <v>11</v>
      </c>
      <c r="W5499" t="s">
        <v>227</v>
      </c>
      <c r="X5499" t="s">
        <v>1649</v>
      </c>
      <c r="Y5499" t="s">
        <v>4160</v>
      </c>
      <c r="Z5499" t="s">
        <v>6698</v>
      </c>
      <c r="AD5499" t="s">
        <v>84</v>
      </c>
      <c r="AE5499" t="s">
        <v>134</v>
      </c>
    </row>
    <row r="5500" spans="1:33" x14ac:dyDescent="0.3">
      <c r="A5500" s="38">
        <v>25218</v>
      </c>
      <c r="B5500" t="s">
        <v>400</v>
      </c>
      <c r="C5500" t="s">
        <v>401</v>
      </c>
      <c r="D5500" t="s">
        <v>16808</v>
      </c>
      <c r="E5500" t="s">
        <v>2392</v>
      </c>
      <c r="F5500" t="s">
        <v>54</v>
      </c>
      <c r="G5500" t="s">
        <v>22</v>
      </c>
      <c r="H5500" t="s">
        <v>2015</v>
      </c>
      <c r="I5500" t="s">
        <v>16809</v>
      </c>
      <c r="J5500" t="s">
        <v>2847</v>
      </c>
      <c r="K5500" t="s">
        <v>6993</v>
      </c>
      <c r="L5500" t="s">
        <v>10</v>
      </c>
      <c r="M5500" t="s">
        <v>26219</v>
      </c>
      <c r="Q5500" t="s">
        <v>16810</v>
      </c>
      <c r="R5500" t="s">
        <v>26220</v>
      </c>
      <c r="S5500" t="s">
        <v>11</v>
      </c>
      <c r="W5500" t="s">
        <v>57</v>
      </c>
      <c r="X5500" t="s">
        <v>1649</v>
      </c>
      <c r="Y5500" t="s">
        <v>11955</v>
      </c>
      <c r="Z5500" t="s">
        <v>6698</v>
      </c>
      <c r="AC5500" t="s">
        <v>5466</v>
      </c>
      <c r="AD5500" t="s">
        <v>63</v>
      </c>
      <c r="AE5500" t="s">
        <v>134</v>
      </c>
    </row>
    <row r="5501" spans="1:33" x14ac:dyDescent="0.3">
      <c r="A5501" s="38">
        <v>25219</v>
      </c>
      <c r="B5501" t="s">
        <v>276</v>
      </c>
      <c r="C5501" t="s">
        <v>277</v>
      </c>
      <c r="D5501" t="s">
        <v>2243</v>
      </c>
      <c r="E5501" t="s">
        <v>1280</v>
      </c>
      <c r="F5501" t="s">
        <v>143</v>
      </c>
      <c r="G5501" t="s">
        <v>22</v>
      </c>
      <c r="H5501">
        <v>18</v>
      </c>
      <c r="I5501" t="s">
        <v>16811</v>
      </c>
      <c r="J5501" t="s">
        <v>16029</v>
      </c>
      <c r="K5501" t="s">
        <v>233</v>
      </c>
      <c r="L5501" t="s">
        <v>10</v>
      </c>
      <c r="M5501" t="s">
        <v>26221</v>
      </c>
      <c r="Q5501" t="s">
        <v>16812</v>
      </c>
      <c r="S5501" t="s">
        <v>10</v>
      </c>
      <c r="W5501" t="s">
        <v>57</v>
      </c>
      <c r="X5501" t="s">
        <v>936</v>
      </c>
      <c r="Y5501" t="s">
        <v>3071</v>
      </c>
      <c r="Z5501" t="s">
        <v>2523</v>
      </c>
      <c r="AA5501" t="s">
        <v>16813</v>
      </c>
      <c r="AB5501" t="s">
        <v>72</v>
      </c>
      <c r="AD5501" t="s">
        <v>151</v>
      </c>
      <c r="AE5501" t="s">
        <v>2715</v>
      </c>
    </row>
    <row r="5502" spans="1:33" x14ac:dyDescent="0.3">
      <c r="A5502" s="38">
        <v>25220</v>
      </c>
      <c r="B5502" t="s">
        <v>728</v>
      </c>
      <c r="C5502" t="s">
        <v>729</v>
      </c>
      <c r="D5502" t="s">
        <v>16814</v>
      </c>
      <c r="E5502" t="s">
        <v>2494</v>
      </c>
      <c r="F5502" t="s">
        <v>143</v>
      </c>
      <c r="G5502" t="s">
        <v>22</v>
      </c>
      <c r="H5502">
        <v>38</v>
      </c>
      <c r="I5502" t="s">
        <v>13621</v>
      </c>
      <c r="J5502" t="s">
        <v>13622</v>
      </c>
      <c r="K5502" t="s">
        <v>4483</v>
      </c>
      <c r="L5502" t="s">
        <v>10</v>
      </c>
      <c r="M5502" t="s">
        <v>26222</v>
      </c>
      <c r="Q5502" t="s">
        <v>16815</v>
      </c>
      <c r="S5502" t="s">
        <v>2787</v>
      </c>
      <c r="W5502" t="s">
        <v>57</v>
      </c>
      <c r="X5502" t="s">
        <v>936</v>
      </c>
      <c r="Y5502" t="s">
        <v>16816</v>
      </c>
      <c r="Z5502" t="s">
        <v>9907</v>
      </c>
      <c r="AD5502" t="s">
        <v>151</v>
      </c>
      <c r="AE5502" t="s">
        <v>312</v>
      </c>
      <c r="AF5502" t="s">
        <v>28065</v>
      </c>
      <c r="AG5502" t="s">
        <v>28065</v>
      </c>
    </row>
    <row r="5503" spans="1:33" x14ac:dyDescent="0.3">
      <c r="A5503" s="38">
        <v>25221</v>
      </c>
      <c r="B5503" t="s">
        <v>728</v>
      </c>
      <c r="C5503" t="s">
        <v>729</v>
      </c>
      <c r="D5503" t="s">
        <v>16817</v>
      </c>
      <c r="E5503" t="s">
        <v>16818</v>
      </c>
      <c r="F5503" t="s">
        <v>143</v>
      </c>
      <c r="G5503" t="s">
        <v>22</v>
      </c>
      <c r="H5503">
        <v>4</v>
      </c>
      <c r="I5503" t="s">
        <v>5818</v>
      </c>
      <c r="J5503" t="s">
        <v>16819</v>
      </c>
      <c r="K5503" t="s">
        <v>5820</v>
      </c>
      <c r="L5503" t="s">
        <v>10</v>
      </c>
      <c r="M5503" t="s">
        <v>26223</v>
      </c>
      <c r="Q5503" t="s">
        <v>5821</v>
      </c>
      <c r="S5503" t="s">
        <v>2862</v>
      </c>
      <c r="W5503" t="s">
        <v>57</v>
      </c>
      <c r="X5503" t="s">
        <v>936</v>
      </c>
      <c r="Y5503" t="s">
        <v>16820</v>
      </c>
      <c r="Z5503" t="s">
        <v>9907</v>
      </c>
      <c r="AA5503" t="s">
        <v>16821</v>
      </c>
      <c r="AB5503" t="s">
        <v>135</v>
      </c>
      <c r="AD5503" t="s">
        <v>151</v>
      </c>
      <c r="AE5503" t="s">
        <v>312</v>
      </c>
    </row>
    <row r="5504" spans="1:33" x14ac:dyDescent="0.3">
      <c r="A5504" s="38">
        <v>25222</v>
      </c>
      <c r="B5504" t="s">
        <v>1644</v>
      </c>
      <c r="C5504" t="s">
        <v>1645</v>
      </c>
      <c r="D5504" t="s">
        <v>16822</v>
      </c>
      <c r="E5504" t="s">
        <v>1067</v>
      </c>
      <c r="F5504" t="s">
        <v>54</v>
      </c>
      <c r="G5504" t="s">
        <v>55</v>
      </c>
      <c r="H5504">
        <v>82</v>
      </c>
      <c r="I5504" t="s">
        <v>16823</v>
      </c>
      <c r="J5504" t="s">
        <v>15523</v>
      </c>
      <c r="K5504" t="s">
        <v>3091</v>
      </c>
      <c r="L5504" t="s">
        <v>10</v>
      </c>
      <c r="M5504" t="s">
        <v>26224</v>
      </c>
      <c r="Q5504" t="s">
        <v>16824</v>
      </c>
      <c r="S5504" t="s">
        <v>10</v>
      </c>
      <c r="W5504" t="s">
        <v>57</v>
      </c>
      <c r="X5504" t="s">
        <v>936</v>
      </c>
      <c r="Y5504" t="s">
        <v>16825</v>
      </c>
      <c r="Z5504" t="s">
        <v>1005</v>
      </c>
      <c r="AD5504" t="s">
        <v>151</v>
      </c>
    </row>
    <row r="5505" spans="1:33" x14ac:dyDescent="0.3">
      <c r="A5505" s="38">
        <v>25223</v>
      </c>
      <c r="B5505" t="s">
        <v>1644</v>
      </c>
      <c r="C5505" t="s">
        <v>1645</v>
      </c>
      <c r="D5505" t="s">
        <v>11991</v>
      </c>
      <c r="E5505" t="s">
        <v>1369</v>
      </c>
      <c r="F5505" t="s">
        <v>54</v>
      </c>
      <c r="G5505" t="s">
        <v>55</v>
      </c>
      <c r="H5505">
        <v>21</v>
      </c>
      <c r="I5505" t="s">
        <v>4953</v>
      </c>
      <c r="J5505" t="s">
        <v>16826</v>
      </c>
      <c r="K5505" t="s">
        <v>10</v>
      </c>
      <c r="L5505" t="s">
        <v>10</v>
      </c>
      <c r="M5505" t="s">
        <v>26225</v>
      </c>
      <c r="Q5505" t="s">
        <v>16827</v>
      </c>
      <c r="S5505" t="s">
        <v>10</v>
      </c>
      <c r="W5505" t="s">
        <v>57</v>
      </c>
      <c r="X5505" t="s">
        <v>936</v>
      </c>
      <c r="Y5505" t="s">
        <v>16828</v>
      </c>
      <c r="Z5505" t="s">
        <v>60</v>
      </c>
      <c r="AD5505" t="s">
        <v>151</v>
      </c>
    </row>
    <row r="5506" spans="1:33" x14ac:dyDescent="0.3">
      <c r="A5506" s="38">
        <v>25224</v>
      </c>
      <c r="B5506" t="s">
        <v>1644</v>
      </c>
      <c r="C5506" t="s">
        <v>1645</v>
      </c>
      <c r="D5506" t="s">
        <v>16829</v>
      </c>
      <c r="E5506" t="s">
        <v>1848</v>
      </c>
      <c r="F5506" t="s">
        <v>54</v>
      </c>
      <c r="G5506" t="s">
        <v>55</v>
      </c>
      <c r="H5506">
        <v>4</v>
      </c>
      <c r="I5506" t="s">
        <v>16830</v>
      </c>
      <c r="J5506" t="s">
        <v>10740</v>
      </c>
      <c r="K5506" t="s">
        <v>10</v>
      </c>
      <c r="L5506" t="s">
        <v>10</v>
      </c>
      <c r="M5506" t="s">
        <v>26226</v>
      </c>
      <c r="Q5506" t="s">
        <v>16831</v>
      </c>
      <c r="S5506" t="s">
        <v>10</v>
      </c>
      <c r="W5506" t="s">
        <v>57</v>
      </c>
      <c r="X5506" t="s">
        <v>936</v>
      </c>
      <c r="Y5506" t="s">
        <v>16832</v>
      </c>
      <c r="Z5506" t="s">
        <v>2523</v>
      </c>
      <c r="AD5506" t="s">
        <v>151</v>
      </c>
    </row>
    <row r="5507" spans="1:33" x14ac:dyDescent="0.3">
      <c r="A5507" s="38">
        <v>25225</v>
      </c>
      <c r="B5507" t="s">
        <v>1644</v>
      </c>
      <c r="C5507" t="s">
        <v>1645</v>
      </c>
      <c r="D5507" t="s">
        <v>1804</v>
      </c>
      <c r="E5507" t="s">
        <v>1293</v>
      </c>
      <c r="F5507" t="s">
        <v>54</v>
      </c>
      <c r="G5507" t="s">
        <v>55</v>
      </c>
      <c r="H5507">
        <v>44</v>
      </c>
      <c r="I5507" t="s">
        <v>14025</v>
      </c>
      <c r="J5507" t="s">
        <v>14026</v>
      </c>
      <c r="K5507" t="s">
        <v>11889</v>
      </c>
      <c r="L5507" t="s">
        <v>10</v>
      </c>
      <c r="M5507" t="s">
        <v>26227</v>
      </c>
      <c r="Q5507" t="s">
        <v>16833</v>
      </c>
      <c r="S5507" t="s">
        <v>10</v>
      </c>
      <c r="W5507" t="s">
        <v>57</v>
      </c>
      <c r="X5507" t="s">
        <v>936</v>
      </c>
      <c r="Y5507" t="s">
        <v>16834</v>
      </c>
      <c r="Z5507" t="s">
        <v>60</v>
      </c>
      <c r="AD5507" t="s">
        <v>151</v>
      </c>
    </row>
    <row r="5508" spans="1:33" x14ac:dyDescent="0.3">
      <c r="A5508" s="38">
        <v>25226</v>
      </c>
      <c r="B5508" t="s">
        <v>592</v>
      </c>
      <c r="C5508" t="s">
        <v>593</v>
      </c>
      <c r="D5508" t="s">
        <v>16835</v>
      </c>
      <c r="E5508" t="s">
        <v>634</v>
      </c>
      <c r="F5508" t="s">
        <v>54</v>
      </c>
      <c r="G5508" t="s">
        <v>22</v>
      </c>
      <c r="H5508">
        <v>26</v>
      </c>
      <c r="I5508" t="s">
        <v>16836</v>
      </c>
      <c r="J5508" t="s">
        <v>16837</v>
      </c>
      <c r="K5508" t="s">
        <v>10</v>
      </c>
      <c r="L5508" t="s">
        <v>10</v>
      </c>
      <c r="M5508" t="s">
        <v>26228</v>
      </c>
      <c r="Q5508" t="s">
        <v>16838</v>
      </c>
      <c r="S5508" t="s">
        <v>283</v>
      </c>
      <c r="W5508" t="s">
        <v>57</v>
      </c>
      <c r="X5508" t="s">
        <v>936</v>
      </c>
      <c r="Y5508" t="s">
        <v>16839</v>
      </c>
      <c r="Z5508" t="s">
        <v>1005</v>
      </c>
      <c r="AC5508" t="s">
        <v>2746</v>
      </c>
      <c r="AD5508" t="s">
        <v>63</v>
      </c>
      <c r="AE5508" t="s">
        <v>1197</v>
      </c>
    </row>
    <row r="5509" spans="1:33" x14ac:dyDescent="0.3">
      <c r="A5509" s="38">
        <v>25227</v>
      </c>
      <c r="B5509" t="s">
        <v>135</v>
      </c>
      <c r="C5509" t="s">
        <v>136</v>
      </c>
      <c r="D5509" t="s">
        <v>16817</v>
      </c>
      <c r="E5509" t="s">
        <v>16840</v>
      </c>
      <c r="F5509" t="s">
        <v>54</v>
      </c>
      <c r="G5509" t="s">
        <v>22</v>
      </c>
      <c r="H5509">
        <v>4</v>
      </c>
      <c r="I5509" t="s">
        <v>5818</v>
      </c>
      <c r="J5509" t="s">
        <v>16819</v>
      </c>
      <c r="K5509" t="s">
        <v>5820</v>
      </c>
      <c r="L5509" t="s">
        <v>10</v>
      </c>
      <c r="M5509" t="s">
        <v>26223</v>
      </c>
      <c r="Q5509" t="s">
        <v>5821</v>
      </c>
      <c r="S5509" t="s">
        <v>2862</v>
      </c>
      <c r="W5509" t="s">
        <v>57</v>
      </c>
      <c r="X5509" t="s">
        <v>936</v>
      </c>
      <c r="Y5509" t="s">
        <v>6078</v>
      </c>
      <c r="Z5509" t="s">
        <v>8627</v>
      </c>
      <c r="AA5509" t="s">
        <v>1902</v>
      </c>
      <c r="AB5509" t="s">
        <v>728</v>
      </c>
      <c r="AD5509" t="s">
        <v>84</v>
      </c>
      <c r="AE5509" t="s">
        <v>251</v>
      </c>
    </row>
    <row r="5510" spans="1:33" x14ac:dyDescent="0.3">
      <c r="A5510" s="38">
        <v>25228</v>
      </c>
      <c r="B5510" t="s">
        <v>158</v>
      </c>
      <c r="C5510" t="s">
        <v>159</v>
      </c>
      <c r="D5510" t="s">
        <v>16841</v>
      </c>
      <c r="E5510" t="s">
        <v>1239</v>
      </c>
      <c r="F5510" t="s">
        <v>54</v>
      </c>
      <c r="G5510" t="s">
        <v>22</v>
      </c>
      <c r="H5510" t="s">
        <v>1964</v>
      </c>
      <c r="I5510" t="s">
        <v>12998</v>
      </c>
      <c r="J5510" t="s">
        <v>16842</v>
      </c>
      <c r="K5510" t="s">
        <v>660</v>
      </c>
      <c r="L5510" t="s">
        <v>10</v>
      </c>
      <c r="M5510" t="s">
        <v>26229</v>
      </c>
      <c r="Q5510" t="s">
        <v>16843</v>
      </c>
      <c r="R5510" t="s">
        <v>28200</v>
      </c>
      <c r="S5510" t="s">
        <v>10</v>
      </c>
      <c r="W5510" t="s">
        <v>57</v>
      </c>
      <c r="X5510" t="s">
        <v>936</v>
      </c>
      <c r="Y5510" t="s">
        <v>16844</v>
      </c>
      <c r="Z5510" t="s">
        <v>6698</v>
      </c>
      <c r="AD5510" t="s">
        <v>151</v>
      </c>
      <c r="AE5510" t="s">
        <v>286</v>
      </c>
      <c r="AF5510" t="s">
        <v>28065</v>
      </c>
      <c r="AG5510" t="s">
        <v>28065</v>
      </c>
    </row>
    <row r="5511" spans="1:33" x14ac:dyDescent="0.3">
      <c r="A5511" s="38">
        <v>25229</v>
      </c>
      <c r="B5511" t="s">
        <v>35</v>
      </c>
      <c r="C5511" t="s">
        <v>910</v>
      </c>
      <c r="D5511" t="s">
        <v>16845</v>
      </c>
      <c r="E5511" t="s">
        <v>15755</v>
      </c>
      <c r="F5511" t="s">
        <v>54</v>
      </c>
      <c r="G5511" t="s">
        <v>22</v>
      </c>
      <c r="M5511" t="s">
        <v>26230</v>
      </c>
      <c r="Q5511" t="s">
        <v>16846</v>
      </c>
      <c r="S5511" t="s">
        <v>283</v>
      </c>
      <c r="W5511" t="s">
        <v>57</v>
      </c>
      <c r="X5511" t="s">
        <v>936</v>
      </c>
      <c r="Y5511" t="s">
        <v>16847</v>
      </c>
      <c r="Z5511" t="s">
        <v>9907</v>
      </c>
      <c r="AD5511" t="s">
        <v>151</v>
      </c>
      <c r="AE5511" t="s">
        <v>312</v>
      </c>
    </row>
    <row r="5512" spans="1:33" x14ac:dyDescent="0.3">
      <c r="A5512" s="38">
        <v>25230</v>
      </c>
      <c r="B5512" t="s">
        <v>35</v>
      </c>
      <c r="C5512" t="s">
        <v>910</v>
      </c>
      <c r="D5512" t="s">
        <v>16845</v>
      </c>
      <c r="E5512" t="s">
        <v>9247</v>
      </c>
      <c r="F5512" t="s">
        <v>54</v>
      </c>
      <c r="G5512" t="s">
        <v>22</v>
      </c>
      <c r="M5512" t="s">
        <v>26230</v>
      </c>
      <c r="Q5512" t="s">
        <v>16846</v>
      </c>
      <c r="S5512" t="s">
        <v>283</v>
      </c>
      <c r="W5512" t="s">
        <v>57</v>
      </c>
      <c r="X5512" t="s">
        <v>936</v>
      </c>
      <c r="Y5512" t="s">
        <v>5844</v>
      </c>
      <c r="Z5512" t="s">
        <v>8627</v>
      </c>
      <c r="AD5512" t="s">
        <v>84</v>
      </c>
      <c r="AE5512" t="s">
        <v>251</v>
      </c>
    </row>
    <row r="5513" spans="1:33" x14ac:dyDescent="0.3">
      <c r="A5513" s="38">
        <v>25231</v>
      </c>
      <c r="B5513" t="s">
        <v>513</v>
      </c>
      <c r="C5513" t="s">
        <v>514</v>
      </c>
      <c r="D5513" t="s">
        <v>16848</v>
      </c>
      <c r="E5513" t="s">
        <v>1396</v>
      </c>
      <c r="F5513" t="s">
        <v>54</v>
      </c>
      <c r="G5513" t="s">
        <v>22</v>
      </c>
      <c r="H5513">
        <v>11</v>
      </c>
      <c r="I5513" t="s">
        <v>16849</v>
      </c>
      <c r="J5513" t="s">
        <v>307</v>
      </c>
      <c r="K5513" t="s">
        <v>308</v>
      </c>
      <c r="L5513" t="s">
        <v>10</v>
      </c>
      <c r="M5513" t="s">
        <v>26231</v>
      </c>
      <c r="Q5513" t="s">
        <v>16850</v>
      </c>
      <c r="S5513" t="s">
        <v>283</v>
      </c>
      <c r="W5513" t="s">
        <v>57</v>
      </c>
      <c r="X5513" t="s">
        <v>936</v>
      </c>
      <c r="Y5513" t="s">
        <v>16851</v>
      </c>
      <c r="Z5513" t="s">
        <v>2523</v>
      </c>
      <c r="AD5513" t="s">
        <v>84</v>
      </c>
      <c r="AE5513" t="s">
        <v>251</v>
      </c>
    </row>
    <row r="5514" spans="1:33" x14ac:dyDescent="0.3">
      <c r="A5514" s="38">
        <v>25232</v>
      </c>
      <c r="B5514" t="s">
        <v>182</v>
      </c>
      <c r="C5514" t="s">
        <v>217</v>
      </c>
      <c r="D5514" t="s">
        <v>12116</v>
      </c>
      <c r="E5514" t="s">
        <v>14064</v>
      </c>
      <c r="F5514" t="s">
        <v>143</v>
      </c>
      <c r="G5514" t="s">
        <v>22</v>
      </c>
      <c r="H5514">
        <v>6</v>
      </c>
      <c r="I5514" t="s">
        <v>16852</v>
      </c>
      <c r="J5514" t="s">
        <v>16853</v>
      </c>
      <c r="K5514" t="s">
        <v>10</v>
      </c>
      <c r="L5514" t="s">
        <v>10</v>
      </c>
      <c r="M5514" t="s">
        <v>26232</v>
      </c>
      <c r="Q5514" t="s">
        <v>16854</v>
      </c>
      <c r="S5514" t="s">
        <v>1142</v>
      </c>
      <c r="W5514" t="s">
        <v>57</v>
      </c>
      <c r="X5514" t="s">
        <v>936</v>
      </c>
      <c r="Y5514" t="s">
        <v>16855</v>
      </c>
      <c r="Z5514" t="s">
        <v>9907</v>
      </c>
      <c r="AD5514" t="s">
        <v>151</v>
      </c>
      <c r="AE5514" t="s">
        <v>312</v>
      </c>
    </row>
    <row r="5515" spans="1:33" x14ac:dyDescent="0.3">
      <c r="A5515" s="38">
        <v>25233</v>
      </c>
      <c r="B5515" t="s">
        <v>182</v>
      </c>
      <c r="C5515" t="s">
        <v>217</v>
      </c>
      <c r="D5515" t="s">
        <v>16856</v>
      </c>
      <c r="E5515" t="s">
        <v>5134</v>
      </c>
      <c r="F5515" t="s">
        <v>143</v>
      </c>
      <c r="G5515" t="s">
        <v>22</v>
      </c>
      <c r="H5515">
        <v>23</v>
      </c>
      <c r="I5515" t="s">
        <v>16857</v>
      </c>
      <c r="J5515" t="s">
        <v>16858</v>
      </c>
      <c r="K5515" t="s">
        <v>1512</v>
      </c>
      <c r="L5515" t="s">
        <v>10</v>
      </c>
      <c r="M5515" t="s">
        <v>26233</v>
      </c>
      <c r="Q5515" t="s">
        <v>16859</v>
      </c>
      <c r="S5515" t="s">
        <v>76</v>
      </c>
      <c r="W5515" t="s">
        <v>57</v>
      </c>
      <c r="X5515" t="s">
        <v>936</v>
      </c>
      <c r="Y5515" t="s">
        <v>6657</v>
      </c>
      <c r="Z5515" t="s">
        <v>8627</v>
      </c>
      <c r="AD5515" t="s">
        <v>151</v>
      </c>
      <c r="AE5515" t="s">
        <v>312</v>
      </c>
    </row>
    <row r="5516" spans="1:33" x14ac:dyDescent="0.3">
      <c r="A5516" s="38">
        <v>25234</v>
      </c>
      <c r="B5516" t="s">
        <v>258</v>
      </c>
      <c r="C5516" t="s">
        <v>259</v>
      </c>
      <c r="D5516" t="s">
        <v>13961</v>
      </c>
      <c r="E5516" t="s">
        <v>16860</v>
      </c>
      <c r="F5516" t="s">
        <v>143</v>
      </c>
      <c r="G5516" t="s">
        <v>22</v>
      </c>
      <c r="H5516" t="s">
        <v>25495</v>
      </c>
      <c r="I5516" t="s">
        <v>16861</v>
      </c>
      <c r="J5516" t="s">
        <v>16862</v>
      </c>
      <c r="K5516" t="s">
        <v>2267</v>
      </c>
      <c r="L5516" t="s">
        <v>10</v>
      </c>
      <c r="M5516" t="s">
        <v>26234</v>
      </c>
      <c r="N5516" t="s">
        <v>26235</v>
      </c>
      <c r="Q5516" t="s">
        <v>16863</v>
      </c>
      <c r="R5516" t="s">
        <v>26236</v>
      </c>
      <c r="S5516" t="s">
        <v>5643</v>
      </c>
      <c r="W5516" t="s">
        <v>57</v>
      </c>
      <c r="X5516" t="s">
        <v>936</v>
      </c>
      <c r="Y5516" t="s">
        <v>16864</v>
      </c>
      <c r="Z5516" t="s">
        <v>8624</v>
      </c>
      <c r="AD5516" t="s">
        <v>151</v>
      </c>
      <c r="AE5516" t="s">
        <v>312</v>
      </c>
      <c r="AF5516" t="s">
        <v>28065</v>
      </c>
      <c r="AG5516" t="s">
        <v>28065</v>
      </c>
    </row>
    <row r="5517" spans="1:33" x14ac:dyDescent="0.3">
      <c r="A5517" s="38">
        <v>25235</v>
      </c>
      <c r="B5517" t="s">
        <v>994</v>
      </c>
      <c r="C5517" t="s">
        <v>995</v>
      </c>
      <c r="D5517" t="s">
        <v>8204</v>
      </c>
      <c r="E5517" t="s">
        <v>5652</v>
      </c>
      <c r="F5517" t="s">
        <v>54</v>
      </c>
      <c r="G5517" t="s">
        <v>22</v>
      </c>
      <c r="H5517">
        <v>35</v>
      </c>
      <c r="I5517" t="s">
        <v>16865</v>
      </c>
      <c r="J5517" t="s">
        <v>16866</v>
      </c>
      <c r="K5517" t="s">
        <v>16867</v>
      </c>
      <c r="L5517" t="s">
        <v>10</v>
      </c>
      <c r="M5517" t="s">
        <v>26237</v>
      </c>
      <c r="Q5517" t="s">
        <v>16868</v>
      </c>
      <c r="S5517" t="s">
        <v>10</v>
      </c>
      <c r="W5517" t="s">
        <v>57</v>
      </c>
      <c r="X5517" t="s">
        <v>936</v>
      </c>
      <c r="Y5517" t="s">
        <v>11489</v>
      </c>
      <c r="Z5517" t="s">
        <v>6698</v>
      </c>
      <c r="AC5517" t="s">
        <v>1353</v>
      </c>
      <c r="AD5517" t="s">
        <v>63</v>
      </c>
      <c r="AE5517" t="s">
        <v>251</v>
      </c>
    </row>
    <row r="5518" spans="1:33" x14ac:dyDescent="0.3">
      <c r="A5518" s="38">
        <v>25236</v>
      </c>
      <c r="B5518" t="s">
        <v>72</v>
      </c>
      <c r="C5518" t="s">
        <v>73</v>
      </c>
      <c r="D5518" t="s">
        <v>16726</v>
      </c>
      <c r="E5518" t="s">
        <v>7509</v>
      </c>
      <c r="F5518" t="s">
        <v>54</v>
      </c>
      <c r="G5518" t="s">
        <v>22</v>
      </c>
      <c r="H5518" t="s">
        <v>16730</v>
      </c>
      <c r="J5518" t="s">
        <v>16869</v>
      </c>
      <c r="K5518" t="s">
        <v>476</v>
      </c>
      <c r="L5518" t="s">
        <v>10</v>
      </c>
      <c r="M5518" t="s">
        <v>26198</v>
      </c>
      <c r="Q5518" t="s">
        <v>16729</v>
      </c>
      <c r="R5518" t="s">
        <v>26238</v>
      </c>
      <c r="S5518" t="s">
        <v>5150</v>
      </c>
      <c r="W5518" t="s">
        <v>57</v>
      </c>
      <c r="X5518" t="s">
        <v>4084</v>
      </c>
      <c r="Y5518" t="s">
        <v>16870</v>
      </c>
      <c r="Z5518" t="s">
        <v>9907</v>
      </c>
      <c r="AA5518" t="s">
        <v>988</v>
      </c>
      <c r="AB5518" t="s">
        <v>1393</v>
      </c>
      <c r="AD5518" t="s">
        <v>151</v>
      </c>
      <c r="AE5518" t="s">
        <v>471</v>
      </c>
      <c r="AF5518" t="s">
        <v>28065</v>
      </c>
      <c r="AG5518" t="s">
        <v>28065</v>
      </c>
    </row>
    <row r="5519" spans="1:33" x14ac:dyDescent="0.3">
      <c r="A5519" s="38">
        <v>25237</v>
      </c>
      <c r="B5519" t="s">
        <v>50</v>
      </c>
      <c r="C5519" t="s">
        <v>51</v>
      </c>
      <c r="D5519" t="s">
        <v>16871</v>
      </c>
      <c r="E5519" t="s">
        <v>918</v>
      </c>
      <c r="F5519" t="s">
        <v>54</v>
      </c>
      <c r="G5519" t="s">
        <v>22</v>
      </c>
      <c r="H5519" t="s">
        <v>460</v>
      </c>
      <c r="I5519" t="s">
        <v>13158</v>
      </c>
      <c r="J5519" t="s">
        <v>16872</v>
      </c>
      <c r="K5519" t="s">
        <v>222</v>
      </c>
      <c r="L5519" t="s">
        <v>10</v>
      </c>
      <c r="M5519" t="s">
        <v>26239</v>
      </c>
      <c r="Q5519" t="s">
        <v>16873</v>
      </c>
      <c r="S5519" t="s">
        <v>10</v>
      </c>
      <c r="W5519" t="s">
        <v>57</v>
      </c>
      <c r="X5519" t="s">
        <v>10039</v>
      </c>
      <c r="Y5519" t="s">
        <v>16874</v>
      </c>
      <c r="Z5519" t="s">
        <v>8624</v>
      </c>
      <c r="AA5519" t="s">
        <v>9518</v>
      </c>
      <c r="AB5519" t="s">
        <v>72</v>
      </c>
      <c r="AD5519" t="s">
        <v>151</v>
      </c>
      <c r="AE5519" t="s">
        <v>1610</v>
      </c>
    </row>
    <row r="5520" spans="1:33" x14ac:dyDescent="0.3">
      <c r="A5520" s="38">
        <v>25238</v>
      </c>
      <c r="B5520" t="s">
        <v>35</v>
      </c>
      <c r="C5520" t="s">
        <v>910</v>
      </c>
      <c r="D5520" t="s">
        <v>9672</v>
      </c>
      <c r="E5520" t="s">
        <v>3605</v>
      </c>
      <c r="F5520" t="s">
        <v>54</v>
      </c>
      <c r="G5520" t="s">
        <v>22</v>
      </c>
      <c r="H5520">
        <v>57</v>
      </c>
      <c r="I5520" t="s">
        <v>14980</v>
      </c>
      <c r="J5520" t="s">
        <v>14981</v>
      </c>
      <c r="K5520" t="s">
        <v>11889</v>
      </c>
      <c r="L5520" t="s">
        <v>10</v>
      </c>
      <c r="M5520" t="s">
        <v>26240</v>
      </c>
      <c r="Q5520" t="s">
        <v>9673</v>
      </c>
      <c r="S5520" t="s">
        <v>11</v>
      </c>
      <c r="W5520" t="s">
        <v>57</v>
      </c>
      <c r="X5520" t="s">
        <v>10039</v>
      </c>
      <c r="Y5520" t="s">
        <v>7570</v>
      </c>
      <c r="Z5520" t="s">
        <v>9907</v>
      </c>
      <c r="AD5520" t="s">
        <v>151</v>
      </c>
      <c r="AE5520" t="s">
        <v>1197</v>
      </c>
    </row>
    <row r="5521" spans="1:33" x14ac:dyDescent="0.3">
      <c r="A5521" s="38">
        <v>25239</v>
      </c>
      <c r="B5521" t="s">
        <v>182</v>
      </c>
      <c r="C5521" t="s">
        <v>217</v>
      </c>
      <c r="D5521" t="s">
        <v>16875</v>
      </c>
      <c r="E5521" t="s">
        <v>10195</v>
      </c>
      <c r="F5521" t="s">
        <v>143</v>
      </c>
      <c r="G5521" t="s">
        <v>22</v>
      </c>
      <c r="H5521">
        <v>19</v>
      </c>
      <c r="I5521" t="s">
        <v>16876</v>
      </c>
      <c r="J5521" t="s">
        <v>15627</v>
      </c>
      <c r="K5521" t="s">
        <v>16877</v>
      </c>
      <c r="L5521" t="s">
        <v>10</v>
      </c>
      <c r="M5521" t="s">
        <v>26241</v>
      </c>
      <c r="Q5521" t="s">
        <v>16878</v>
      </c>
      <c r="S5521" t="s">
        <v>11</v>
      </c>
      <c r="W5521" t="s">
        <v>57</v>
      </c>
      <c r="X5521" t="s">
        <v>2630</v>
      </c>
      <c r="Y5521" t="s">
        <v>13229</v>
      </c>
      <c r="Z5521" t="s">
        <v>8627</v>
      </c>
      <c r="AD5521" t="s">
        <v>84</v>
      </c>
      <c r="AE5521" t="s">
        <v>251</v>
      </c>
    </row>
    <row r="5522" spans="1:33" x14ac:dyDescent="0.3">
      <c r="A5522" s="38">
        <v>25240</v>
      </c>
      <c r="B5522" t="s">
        <v>158</v>
      </c>
      <c r="C5522" t="s">
        <v>159</v>
      </c>
      <c r="D5522" t="s">
        <v>16879</v>
      </c>
      <c r="E5522" t="s">
        <v>16880</v>
      </c>
      <c r="F5522" t="s">
        <v>54</v>
      </c>
      <c r="G5522" t="s">
        <v>22</v>
      </c>
      <c r="H5522">
        <v>50</v>
      </c>
      <c r="I5522" t="s">
        <v>16881</v>
      </c>
      <c r="J5522" t="s">
        <v>6649</v>
      </c>
      <c r="K5522" t="s">
        <v>10</v>
      </c>
      <c r="L5522" t="s">
        <v>10</v>
      </c>
      <c r="M5522" t="s">
        <v>26242</v>
      </c>
      <c r="Q5522" t="s">
        <v>16882</v>
      </c>
      <c r="S5522" t="s">
        <v>11</v>
      </c>
      <c r="W5522" t="s">
        <v>57</v>
      </c>
      <c r="X5522" t="s">
        <v>2630</v>
      </c>
      <c r="Y5522" t="s">
        <v>16883</v>
      </c>
      <c r="Z5522" t="s">
        <v>2523</v>
      </c>
      <c r="AC5522" t="s">
        <v>2042</v>
      </c>
      <c r="AD5522" t="s">
        <v>63</v>
      </c>
      <c r="AE5522" t="s">
        <v>251</v>
      </c>
    </row>
    <row r="5523" spans="1:33" x14ac:dyDescent="0.3">
      <c r="A5523" s="38">
        <v>25241</v>
      </c>
      <c r="B5523" t="s">
        <v>175</v>
      </c>
      <c r="C5523" t="s">
        <v>176</v>
      </c>
      <c r="D5523" t="s">
        <v>16884</v>
      </c>
      <c r="E5523" t="s">
        <v>16885</v>
      </c>
      <c r="F5523" t="s">
        <v>143</v>
      </c>
      <c r="G5523" t="s">
        <v>22</v>
      </c>
      <c r="H5523">
        <v>30</v>
      </c>
      <c r="I5523" t="s">
        <v>13467</v>
      </c>
      <c r="J5523" t="s">
        <v>13468</v>
      </c>
      <c r="K5523" t="s">
        <v>2694</v>
      </c>
      <c r="L5523" t="s">
        <v>10</v>
      </c>
      <c r="M5523" t="s">
        <v>26243</v>
      </c>
      <c r="Q5523" t="s">
        <v>16886</v>
      </c>
      <c r="S5523" t="s">
        <v>76</v>
      </c>
      <c r="W5523" t="s">
        <v>57</v>
      </c>
      <c r="X5523" t="s">
        <v>2630</v>
      </c>
      <c r="Y5523" t="s">
        <v>1081</v>
      </c>
      <c r="Z5523" t="s">
        <v>1005</v>
      </c>
      <c r="AD5523" t="s">
        <v>151</v>
      </c>
      <c r="AE5523" t="s">
        <v>471</v>
      </c>
    </row>
    <row r="5524" spans="1:33" x14ac:dyDescent="0.3">
      <c r="A5524" s="38">
        <v>25242</v>
      </c>
      <c r="B5524" t="s">
        <v>35</v>
      </c>
      <c r="C5524" t="s">
        <v>910</v>
      </c>
      <c r="D5524" t="s">
        <v>9478</v>
      </c>
      <c r="E5524" t="s">
        <v>7264</v>
      </c>
      <c r="F5524" t="s">
        <v>54</v>
      </c>
      <c r="G5524" t="s">
        <v>22</v>
      </c>
      <c r="H5524" t="s">
        <v>3483</v>
      </c>
      <c r="I5524" t="s">
        <v>16887</v>
      </c>
      <c r="J5524" t="s">
        <v>16888</v>
      </c>
      <c r="K5524" t="s">
        <v>15604</v>
      </c>
      <c r="L5524" t="s">
        <v>10</v>
      </c>
      <c r="M5524" t="s">
        <v>26244</v>
      </c>
      <c r="Q5524" t="s">
        <v>16889</v>
      </c>
      <c r="S5524" t="s">
        <v>10</v>
      </c>
      <c r="W5524" t="s">
        <v>57</v>
      </c>
      <c r="X5524" t="s">
        <v>2630</v>
      </c>
      <c r="Y5524" t="s">
        <v>16890</v>
      </c>
      <c r="Z5524" t="s">
        <v>762</v>
      </c>
      <c r="AD5524" t="s">
        <v>151</v>
      </c>
      <c r="AE5524" t="s">
        <v>312</v>
      </c>
    </row>
    <row r="5525" spans="1:33" x14ac:dyDescent="0.3">
      <c r="A5525" s="38">
        <v>25243</v>
      </c>
      <c r="B5525" t="s">
        <v>258</v>
      </c>
      <c r="C5525" t="s">
        <v>259</v>
      </c>
      <c r="D5525" t="s">
        <v>13982</v>
      </c>
      <c r="E5525" t="s">
        <v>3146</v>
      </c>
      <c r="F5525" t="s">
        <v>143</v>
      </c>
      <c r="G5525" t="s">
        <v>22</v>
      </c>
      <c r="H5525">
        <v>39</v>
      </c>
      <c r="I5525" t="s">
        <v>13212</v>
      </c>
      <c r="J5525" t="s">
        <v>13983</v>
      </c>
      <c r="K5525" t="s">
        <v>1623</v>
      </c>
      <c r="L5525" t="s">
        <v>10</v>
      </c>
      <c r="M5525" t="s">
        <v>25506</v>
      </c>
      <c r="Q5525" t="s">
        <v>13984</v>
      </c>
      <c r="S5525" t="s">
        <v>10</v>
      </c>
      <c r="W5525" t="s">
        <v>57</v>
      </c>
      <c r="X5525" t="s">
        <v>2630</v>
      </c>
      <c r="Y5525" t="s">
        <v>16177</v>
      </c>
      <c r="Z5525" t="s">
        <v>8624</v>
      </c>
      <c r="AD5525" t="s">
        <v>151</v>
      </c>
      <c r="AE5525" t="s">
        <v>312</v>
      </c>
    </row>
    <row r="5526" spans="1:33" x14ac:dyDescent="0.3">
      <c r="A5526" s="38">
        <v>25244</v>
      </c>
      <c r="B5526" t="s">
        <v>258</v>
      </c>
      <c r="C5526" t="s">
        <v>259</v>
      </c>
      <c r="D5526" t="s">
        <v>11918</v>
      </c>
      <c r="E5526" t="s">
        <v>10978</v>
      </c>
      <c r="F5526" t="s">
        <v>54</v>
      </c>
      <c r="G5526" t="s">
        <v>22</v>
      </c>
      <c r="H5526" t="s">
        <v>6991</v>
      </c>
      <c r="I5526" t="s">
        <v>16891</v>
      </c>
      <c r="J5526" t="s">
        <v>15116</v>
      </c>
      <c r="K5526" t="s">
        <v>1432</v>
      </c>
      <c r="L5526" t="s">
        <v>10</v>
      </c>
      <c r="M5526" t="s">
        <v>26245</v>
      </c>
      <c r="Q5526" t="s">
        <v>11919</v>
      </c>
      <c r="R5526" t="s">
        <v>26246</v>
      </c>
      <c r="S5526" t="s">
        <v>10</v>
      </c>
      <c r="W5526" t="s">
        <v>57</v>
      </c>
      <c r="X5526" t="s">
        <v>2630</v>
      </c>
      <c r="Y5526" t="s">
        <v>11281</v>
      </c>
      <c r="Z5526" t="s">
        <v>8624</v>
      </c>
      <c r="AD5526" t="s">
        <v>151</v>
      </c>
      <c r="AE5526" t="s">
        <v>312</v>
      </c>
      <c r="AF5526" t="s">
        <v>28065</v>
      </c>
      <c r="AG5526" t="s">
        <v>28065</v>
      </c>
    </row>
    <row r="5527" spans="1:33" x14ac:dyDescent="0.3">
      <c r="A5527" s="38">
        <v>25245</v>
      </c>
      <c r="B5527" t="s">
        <v>2201</v>
      </c>
      <c r="C5527" t="s">
        <v>2202</v>
      </c>
      <c r="D5527" t="s">
        <v>16892</v>
      </c>
      <c r="E5527" t="s">
        <v>16893</v>
      </c>
      <c r="F5527" t="s">
        <v>54</v>
      </c>
      <c r="G5527" t="s">
        <v>22</v>
      </c>
      <c r="H5527">
        <v>24</v>
      </c>
      <c r="I5527" t="s">
        <v>16894</v>
      </c>
      <c r="J5527" t="s">
        <v>16895</v>
      </c>
      <c r="K5527" t="s">
        <v>10</v>
      </c>
      <c r="L5527" t="s">
        <v>10</v>
      </c>
      <c r="M5527" t="s">
        <v>26247</v>
      </c>
      <c r="Q5527" t="s">
        <v>16896</v>
      </c>
      <c r="S5527" t="s">
        <v>1142</v>
      </c>
      <c r="W5527" t="s">
        <v>57</v>
      </c>
      <c r="X5527" t="s">
        <v>2630</v>
      </c>
      <c r="Y5527" t="s">
        <v>16897</v>
      </c>
      <c r="Z5527" t="s">
        <v>2523</v>
      </c>
      <c r="AD5527" t="s">
        <v>151</v>
      </c>
      <c r="AE5527" t="s">
        <v>312</v>
      </c>
    </row>
    <row r="5528" spans="1:33" x14ac:dyDescent="0.3">
      <c r="A5528" s="38">
        <v>25246</v>
      </c>
      <c r="B5528" t="s">
        <v>2201</v>
      </c>
      <c r="C5528" t="s">
        <v>2202</v>
      </c>
      <c r="D5528" t="s">
        <v>16898</v>
      </c>
      <c r="E5528" t="s">
        <v>12175</v>
      </c>
      <c r="F5528" t="s">
        <v>54</v>
      </c>
      <c r="G5528" t="s">
        <v>22</v>
      </c>
      <c r="H5528">
        <v>4</v>
      </c>
      <c r="I5528" t="s">
        <v>12852</v>
      </c>
      <c r="J5528" t="s">
        <v>12853</v>
      </c>
      <c r="K5528" t="s">
        <v>10</v>
      </c>
      <c r="L5528" t="s">
        <v>10</v>
      </c>
      <c r="M5528" t="s">
        <v>26248</v>
      </c>
      <c r="Q5528" t="s">
        <v>16899</v>
      </c>
      <c r="S5528" t="s">
        <v>3569</v>
      </c>
      <c r="W5528" t="s">
        <v>57</v>
      </c>
      <c r="X5528" t="s">
        <v>2630</v>
      </c>
      <c r="Y5528" t="s">
        <v>16900</v>
      </c>
      <c r="Z5528" t="s">
        <v>60</v>
      </c>
      <c r="AD5528" t="s">
        <v>151</v>
      </c>
      <c r="AE5528" t="s">
        <v>312</v>
      </c>
    </row>
    <row r="5529" spans="1:33" x14ac:dyDescent="0.3">
      <c r="A5529" s="38">
        <v>25247</v>
      </c>
      <c r="B5529" t="s">
        <v>1393</v>
      </c>
      <c r="C5529" t="s">
        <v>1394</v>
      </c>
      <c r="D5529" t="s">
        <v>10705</v>
      </c>
      <c r="E5529" t="s">
        <v>16901</v>
      </c>
      <c r="F5529" t="s">
        <v>143</v>
      </c>
      <c r="G5529" t="s">
        <v>22</v>
      </c>
      <c r="H5529" t="s">
        <v>7419</v>
      </c>
      <c r="I5529" t="s">
        <v>16902</v>
      </c>
      <c r="J5529" t="s">
        <v>16903</v>
      </c>
      <c r="K5529" t="s">
        <v>10</v>
      </c>
      <c r="L5529" t="s">
        <v>10</v>
      </c>
      <c r="M5529" t="s">
        <v>26249</v>
      </c>
      <c r="Q5529" t="s">
        <v>16904</v>
      </c>
      <c r="S5529" t="s">
        <v>10</v>
      </c>
      <c r="W5529" t="s">
        <v>57</v>
      </c>
      <c r="X5529" t="s">
        <v>2630</v>
      </c>
      <c r="Y5529" t="s">
        <v>16905</v>
      </c>
      <c r="Z5529" t="s">
        <v>8627</v>
      </c>
      <c r="AA5529" t="s">
        <v>16906</v>
      </c>
      <c r="AB5529" t="s">
        <v>592</v>
      </c>
      <c r="AD5529" t="s">
        <v>151</v>
      </c>
      <c r="AE5529" t="s">
        <v>471</v>
      </c>
    </row>
    <row r="5530" spans="1:33" x14ac:dyDescent="0.3">
      <c r="A5530" s="38">
        <v>25248</v>
      </c>
      <c r="B5530" t="s">
        <v>202</v>
      </c>
      <c r="C5530" t="s">
        <v>203</v>
      </c>
      <c r="D5530" t="s">
        <v>16907</v>
      </c>
      <c r="E5530" t="s">
        <v>16908</v>
      </c>
      <c r="F5530" t="s">
        <v>54</v>
      </c>
      <c r="G5530" t="s">
        <v>22</v>
      </c>
      <c r="H5530">
        <v>22</v>
      </c>
      <c r="I5530" t="s">
        <v>16909</v>
      </c>
      <c r="J5530" t="s">
        <v>16910</v>
      </c>
      <c r="K5530" t="s">
        <v>10</v>
      </c>
      <c r="L5530" t="s">
        <v>10</v>
      </c>
      <c r="M5530" t="s">
        <v>26250</v>
      </c>
      <c r="Q5530" t="s">
        <v>16911</v>
      </c>
      <c r="S5530" t="s">
        <v>283</v>
      </c>
      <c r="W5530" t="s">
        <v>227</v>
      </c>
      <c r="X5530" t="s">
        <v>2630</v>
      </c>
      <c r="Y5530" t="s">
        <v>16912</v>
      </c>
      <c r="Z5530" t="s">
        <v>2523</v>
      </c>
      <c r="AD5530" t="s">
        <v>84</v>
      </c>
      <c r="AE5530" t="s">
        <v>251</v>
      </c>
    </row>
    <row r="5531" spans="1:33" x14ac:dyDescent="0.3">
      <c r="A5531" s="38">
        <v>25249</v>
      </c>
      <c r="B5531" t="s">
        <v>202</v>
      </c>
      <c r="C5531" t="s">
        <v>203</v>
      </c>
      <c r="D5531" t="s">
        <v>16913</v>
      </c>
      <c r="E5531" t="s">
        <v>2392</v>
      </c>
      <c r="F5531" t="s">
        <v>54</v>
      </c>
      <c r="G5531" t="s">
        <v>22</v>
      </c>
      <c r="H5531">
        <v>43</v>
      </c>
      <c r="I5531" t="s">
        <v>15494</v>
      </c>
      <c r="J5531" t="s">
        <v>4309</v>
      </c>
      <c r="K5531" t="s">
        <v>4310</v>
      </c>
      <c r="L5531" t="s">
        <v>10</v>
      </c>
      <c r="M5531" t="s">
        <v>26251</v>
      </c>
      <c r="Q5531" t="s">
        <v>16914</v>
      </c>
      <c r="S5531" t="s">
        <v>283</v>
      </c>
      <c r="W5531" t="s">
        <v>227</v>
      </c>
      <c r="X5531" t="s">
        <v>2630</v>
      </c>
      <c r="Y5531" t="s">
        <v>16915</v>
      </c>
      <c r="Z5531" t="s">
        <v>2523</v>
      </c>
      <c r="AD5531" t="s">
        <v>84</v>
      </c>
      <c r="AE5531" t="s">
        <v>2715</v>
      </c>
    </row>
    <row r="5532" spans="1:33" x14ac:dyDescent="0.3">
      <c r="A5532" s="38">
        <v>25250</v>
      </c>
      <c r="B5532" t="s">
        <v>202</v>
      </c>
      <c r="C5532" t="s">
        <v>203</v>
      </c>
      <c r="D5532" t="s">
        <v>2903</v>
      </c>
      <c r="E5532" t="s">
        <v>5652</v>
      </c>
      <c r="F5532" t="s">
        <v>54</v>
      </c>
      <c r="G5532" t="s">
        <v>22</v>
      </c>
      <c r="H5532">
        <v>55</v>
      </c>
      <c r="I5532" t="s">
        <v>15309</v>
      </c>
      <c r="J5532" t="s">
        <v>15310</v>
      </c>
      <c r="K5532" t="s">
        <v>10</v>
      </c>
      <c r="L5532" t="s">
        <v>10</v>
      </c>
      <c r="M5532" t="s">
        <v>26252</v>
      </c>
      <c r="Q5532" t="s">
        <v>16916</v>
      </c>
      <c r="S5532" t="s">
        <v>283</v>
      </c>
      <c r="W5532" t="s">
        <v>227</v>
      </c>
      <c r="X5532" t="s">
        <v>2630</v>
      </c>
      <c r="Y5532" t="s">
        <v>2593</v>
      </c>
      <c r="Z5532" t="s">
        <v>2523</v>
      </c>
      <c r="AD5532" t="s">
        <v>84</v>
      </c>
      <c r="AE5532" t="s">
        <v>134</v>
      </c>
    </row>
    <row r="5533" spans="1:33" x14ac:dyDescent="0.3">
      <c r="A5533" s="38">
        <v>25251</v>
      </c>
      <c r="B5533" t="s">
        <v>276</v>
      </c>
      <c r="C5533" t="s">
        <v>277</v>
      </c>
      <c r="D5533" t="s">
        <v>16917</v>
      </c>
      <c r="E5533" t="s">
        <v>2979</v>
      </c>
      <c r="F5533" t="s">
        <v>143</v>
      </c>
      <c r="G5533" t="s">
        <v>22</v>
      </c>
      <c r="H5533" t="s">
        <v>4899</v>
      </c>
      <c r="I5533" t="s">
        <v>4410</v>
      </c>
      <c r="J5533" t="s">
        <v>16918</v>
      </c>
      <c r="K5533" t="s">
        <v>362</v>
      </c>
      <c r="L5533" t="s">
        <v>10</v>
      </c>
      <c r="M5533" t="s">
        <v>26253</v>
      </c>
      <c r="N5533" t="s">
        <v>26254</v>
      </c>
      <c r="Q5533" t="s">
        <v>16919</v>
      </c>
      <c r="R5533" t="s">
        <v>26255</v>
      </c>
      <c r="S5533" t="s">
        <v>11</v>
      </c>
      <c r="W5533" t="s">
        <v>57</v>
      </c>
      <c r="X5533" t="s">
        <v>16920</v>
      </c>
      <c r="Y5533" t="s">
        <v>6201</v>
      </c>
      <c r="Z5533" t="s">
        <v>8627</v>
      </c>
      <c r="AA5533" t="s">
        <v>16921</v>
      </c>
      <c r="AB5533" t="s">
        <v>783</v>
      </c>
      <c r="AD5533" t="s">
        <v>84</v>
      </c>
      <c r="AE5533" t="s">
        <v>251</v>
      </c>
      <c r="AF5533" t="s">
        <v>28065</v>
      </c>
      <c r="AG5533" t="s">
        <v>28065</v>
      </c>
    </row>
    <row r="5534" spans="1:33" x14ac:dyDescent="0.3">
      <c r="A5534" s="38">
        <v>25252</v>
      </c>
      <c r="B5534" t="s">
        <v>783</v>
      </c>
      <c r="C5534" t="s">
        <v>784</v>
      </c>
      <c r="D5534" t="s">
        <v>16917</v>
      </c>
      <c r="E5534" t="s">
        <v>9084</v>
      </c>
      <c r="F5534" t="s">
        <v>143</v>
      </c>
      <c r="G5534" t="s">
        <v>22</v>
      </c>
      <c r="H5534">
        <v>11</v>
      </c>
      <c r="I5534" t="s">
        <v>16795</v>
      </c>
      <c r="J5534" t="s">
        <v>16918</v>
      </c>
      <c r="K5534" t="s">
        <v>362</v>
      </c>
      <c r="L5534" t="s">
        <v>10</v>
      </c>
      <c r="M5534" t="s">
        <v>26253</v>
      </c>
      <c r="Q5534" t="s">
        <v>16922</v>
      </c>
      <c r="S5534" t="s">
        <v>11</v>
      </c>
      <c r="W5534" t="s">
        <v>57</v>
      </c>
      <c r="X5534" t="s">
        <v>16920</v>
      </c>
      <c r="Y5534" t="s">
        <v>7594</v>
      </c>
      <c r="Z5534" t="s">
        <v>9907</v>
      </c>
      <c r="AD5534" t="s">
        <v>151</v>
      </c>
      <c r="AE5534" t="s">
        <v>312</v>
      </c>
    </row>
    <row r="5535" spans="1:33" x14ac:dyDescent="0.3">
      <c r="A5535" s="38">
        <v>25253</v>
      </c>
      <c r="B5535" t="s">
        <v>158</v>
      </c>
      <c r="C5535" t="s">
        <v>159</v>
      </c>
      <c r="D5535" t="s">
        <v>9794</v>
      </c>
      <c r="E5535" t="s">
        <v>325</v>
      </c>
      <c r="F5535" t="s">
        <v>54</v>
      </c>
      <c r="G5535" t="s">
        <v>22</v>
      </c>
      <c r="H5535">
        <v>269</v>
      </c>
      <c r="I5535" t="s">
        <v>13239</v>
      </c>
      <c r="J5535" t="s">
        <v>5003</v>
      </c>
      <c r="K5535" t="s">
        <v>10</v>
      </c>
      <c r="L5535" t="s">
        <v>10</v>
      </c>
      <c r="M5535" t="s">
        <v>26256</v>
      </c>
      <c r="S5535" t="s">
        <v>10</v>
      </c>
      <c r="W5535" t="s">
        <v>57</v>
      </c>
      <c r="X5535" t="s">
        <v>16920</v>
      </c>
      <c r="Y5535" t="s">
        <v>16923</v>
      </c>
      <c r="Z5535" t="s">
        <v>1005</v>
      </c>
      <c r="AD5535" t="s">
        <v>84</v>
      </c>
      <c r="AE5535" t="s">
        <v>134</v>
      </c>
    </row>
    <row r="5536" spans="1:33" x14ac:dyDescent="0.3">
      <c r="A5536" s="38">
        <v>25254</v>
      </c>
      <c r="B5536" t="s">
        <v>158</v>
      </c>
      <c r="C5536" t="s">
        <v>159</v>
      </c>
      <c r="D5536" t="s">
        <v>9794</v>
      </c>
      <c r="E5536" t="s">
        <v>244</v>
      </c>
      <c r="F5536" t="s">
        <v>54</v>
      </c>
      <c r="G5536" t="s">
        <v>22</v>
      </c>
      <c r="H5536">
        <v>269</v>
      </c>
      <c r="I5536" t="s">
        <v>13239</v>
      </c>
      <c r="J5536" t="s">
        <v>5003</v>
      </c>
      <c r="K5536" t="s">
        <v>10</v>
      </c>
      <c r="L5536" t="s">
        <v>10</v>
      </c>
      <c r="M5536" t="s">
        <v>26256</v>
      </c>
      <c r="S5536" t="s">
        <v>10</v>
      </c>
      <c r="W5536" t="s">
        <v>57</v>
      </c>
      <c r="X5536" t="s">
        <v>16920</v>
      </c>
      <c r="Y5536" t="s">
        <v>4943</v>
      </c>
      <c r="Z5536" t="s">
        <v>8624</v>
      </c>
      <c r="AD5536" t="s">
        <v>151</v>
      </c>
      <c r="AE5536" t="s">
        <v>312</v>
      </c>
    </row>
    <row r="5537" spans="1:33" x14ac:dyDescent="0.3">
      <c r="A5537" s="38">
        <v>25255</v>
      </c>
      <c r="B5537" t="s">
        <v>1583</v>
      </c>
      <c r="C5537" t="s">
        <v>1584</v>
      </c>
      <c r="D5537" t="s">
        <v>16924</v>
      </c>
      <c r="E5537" t="s">
        <v>8549</v>
      </c>
      <c r="F5537" t="s">
        <v>54</v>
      </c>
      <c r="G5537" t="s">
        <v>22</v>
      </c>
      <c r="H5537">
        <v>35</v>
      </c>
      <c r="J5537" t="s">
        <v>16925</v>
      </c>
      <c r="K5537" t="s">
        <v>4348</v>
      </c>
      <c r="L5537" t="s">
        <v>10</v>
      </c>
      <c r="M5537" t="s">
        <v>26257</v>
      </c>
      <c r="Q5537" t="s">
        <v>16926</v>
      </c>
      <c r="S5537" t="s">
        <v>11</v>
      </c>
      <c r="W5537" t="s">
        <v>57</v>
      </c>
      <c r="X5537" t="s">
        <v>16920</v>
      </c>
      <c r="Y5537" t="s">
        <v>16927</v>
      </c>
      <c r="Z5537" t="s">
        <v>1005</v>
      </c>
      <c r="AD5537" t="s">
        <v>84</v>
      </c>
      <c r="AE5537" t="s">
        <v>251</v>
      </c>
    </row>
    <row r="5538" spans="1:33" x14ac:dyDescent="0.3">
      <c r="A5538" s="38">
        <v>25256</v>
      </c>
      <c r="B5538" t="s">
        <v>72</v>
      </c>
      <c r="C5538" t="s">
        <v>73</v>
      </c>
      <c r="D5538" t="s">
        <v>16928</v>
      </c>
      <c r="E5538" t="s">
        <v>1033</v>
      </c>
      <c r="F5538" t="s">
        <v>54</v>
      </c>
      <c r="G5538" t="s">
        <v>22</v>
      </c>
      <c r="H5538">
        <v>29</v>
      </c>
      <c r="I5538" t="s">
        <v>16929</v>
      </c>
      <c r="J5538" t="s">
        <v>16930</v>
      </c>
      <c r="K5538" t="s">
        <v>16931</v>
      </c>
      <c r="L5538" t="s">
        <v>10</v>
      </c>
      <c r="Q5538" t="s">
        <v>16932</v>
      </c>
      <c r="S5538" t="s">
        <v>10</v>
      </c>
      <c r="W5538" t="s">
        <v>57</v>
      </c>
      <c r="X5538" t="s">
        <v>16920</v>
      </c>
      <c r="Y5538" t="s">
        <v>9105</v>
      </c>
      <c r="Z5538" t="s">
        <v>2523</v>
      </c>
      <c r="AC5538" t="s">
        <v>250</v>
      </c>
      <c r="AD5538" t="s">
        <v>63</v>
      </c>
      <c r="AE5538" t="s">
        <v>251</v>
      </c>
    </row>
    <row r="5539" spans="1:33" x14ac:dyDescent="0.3">
      <c r="A5539" s="38">
        <v>25257</v>
      </c>
      <c r="B5539" t="s">
        <v>182</v>
      </c>
      <c r="C5539" t="s">
        <v>217</v>
      </c>
      <c r="D5539" t="s">
        <v>16933</v>
      </c>
      <c r="E5539" t="s">
        <v>2979</v>
      </c>
      <c r="F5539" t="s">
        <v>143</v>
      </c>
      <c r="G5539" t="s">
        <v>22</v>
      </c>
      <c r="H5539">
        <v>10</v>
      </c>
      <c r="I5539" t="s">
        <v>16934</v>
      </c>
      <c r="J5539" t="s">
        <v>16935</v>
      </c>
      <c r="K5539" t="s">
        <v>16936</v>
      </c>
      <c r="L5539" t="s">
        <v>10</v>
      </c>
      <c r="M5539" t="s">
        <v>26258</v>
      </c>
      <c r="Q5539" t="s">
        <v>16937</v>
      </c>
      <c r="S5539" t="s">
        <v>119</v>
      </c>
      <c r="W5539" t="s">
        <v>227</v>
      </c>
      <c r="X5539" t="s">
        <v>16938</v>
      </c>
      <c r="Y5539" t="s">
        <v>16939</v>
      </c>
      <c r="Z5539" t="s">
        <v>60</v>
      </c>
      <c r="AD5539" t="s">
        <v>84</v>
      </c>
      <c r="AE5539" t="s">
        <v>1610</v>
      </c>
    </row>
    <row r="5540" spans="1:33" x14ac:dyDescent="0.3">
      <c r="A5540" s="38">
        <v>25258</v>
      </c>
      <c r="B5540" t="s">
        <v>35</v>
      </c>
      <c r="C5540" t="s">
        <v>910</v>
      </c>
      <c r="D5540" t="s">
        <v>16940</v>
      </c>
      <c r="E5540" t="s">
        <v>13103</v>
      </c>
      <c r="F5540" t="s">
        <v>54</v>
      </c>
      <c r="G5540" t="s">
        <v>22</v>
      </c>
      <c r="H5540" t="s">
        <v>13532</v>
      </c>
      <c r="I5540" t="s">
        <v>16941</v>
      </c>
      <c r="J5540" t="s">
        <v>16942</v>
      </c>
      <c r="K5540" t="s">
        <v>15173</v>
      </c>
      <c r="L5540" t="s">
        <v>10</v>
      </c>
      <c r="M5540" t="s">
        <v>26259</v>
      </c>
      <c r="Q5540" t="s">
        <v>16943</v>
      </c>
      <c r="S5540" t="s">
        <v>4379</v>
      </c>
      <c r="V5540" t="s">
        <v>227</v>
      </c>
      <c r="W5540" t="s">
        <v>57</v>
      </c>
      <c r="X5540" t="s">
        <v>16944</v>
      </c>
      <c r="Y5540" t="s">
        <v>16945</v>
      </c>
      <c r="Z5540" t="s">
        <v>2523</v>
      </c>
      <c r="AD5540" t="s">
        <v>151</v>
      </c>
      <c r="AE5540" t="s">
        <v>2715</v>
      </c>
    </row>
    <row r="5541" spans="1:33" x14ac:dyDescent="0.3">
      <c r="A5541" s="38">
        <v>25259</v>
      </c>
      <c r="B5541" t="s">
        <v>182</v>
      </c>
      <c r="C5541" t="s">
        <v>217</v>
      </c>
      <c r="D5541" t="s">
        <v>16946</v>
      </c>
      <c r="E5541" t="s">
        <v>8385</v>
      </c>
      <c r="F5541" t="s">
        <v>54</v>
      </c>
      <c r="G5541" t="s">
        <v>22</v>
      </c>
      <c r="H5541">
        <v>15</v>
      </c>
      <c r="I5541" t="s">
        <v>16947</v>
      </c>
      <c r="J5541" t="s">
        <v>16948</v>
      </c>
      <c r="K5541" t="s">
        <v>16949</v>
      </c>
      <c r="L5541" t="s">
        <v>10</v>
      </c>
      <c r="M5541" t="s">
        <v>26260</v>
      </c>
      <c r="Q5541" t="s">
        <v>16950</v>
      </c>
      <c r="S5541" t="s">
        <v>11</v>
      </c>
      <c r="W5541" t="s">
        <v>227</v>
      </c>
      <c r="X5541" t="s">
        <v>16944</v>
      </c>
      <c r="Y5541" t="s">
        <v>16951</v>
      </c>
      <c r="Z5541" t="s">
        <v>2523</v>
      </c>
      <c r="AD5541" t="s">
        <v>84</v>
      </c>
      <c r="AE5541" t="s">
        <v>312</v>
      </c>
    </row>
    <row r="5542" spans="1:33" x14ac:dyDescent="0.3">
      <c r="A5542" s="38">
        <v>25260</v>
      </c>
      <c r="B5542" t="s">
        <v>175</v>
      </c>
      <c r="C5542" t="s">
        <v>176</v>
      </c>
      <c r="D5542" t="s">
        <v>1821</v>
      </c>
      <c r="E5542" t="s">
        <v>16952</v>
      </c>
      <c r="F5542" t="s">
        <v>54</v>
      </c>
      <c r="G5542" t="s">
        <v>22</v>
      </c>
      <c r="H5542">
        <v>48</v>
      </c>
      <c r="I5542" t="s">
        <v>16953</v>
      </c>
      <c r="J5542" t="s">
        <v>16954</v>
      </c>
      <c r="K5542" t="s">
        <v>2214</v>
      </c>
      <c r="L5542" t="s">
        <v>10</v>
      </c>
      <c r="M5542" t="s">
        <v>26261</v>
      </c>
      <c r="Q5542" t="s">
        <v>16955</v>
      </c>
      <c r="S5542" t="s">
        <v>10</v>
      </c>
      <c r="W5542" t="s">
        <v>57</v>
      </c>
      <c r="X5542" t="s">
        <v>16944</v>
      </c>
      <c r="Y5542" t="s">
        <v>16956</v>
      </c>
      <c r="Z5542" t="s">
        <v>6698</v>
      </c>
      <c r="AD5542" t="s">
        <v>84</v>
      </c>
      <c r="AE5542" t="s">
        <v>134</v>
      </c>
    </row>
    <row r="5543" spans="1:33" x14ac:dyDescent="0.3">
      <c r="A5543" s="38">
        <v>25261</v>
      </c>
      <c r="B5543" t="s">
        <v>513</v>
      </c>
      <c r="C5543" t="s">
        <v>514</v>
      </c>
      <c r="D5543" t="s">
        <v>1156</v>
      </c>
      <c r="E5543" t="s">
        <v>6769</v>
      </c>
      <c r="F5543" t="s">
        <v>54</v>
      </c>
      <c r="G5543" t="s">
        <v>22</v>
      </c>
      <c r="H5543">
        <v>91</v>
      </c>
      <c r="I5543" t="s">
        <v>13294</v>
      </c>
      <c r="J5543" t="s">
        <v>13295</v>
      </c>
      <c r="K5543" t="s">
        <v>10</v>
      </c>
      <c r="L5543" t="s">
        <v>10</v>
      </c>
      <c r="M5543" t="s">
        <v>26262</v>
      </c>
      <c r="Q5543" t="s">
        <v>16957</v>
      </c>
      <c r="S5543" t="s">
        <v>10</v>
      </c>
      <c r="W5543" t="s">
        <v>57</v>
      </c>
      <c r="X5543" t="s">
        <v>16944</v>
      </c>
      <c r="Y5543" t="s">
        <v>4104</v>
      </c>
      <c r="Z5543" t="s">
        <v>2523</v>
      </c>
      <c r="AD5543" t="s">
        <v>151</v>
      </c>
      <c r="AE5543" t="s">
        <v>471</v>
      </c>
    </row>
    <row r="5544" spans="1:33" x14ac:dyDescent="0.3">
      <c r="A5544" s="38">
        <v>25262</v>
      </c>
      <c r="B5544" t="s">
        <v>513</v>
      </c>
      <c r="C5544" t="s">
        <v>514</v>
      </c>
      <c r="D5544" t="s">
        <v>1156</v>
      </c>
      <c r="E5544" t="s">
        <v>2311</v>
      </c>
      <c r="F5544" t="s">
        <v>54</v>
      </c>
      <c r="G5544" t="s">
        <v>22</v>
      </c>
      <c r="H5544">
        <v>91</v>
      </c>
      <c r="I5544" t="s">
        <v>13294</v>
      </c>
      <c r="J5544" t="s">
        <v>13295</v>
      </c>
      <c r="K5544" t="s">
        <v>10</v>
      </c>
      <c r="L5544" t="s">
        <v>10</v>
      </c>
      <c r="M5544" t="s">
        <v>26262</v>
      </c>
      <c r="Q5544" t="s">
        <v>16957</v>
      </c>
      <c r="S5544" t="s">
        <v>10</v>
      </c>
      <c r="W5544" t="s">
        <v>57</v>
      </c>
      <c r="X5544" t="s">
        <v>16944</v>
      </c>
      <c r="Y5544" t="s">
        <v>16958</v>
      </c>
      <c r="Z5544" t="s">
        <v>6698</v>
      </c>
      <c r="AD5544" t="s">
        <v>151</v>
      </c>
      <c r="AE5544" t="s">
        <v>1197</v>
      </c>
    </row>
    <row r="5545" spans="1:33" x14ac:dyDescent="0.3">
      <c r="A5545" s="38">
        <v>25263</v>
      </c>
      <c r="B5545" t="s">
        <v>115</v>
      </c>
      <c r="C5545" t="s">
        <v>116</v>
      </c>
      <c r="D5545" t="s">
        <v>239</v>
      </c>
      <c r="E5545" t="s">
        <v>16959</v>
      </c>
      <c r="F5545" t="s">
        <v>143</v>
      </c>
      <c r="G5545" t="s">
        <v>22</v>
      </c>
      <c r="H5545" t="s">
        <v>945</v>
      </c>
      <c r="I5545" t="s">
        <v>15601</v>
      </c>
      <c r="J5545" t="s">
        <v>2426</v>
      </c>
      <c r="K5545" t="s">
        <v>392</v>
      </c>
      <c r="L5545" t="s">
        <v>10</v>
      </c>
      <c r="M5545" t="s">
        <v>26263</v>
      </c>
      <c r="Q5545" t="s">
        <v>16960</v>
      </c>
      <c r="S5545" t="s">
        <v>119</v>
      </c>
      <c r="W5545" t="s">
        <v>57</v>
      </c>
      <c r="X5545" t="s">
        <v>6911</v>
      </c>
      <c r="Y5545" t="s">
        <v>16961</v>
      </c>
      <c r="Z5545" t="s">
        <v>8627</v>
      </c>
      <c r="AD5545" t="s">
        <v>151</v>
      </c>
      <c r="AE5545" t="s">
        <v>286</v>
      </c>
      <c r="AF5545" t="s">
        <v>28065</v>
      </c>
      <c r="AG5545" t="s">
        <v>28065</v>
      </c>
    </row>
    <row r="5546" spans="1:33" x14ac:dyDescent="0.3">
      <c r="A5546" s="38">
        <v>25264</v>
      </c>
      <c r="B5546" t="s">
        <v>202</v>
      </c>
      <c r="C5546" t="s">
        <v>203</v>
      </c>
      <c r="D5546" t="s">
        <v>1330</v>
      </c>
      <c r="E5546" t="s">
        <v>81</v>
      </c>
      <c r="F5546" t="s">
        <v>54</v>
      </c>
      <c r="G5546" t="s">
        <v>22</v>
      </c>
      <c r="H5546" t="s">
        <v>16962</v>
      </c>
      <c r="J5546" t="s">
        <v>14202</v>
      </c>
      <c r="K5546" t="s">
        <v>222</v>
      </c>
      <c r="L5546" t="s">
        <v>10</v>
      </c>
      <c r="M5546" t="s">
        <v>25094</v>
      </c>
      <c r="Q5546" t="s">
        <v>16963</v>
      </c>
      <c r="S5546" t="s">
        <v>10</v>
      </c>
      <c r="W5546" t="s">
        <v>57</v>
      </c>
      <c r="X5546" t="s">
        <v>683</v>
      </c>
      <c r="Y5546" t="s">
        <v>11325</v>
      </c>
      <c r="Z5546" t="s">
        <v>762</v>
      </c>
      <c r="AD5546" t="s">
        <v>151</v>
      </c>
      <c r="AE5546" t="s">
        <v>312</v>
      </c>
    </row>
    <row r="5547" spans="1:33" x14ac:dyDescent="0.3">
      <c r="A5547" s="38">
        <v>25265</v>
      </c>
      <c r="B5547" t="s">
        <v>413</v>
      </c>
      <c r="C5547" t="s">
        <v>414</v>
      </c>
      <c r="D5547" t="s">
        <v>16964</v>
      </c>
      <c r="E5547" t="s">
        <v>16965</v>
      </c>
      <c r="F5547" t="s">
        <v>54</v>
      </c>
      <c r="G5547" t="s">
        <v>22</v>
      </c>
      <c r="H5547" t="s">
        <v>9265</v>
      </c>
      <c r="I5547" t="s">
        <v>16270</v>
      </c>
      <c r="J5547" t="s">
        <v>10667</v>
      </c>
      <c r="K5547" t="s">
        <v>3900</v>
      </c>
      <c r="L5547" t="s">
        <v>10</v>
      </c>
      <c r="M5547" t="s">
        <v>26264</v>
      </c>
      <c r="Q5547" t="s">
        <v>16966</v>
      </c>
      <c r="S5547" t="s">
        <v>119</v>
      </c>
      <c r="W5547" t="s">
        <v>57</v>
      </c>
      <c r="X5547" t="s">
        <v>2404</v>
      </c>
      <c r="Y5547" t="s">
        <v>10468</v>
      </c>
      <c r="Z5547" t="s">
        <v>2523</v>
      </c>
      <c r="AD5547" t="s">
        <v>151</v>
      </c>
      <c r="AE5547" t="s">
        <v>471</v>
      </c>
    </row>
    <row r="5548" spans="1:33" x14ac:dyDescent="0.3">
      <c r="A5548" s="38">
        <v>25266</v>
      </c>
      <c r="B5548" t="s">
        <v>50</v>
      </c>
      <c r="C5548" t="s">
        <v>51</v>
      </c>
      <c r="D5548" t="s">
        <v>16967</v>
      </c>
      <c r="E5548" t="s">
        <v>7101</v>
      </c>
      <c r="F5548" t="s">
        <v>143</v>
      </c>
      <c r="G5548" t="s">
        <v>22</v>
      </c>
      <c r="H5548" t="s">
        <v>16968</v>
      </c>
      <c r="I5548" t="s">
        <v>14810</v>
      </c>
      <c r="J5548" t="s">
        <v>14811</v>
      </c>
      <c r="K5548" t="s">
        <v>16969</v>
      </c>
      <c r="L5548" t="s">
        <v>10</v>
      </c>
      <c r="M5548" t="s">
        <v>26265</v>
      </c>
      <c r="Q5548" t="s">
        <v>16970</v>
      </c>
      <c r="S5548" t="s">
        <v>10</v>
      </c>
      <c r="W5548" t="s">
        <v>57</v>
      </c>
      <c r="X5548" t="s">
        <v>2404</v>
      </c>
      <c r="Y5548" t="s">
        <v>16971</v>
      </c>
      <c r="Z5548" t="s">
        <v>60</v>
      </c>
      <c r="AA5548" t="s">
        <v>16972</v>
      </c>
      <c r="AB5548" t="s">
        <v>202</v>
      </c>
      <c r="AD5548" t="s">
        <v>151</v>
      </c>
      <c r="AE5548" t="s">
        <v>286</v>
      </c>
    </row>
    <row r="5549" spans="1:33" x14ac:dyDescent="0.3">
      <c r="A5549" s="38">
        <v>25267</v>
      </c>
      <c r="B5549" t="s">
        <v>202</v>
      </c>
      <c r="C5549" t="s">
        <v>203</v>
      </c>
      <c r="D5549" t="s">
        <v>6775</v>
      </c>
      <c r="E5549" t="s">
        <v>7449</v>
      </c>
      <c r="F5549" t="s">
        <v>54</v>
      </c>
      <c r="G5549" t="s">
        <v>22</v>
      </c>
      <c r="H5549" t="s">
        <v>924</v>
      </c>
      <c r="I5549" t="s">
        <v>16973</v>
      </c>
      <c r="J5549" t="s">
        <v>16974</v>
      </c>
      <c r="K5549" t="s">
        <v>10</v>
      </c>
      <c r="L5549" t="s">
        <v>10</v>
      </c>
      <c r="M5549" t="s">
        <v>26266</v>
      </c>
      <c r="Q5549" t="s">
        <v>16975</v>
      </c>
      <c r="S5549" t="s">
        <v>11</v>
      </c>
      <c r="T5549" t="s">
        <v>227</v>
      </c>
      <c r="W5549" t="s">
        <v>57</v>
      </c>
      <c r="X5549" t="s">
        <v>2404</v>
      </c>
      <c r="Y5549" t="s">
        <v>16976</v>
      </c>
      <c r="Z5549" t="s">
        <v>60</v>
      </c>
      <c r="AD5549" t="s">
        <v>151</v>
      </c>
      <c r="AE5549" t="s">
        <v>1558</v>
      </c>
    </row>
    <row r="5550" spans="1:33" x14ac:dyDescent="0.3">
      <c r="A5550" s="38">
        <v>25268</v>
      </c>
      <c r="B5550" t="s">
        <v>202</v>
      </c>
      <c r="C5550" t="s">
        <v>203</v>
      </c>
      <c r="D5550" t="s">
        <v>16977</v>
      </c>
      <c r="E5550" t="s">
        <v>2392</v>
      </c>
      <c r="F5550" t="s">
        <v>54</v>
      </c>
      <c r="G5550" t="s">
        <v>22</v>
      </c>
      <c r="H5550">
        <v>2</v>
      </c>
      <c r="I5550" t="s">
        <v>16978</v>
      </c>
      <c r="J5550" t="s">
        <v>16979</v>
      </c>
      <c r="K5550" t="s">
        <v>1208</v>
      </c>
      <c r="L5550" t="s">
        <v>10</v>
      </c>
      <c r="M5550" t="s">
        <v>26267</v>
      </c>
      <c r="Q5550" t="s">
        <v>16980</v>
      </c>
      <c r="S5550" t="s">
        <v>283</v>
      </c>
      <c r="W5550" t="s">
        <v>57</v>
      </c>
      <c r="X5550" t="s">
        <v>2404</v>
      </c>
      <c r="Y5550" t="s">
        <v>16981</v>
      </c>
      <c r="Z5550" t="s">
        <v>60</v>
      </c>
      <c r="AD5550" t="s">
        <v>151</v>
      </c>
      <c r="AE5550" t="s">
        <v>312</v>
      </c>
    </row>
    <row r="5551" spans="1:33" x14ac:dyDescent="0.3">
      <c r="A5551" s="38">
        <v>25269</v>
      </c>
      <c r="B5551" t="s">
        <v>182</v>
      </c>
      <c r="C5551" t="s">
        <v>217</v>
      </c>
      <c r="D5551" t="s">
        <v>9384</v>
      </c>
      <c r="E5551" t="s">
        <v>16982</v>
      </c>
      <c r="F5551" t="s">
        <v>54</v>
      </c>
      <c r="G5551" t="s">
        <v>22</v>
      </c>
      <c r="H5551" t="s">
        <v>12430</v>
      </c>
      <c r="I5551" t="s">
        <v>12718</v>
      </c>
      <c r="J5551" t="s">
        <v>12719</v>
      </c>
      <c r="K5551" t="s">
        <v>10</v>
      </c>
      <c r="L5551" t="s">
        <v>10</v>
      </c>
      <c r="M5551" t="s">
        <v>26268</v>
      </c>
      <c r="Q5551" t="s">
        <v>16983</v>
      </c>
      <c r="S5551" t="s">
        <v>11</v>
      </c>
      <c r="W5551" t="s">
        <v>57</v>
      </c>
      <c r="X5551" t="s">
        <v>2404</v>
      </c>
      <c r="Y5551" t="s">
        <v>16984</v>
      </c>
      <c r="Z5551" t="s">
        <v>1005</v>
      </c>
      <c r="AD5551" t="s">
        <v>151</v>
      </c>
      <c r="AE5551" t="s">
        <v>312</v>
      </c>
    </row>
    <row r="5552" spans="1:33" x14ac:dyDescent="0.3">
      <c r="A5552" s="38">
        <v>25270</v>
      </c>
      <c r="B5552" t="s">
        <v>592</v>
      </c>
      <c r="C5552" t="s">
        <v>593</v>
      </c>
      <c r="D5552" t="s">
        <v>16985</v>
      </c>
      <c r="E5552" t="s">
        <v>16986</v>
      </c>
      <c r="F5552" t="s">
        <v>54</v>
      </c>
      <c r="G5552" t="s">
        <v>22</v>
      </c>
      <c r="H5552">
        <v>12</v>
      </c>
      <c r="I5552" t="s">
        <v>16987</v>
      </c>
      <c r="J5552" t="s">
        <v>16988</v>
      </c>
      <c r="K5552" t="s">
        <v>16989</v>
      </c>
      <c r="L5552" t="s">
        <v>10</v>
      </c>
      <c r="M5552" t="s">
        <v>26269</v>
      </c>
      <c r="Q5552" t="s">
        <v>16990</v>
      </c>
      <c r="S5552" t="s">
        <v>283</v>
      </c>
      <c r="W5552" t="s">
        <v>227</v>
      </c>
      <c r="X5552" t="s">
        <v>2404</v>
      </c>
      <c r="Y5552" t="s">
        <v>16991</v>
      </c>
      <c r="Z5552" t="s">
        <v>60</v>
      </c>
      <c r="AC5552" t="s">
        <v>2746</v>
      </c>
      <c r="AD5552" t="s">
        <v>63</v>
      </c>
      <c r="AE5552" t="s">
        <v>134</v>
      </c>
    </row>
    <row r="5553" spans="1:33" x14ac:dyDescent="0.3">
      <c r="A5553" s="38">
        <v>25271</v>
      </c>
      <c r="B5553" t="s">
        <v>287</v>
      </c>
      <c r="C5553" t="s">
        <v>288</v>
      </c>
      <c r="D5553" t="s">
        <v>1270</v>
      </c>
      <c r="E5553" t="s">
        <v>1293</v>
      </c>
      <c r="F5553" t="s">
        <v>54</v>
      </c>
      <c r="G5553" t="s">
        <v>22</v>
      </c>
      <c r="H5553">
        <v>18</v>
      </c>
      <c r="I5553" t="s">
        <v>306</v>
      </c>
      <c r="J5553" t="s">
        <v>307</v>
      </c>
      <c r="K5553" t="s">
        <v>308</v>
      </c>
      <c r="L5553" t="s">
        <v>10</v>
      </c>
      <c r="M5553" t="s">
        <v>26270</v>
      </c>
      <c r="Q5553" t="s">
        <v>16992</v>
      </c>
      <c r="S5553" t="s">
        <v>10</v>
      </c>
      <c r="W5553" t="s">
        <v>57</v>
      </c>
      <c r="X5553" t="s">
        <v>2404</v>
      </c>
      <c r="Y5553" t="s">
        <v>15866</v>
      </c>
      <c r="Z5553" t="s">
        <v>8624</v>
      </c>
      <c r="AD5553" t="s">
        <v>151</v>
      </c>
      <c r="AE5553" t="s">
        <v>312</v>
      </c>
    </row>
    <row r="5554" spans="1:33" x14ac:dyDescent="0.3">
      <c r="A5554" s="38">
        <v>25272</v>
      </c>
      <c r="B5554" t="s">
        <v>287</v>
      </c>
      <c r="C5554" t="s">
        <v>288</v>
      </c>
      <c r="D5554" t="s">
        <v>1270</v>
      </c>
      <c r="E5554" t="s">
        <v>1064</v>
      </c>
      <c r="F5554" t="s">
        <v>54</v>
      </c>
      <c r="G5554" t="s">
        <v>22</v>
      </c>
      <c r="H5554">
        <v>18</v>
      </c>
      <c r="I5554" t="s">
        <v>16993</v>
      </c>
      <c r="J5554" t="s">
        <v>307</v>
      </c>
      <c r="K5554" t="s">
        <v>308</v>
      </c>
      <c r="L5554" t="s">
        <v>10</v>
      </c>
      <c r="M5554" t="s">
        <v>26270</v>
      </c>
      <c r="Q5554" t="s">
        <v>16992</v>
      </c>
      <c r="S5554" t="s">
        <v>10</v>
      </c>
      <c r="W5554" t="s">
        <v>57</v>
      </c>
      <c r="X5554" t="s">
        <v>2404</v>
      </c>
      <c r="Y5554" t="s">
        <v>15866</v>
      </c>
      <c r="Z5554" t="s">
        <v>8624</v>
      </c>
      <c r="AD5554" t="s">
        <v>151</v>
      </c>
      <c r="AE5554" t="s">
        <v>312</v>
      </c>
    </row>
    <row r="5555" spans="1:33" x14ac:dyDescent="0.3">
      <c r="A5555" s="38">
        <v>25273</v>
      </c>
      <c r="B5555" t="s">
        <v>287</v>
      </c>
      <c r="C5555" t="s">
        <v>288</v>
      </c>
      <c r="D5555" t="s">
        <v>16994</v>
      </c>
      <c r="E5555" t="s">
        <v>219</v>
      </c>
      <c r="F5555" t="s">
        <v>54</v>
      </c>
      <c r="G5555" t="s">
        <v>22</v>
      </c>
      <c r="H5555">
        <v>43</v>
      </c>
      <c r="I5555" t="s">
        <v>13564</v>
      </c>
      <c r="J5555" t="s">
        <v>4901</v>
      </c>
      <c r="K5555" t="s">
        <v>4902</v>
      </c>
      <c r="L5555" t="s">
        <v>10</v>
      </c>
      <c r="M5555" t="s">
        <v>26271</v>
      </c>
      <c r="Q5555" t="s">
        <v>16995</v>
      </c>
      <c r="S5555" t="s">
        <v>11</v>
      </c>
      <c r="W5555" t="s">
        <v>57</v>
      </c>
      <c r="X5555" t="s">
        <v>2404</v>
      </c>
      <c r="Y5555" t="s">
        <v>16996</v>
      </c>
      <c r="Z5555" t="s">
        <v>8627</v>
      </c>
      <c r="AD5555" t="s">
        <v>151</v>
      </c>
      <c r="AE5555" t="s">
        <v>312</v>
      </c>
    </row>
    <row r="5556" spans="1:33" x14ac:dyDescent="0.3">
      <c r="A5556" s="38">
        <v>25274</v>
      </c>
      <c r="B5556" t="s">
        <v>287</v>
      </c>
      <c r="C5556" t="s">
        <v>288</v>
      </c>
      <c r="D5556" t="s">
        <v>6669</v>
      </c>
      <c r="E5556" t="s">
        <v>8590</v>
      </c>
      <c r="F5556" t="s">
        <v>54</v>
      </c>
      <c r="G5556" t="s">
        <v>22</v>
      </c>
      <c r="H5556">
        <v>28</v>
      </c>
      <c r="I5556" t="s">
        <v>6223</v>
      </c>
      <c r="J5556" t="s">
        <v>16997</v>
      </c>
      <c r="K5556" t="s">
        <v>6225</v>
      </c>
      <c r="L5556" t="s">
        <v>10</v>
      </c>
      <c r="M5556" t="s">
        <v>26272</v>
      </c>
      <c r="Q5556" t="s">
        <v>16998</v>
      </c>
      <c r="S5556" t="s">
        <v>283</v>
      </c>
      <c r="W5556" t="s">
        <v>57</v>
      </c>
      <c r="X5556" t="s">
        <v>2404</v>
      </c>
      <c r="Y5556" t="s">
        <v>16999</v>
      </c>
      <c r="Z5556" t="s">
        <v>8624</v>
      </c>
      <c r="AD5556" t="s">
        <v>151</v>
      </c>
      <c r="AE5556" t="s">
        <v>312</v>
      </c>
    </row>
    <row r="5557" spans="1:33" x14ac:dyDescent="0.3">
      <c r="A5557" s="38">
        <v>25275</v>
      </c>
      <c r="B5557" t="s">
        <v>287</v>
      </c>
      <c r="C5557" t="s">
        <v>288</v>
      </c>
      <c r="D5557" t="s">
        <v>17000</v>
      </c>
      <c r="E5557" t="s">
        <v>17001</v>
      </c>
      <c r="F5557" t="s">
        <v>143</v>
      </c>
      <c r="G5557" t="s">
        <v>22</v>
      </c>
      <c r="H5557" t="s">
        <v>736</v>
      </c>
      <c r="I5557" t="s">
        <v>13564</v>
      </c>
      <c r="J5557" t="s">
        <v>4901</v>
      </c>
      <c r="K5557" t="s">
        <v>4902</v>
      </c>
      <c r="L5557" t="s">
        <v>10</v>
      </c>
      <c r="M5557" t="s">
        <v>26271</v>
      </c>
      <c r="Q5557" t="s">
        <v>16995</v>
      </c>
      <c r="S5557" t="s">
        <v>11</v>
      </c>
      <c r="W5557" t="s">
        <v>57</v>
      </c>
      <c r="X5557" t="s">
        <v>2404</v>
      </c>
      <c r="Y5557" t="s">
        <v>13864</v>
      </c>
      <c r="Z5557" t="s">
        <v>8624</v>
      </c>
      <c r="AD5557" t="s">
        <v>151</v>
      </c>
      <c r="AE5557" t="s">
        <v>312</v>
      </c>
    </row>
    <row r="5558" spans="1:33" x14ac:dyDescent="0.3">
      <c r="A5558" s="38">
        <v>25276</v>
      </c>
      <c r="B5558" t="s">
        <v>994</v>
      </c>
      <c r="C5558" t="s">
        <v>995</v>
      </c>
      <c r="D5558" t="s">
        <v>17002</v>
      </c>
      <c r="E5558" t="s">
        <v>2264</v>
      </c>
      <c r="F5558" t="s">
        <v>54</v>
      </c>
      <c r="G5558" t="s">
        <v>22</v>
      </c>
      <c r="H5558">
        <v>5</v>
      </c>
      <c r="I5558" t="s">
        <v>17003</v>
      </c>
      <c r="J5558" t="s">
        <v>17004</v>
      </c>
      <c r="K5558" t="s">
        <v>406</v>
      </c>
      <c r="L5558" t="s">
        <v>10</v>
      </c>
      <c r="M5558" t="s">
        <v>26273</v>
      </c>
      <c r="Q5558" t="s">
        <v>17005</v>
      </c>
      <c r="S5558" t="s">
        <v>10</v>
      </c>
      <c r="W5558" t="s">
        <v>57</v>
      </c>
      <c r="X5558" t="s">
        <v>17006</v>
      </c>
      <c r="Y5558" t="s">
        <v>17007</v>
      </c>
      <c r="Z5558" t="s">
        <v>9907</v>
      </c>
      <c r="AC5558" t="s">
        <v>1353</v>
      </c>
      <c r="AD5558" t="s">
        <v>63</v>
      </c>
      <c r="AE5558" t="s">
        <v>300</v>
      </c>
    </row>
    <row r="5559" spans="1:33" x14ac:dyDescent="0.3">
      <c r="A5559" s="38">
        <v>25277</v>
      </c>
      <c r="B5559" t="s">
        <v>182</v>
      </c>
      <c r="C5559" t="s">
        <v>217</v>
      </c>
      <c r="D5559" t="s">
        <v>17008</v>
      </c>
      <c r="E5559" t="s">
        <v>17009</v>
      </c>
      <c r="F5559" t="s">
        <v>143</v>
      </c>
      <c r="G5559" t="s">
        <v>22</v>
      </c>
      <c r="H5559" t="s">
        <v>8085</v>
      </c>
      <c r="I5559" t="s">
        <v>17010</v>
      </c>
      <c r="J5559" t="s">
        <v>17011</v>
      </c>
      <c r="K5559" t="s">
        <v>10</v>
      </c>
      <c r="L5559" t="s">
        <v>10</v>
      </c>
      <c r="M5559" t="s">
        <v>26274</v>
      </c>
      <c r="Q5559" t="s">
        <v>17012</v>
      </c>
      <c r="R5559" t="s">
        <v>26275</v>
      </c>
      <c r="S5559" t="s">
        <v>283</v>
      </c>
      <c r="W5559" t="s">
        <v>57</v>
      </c>
      <c r="X5559" t="s">
        <v>17006</v>
      </c>
      <c r="Y5559" t="s">
        <v>7627</v>
      </c>
      <c r="Z5559" t="s">
        <v>9907</v>
      </c>
      <c r="AD5559" t="s">
        <v>151</v>
      </c>
      <c r="AE5559" t="s">
        <v>312</v>
      </c>
      <c r="AF5559" t="s">
        <v>28065</v>
      </c>
      <c r="AG5559" t="s">
        <v>28065</v>
      </c>
    </row>
    <row r="5560" spans="1:33" x14ac:dyDescent="0.3">
      <c r="A5560" s="38">
        <v>25278</v>
      </c>
      <c r="B5560" t="s">
        <v>50</v>
      </c>
      <c r="C5560" t="s">
        <v>51</v>
      </c>
      <c r="D5560" t="s">
        <v>17013</v>
      </c>
      <c r="E5560" t="s">
        <v>9439</v>
      </c>
      <c r="F5560" t="s">
        <v>143</v>
      </c>
      <c r="G5560" t="s">
        <v>22</v>
      </c>
      <c r="H5560" t="s">
        <v>2015</v>
      </c>
      <c r="I5560" t="s">
        <v>17014</v>
      </c>
      <c r="J5560" t="s">
        <v>13993</v>
      </c>
      <c r="K5560" t="s">
        <v>10</v>
      </c>
      <c r="L5560" t="s">
        <v>10</v>
      </c>
      <c r="M5560" t="s">
        <v>26276</v>
      </c>
      <c r="Q5560" t="s">
        <v>17015</v>
      </c>
      <c r="R5560" t="s">
        <v>26277</v>
      </c>
      <c r="S5560" t="s">
        <v>10</v>
      </c>
      <c r="W5560" t="s">
        <v>57</v>
      </c>
      <c r="X5560" t="s">
        <v>17006</v>
      </c>
      <c r="Y5560" t="s">
        <v>17016</v>
      </c>
      <c r="Z5560" t="s">
        <v>6698</v>
      </c>
      <c r="AA5560" t="s">
        <v>491</v>
      </c>
      <c r="AB5560" t="s">
        <v>158</v>
      </c>
      <c r="AD5560" t="s">
        <v>151</v>
      </c>
      <c r="AE5560" t="s">
        <v>1197</v>
      </c>
      <c r="AF5560" t="s">
        <v>28065</v>
      </c>
      <c r="AG5560" t="s">
        <v>28065</v>
      </c>
    </row>
    <row r="5561" spans="1:33" x14ac:dyDescent="0.3">
      <c r="A5561" s="38">
        <v>25279</v>
      </c>
      <c r="B5561" t="s">
        <v>728</v>
      </c>
      <c r="C5561" t="s">
        <v>729</v>
      </c>
      <c r="D5561" t="s">
        <v>17017</v>
      </c>
      <c r="E5561" t="s">
        <v>2807</v>
      </c>
      <c r="F5561" t="s">
        <v>143</v>
      </c>
      <c r="G5561" t="s">
        <v>22</v>
      </c>
      <c r="H5561">
        <v>6</v>
      </c>
      <c r="I5561" t="s">
        <v>17018</v>
      </c>
      <c r="J5561" t="s">
        <v>17019</v>
      </c>
      <c r="K5561" t="s">
        <v>10</v>
      </c>
      <c r="L5561" t="s">
        <v>10</v>
      </c>
      <c r="M5561" t="s">
        <v>26278</v>
      </c>
      <c r="Q5561" t="s">
        <v>17020</v>
      </c>
      <c r="S5561" t="s">
        <v>11</v>
      </c>
      <c r="W5561" t="s">
        <v>57</v>
      </c>
      <c r="X5561" t="s">
        <v>17006</v>
      </c>
      <c r="Y5561" t="s">
        <v>17021</v>
      </c>
      <c r="Z5561" t="s">
        <v>1005</v>
      </c>
      <c r="AD5561" t="s">
        <v>151</v>
      </c>
      <c r="AE5561" t="s">
        <v>312</v>
      </c>
    </row>
    <row r="5562" spans="1:33" x14ac:dyDescent="0.3">
      <c r="A5562" s="38">
        <v>25280</v>
      </c>
      <c r="B5562" t="s">
        <v>72</v>
      </c>
      <c r="C5562" t="s">
        <v>73</v>
      </c>
      <c r="D5562" t="s">
        <v>1475</v>
      </c>
      <c r="E5562" t="s">
        <v>8590</v>
      </c>
      <c r="F5562" t="s">
        <v>54</v>
      </c>
      <c r="G5562" t="s">
        <v>22</v>
      </c>
      <c r="H5562">
        <v>53</v>
      </c>
      <c r="I5562" t="s">
        <v>7751</v>
      </c>
      <c r="J5562" t="s">
        <v>12892</v>
      </c>
      <c r="K5562" t="s">
        <v>476</v>
      </c>
      <c r="L5562" t="s">
        <v>10</v>
      </c>
      <c r="M5562" t="s">
        <v>26279</v>
      </c>
      <c r="Q5562" t="s">
        <v>17022</v>
      </c>
      <c r="S5562" t="s">
        <v>10</v>
      </c>
      <c r="W5562" t="s">
        <v>57</v>
      </c>
      <c r="X5562" t="s">
        <v>17006</v>
      </c>
      <c r="Y5562" t="s">
        <v>17023</v>
      </c>
      <c r="Z5562" t="s">
        <v>2523</v>
      </c>
      <c r="AC5562" t="s">
        <v>250</v>
      </c>
      <c r="AD5562" t="s">
        <v>63</v>
      </c>
      <c r="AE5562" t="s">
        <v>312</v>
      </c>
    </row>
    <row r="5563" spans="1:33" x14ac:dyDescent="0.3">
      <c r="A5563" s="38">
        <v>25281</v>
      </c>
      <c r="B5563" t="s">
        <v>1393</v>
      </c>
      <c r="C5563" t="s">
        <v>1394</v>
      </c>
      <c r="D5563" t="s">
        <v>17024</v>
      </c>
      <c r="E5563" t="s">
        <v>17025</v>
      </c>
      <c r="F5563" t="s">
        <v>54</v>
      </c>
      <c r="G5563" t="s">
        <v>22</v>
      </c>
      <c r="H5563" t="s">
        <v>11531</v>
      </c>
      <c r="I5563" t="s">
        <v>17026</v>
      </c>
      <c r="J5563" t="s">
        <v>13776</v>
      </c>
      <c r="K5563" t="s">
        <v>1861</v>
      </c>
      <c r="L5563" t="s">
        <v>10</v>
      </c>
      <c r="M5563" t="s">
        <v>26280</v>
      </c>
      <c r="Q5563" t="s">
        <v>17027</v>
      </c>
      <c r="R5563" t="s">
        <v>26281</v>
      </c>
      <c r="S5563" t="s">
        <v>283</v>
      </c>
      <c r="W5563" t="s">
        <v>57</v>
      </c>
      <c r="X5563" t="s">
        <v>17028</v>
      </c>
      <c r="Y5563" t="s">
        <v>17029</v>
      </c>
      <c r="Z5563" t="s">
        <v>9907</v>
      </c>
      <c r="AD5563" t="s">
        <v>151</v>
      </c>
      <c r="AE5563" t="s">
        <v>312</v>
      </c>
      <c r="AF5563" t="s">
        <v>28065</v>
      </c>
      <c r="AG5563" t="s">
        <v>28065</v>
      </c>
    </row>
    <row r="5564" spans="1:33" x14ac:dyDescent="0.3">
      <c r="A5564" s="38">
        <v>25282</v>
      </c>
      <c r="B5564" t="s">
        <v>1393</v>
      </c>
      <c r="C5564" t="s">
        <v>1394</v>
      </c>
      <c r="D5564" t="s">
        <v>17030</v>
      </c>
      <c r="E5564" t="s">
        <v>17031</v>
      </c>
      <c r="F5564" t="s">
        <v>54</v>
      </c>
      <c r="G5564" t="s">
        <v>22</v>
      </c>
      <c r="H5564" t="s">
        <v>13799</v>
      </c>
      <c r="I5564" t="s">
        <v>13752</v>
      </c>
      <c r="J5564" t="s">
        <v>17032</v>
      </c>
      <c r="K5564" t="s">
        <v>11889</v>
      </c>
      <c r="L5564" t="s">
        <v>10</v>
      </c>
      <c r="M5564" t="s">
        <v>26282</v>
      </c>
      <c r="Q5564" t="s">
        <v>17033</v>
      </c>
      <c r="S5564" t="s">
        <v>2787</v>
      </c>
      <c r="W5564" t="s">
        <v>57</v>
      </c>
      <c r="X5564" t="s">
        <v>17028</v>
      </c>
      <c r="Y5564" t="s">
        <v>6122</v>
      </c>
      <c r="Z5564" t="s">
        <v>8627</v>
      </c>
      <c r="AC5564" t="s">
        <v>3024</v>
      </c>
      <c r="AD5564" t="s">
        <v>63</v>
      </c>
      <c r="AE5564" t="s">
        <v>251</v>
      </c>
    </row>
    <row r="5565" spans="1:33" x14ac:dyDescent="0.3">
      <c r="A5565" s="38">
        <v>25283</v>
      </c>
      <c r="B5565" t="s">
        <v>1393</v>
      </c>
      <c r="C5565" t="s">
        <v>1394</v>
      </c>
      <c r="D5565" t="s">
        <v>17030</v>
      </c>
      <c r="E5565" t="s">
        <v>9209</v>
      </c>
      <c r="F5565" t="s">
        <v>54</v>
      </c>
      <c r="G5565" t="s">
        <v>22</v>
      </c>
      <c r="H5565" t="s">
        <v>13799</v>
      </c>
      <c r="I5565" t="s">
        <v>13752</v>
      </c>
      <c r="J5565" t="s">
        <v>17032</v>
      </c>
      <c r="K5565" t="s">
        <v>11889</v>
      </c>
      <c r="L5565" t="s">
        <v>10</v>
      </c>
      <c r="M5565" t="s">
        <v>26282</v>
      </c>
      <c r="Q5565" t="s">
        <v>17033</v>
      </c>
      <c r="S5565" t="s">
        <v>2787</v>
      </c>
      <c r="W5565" t="s">
        <v>57</v>
      </c>
      <c r="X5565" t="s">
        <v>17028</v>
      </c>
      <c r="Y5565" t="s">
        <v>17034</v>
      </c>
      <c r="Z5565" t="s">
        <v>6698</v>
      </c>
      <c r="AC5565" t="s">
        <v>3024</v>
      </c>
      <c r="AD5565" t="s">
        <v>63</v>
      </c>
      <c r="AE5565" t="s">
        <v>251</v>
      </c>
    </row>
    <row r="5566" spans="1:33" x14ac:dyDescent="0.3">
      <c r="A5566" s="38">
        <v>25284</v>
      </c>
      <c r="B5566" t="s">
        <v>1393</v>
      </c>
      <c r="C5566" t="s">
        <v>1394</v>
      </c>
      <c r="D5566" t="s">
        <v>17035</v>
      </c>
      <c r="E5566" t="s">
        <v>14913</v>
      </c>
      <c r="F5566" t="s">
        <v>143</v>
      </c>
      <c r="G5566" t="s">
        <v>22</v>
      </c>
      <c r="H5566">
        <v>5</v>
      </c>
      <c r="I5566" t="s">
        <v>9337</v>
      </c>
      <c r="J5566" t="s">
        <v>17036</v>
      </c>
      <c r="K5566" t="s">
        <v>5487</v>
      </c>
      <c r="L5566" t="s">
        <v>10</v>
      </c>
      <c r="M5566" t="s">
        <v>26283</v>
      </c>
      <c r="Q5566" t="s">
        <v>17037</v>
      </c>
      <c r="S5566" t="s">
        <v>11</v>
      </c>
      <c r="W5566" t="s">
        <v>57</v>
      </c>
      <c r="X5566" t="s">
        <v>17028</v>
      </c>
      <c r="Y5566" t="s">
        <v>9080</v>
      </c>
      <c r="Z5566" t="s">
        <v>2523</v>
      </c>
      <c r="AC5566" t="s">
        <v>17038</v>
      </c>
      <c r="AD5566" t="s">
        <v>63</v>
      </c>
      <c r="AE5566" t="s">
        <v>471</v>
      </c>
    </row>
    <row r="5567" spans="1:33" x14ac:dyDescent="0.3">
      <c r="A5567" s="38">
        <v>25285</v>
      </c>
      <c r="B5567" t="s">
        <v>50</v>
      </c>
      <c r="C5567" t="s">
        <v>51</v>
      </c>
      <c r="D5567" t="s">
        <v>17039</v>
      </c>
      <c r="E5567" t="s">
        <v>17040</v>
      </c>
      <c r="F5567" t="s">
        <v>54</v>
      </c>
      <c r="G5567" t="s">
        <v>22</v>
      </c>
      <c r="H5567">
        <v>13</v>
      </c>
      <c r="I5567" t="s">
        <v>6849</v>
      </c>
      <c r="J5567" t="s">
        <v>16120</v>
      </c>
      <c r="K5567" t="s">
        <v>2694</v>
      </c>
      <c r="L5567" t="s">
        <v>10</v>
      </c>
      <c r="M5567" t="s">
        <v>26284</v>
      </c>
      <c r="Q5567" t="s">
        <v>17041</v>
      </c>
      <c r="S5567" t="s">
        <v>10</v>
      </c>
      <c r="W5567" t="s">
        <v>57</v>
      </c>
      <c r="X5567" t="s">
        <v>17042</v>
      </c>
      <c r="Y5567" t="s">
        <v>10954</v>
      </c>
      <c r="Z5567" t="s">
        <v>8624</v>
      </c>
      <c r="AC5567" t="s">
        <v>4414</v>
      </c>
      <c r="AD5567" t="s">
        <v>63</v>
      </c>
      <c r="AE5567" t="s">
        <v>1093</v>
      </c>
    </row>
    <row r="5568" spans="1:33" x14ac:dyDescent="0.3">
      <c r="A5568" s="38">
        <v>25286</v>
      </c>
      <c r="B5568" t="s">
        <v>72</v>
      </c>
      <c r="C5568" t="s">
        <v>73</v>
      </c>
      <c r="D5568" t="s">
        <v>17043</v>
      </c>
      <c r="E5568" t="s">
        <v>7274</v>
      </c>
      <c r="F5568" t="s">
        <v>143</v>
      </c>
      <c r="G5568" t="s">
        <v>22</v>
      </c>
      <c r="H5568">
        <v>28</v>
      </c>
      <c r="I5568" t="s">
        <v>752</v>
      </c>
      <c r="J5568" t="s">
        <v>753</v>
      </c>
      <c r="K5568" t="s">
        <v>4038</v>
      </c>
      <c r="L5568" t="s">
        <v>10</v>
      </c>
      <c r="M5568" t="s">
        <v>26285</v>
      </c>
      <c r="Q5568" t="s">
        <v>17044</v>
      </c>
      <c r="S5568" t="s">
        <v>119</v>
      </c>
      <c r="W5568" t="s">
        <v>57</v>
      </c>
      <c r="X5568" t="s">
        <v>13082</v>
      </c>
      <c r="Y5568" t="s">
        <v>5436</v>
      </c>
      <c r="Z5568" t="s">
        <v>8624</v>
      </c>
      <c r="AC5568" t="s">
        <v>275</v>
      </c>
      <c r="AD5568" t="s">
        <v>151</v>
      </c>
      <c r="AE5568" t="s">
        <v>312</v>
      </c>
    </row>
    <row r="5569" spans="1:33" x14ac:dyDescent="0.3">
      <c r="A5569" s="38">
        <v>25287</v>
      </c>
      <c r="B5569" t="s">
        <v>994</v>
      </c>
      <c r="C5569" t="s">
        <v>995</v>
      </c>
      <c r="D5569" t="s">
        <v>17045</v>
      </c>
      <c r="E5569" t="s">
        <v>9247</v>
      </c>
      <c r="F5569" t="s">
        <v>54</v>
      </c>
      <c r="G5569" t="s">
        <v>22</v>
      </c>
      <c r="H5569" t="s">
        <v>8096</v>
      </c>
      <c r="I5569" t="s">
        <v>17046</v>
      </c>
      <c r="J5569" t="s">
        <v>17047</v>
      </c>
      <c r="K5569" t="s">
        <v>17048</v>
      </c>
      <c r="L5569" t="s">
        <v>10</v>
      </c>
      <c r="M5569" t="s">
        <v>26286</v>
      </c>
      <c r="Q5569" t="s">
        <v>17049</v>
      </c>
      <c r="S5569" t="s">
        <v>119</v>
      </c>
      <c r="T5569" t="s">
        <v>227</v>
      </c>
      <c r="W5569" t="s">
        <v>57</v>
      </c>
      <c r="X5569" t="s">
        <v>13082</v>
      </c>
      <c r="Y5569" t="s">
        <v>17050</v>
      </c>
      <c r="Z5569" t="s">
        <v>2523</v>
      </c>
      <c r="AC5569" t="s">
        <v>2746</v>
      </c>
      <c r="AD5569" t="s">
        <v>63</v>
      </c>
      <c r="AE5569" t="s">
        <v>251</v>
      </c>
    </row>
    <row r="5570" spans="1:33" x14ac:dyDescent="0.3">
      <c r="A5570" s="38">
        <v>25288</v>
      </c>
      <c r="B5570" t="s">
        <v>994</v>
      </c>
      <c r="C5570" t="s">
        <v>995</v>
      </c>
      <c r="D5570" t="s">
        <v>17051</v>
      </c>
      <c r="E5570" t="s">
        <v>17052</v>
      </c>
      <c r="F5570" t="s">
        <v>54</v>
      </c>
      <c r="G5570" t="s">
        <v>22</v>
      </c>
      <c r="H5570" t="s">
        <v>16564</v>
      </c>
      <c r="I5570" t="s">
        <v>17053</v>
      </c>
      <c r="J5570" t="s">
        <v>17054</v>
      </c>
      <c r="K5570" t="s">
        <v>17055</v>
      </c>
      <c r="L5570" t="s">
        <v>10</v>
      </c>
      <c r="M5570" t="s">
        <v>26287</v>
      </c>
      <c r="Q5570" t="s">
        <v>17056</v>
      </c>
      <c r="S5570" t="s">
        <v>10</v>
      </c>
      <c r="W5570" t="s">
        <v>57</v>
      </c>
      <c r="X5570" t="s">
        <v>13082</v>
      </c>
      <c r="Y5570" t="s">
        <v>17057</v>
      </c>
      <c r="Z5570" t="s">
        <v>9907</v>
      </c>
      <c r="AD5570" t="s">
        <v>151</v>
      </c>
      <c r="AE5570" t="s">
        <v>1197</v>
      </c>
    </row>
    <row r="5571" spans="1:33" x14ac:dyDescent="0.3">
      <c r="A5571" s="38">
        <v>25289</v>
      </c>
      <c r="B5571" t="s">
        <v>994</v>
      </c>
      <c r="C5571" t="s">
        <v>995</v>
      </c>
      <c r="D5571" t="s">
        <v>17051</v>
      </c>
      <c r="E5571" t="s">
        <v>17058</v>
      </c>
      <c r="F5571" t="s">
        <v>54</v>
      </c>
      <c r="G5571" t="s">
        <v>22</v>
      </c>
      <c r="H5571" t="s">
        <v>16564</v>
      </c>
      <c r="I5571" t="s">
        <v>17053</v>
      </c>
      <c r="J5571" t="s">
        <v>17054</v>
      </c>
      <c r="K5571" t="s">
        <v>17055</v>
      </c>
      <c r="L5571" t="s">
        <v>10</v>
      </c>
      <c r="M5571" t="s">
        <v>26287</v>
      </c>
      <c r="Q5571" t="s">
        <v>17056</v>
      </c>
      <c r="S5571" t="s">
        <v>10</v>
      </c>
      <c r="W5571" t="s">
        <v>57</v>
      </c>
      <c r="X5571" t="s">
        <v>13082</v>
      </c>
      <c r="Y5571" t="s">
        <v>6288</v>
      </c>
      <c r="Z5571" t="s">
        <v>8627</v>
      </c>
      <c r="AD5571" t="s">
        <v>151</v>
      </c>
      <c r="AE5571" t="s">
        <v>471</v>
      </c>
    </row>
    <row r="5572" spans="1:33" x14ac:dyDescent="0.3">
      <c r="A5572" s="38">
        <v>25290</v>
      </c>
      <c r="B5572" t="s">
        <v>182</v>
      </c>
      <c r="C5572" t="s">
        <v>217</v>
      </c>
      <c r="D5572" t="s">
        <v>17059</v>
      </c>
      <c r="E5572" t="s">
        <v>3491</v>
      </c>
      <c r="F5572" t="s">
        <v>54</v>
      </c>
      <c r="G5572" t="s">
        <v>22</v>
      </c>
      <c r="H5572" t="s">
        <v>7419</v>
      </c>
      <c r="I5572" t="s">
        <v>17060</v>
      </c>
      <c r="J5572" t="s">
        <v>17036</v>
      </c>
      <c r="K5572" t="s">
        <v>5487</v>
      </c>
      <c r="L5572" t="s">
        <v>10</v>
      </c>
      <c r="M5572" t="s">
        <v>26288</v>
      </c>
      <c r="Q5572" t="s">
        <v>17061</v>
      </c>
      <c r="R5572" t="s">
        <v>28201</v>
      </c>
      <c r="S5572" t="s">
        <v>11</v>
      </c>
      <c r="V5572" t="s">
        <v>227</v>
      </c>
      <c r="W5572" t="s">
        <v>57</v>
      </c>
      <c r="X5572" t="s">
        <v>13082</v>
      </c>
      <c r="Y5572" t="s">
        <v>17062</v>
      </c>
      <c r="Z5572" t="s">
        <v>1005</v>
      </c>
      <c r="AD5572" t="s">
        <v>151</v>
      </c>
      <c r="AE5572" t="s">
        <v>312</v>
      </c>
      <c r="AF5572" t="s">
        <v>28065</v>
      </c>
      <c r="AG5572" t="s">
        <v>28065</v>
      </c>
    </row>
    <row r="5573" spans="1:33" x14ac:dyDescent="0.3">
      <c r="A5573" s="38">
        <v>25291</v>
      </c>
      <c r="B5573" t="s">
        <v>182</v>
      </c>
      <c r="C5573" t="s">
        <v>217</v>
      </c>
      <c r="D5573" t="s">
        <v>17063</v>
      </c>
      <c r="E5573" t="s">
        <v>17064</v>
      </c>
      <c r="F5573" t="s">
        <v>54</v>
      </c>
      <c r="G5573" t="s">
        <v>22</v>
      </c>
      <c r="H5573">
        <v>96</v>
      </c>
      <c r="I5573" t="s">
        <v>17065</v>
      </c>
      <c r="J5573" t="s">
        <v>17066</v>
      </c>
      <c r="K5573" t="s">
        <v>10</v>
      </c>
      <c r="L5573" t="s">
        <v>10</v>
      </c>
      <c r="M5573" t="s">
        <v>26289</v>
      </c>
      <c r="Q5573" t="s">
        <v>17067</v>
      </c>
      <c r="S5573" t="s">
        <v>11</v>
      </c>
      <c r="W5573" t="s">
        <v>57</v>
      </c>
      <c r="X5573" t="s">
        <v>13082</v>
      </c>
      <c r="Y5573" t="s">
        <v>6132</v>
      </c>
      <c r="Z5573" t="s">
        <v>8627</v>
      </c>
      <c r="AD5573" t="s">
        <v>84</v>
      </c>
      <c r="AE5573" t="s">
        <v>251</v>
      </c>
    </row>
    <row r="5574" spans="1:33" x14ac:dyDescent="0.3">
      <c r="A5574" s="38">
        <v>25292</v>
      </c>
      <c r="B5574" t="s">
        <v>182</v>
      </c>
      <c r="C5574" t="s">
        <v>217</v>
      </c>
      <c r="D5574" t="s">
        <v>12364</v>
      </c>
      <c r="E5574" t="s">
        <v>17068</v>
      </c>
      <c r="F5574" t="s">
        <v>143</v>
      </c>
      <c r="G5574" t="s">
        <v>22</v>
      </c>
      <c r="H5574">
        <v>20</v>
      </c>
      <c r="I5574" t="s">
        <v>878</v>
      </c>
      <c r="J5574" t="s">
        <v>12913</v>
      </c>
      <c r="K5574" t="s">
        <v>880</v>
      </c>
      <c r="L5574" t="s">
        <v>10</v>
      </c>
      <c r="M5574" t="s">
        <v>25278</v>
      </c>
      <c r="Q5574" t="s">
        <v>881</v>
      </c>
      <c r="S5574" t="s">
        <v>10</v>
      </c>
      <c r="W5574" t="s">
        <v>57</v>
      </c>
      <c r="X5574" t="s">
        <v>13082</v>
      </c>
      <c r="Y5574" t="s">
        <v>17069</v>
      </c>
      <c r="Z5574" t="s">
        <v>9907</v>
      </c>
      <c r="AD5574" t="s">
        <v>151</v>
      </c>
      <c r="AE5574" t="s">
        <v>312</v>
      </c>
    </row>
    <row r="5575" spans="1:33" x14ac:dyDescent="0.3">
      <c r="A5575" s="38">
        <v>25293</v>
      </c>
      <c r="B5575" t="s">
        <v>276</v>
      </c>
      <c r="C5575" t="s">
        <v>277</v>
      </c>
      <c r="D5575" t="s">
        <v>17070</v>
      </c>
      <c r="E5575" t="s">
        <v>1906</v>
      </c>
      <c r="F5575" t="s">
        <v>143</v>
      </c>
      <c r="G5575" t="s">
        <v>22</v>
      </c>
      <c r="H5575">
        <v>37</v>
      </c>
      <c r="I5575" t="s">
        <v>17071</v>
      </c>
      <c r="J5575" t="s">
        <v>15948</v>
      </c>
      <c r="K5575" t="s">
        <v>1595</v>
      </c>
      <c r="L5575" t="s">
        <v>10</v>
      </c>
      <c r="M5575" t="s">
        <v>26290</v>
      </c>
      <c r="Q5575" t="s">
        <v>17072</v>
      </c>
      <c r="S5575" t="s">
        <v>10</v>
      </c>
      <c r="W5575" t="s">
        <v>57</v>
      </c>
      <c r="X5575" t="s">
        <v>13082</v>
      </c>
      <c r="Y5575" t="s">
        <v>6071</v>
      </c>
      <c r="Z5575" t="s">
        <v>8627</v>
      </c>
      <c r="AA5575" t="s">
        <v>1045</v>
      </c>
      <c r="AB5575" t="s">
        <v>702</v>
      </c>
      <c r="AD5575" t="s">
        <v>151</v>
      </c>
      <c r="AE5575" t="s">
        <v>471</v>
      </c>
    </row>
    <row r="5576" spans="1:33" x14ac:dyDescent="0.3">
      <c r="A5576" s="38">
        <v>25294</v>
      </c>
      <c r="B5576" t="s">
        <v>1393</v>
      </c>
      <c r="C5576" t="s">
        <v>1394</v>
      </c>
      <c r="D5576" t="s">
        <v>17073</v>
      </c>
      <c r="E5576" t="s">
        <v>2322</v>
      </c>
      <c r="F5576" t="s">
        <v>143</v>
      </c>
      <c r="G5576" t="s">
        <v>22</v>
      </c>
      <c r="H5576">
        <v>8</v>
      </c>
      <c r="I5576" t="s">
        <v>17074</v>
      </c>
      <c r="J5576" t="s">
        <v>1008</v>
      </c>
      <c r="K5576" t="s">
        <v>2827</v>
      </c>
      <c r="L5576" t="s">
        <v>10</v>
      </c>
      <c r="M5576" t="s">
        <v>26291</v>
      </c>
      <c r="Q5576" t="s">
        <v>17075</v>
      </c>
      <c r="S5576" t="s">
        <v>2787</v>
      </c>
      <c r="W5576" t="s">
        <v>57</v>
      </c>
      <c r="X5576" t="s">
        <v>6799</v>
      </c>
      <c r="Y5576" t="s">
        <v>13042</v>
      </c>
      <c r="Z5576" t="s">
        <v>1005</v>
      </c>
      <c r="AC5576" t="s">
        <v>4881</v>
      </c>
      <c r="AD5576" t="s">
        <v>63</v>
      </c>
      <c r="AE5576" t="s">
        <v>134</v>
      </c>
    </row>
    <row r="5577" spans="1:33" x14ac:dyDescent="0.3">
      <c r="A5577" s="38">
        <v>25295</v>
      </c>
      <c r="B5577" t="s">
        <v>573</v>
      </c>
      <c r="C5577" t="s">
        <v>574</v>
      </c>
      <c r="D5577" t="s">
        <v>17076</v>
      </c>
      <c r="E5577" t="s">
        <v>17077</v>
      </c>
      <c r="F5577" t="s">
        <v>143</v>
      </c>
      <c r="G5577" t="s">
        <v>22</v>
      </c>
      <c r="H5577" t="s">
        <v>11531</v>
      </c>
      <c r="I5577" t="s">
        <v>16604</v>
      </c>
      <c r="J5577" t="s">
        <v>14453</v>
      </c>
      <c r="K5577" t="s">
        <v>14454</v>
      </c>
      <c r="L5577" t="s">
        <v>10</v>
      </c>
      <c r="M5577" t="s">
        <v>26292</v>
      </c>
      <c r="N5577" t="s">
        <v>26293</v>
      </c>
      <c r="Q5577" t="s">
        <v>17078</v>
      </c>
      <c r="S5577" t="s">
        <v>10</v>
      </c>
      <c r="W5577" t="s">
        <v>57</v>
      </c>
      <c r="X5577" t="s">
        <v>6799</v>
      </c>
      <c r="Y5577" t="s">
        <v>17079</v>
      </c>
      <c r="Z5577" t="s">
        <v>9907</v>
      </c>
      <c r="AA5577" t="s">
        <v>988</v>
      </c>
      <c r="AB5577" t="s">
        <v>728</v>
      </c>
      <c r="AD5577" t="s">
        <v>151</v>
      </c>
      <c r="AE5577" t="s">
        <v>471</v>
      </c>
    </row>
    <row r="5578" spans="1:33" x14ac:dyDescent="0.3">
      <c r="A5578" s="38">
        <v>25296</v>
      </c>
      <c r="B5578" t="s">
        <v>994</v>
      </c>
      <c r="C5578" t="s">
        <v>995</v>
      </c>
      <c r="D5578" t="s">
        <v>17080</v>
      </c>
      <c r="E5578" t="s">
        <v>8719</v>
      </c>
      <c r="F5578" t="s">
        <v>143</v>
      </c>
      <c r="G5578" t="s">
        <v>22</v>
      </c>
      <c r="H5578">
        <v>6</v>
      </c>
      <c r="I5578" t="s">
        <v>17081</v>
      </c>
      <c r="J5578" t="s">
        <v>1254</v>
      </c>
      <c r="K5578" t="s">
        <v>1255</v>
      </c>
      <c r="L5578" t="s">
        <v>10</v>
      </c>
      <c r="M5578" t="s">
        <v>26294</v>
      </c>
      <c r="Q5578" t="s">
        <v>17082</v>
      </c>
      <c r="S5578" t="s">
        <v>10</v>
      </c>
      <c r="W5578" t="s">
        <v>57</v>
      </c>
      <c r="X5578" t="s">
        <v>6799</v>
      </c>
      <c r="Y5578" t="s">
        <v>17083</v>
      </c>
      <c r="Z5578" t="s">
        <v>8627</v>
      </c>
      <c r="AD5578" t="s">
        <v>151</v>
      </c>
      <c r="AE5578" t="s">
        <v>312</v>
      </c>
    </row>
    <row r="5579" spans="1:33" x14ac:dyDescent="0.3">
      <c r="A5579" s="38">
        <v>25297</v>
      </c>
      <c r="B5579" t="s">
        <v>994</v>
      </c>
      <c r="C5579" t="s">
        <v>995</v>
      </c>
      <c r="D5579" t="s">
        <v>2302</v>
      </c>
      <c r="E5579" t="s">
        <v>15742</v>
      </c>
      <c r="F5579" t="s">
        <v>143</v>
      </c>
      <c r="G5579" t="s">
        <v>22</v>
      </c>
      <c r="H5579">
        <v>26</v>
      </c>
      <c r="I5579" t="s">
        <v>17084</v>
      </c>
      <c r="J5579" t="s">
        <v>17085</v>
      </c>
      <c r="K5579" t="s">
        <v>1537</v>
      </c>
      <c r="L5579" t="s">
        <v>10</v>
      </c>
      <c r="M5579" t="s">
        <v>26295</v>
      </c>
      <c r="Q5579" t="s">
        <v>17086</v>
      </c>
      <c r="S5579" t="s">
        <v>10</v>
      </c>
      <c r="W5579" t="s">
        <v>57</v>
      </c>
      <c r="X5579" t="s">
        <v>6799</v>
      </c>
      <c r="Y5579" t="s">
        <v>17087</v>
      </c>
      <c r="Z5579" t="s">
        <v>6698</v>
      </c>
      <c r="AC5579" t="s">
        <v>2746</v>
      </c>
      <c r="AD5579" t="s">
        <v>63</v>
      </c>
      <c r="AE5579" t="s">
        <v>286</v>
      </c>
    </row>
    <row r="5580" spans="1:33" x14ac:dyDescent="0.3">
      <c r="A5580" s="38">
        <v>25298</v>
      </c>
      <c r="B5580" t="s">
        <v>994</v>
      </c>
      <c r="C5580" t="s">
        <v>995</v>
      </c>
      <c r="D5580" t="s">
        <v>13722</v>
      </c>
      <c r="E5580" t="s">
        <v>3561</v>
      </c>
      <c r="F5580" t="s">
        <v>143</v>
      </c>
      <c r="G5580" t="s">
        <v>22</v>
      </c>
      <c r="H5580">
        <v>16</v>
      </c>
      <c r="I5580" t="s">
        <v>13723</v>
      </c>
      <c r="J5580" t="s">
        <v>13724</v>
      </c>
      <c r="K5580" t="s">
        <v>13725</v>
      </c>
      <c r="L5580" t="s">
        <v>10</v>
      </c>
      <c r="M5580" t="s">
        <v>25445</v>
      </c>
      <c r="Q5580" t="s">
        <v>17088</v>
      </c>
      <c r="S5580" t="s">
        <v>10</v>
      </c>
      <c r="W5580" t="s">
        <v>57</v>
      </c>
      <c r="X5580" t="s">
        <v>6799</v>
      </c>
      <c r="Y5580" t="s">
        <v>5849</v>
      </c>
      <c r="Z5580" t="s">
        <v>8627</v>
      </c>
      <c r="AD5580" t="s">
        <v>151</v>
      </c>
      <c r="AE5580" t="s">
        <v>471</v>
      </c>
    </row>
    <row r="5581" spans="1:33" x14ac:dyDescent="0.3">
      <c r="A5581" s="38">
        <v>25299</v>
      </c>
      <c r="B5581" t="s">
        <v>211</v>
      </c>
      <c r="C5581" t="s">
        <v>212</v>
      </c>
      <c r="D5581" t="s">
        <v>17089</v>
      </c>
      <c r="E5581" t="s">
        <v>4402</v>
      </c>
      <c r="F5581" t="s">
        <v>143</v>
      </c>
      <c r="G5581" t="s">
        <v>55</v>
      </c>
      <c r="H5581">
        <v>23</v>
      </c>
      <c r="I5581" t="s">
        <v>14629</v>
      </c>
      <c r="J5581" t="s">
        <v>17090</v>
      </c>
      <c r="K5581" t="s">
        <v>17091</v>
      </c>
      <c r="L5581" t="s">
        <v>10</v>
      </c>
      <c r="Q5581" t="s">
        <v>17092</v>
      </c>
      <c r="S5581" t="s">
        <v>10</v>
      </c>
      <c r="W5581" t="s">
        <v>57</v>
      </c>
      <c r="X5581" t="s">
        <v>6799</v>
      </c>
      <c r="Y5581" t="s">
        <v>17093</v>
      </c>
      <c r="Z5581" t="s">
        <v>1005</v>
      </c>
      <c r="AD5581" t="s">
        <v>151</v>
      </c>
    </row>
    <row r="5582" spans="1:33" x14ac:dyDescent="0.3">
      <c r="A5582" s="38">
        <v>25300</v>
      </c>
      <c r="B5582" t="s">
        <v>158</v>
      </c>
      <c r="C5582" t="s">
        <v>159</v>
      </c>
      <c r="D5582" t="s">
        <v>17094</v>
      </c>
      <c r="E5582" t="s">
        <v>17095</v>
      </c>
      <c r="F5582" t="s">
        <v>143</v>
      </c>
      <c r="G5582" t="s">
        <v>22</v>
      </c>
      <c r="H5582" t="s">
        <v>7450</v>
      </c>
      <c r="I5582" t="s">
        <v>17096</v>
      </c>
      <c r="J5582" t="s">
        <v>17097</v>
      </c>
      <c r="K5582" t="s">
        <v>10</v>
      </c>
      <c r="L5582" t="s">
        <v>10</v>
      </c>
      <c r="M5582" t="s">
        <v>26296</v>
      </c>
      <c r="S5582" t="s">
        <v>11</v>
      </c>
      <c r="W5582" t="s">
        <v>57</v>
      </c>
      <c r="X5582" t="s">
        <v>6799</v>
      </c>
      <c r="Y5582" t="s">
        <v>17098</v>
      </c>
      <c r="Z5582" t="s">
        <v>6698</v>
      </c>
      <c r="AC5582" t="s">
        <v>2042</v>
      </c>
      <c r="AD5582" t="s">
        <v>63</v>
      </c>
      <c r="AE5582" t="s">
        <v>251</v>
      </c>
    </row>
    <row r="5583" spans="1:33" x14ac:dyDescent="0.3">
      <c r="A5583" s="38">
        <v>25301</v>
      </c>
      <c r="B5583" t="s">
        <v>828</v>
      </c>
      <c r="C5583" t="s">
        <v>829</v>
      </c>
      <c r="D5583" t="s">
        <v>5726</v>
      </c>
      <c r="E5583" t="s">
        <v>9948</v>
      </c>
      <c r="F5583" t="s">
        <v>54</v>
      </c>
      <c r="G5583" t="s">
        <v>22</v>
      </c>
      <c r="M5583" t="s">
        <v>26297</v>
      </c>
      <c r="Q5583" t="s">
        <v>2222</v>
      </c>
      <c r="S5583" t="s">
        <v>10</v>
      </c>
      <c r="W5583" t="s">
        <v>57</v>
      </c>
      <c r="X5583" t="s">
        <v>6799</v>
      </c>
      <c r="Y5583" t="s">
        <v>17099</v>
      </c>
      <c r="Z5583" t="s">
        <v>9907</v>
      </c>
      <c r="AA5583" t="s">
        <v>2225</v>
      </c>
      <c r="AB5583" t="s">
        <v>783</v>
      </c>
      <c r="AD5583" t="s">
        <v>151</v>
      </c>
      <c r="AE5583" t="s">
        <v>471</v>
      </c>
    </row>
    <row r="5584" spans="1:33" x14ac:dyDescent="0.3">
      <c r="A5584" s="38">
        <v>25302</v>
      </c>
      <c r="B5584" t="s">
        <v>182</v>
      </c>
      <c r="C5584" t="s">
        <v>217</v>
      </c>
      <c r="D5584" t="s">
        <v>17100</v>
      </c>
      <c r="E5584" t="s">
        <v>6708</v>
      </c>
      <c r="F5584" t="s">
        <v>54</v>
      </c>
      <c r="G5584" t="s">
        <v>22</v>
      </c>
      <c r="H5584">
        <v>6</v>
      </c>
      <c r="I5584" t="s">
        <v>17101</v>
      </c>
      <c r="J5584" t="s">
        <v>12876</v>
      </c>
      <c r="K5584" t="s">
        <v>6993</v>
      </c>
      <c r="L5584" t="s">
        <v>10</v>
      </c>
      <c r="M5584" t="s">
        <v>26298</v>
      </c>
      <c r="Q5584" t="s">
        <v>17102</v>
      </c>
      <c r="S5584" t="s">
        <v>11</v>
      </c>
      <c r="W5584" t="s">
        <v>227</v>
      </c>
      <c r="X5584" t="s">
        <v>17103</v>
      </c>
      <c r="Y5584" t="s">
        <v>7942</v>
      </c>
      <c r="Z5584" t="s">
        <v>2523</v>
      </c>
      <c r="AD5584" t="s">
        <v>151</v>
      </c>
      <c r="AE5584" t="s">
        <v>3197</v>
      </c>
    </row>
    <row r="5585" spans="1:31" x14ac:dyDescent="0.3">
      <c r="A5585" s="38">
        <v>25303</v>
      </c>
      <c r="B5585" t="s">
        <v>592</v>
      </c>
      <c r="C5585" t="s">
        <v>593</v>
      </c>
      <c r="D5585" t="s">
        <v>1030</v>
      </c>
      <c r="E5585" t="s">
        <v>2979</v>
      </c>
      <c r="F5585" t="s">
        <v>143</v>
      </c>
      <c r="G5585" t="s">
        <v>55</v>
      </c>
      <c r="H5585">
        <v>70</v>
      </c>
      <c r="I5585" t="s">
        <v>17104</v>
      </c>
      <c r="J5585" t="s">
        <v>17105</v>
      </c>
      <c r="K5585" t="s">
        <v>10</v>
      </c>
      <c r="L5585" t="s">
        <v>10</v>
      </c>
      <c r="Q5585" t="s">
        <v>10274</v>
      </c>
      <c r="S5585" t="s">
        <v>193</v>
      </c>
      <c r="W5585" t="s">
        <v>57</v>
      </c>
      <c r="X5585" t="s">
        <v>17103</v>
      </c>
      <c r="Y5585" t="s">
        <v>17106</v>
      </c>
      <c r="Z5585" t="s">
        <v>762</v>
      </c>
      <c r="AD5585" t="s">
        <v>151</v>
      </c>
    </row>
    <row r="5586" spans="1:31" x14ac:dyDescent="0.3">
      <c r="A5586" s="38">
        <v>25304</v>
      </c>
      <c r="B5586" t="s">
        <v>592</v>
      </c>
      <c r="C5586" t="s">
        <v>593</v>
      </c>
      <c r="D5586" t="s">
        <v>7263</v>
      </c>
      <c r="E5586" t="s">
        <v>3993</v>
      </c>
      <c r="F5586" t="s">
        <v>54</v>
      </c>
      <c r="G5586" t="s">
        <v>55</v>
      </c>
      <c r="H5586">
        <v>10</v>
      </c>
      <c r="I5586" t="s">
        <v>17107</v>
      </c>
      <c r="J5586" t="s">
        <v>17108</v>
      </c>
      <c r="K5586" t="s">
        <v>10</v>
      </c>
      <c r="L5586" t="s">
        <v>10</v>
      </c>
      <c r="Q5586" t="s">
        <v>17109</v>
      </c>
      <c r="S5586" t="s">
        <v>11</v>
      </c>
      <c r="W5586" t="s">
        <v>57</v>
      </c>
      <c r="X5586" t="s">
        <v>17103</v>
      </c>
      <c r="Y5586" t="s">
        <v>5258</v>
      </c>
      <c r="Z5586" t="s">
        <v>1005</v>
      </c>
      <c r="AD5586" t="s">
        <v>151</v>
      </c>
    </row>
    <row r="5587" spans="1:31" x14ac:dyDescent="0.3">
      <c r="A5587" s="38">
        <v>25305</v>
      </c>
      <c r="B5587" t="s">
        <v>592</v>
      </c>
      <c r="C5587" t="s">
        <v>593</v>
      </c>
      <c r="D5587" t="s">
        <v>9041</v>
      </c>
      <c r="E5587" t="s">
        <v>3603</v>
      </c>
      <c r="F5587" t="s">
        <v>143</v>
      </c>
      <c r="G5587" t="s">
        <v>55</v>
      </c>
      <c r="H5587">
        <v>21</v>
      </c>
      <c r="I5587" t="s">
        <v>17110</v>
      </c>
      <c r="J5587" t="s">
        <v>17111</v>
      </c>
      <c r="K5587" t="s">
        <v>11889</v>
      </c>
      <c r="L5587" t="s">
        <v>10</v>
      </c>
      <c r="Q5587" t="s">
        <v>17112</v>
      </c>
      <c r="S5587" t="s">
        <v>283</v>
      </c>
      <c r="W5587" t="s">
        <v>57</v>
      </c>
      <c r="X5587" t="s">
        <v>17103</v>
      </c>
      <c r="Y5587" t="s">
        <v>9045</v>
      </c>
      <c r="Z5587" t="s">
        <v>762</v>
      </c>
      <c r="AD5587" t="s">
        <v>151</v>
      </c>
    </row>
    <row r="5588" spans="1:31" x14ac:dyDescent="0.3">
      <c r="A5588" s="38">
        <v>25306</v>
      </c>
      <c r="B5588" t="s">
        <v>592</v>
      </c>
      <c r="C5588" t="s">
        <v>593</v>
      </c>
      <c r="D5588" t="s">
        <v>14984</v>
      </c>
      <c r="E5588" t="s">
        <v>2392</v>
      </c>
      <c r="F5588" t="s">
        <v>54</v>
      </c>
      <c r="G5588" t="s">
        <v>22</v>
      </c>
      <c r="H5588" t="s">
        <v>3483</v>
      </c>
      <c r="I5588" t="s">
        <v>13225</v>
      </c>
      <c r="J5588" t="s">
        <v>13226</v>
      </c>
      <c r="K5588" t="s">
        <v>10</v>
      </c>
      <c r="L5588" t="s">
        <v>10</v>
      </c>
      <c r="M5588" t="s">
        <v>26299</v>
      </c>
      <c r="Q5588" t="s">
        <v>17113</v>
      </c>
      <c r="S5588" t="s">
        <v>11</v>
      </c>
      <c r="W5588" t="s">
        <v>57</v>
      </c>
      <c r="X5588" t="s">
        <v>17103</v>
      </c>
      <c r="Y5588" t="s">
        <v>17114</v>
      </c>
      <c r="Z5588" t="s">
        <v>60</v>
      </c>
      <c r="AD5588" t="s">
        <v>151</v>
      </c>
      <c r="AE5588" t="s">
        <v>1558</v>
      </c>
    </row>
    <row r="5589" spans="1:31" x14ac:dyDescent="0.3">
      <c r="A5589" s="38">
        <v>25307</v>
      </c>
      <c r="B5589" t="s">
        <v>72</v>
      </c>
      <c r="C5589" t="s">
        <v>73</v>
      </c>
      <c r="D5589" t="s">
        <v>16740</v>
      </c>
      <c r="E5589" t="s">
        <v>17115</v>
      </c>
      <c r="F5589" t="s">
        <v>143</v>
      </c>
      <c r="G5589" t="s">
        <v>22</v>
      </c>
      <c r="H5589" t="s">
        <v>1574</v>
      </c>
      <c r="I5589" t="s">
        <v>16742</v>
      </c>
      <c r="J5589" t="s">
        <v>16743</v>
      </c>
      <c r="K5589" t="s">
        <v>10</v>
      </c>
      <c r="L5589" t="s">
        <v>10</v>
      </c>
      <c r="M5589" t="s">
        <v>26203</v>
      </c>
      <c r="Q5589" t="s">
        <v>16744</v>
      </c>
      <c r="S5589" t="s">
        <v>76</v>
      </c>
      <c r="U5589" t="s">
        <v>227</v>
      </c>
      <c r="W5589" t="s">
        <v>57</v>
      </c>
      <c r="X5589" t="s">
        <v>17103</v>
      </c>
      <c r="Y5589" t="s">
        <v>17116</v>
      </c>
      <c r="Z5589" t="s">
        <v>8624</v>
      </c>
      <c r="AD5589" t="s">
        <v>151</v>
      </c>
      <c r="AE5589" t="s">
        <v>312</v>
      </c>
    </row>
    <row r="5590" spans="1:31" x14ac:dyDescent="0.3">
      <c r="A5590" s="38">
        <v>25308</v>
      </c>
      <c r="B5590" t="s">
        <v>50</v>
      </c>
      <c r="C5590" t="s">
        <v>51</v>
      </c>
      <c r="D5590" t="s">
        <v>17117</v>
      </c>
      <c r="E5590" t="s">
        <v>15755</v>
      </c>
      <c r="F5590" t="s">
        <v>54</v>
      </c>
      <c r="G5590" t="s">
        <v>22</v>
      </c>
      <c r="H5590" t="s">
        <v>3848</v>
      </c>
      <c r="I5590" t="s">
        <v>17118</v>
      </c>
      <c r="J5590" t="s">
        <v>221</v>
      </c>
      <c r="K5590" t="s">
        <v>222</v>
      </c>
      <c r="L5590" t="s">
        <v>10</v>
      </c>
      <c r="M5590" t="s">
        <v>26300</v>
      </c>
      <c r="Q5590" t="s">
        <v>17119</v>
      </c>
      <c r="S5590" t="s">
        <v>11</v>
      </c>
      <c r="U5590" t="s">
        <v>227</v>
      </c>
      <c r="W5590" t="s">
        <v>57</v>
      </c>
      <c r="X5590" t="s">
        <v>17120</v>
      </c>
      <c r="Y5590" t="s">
        <v>5738</v>
      </c>
      <c r="Z5590" t="s">
        <v>8624</v>
      </c>
      <c r="AA5590" t="s">
        <v>9518</v>
      </c>
      <c r="AB5590" t="s">
        <v>72</v>
      </c>
      <c r="AD5590" t="s">
        <v>151</v>
      </c>
      <c r="AE5590" t="s">
        <v>312</v>
      </c>
    </row>
    <row r="5591" spans="1:31" x14ac:dyDescent="0.3">
      <c r="A5591" s="38">
        <v>25309</v>
      </c>
      <c r="B5591" t="s">
        <v>50</v>
      </c>
      <c r="C5591" t="s">
        <v>51</v>
      </c>
      <c r="D5591" t="s">
        <v>17121</v>
      </c>
      <c r="E5591" t="s">
        <v>12094</v>
      </c>
      <c r="F5591" t="s">
        <v>54</v>
      </c>
      <c r="G5591" t="s">
        <v>22</v>
      </c>
      <c r="H5591" t="s">
        <v>14075</v>
      </c>
      <c r="I5591" t="s">
        <v>13344</v>
      </c>
      <c r="J5591" t="s">
        <v>17122</v>
      </c>
      <c r="K5591" t="s">
        <v>222</v>
      </c>
      <c r="L5591" t="s">
        <v>10</v>
      </c>
      <c r="M5591" t="s">
        <v>26301</v>
      </c>
      <c r="Q5591" t="s">
        <v>17123</v>
      </c>
      <c r="S5591" t="s">
        <v>11</v>
      </c>
      <c r="U5591" t="s">
        <v>227</v>
      </c>
      <c r="W5591" t="s">
        <v>57</v>
      </c>
      <c r="X5591" t="s">
        <v>17120</v>
      </c>
      <c r="Y5591" t="s">
        <v>6162</v>
      </c>
      <c r="Z5591" t="s">
        <v>8627</v>
      </c>
      <c r="AA5591" t="s">
        <v>9518</v>
      </c>
      <c r="AB5591" t="s">
        <v>72</v>
      </c>
      <c r="AD5591" t="s">
        <v>151</v>
      </c>
      <c r="AE5591" t="s">
        <v>471</v>
      </c>
    </row>
    <row r="5592" spans="1:31" x14ac:dyDescent="0.3">
      <c r="A5592" s="38">
        <v>25310</v>
      </c>
      <c r="B5592" t="s">
        <v>158</v>
      </c>
      <c r="C5592" t="s">
        <v>159</v>
      </c>
      <c r="D5592" t="s">
        <v>17124</v>
      </c>
      <c r="E5592" t="s">
        <v>5733</v>
      </c>
      <c r="F5592" t="s">
        <v>54</v>
      </c>
      <c r="G5592" t="s">
        <v>22</v>
      </c>
      <c r="H5592" t="s">
        <v>6863</v>
      </c>
      <c r="I5592" t="s">
        <v>16458</v>
      </c>
      <c r="J5592" t="s">
        <v>16459</v>
      </c>
      <c r="K5592" t="s">
        <v>222</v>
      </c>
      <c r="L5592" t="s">
        <v>10</v>
      </c>
      <c r="M5592" t="s">
        <v>26302</v>
      </c>
      <c r="Q5592" t="s">
        <v>17125</v>
      </c>
      <c r="S5592" t="s">
        <v>11</v>
      </c>
      <c r="U5592" t="s">
        <v>227</v>
      </c>
      <c r="W5592" t="s">
        <v>57</v>
      </c>
      <c r="X5592" t="s">
        <v>17120</v>
      </c>
      <c r="Y5592" t="s">
        <v>17126</v>
      </c>
      <c r="Z5592" t="s">
        <v>8627</v>
      </c>
      <c r="AC5592" t="s">
        <v>2042</v>
      </c>
      <c r="AD5592" t="s">
        <v>63</v>
      </c>
      <c r="AE5592" t="s">
        <v>251</v>
      </c>
    </row>
    <row r="5593" spans="1:31" x14ac:dyDescent="0.3">
      <c r="A5593" s="38">
        <v>25311</v>
      </c>
      <c r="B5593" t="s">
        <v>158</v>
      </c>
      <c r="C5593" t="s">
        <v>159</v>
      </c>
      <c r="D5593" t="s">
        <v>17124</v>
      </c>
      <c r="E5593" t="s">
        <v>4721</v>
      </c>
      <c r="F5593" t="s">
        <v>54</v>
      </c>
      <c r="G5593" t="s">
        <v>22</v>
      </c>
      <c r="H5593" t="s">
        <v>6863</v>
      </c>
      <c r="I5593" t="s">
        <v>16458</v>
      </c>
      <c r="J5593" t="s">
        <v>16459</v>
      </c>
      <c r="K5593" t="s">
        <v>222</v>
      </c>
      <c r="L5593" t="s">
        <v>10</v>
      </c>
      <c r="M5593" t="s">
        <v>26302</v>
      </c>
      <c r="Q5593" t="s">
        <v>17125</v>
      </c>
      <c r="S5593" t="s">
        <v>11</v>
      </c>
      <c r="U5593" t="s">
        <v>227</v>
      </c>
      <c r="W5593" t="s">
        <v>57</v>
      </c>
      <c r="X5593" t="s">
        <v>17120</v>
      </c>
      <c r="Y5593" t="s">
        <v>17127</v>
      </c>
      <c r="Z5593" t="s">
        <v>8624</v>
      </c>
      <c r="AC5593" t="s">
        <v>3825</v>
      </c>
      <c r="AD5593" t="s">
        <v>63</v>
      </c>
      <c r="AE5593" t="s">
        <v>300</v>
      </c>
    </row>
    <row r="5594" spans="1:31" x14ac:dyDescent="0.3">
      <c r="A5594" s="38">
        <v>25312</v>
      </c>
      <c r="B5594" t="s">
        <v>115</v>
      </c>
      <c r="C5594" t="s">
        <v>116</v>
      </c>
      <c r="D5594" t="s">
        <v>17128</v>
      </c>
      <c r="E5594" t="s">
        <v>711</v>
      </c>
      <c r="F5594" t="s">
        <v>54</v>
      </c>
      <c r="G5594" t="s">
        <v>22</v>
      </c>
      <c r="H5594">
        <v>460</v>
      </c>
      <c r="I5594" t="s">
        <v>17129</v>
      </c>
      <c r="J5594" t="s">
        <v>17130</v>
      </c>
      <c r="K5594" t="s">
        <v>17131</v>
      </c>
      <c r="L5594" t="s">
        <v>10</v>
      </c>
      <c r="M5594" t="s">
        <v>26303</v>
      </c>
      <c r="Q5594" t="s">
        <v>17132</v>
      </c>
      <c r="S5594" t="s">
        <v>6501</v>
      </c>
      <c r="W5594" t="s">
        <v>227</v>
      </c>
      <c r="X5594" t="s">
        <v>17120</v>
      </c>
      <c r="Y5594" t="s">
        <v>17133</v>
      </c>
      <c r="Z5594" t="s">
        <v>60</v>
      </c>
      <c r="AD5594" t="s">
        <v>84</v>
      </c>
      <c r="AE5594" t="s">
        <v>1610</v>
      </c>
    </row>
    <row r="5595" spans="1:31" x14ac:dyDescent="0.3">
      <c r="A5595" s="38">
        <v>25313</v>
      </c>
      <c r="B5595" t="s">
        <v>95</v>
      </c>
      <c r="C5595" t="s">
        <v>96</v>
      </c>
      <c r="D5595" t="s">
        <v>17134</v>
      </c>
      <c r="E5595" t="s">
        <v>6725</v>
      </c>
      <c r="F5595" t="s">
        <v>54</v>
      </c>
      <c r="G5595" t="s">
        <v>22</v>
      </c>
      <c r="H5595" t="s">
        <v>305</v>
      </c>
      <c r="I5595" t="s">
        <v>17135</v>
      </c>
      <c r="J5595" t="s">
        <v>16160</v>
      </c>
      <c r="K5595" t="s">
        <v>780</v>
      </c>
      <c r="L5595" t="s">
        <v>10</v>
      </c>
      <c r="M5595" t="s">
        <v>26304</v>
      </c>
      <c r="Q5595" t="s">
        <v>17136</v>
      </c>
      <c r="S5595" t="s">
        <v>10</v>
      </c>
      <c r="U5595" t="s">
        <v>227</v>
      </c>
      <c r="W5595" t="s">
        <v>57</v>
      </c>
      <c r="X5595" t="s">
        <v>17120</v>
      </c>
      <c r="Y5595" t="s">
        <v>5062</v>
      </c>
      <c r="Z5595" t="s">
        <v>8624</v>
      </c>
      <c r="AD5595" t="s">
        <v>151</v>
      </c>
      <c r="AE5595" t="s">
        <v>1558</v>
      </c>
    </row>
    <row r="5596" spans="1:31" x14ac:dyDescent="0.3">
      <c r="A5596" s="38">
        <v>25314</v>
      </c>
      <c r="B5596" t="s">
        <v>994</v>
      </c>
      <c r="C5596" t="s">
        <v>995</v>
      </c>
      <c r="D5596" t="s">
        <v>17137</v>
      </c>
      <c r="E5596" t="s">
        <v>17138</v>
      </c>
      <c r="F5596" t="s">
        <v>54</v>
      </c>
      <c r="G5596" t="s">
        <v>22</v>
      </c>
      <c r="H5596" t="s">
        <v>924</v>
      </c>
      <c r="I5596" t="s">
        <v>10906</v>
      </c>
      <c r="J5596" t="s">
        <v>17139</v>
      </c>
      <c r="K5596" t="s">
        <v>406</v>
      </c>
      <c r="L5596" t="s">
        <v>10</v>
      </c>
      <c r="M5596" t="s">
        <v>26305</v>
      </c>
      <c r="Q5596" t="s">
        <v>17140</v>
      </c>
      <c r="S5596" t="s">
        <v>10</v>
      </c>
      <c r="U5596" t="s">
        <v>227</v>
      </c>
      <c r="W5596" t="s">
        <v>57</v>
      </c>
      <c r="X5596" t="s">
        <v>17141</v>
      </c>
      <c r="Y5596" t="s">
        <v>17142</v>
      </c>
      <c r="Z5596" t="s">
        <v>8624</v>
      </c>
      <c r="AC5596" t="s">
        <v>1353</v>
      </c>
      <c r="AD5596" t="s">
        <v>63</v>
      </c>
      <c r="AE5596" t="s">
        <v>1093</v>
      </c>
    </row>
    <row r="5597" spans="1:31" x14ac:dyDescent="0.3">
      <c r="A5597" s="38">
        <v>25315</v>
      </c>
      <c r="B5597" t="s">
        <v>35</v>
      </c>
      <c r="C5597" t="s">
        <v>910</v>
      </c>
      <c r="D5597" t="s">
        <v>17143</v>
      </c>
      <c r="E5597" t="s">
        <v>1075</v>
      </c>
      <c r="F5597" t="s">
        <v>54</v>
      </c>
      <c r="G5597" t="s">
        <v>22</v>
      </c>
      <c r="H5597" t="s">
        <v>17144</v>
      </c>
      <c r="J5597" t="s">
        <v>17145</v>
      </c>
      <c r="K5597" t="s">
        <v>12580</v>
      </c>
      <c r="L5597" t="s">
        <v>10</v>
      </c>
      <c r="Q5597" t="s">
        <v>17146</v>
      </c>
      <c r="S5597" t="s">
        <v>283</v>
      </c>
      <c r="U5597" t="s">
        <v>227</v>
      </c>
      <c r="W5597" t="s">
        <v>57</v>
      </c>
      <c r="X5597" t="s">
        <v>6006</v>
      </c>
      <c r="Y5597" t="s">
        <v>5898</v>
      </c>
      <c r="Z5597" t="s">
        <v>8627</v>
      </c>
      <c r="AD5597" t="s">
        <v>84</v>
      </c>
      <c r="AE5597" t="s">
        <v>251</v>
      </c>
    </row>
    <row r="5598" spans="1:31" x14ac:dyDescent="0.3">
      <c r="A5598" s="38">
        <v>25316</v>
      </c>
      <c r="B5598" t="s">
        <v>182</v>
      </c>
      <c r="C5598" t="s">
        <v>217</v>
      </c>
      <c r="D5598" t="s">
        <v>17147</v>
      </c>
      <c r="E5598" t="s">
        <v>14861</v>
      </c>
      <c r="F5598" t="s">
        <v>143</v>
      </c>
      <c r="G5598" t="s">
        <v>22</v>
      </c>
      <c r="H5598" t="s">
        <v>17148</v>
      </c>
      <c r="J5598" t="s">
        <v>17149</v>
      </c>
      <c r="K5598" t="s">
        <v>17150</v>
      </c>
      <c r="L5598" t="s">
        <v>11</v>
      </c>
      <c r="Q5598" t="s">
        <v>17151</v>
      </c>
      <c r="S5598" t="s">
        <v>11</v>
      </c>
      <c r="U5598" t="s">
        <v>227</v>
      </c>
      <c r="W5598" t="s">
        <v>57</v>
      </c>
      <c r="X5598" t="s">
        <v>6006</v>
      </c>
      <c r="Y5598" t="s">
        <v>13721</v>
      </c>
      <c r="Z5598" t="s">
        <v>8624</v>
      </c>
      <c r="AD5598" t="s">
        <v>151</v>
      </c>
      <c r="AE5598" t="s">
        <v>312</v>
      </c>
    </row>
    <row r="5599" spans="1:31" x14ac:dyDescent="0.3">
      <c r="A5599" s="38">
        <v>25317</v>
      </c>
      <c r="B5599" t="s">
        <v>182</v>
      </c>
      <c r="C5599" t="s">
        <v>217</v>
      </c>
      <c r="D5599" t="s">
        <v>10693</v>
      </c>
      <c r="E5599" t="s">
        <v>14205</v>
      </c>
      <c r="F5599" t="s">
        <v>54</v>
      </c>
      <c r="G5599" t="s">
        <v>22</v>
      </c>
      <c r="H5599" t="s">
        <v>17152</v>
      </c>
      <c r="J5599" t="s">
        <v>8360</v>
      </c>
      <c r="K5599" t="s">
        <v>2214</v>
      </c>
      <c r="L5599" t="s">
        <v>10</v>
      </c>
      <c r="Q5599" t="s">
        <v>8361</v>
      </c>
      <c r="R5599" t="s">
        <v>26306</v>
      </c>
      <c r="S5599" t="s">
        <v>76</v>
      </c>
      <c r="V5599" t="s">
        <v>227</v>
      </c>
      <c r="W5599" t="s">
        <v>57</v>
      </c>
      <c r="X5599" t="s">
        <v>358</v>
      </c>
      <c r="Y5599" t="s">
        <v>17153</v>
      </c>
      <c r="Z5599" t="s">
        <v>2523</v>
      </c>
      <c r="AA5599" t="s">
        <v>988</v>
      </c>
      <c r="AB5599" t="s">
        <v>72</v>
      </c>
      <c r="AD5599" t="s">
        <v>151</v>
      </c>
      <c r="AE5599" t="s">
        <v>471</v>
      </c>
    </row>
    <row r="5600" spans="1:31" x14ac:dyDescent="0.3">
      <c r="A5600" s="38">
        <v>25318</v>
      </c>
      <c r="B5600" t="s">
        <v>169</v>
      </c>
      <c r="C5600" t="s">
        <v>170</v>
      </c>
      <c r="D5600" t="s">
        <v>12803</v>
      </c>
      <c r="E5600" t="s">
        <v>1971</v>
      </c>
      <c r="F5600" t="s">
        <v>143</v>
      </c>
      <c r="G5600" t="s">
        <v>22</v>
      </c>
      <c r="H5600" t="s">
        <v>17154</v>
      </c>
      <c r="J5600" t="s">
        <v>9602</v>
      </c>
      <c r="K5600" t="s">
        <v>1130</v>
      </c>
      <c r="L5600" t="s">
        <v>10</v>
      </c>
      <c r="Q5600" t="s">
        <v>17155</v>
      </c>
      <c r="R5600" t="s">
        <v>26307</v>
      </c>
      <c r="S5600" t="s">
        <v>10</v>
      </c>
      <c r="W5600" t="s">
        <v>57</v>
      </c>
      <c r="X5600" t="s">
        <v>358</v>
      </c>
      <c r="Y5600" t="s">
        <v>2818</v>
      </c>
      <c r="Z5600" t="s">
        <v>2523</v>
      </c>
      <c r="AD5600" t="s">
        <v>151</v>
      </c>
      <c r="AE5600" t="s">
        <v>2705</v>
      </c>
    </row>
    <row r="5601" spans="1:33" x14ac:dyDescent="0.3">
      <c r="A5601" s="38">
        <v>25319</v>
      </c>
      <c r="B5601" t="s">
        <v>169</v>
      </c>
      <c r="C5601" t="s">
        <v>170</v>
      </c>
      <c r="D5601" t="s">
        <v>17156</v>
      </c>
      <c r="E5601" t="s">
        <v>459</v>
      </c>
      <c r="F5601" t="s">
        <v>54</v>
      </c>
      <c r="G5601" t="s">
        <v>22</v>
      </c>
      <c r="H5601" t="s">
        <v>17157</v>
      </c>
      <c r="J5601" t="s">
        <v>9602</v>
      </c>
      <c r="K5601" t="s">
        <v>1130</v>
      </c>
      <c r="L5601" t="s">
        <v>10</v>
      </c>
      <c r="Q5601" t="s">
        <v>17158</v>
      </c>
      <c r="S5601" t="s">
        <v>5690</v>
      </c>
      <c r="V5601" t="s">
        <v>227</v>
      </c>
      <c r="W5601" t="s">
        <v>57</v>
      </c>
      <c r="X5601" t="s">
        <v>358</v>
      </c>
      <c r="Y5601" t="s">
        <v>17159</v>
      </c>
      <c r="Z5601" t="s">
        <v>2523</v>
      </c>
      <c r="AD5601" t="s">
        <v>84</v>
      </c>
      <c r="AE5601" t="s">
        <v>251</v>
      </c>
    </row>
    <row r="5602" spans="1:33" x14ac:dyDescent="0.3">
      <c r="A5602" s="38">
        <v>25320</v>
      </c>
      <c r="B5602" t="s">
        <v>169</v>
      </c>
      <c r="C5602" t="s">
        <v>170</v>
      </c>
      <c r="D5602" t="s">
        <v>17160</v>
      </c>
      <c r="E5602" t="s">
        <v>11549</v>
      </c>
      <c r="F5602" t="s">
        <v>143</v>
      </c>
      <c r="G5602" t="s">
        <v>22</v>
      </c>
      <c r="H5602" t="s">
        <v>17161</v>
      </c>
      <c r="J5602" t="s">
        <v>17162</v>
      </c>
      <c r="K5602" t="s">
        <v>1130</v>
      </c>
      <c r="L5602" t="s">
        <v>10</v>
      </c>
      <c r="Q5602" t="s">
        <v>17163</v>
      </c>
      <c r="R5602" t="s">
        <v>26308</v>
      </c>
      <c r="S5602" t="s">
        <v>1142</v>
      </c>
      <c r="U5602" t="s">
        <v>227</v>
      </c>
      <c r="W5602" t="s">
        <v>57</v>
      </c>
      <c r="X5602" t="s">
        <v>358</v>
      </c>
      <c r="Y5602" t="s">
        <v>5917</v>
      </c>
      <c r="Z5602" t="s">
        <v>8627</v>
      </c>
      <c r="AC5602" t="s">
        <v>2556</v>
      </c>
      <c r="AD5602" t="s">
        <v>63</v>
      </c>
      <c r="AE5602" t="s">
        <v>251</v>
      </c>
    </row>
    <row r="5603" spans="1:33" x14ac:dyDescent="0.3">
      <c r="A5603" s="38">
        <v>25321</v>
      </c>
      <c r="B5603" t="s">
        <v>169</v>
      </c>
      <c r="C5603" t="s">
        <v>170</v>
      </c>
      <c r="D5603" t="s">
        <v>10143</v>
      </c>
      <c r="E5603" t="s">
        <v>17164</v>
      </c>
      <c r="F5603" t="s">
        <v>143</v>
      </c>
      <c r="G5603" t="s">
        <v>22</v>
      </c>
      <c r="H5603" t="s">
        <v>17165</v>
      </c>
      <c r="J5603" t="s">
        <v>16358</v>
      </c>
      <c r="K5603" t="s">
        <v>420</v>
      </c>
      <c r="L5603" t="s">
        <v>10</v>
      </c>
      <c r="Q5603" t="s">
        <v>17166</v>
      </c>
      <c r="R5603" t="s">
        <v>26309</v>
      </c>
      <c r="S5603" t="s">
        <v>17167</v>
      </c>
      <c r="T5603" t="s">
        <v>227</v>
      </c>
      <c r="W5603" t="s">
        <v>57</v>
      </c>
      <c r="X5603" t="s">
        <v>358</v>
      </c>
      <c r="Y5603" t="s">
        <v>17168</v>
      </c>
      <c r="Z5603" t="s">
        <v>60</v>
      </c>
      <c r="AC5603" t="s">
        <v>1353</v>
      </c>
      <c r="AD5603" t="s">
        <v>63</v>
      </c>
      <c r="AE5603" t="s">
        <v>300</v>
      </c>
    </row>
    <row r="5604" spans="1:33" x14ac:dyDescent="0.3">
      <c r="A5604" s="38">
        <v>25322</v>
      </c>
      <c r="B5604" t="s">
        <v>169</v>
      </c>
      <c r="C5604" t="s">
        <v>170</v>
      </c>
      <c r="D5604" t="s">
        <v>17169</v>
      </c>
      <c r="E5604" t="s">
        <v>17170</v>
      </c>
      <c r="F5604" t="s">
        <v>54</v>
      </c>
      <c r="G5604" t="s">
        <v>22</v>
      </c>
      <c r="H5604" t="s">
        <v>17171</v>
      </c>
      <c r="J5604" t="s">
        <v>12548</v>
      </c>
      <c r="K5604" t="s">
        <v>8212</v>
      </c>
      <c r="L5604" t="s">
        <v>10</v>
      </c>
      <c r="Q5604" t="s">
        <v>17172</v>
      </c>
      <c r="S5604" t="s">
        <v>119</v>
      </c>
      <c r="U5604" t="s">
        <v>227</v>
      </c>
      <c r="W5604" t="s">
        <v>57</v>
      </c>
      <c r="X5604" t="s">
        <v>358</v>
      </c>
      <c r="Y5604" t="s">
        <v>17173</v>
      </c>
      <c r="Z5604" t="s">
        <v>8627</v>
      </c>
      <c r="AC5604" t="s">
        <v>2750</v>
      </c>
      <c r="AD5604" t="s">
        <v>63</v>
      </c>
      <c r="AE5604" t="s">
        <v>251</v>
      </c>
    </row>
    <row r="5605" spans="1:33" x14ac:dyDescent="0.3">
      <c r="A5605" s="38">
        <v>25323</v>
      </c>
      <c r="B5605" t="s">
        <v>182</v>
      </c>
      <c r="C5605" t="s">
        <v>217</v>
      </c>
      <c r="D5605" t="s">
        <v>17174</v>
      </c>
      <c r="E5605" t="s">
        <v>17175</v>
      </c>
      <c r="F5605" t="s">
        <v>54</v>
      </c>
      <c r="G5605" t="s">
        <v>22</v>
      </c>
      <c r="H5605" t="s">
        <v>17176</v>
      </c>
      <c r="J5605" t="s">
        <v>17177</v>
      </c>
      <c r="K5605" t="s">
        <v>17178</v>
      </c>
      <c r="L5605" t="s">
        <v>10</v>
      </c>
      <c r="Q5605" t="s">
        <v>17179</v>
      </c>
      <c r="S5605" t="s">
        <v>3347</v>
      </c>
      <c r="V5605" t="s">
        <v>227</v>
      </c>
      <c r="W5605" t="s">
        <v>57</v>
      </c>
      <c r="X5605" t="s">
        <v>358</v>
      </c>
      <c r="Y5605" t="s">
        <v>17180</v>
      </c>
      <c r="Z5605" t="s">
        <v>1005</v>
      </c>
      <c r="AD5605" t="s">
        <v>151</v>
      </c>
      <c r="AE5605" t="s">
        <v>1197</v>
      </c>
      <c r="AF5605" t="s">
        <v>28065</v>
      </c>
      <c r="AG5605" t="s">
        <v>28065</v>
      </c>
    </row>
    <row r="5606" spans="1:33" x14ac:dyDescent="0.3">
      <c r="A5606" s="38">
        <v>25324</v>
      </c>
      <c r="B5606" t="s">
        <v>95</v>
      </c>
      <c r="C5606" t="s">
        <v>96</v>
      </c>
      <c r="D5606" t="s">
        <v>17181</v>
      </c>
      <c r="E5606" t="s">
        <v>2464</v>
      </c>
      <c r="F5606" t="s">
        <v>54</v>
      </c>
      <c r="G5606" t="s">
        <v>22</v>
      </c>
      <c r="H5606" t="s">
        <v>17182</v>
      </c>
      <c r="J5606" t="s">
        <v>17183</v>
      </c>
      <c r="K5606" t="s">
        <v>780</v>
      </c>
      <c r="L5606" t="s">
        <v>10</v>
      </c>
      <c r="Q5606" t="s">
        <v>17184</v>
      </c>
      <c r="R5606" t="s">
        <v>26310</v>
      </c>
      <c r="S5606" t="s">
        <v>4181</v>
      </c>
      <c r="V5606" t="s">
        <v>227</v>
      </c>
      <c r="W5606" t="s">
        <v>57</v>
      </c>
      <c r="X5606" t="s">
        <v>358</v>
      </c>
      <c r="Y5606" t="s">
        <v>11233</v>
      </c>
      <c r="Z5606" t="s">
        <v>1005</v>
      </c>
      <c r="AD5606" t="s">
        <v>151</v>
      </c>
      <c r="AE5606" t="s">
        <v>312</v>
      </c>
    </row>
    <row r="5607" spans="1:33" x14ac:dyDescent="0.3">
      <c r="A5607" s="38">
        <v>25325</v>
      </c>
      <c r="B5607" t="s">
        <v>95</v>
      </c>
      <c r="C5607" t="s">
        <v>96</v>
      </c>
      <c r="D5607" t="s">
        <v>17185</v>
      </c>
      <c r="E5607" t="s">
        <v>219</v>
      </c>
      <c r="F5607" t="s">
        <v>54</v>
      </c>
      <c r="G5607" t="s">
        <v>22</v>
      </c>
      <c r="H5607" t="s">
        <v>17186</v>
      </c>
      <c r="J5607" t="s">
        <v>17187</v>
      </c>
      <c r="K5607" t="s">
        <v>780</v>
      </c>
      <c r="L5607" t="s">
        <v>10</v>
      </c>
      <c r="Q5607" t="s">
        <v>17188</v>
      </c>
      <c r="R5607" t="s">
        <v>26311</v>
      </c>
      <c r="S5607" t="s">
        <v>10</v>
      </c>
      <c r="W5607" t="s">
        <v>57</v>
      </c>
      <c r="X5607" t="s">
        <v>358</v>
      </c>
      <c r="Y5607" t="s">
        <v>17189</v>
      </c>
      <c r="Z5607" t="s">
        <v>60</v>
      </c>
      <c r="AD5607" t="s">
        <v>151</v>
      </c>
      <c r="AE5607" t="s">
        <v>312</v>
      </c>
    </row>
    <row r="5608" spans="1:33" x14ac:dyDescent="0.3">
      <c r="A5608" s="38">
        <v>25326</v>
      </c>
      <c r="B5608" t="s">
        <v>1393</v>
      </c>
      <c r="C5608" t="s">
        <v>1394</v>
      </c>
      <c r="D5608" t="s">
        <v>17190</v>
      </c>
      <c r="E5608" t="s">
        <v>17191</v>
      </c>
      <c r="F5608" t="s">
        <v>54</v>
      </c>
      <c r="G5608" t="s">
        <v>22</v>
      </c>
      <c r="H5608" t="s">
        <v>17192</v>
      </c>
      <c r="J5608" t="s">
        <v>13776</v>
      </c>
      <c r="K5608" t="s">
        <v>1861</v>
      </c>
      <c r="L5608" t="s">
        <v>10</v>
      </c>
      <c r="Q5608" t="s">
        <v>17193</v>
      </c>
      <c r="R5608" t="s">
        <v>26312</v>
      </c>
      <c r="S5608" t="s">
        <v>11</v>
      </c>
      <c r="T5608" t="s">
        <v>227</v>
      </c>
      <c r="U5608" t="s">
        <v>227</v>
      </c>
      <c r="W5608" t="s">
        <v>57</v>
      </c>
      <c r="X5608" t="s">
        <v>358</v>
      </c>
      <c r="Y5608" t="s">
        <v>16524</v>
      </c>
      <c r="Z5608" t="s">
        <v>8624</v>
      </c>
      <c r="AC5608" t="s">
        <v>4100</v>
      </c>
      <c r="AD5608" t="s">
        <v>63</v>
      </c>
      <c r="AE5608" t="s">
        <v>312</v>
      </c>
    </row>
    <row r="5609" spans="1:33" x14ac:dyDescent="0.3">
      <c r="A5609" s="38">
        <v>25327</v>
      </c>
      <c r="B5609" t="s">
        <v>182</v>
      </c>
      <c r="C5609" t="s">
        <v>217</v>
      </c>
      <c r="D5609" t="s">
        <v>7807</v>
      </c>
      <c r="E5609" t="s">
        <v>17194</v>
      </c>
      <c r="F5609" t="s">
        <v>54</v>
      </c>
      <c r="G5609" t="s">
        <v>22</v>
      </c>
      <c r="H5609" t="s">
        <v>17195</v>
      </c>
      <c r="J5609" t="s">
        <v>2847</v>
      </c>
      <c r="K5609" t="s">
        <v>7810</v>
      </c>
      <c r="L5609" t="s">
        <v>11</v>
      </c>
      <c r="Q5609" t="s">
        <v>17196</v>
      </c>
      <c r="S5609" t="s">
        <v>119</v>
      </c>
      <c r="U5609" t="s">
        <v>227</v>
      </c>
      <c r="W5609" t="s">
        <v>57</v>
      </c>
      <c r="X5609" t="s">
        <v>358</v>
      </c>
      <c r="Y5609" t="s">
        <v>6389</v>
      </c>
      <c r="Z5609" t="s">
        <v>8627</v>
      </c>
      <c r="AA5609" t="s">
        <v>491</v>
      </c>
      <c r="AB5609" t="s">
        <v>196</v>
      </c>
      <c r="AD5609" t="s">
        <v>151</v>
      </c>
      <c r="AE5609" t="s">
        <v>312</v>
      </c>
    </row>
    <row r="5610" spans="1:33" x14ac:dyDescent="0.3">
      <c r="A5610" s="38">
        <v>25328</v>
      </c>
      <c r="B5610" t="s">
        <v>708</v>
      </c>
      <c r="C5610" t="s">
        <v>709</v>
      </c>
      <c r="D5610" t="s">
        <v>17197</v>
      </c>
      <c r="E5610" t="s">
        <v>928</v>
      </c>
      <c r="F5610" t="s">
        <v>143</v>
      </c>
      <c r="G5610" t="s">
        <v>22</v>
      </c>
      <c r="H5610" t="s">
        <v>17198</v>
      </c>
      <c r="J5610" t="s">
        <v>802</v>
      </c>
      <c r="K5610" t="s">
        <v>803</v>
      </c>
      <c r="L5610" t="s">
        <v>10</v>
      </c>
      <c r="Q5610" t="s">
        <v>14490</v>
      </c>
      <c r="R5610" t="s">
        <v>26313</v>
      </c>
      <c r="S5610" t="s">
        <v>10</v>
      </c>
      <c r="W5610" t="s">
        <v>57</v>
      </c>
      <c r="X5610" t="s">
        <v>358</v>
      </c>
      <c r="Y5610" t="s">
        <v>17199</v>
      </c>
      <c r="Z5610" t="s">
        <v>60</v>
      </c>
      <c r="AD5610" t="s">
        <v>151</v>
      </c>
      <c r="AE5610" t="s">
        <v>471</v>
      </c>
    </row>
    <row r="5611" spans="1:33" x14ac:dyDescent="0.3">
      <c r="A5611" s="38">
        <v>25329</v>
      </c>
      <c r="B5611" t="s">
        <v>50</v>
      </c>
      <c r="C5611" t="s">
        <v>51</v>
      </c>
      <c r="D5611" t="s">
        <v>17200</v>
      </c>
      <c r="E5611" t="s">
        <v>17201</v>
      </c>
      <c r="F5611" t="s">
        <v>54</v>
      </c>
      <c r="G5611" t="s">
        <v>22</v>
      </c>
      <c r="H5611" t="s">
        <v>17202</v>
      </c>
      <c r="J5611" t="s">
        <v>17203</v>
      </c>
      <c r="K5611" t="s">
        <v>10</v>
      </c>
      <c r="L5611" t="s">
        <v>10</v>
      </c>
      <c r="Q5611" t="s">
        <v>17204</v>
      </c>
      <c r="S5611" t="s">
        <v>11</v>
      </c>
      <c r="U5611" t="s">
        <v>227</v>
      </c>
      <c r="W5611" t="s">
        <v>57</v>
      </c>
      <c r="X5611" t="s">
        <v>358</v>
      </c>
      <c r="Y5611" t="s">
        <v>11431</v>
      </c>
      <c r="Z5611" t="s">
        <v>8624</v>
      </c>
      <c r="AD5611" t="s">
        <v>151</v>
      </c>
      <c r="AE5611" t="s">
        <v>312</v>
      </c>
    </row>
    <row r="5612" spans="1:33" x14ac:dyDescent="0.3">
      <c r="A5612" s="38">
        <v>25330</v>
      </c>
      <c r="B5612" t="s">
        <v>994</v>
      </c>
      <c r="C5612" t="s">
        <v>995</v>
      </c>
      <c r="D5612" t="s">
        <v>923</v>
      </c>
      <c r="E5612" t="s">
        <v>1604</v>
      </c>
      <c r="F5612" t="s">
        <v>143</v>
      </c>
      <c r="G5612" t="s">
        <v>22</v>
      </c>
      <c r="H5612" t="s">
        <v>17205</v>
      </c>
      <c r="J5612" t="s">
        <v>17004</v>
      </c>
      <c r="K5612" t="s">
        <v>406</v>
      </c>
      <c r="L5612" t="s">
        <v>10</v>
      </c>
      <c r="Q5612" t="s">
        <v>17206</v>
      </c>
      <c r="S5612" t="s">
        <v>10</v>
      </c>
      <c r="W5612" t="s">
        <v>57</v>
      </c>
      <c r="X5612" t="s">
        <v>358</v>
      </c>
      <c r="Y5612" t="s">
        <v>17207</v>
      </c>
      <c r="Z5612" t="s">
        <v>60</v>
      </c>
      <c r="AD5612" t="s">
        <v>151</v>
      </c>
      <c r="AE5612" t="s">
        <v>286</v>
      </c>
    </row>
    <row r="5613" spans="1:33" x14ac:dyDescent="0.3">
      <c r="A5613" s="38">
        <v>25331</v>
      </c>
      <c r="B5613" t="s">
        <v>14</v>
      </c>
      <c r="C5613" t="s">
        <v>1444</v>
      </c>
      <c r="D5613" t="s">
        <v>1066</v>
      </c>
      <c r="E5613" t="s">
        <v>440</v>
      </c>
      <c r="F5613" t="s">
        <v>54</v>
      </c>
      <c r="G5613" t="s">
        <v>22</v>
      </c>
      <c r="H5613" t="s">
        <v>17208</v>
      </c>
      <c r="J5613" t="s">
        <v>11802</v>
      </c>
      <c r="K5613" t="s">
        <v>548</v>
      </c>
      <c r="L5613" t="s">
        <v>10</v>
      </c>
      <c r="M5613" t="s">
        <v>26314</v>
      </c>
      <c r="Q5613" t="s">
        <v>17209</v>
      </c>
      <c r="R5613" t="s">
        <v>26315</v>
      </c>
      <c r="S5613" t="s">
        <v>10</v>
      </c>
      <c r="W5613" t="s">
        <v>57</v>
      </c>
      <c r="X5613" t="s">
        <v>358</v>
      </c>
      <c r="Y5613" t="s">
        <v>3547</v>
      </c>
      <c r="Z5613" t="s">
        <v>762</v>
      </c>
      <c r="AD5613" t="s">
        <v>151</v>
      </c>
      <c r="AE5613" t="s">
        <v>312</v>
      </c>
      <c r="AF5613" t="s">
        <v>28065</v>
      </c>
      <c r="AG5613" t="s">
        <v>28065</v>
      </c>
    </row>
    <row r="5614" spans="1:33" x14ac:dyDescent="0.3">
      <c r="A5614" s="38">
        <v>25332</v>
      </c>
      <c r="B5614" t="s">
        <v>592</v>
      </c>
      <c r="C5614" t="s">
        <v>593</v>
      </c>
      <c r="D5614" t="s">
        <v>6222</v>
      </c>
      <c r="E5614" t="s">
        <v>1933</v>
      </c>
      <c r="F5614" t="s">
        <v>143</v>
      </c>
      <c r="G5614" t="s">
        <v>22</v>
      </c>
      <c r="H5614" t="s">
        <v>17210</v>
      </c>
      <c r="J5614" t="s">
        <v>17211</v>
      </c>
      <c r="K5614" t="s">
        <v>12903</v>
      </c>
      <c r="L5614" t="s">
        <v>10</v>
      </c>
      <c r="Q5614" t="s">
        <v>17212</v>
      </c>
      <c r="R5614" t="s">
        <v>26316</v>
      </c>
      <c r="S5614" t="s">
        <v>10</v>
      </c>
      <c r="T5614" t="s">
        <v>227</v>
      </c>
      <c r="W5614" t="s">
        <v>57</v>
      </c>
      <c r="X5614" t="s">
        <v>358</v>
      </c>
      <c r="Y5614" t="s">
        <v>17213</v>
      </c>
      <c r="Z5614" t="s">
        <v>2523</v>
      </c>
      <c r="AD5614" t="s">
        <v>151</v>
      </c>
      <c r="AE5614" t="s">
        <v>471</v>
      </c>
    </row>
    <row r="5615" spans="1:33" x14ac:dyDescent="0.3">
      <c r="A5615" s="38">
        <v>25333</v>
      </c>
      <c r="B5615" t="s">
        <v>115</v>
      </c>
      <c r="C5615" t="s">
        <v>116</v>
      </c>
      <c r="D5615" t="s">
        <v>14009</v>
      </c>
      <c r="E5615" t="s">
        <v>8995</v>
      </c>
      <c r="F5615" t="s">
        <v>54</v>
      </c>
      <c r="G5615" t="s">
        <v>22</v>
      </c>
      <c r="H5615" t="s">
        <v>17214</v>
      </c>
      <c r="J5615" t="s">
        <v>14011</v>
      </c>
      <c r="K5615" t="s">
        <v>14012</v>
      </c>
      <c r="L5615" t="s">
        <v>10</v>
      </c>
      <c r="Q5615" t="s">
        <v>14013</v>
      </c>
      <c r="S5615" t="s">
        <v>119</v>
      </c>
      <c r="U5615" t="s">
        <v>227</v>
      </c>
      <c r="W5615" t="s">
        <v>57</v>
      </c>
      <c r="X5615" t="s">
        <v>358</v>
      </c>
      <c r="Y5615" t="s">
        <v>5885</v>
      </c>
      <c r="Z5615" t="s">
        <v>8627</v>
      </c>
      <c r="AD5615" t="s">
        <v>151</v>
      </c>
      <c r="AE5615" t="s">
        <v>471</v>
      </c>
    </row>
    <row r="5616" spans="1:33" x14ac:dyDescent="0.3">
      <c r="A5616" s="38">
        <v>25334</v>
      </c>
      <c r="B5616" t="s">
        <v>115</v>
      </c>
      <c r="C5616" t="s">
        <v>116</v>
      </c>
      <c r="D5616" t="s">
        <v>2216</v>
      </c>
      <c r="E5616" t="s">
        <v>1280</v>
      </c>
      <c r="F5616" t="s">
        <v>143</v>
      </c>
      <c r="G5616" t="s">
        <v>22</v>
      </c>
      <c r="H5616" t="s">
        <v>17215</v>
      </c>
      <c r="J5616" t="s">
        <v>17216</v>
      </c>
      <c r="K5616" t="s">
        <v>392</v>
      </c>
      <c r="L5616" t="s">
        <v>10</v>
      </c>
      <c r="Q5616" t="s">
        <v>17217</v>
      </c>
      <c r="S5616" t="s">
        <v>10</v>
      </c>
      <c r="U5616" t="s">
        <v>227</v>
      </c>
      <c r="W5616" t="s">
        <v>57</v>
      </c>
      <c r="X5616" t="s">
        <v>358</v>
      </c>
      <c r="Y5616" t="s">
        <v>17218</v>
      </c>
      <c r="Z5616" t="s">
        <v>8627</v>
      </c>
      <c r="AD5616" t="s">
        <v>151</v>
      </c>
      <c r="AE5616" t="s">
        <v>286</v>
      </c>
    </row>
    <row r="5617" spans="1:33" x14ac:dyDescent="0.3">
      <c r="A5617" s="38">
        <v>25335</v>
      </c>
      <c r="B5617" t="s">
        <v>592</v>
      </c>
      <c r="C5617" t="s">
        <v>593</v>
      </c>
      <c r="D5617" t="s">
        <v>17219</v>
      </c>
      <c r="E5617" t="s">
        <v>3491</v>
      </c>
      <c r="F5617" t="s">
        <v>54</v>
      </c>
      <c r="G5617" t="s">
        <v>22</v>
      </c>
      <c r="H5617" t="s">
        <v>17220</v>
      </c>
      <c r="J5617" t="s">
        <v>14083</v>
      </c>
      <c r="K5617" t="s">
        <v>10</v>
      </c>
      <c r="L5617" t="s">
        <v>10</v>
      </c>
      <c r="Q5617" t="s">
        <v>17221</v>
      </c>
      <c r="S5617" t="s">
        <v>4379</v>
      </c>
      <c r="U5617" t="s">
        <v>227</v>
      </c>
      <c r="W5617" t="s">
        <v>57</v>
      </c>
      <c r="X5617" t="s">
        <v>358</v>
      </c>
      <c r="Y5617" t="s">
        <v>17222</v>
      </c>
      <c r="Z5617" t="s">
        <v>8624</v>
      </c>
      <c r="AD5617" t="s">
        <v>151</v>
      </c>
      <c r="AE5617" t="s">
        <v>312</v>
      </c>
    </row>
    <row r="5618" spans="1:33" x14ac:dyDescent="0.3">
      <c r="A5618" s="38">
        <v>25336</v>
      </c>
      <c r="B5618" t="s">
        <v>728</v>
      </c>
      <c r="C5618" t="s">
        <v>729</v>
      </c>
      <c r="D5618" t="s">
        <v>17223</v>
      </c>
      <c r="E5618" t="s">
        <v>6092</v>
      </c>
      <c r="F5618" t="s">
        <v>143</v>
      </c>
      <c r="G5618" t="s">
        <v>22</v>
      </c>
      <c r="H5618" t="s">
        <v>17224</v>
      </c>
      <c r="J5618" t="s">
        <v>13622</v>
      </c>
      <c r="K5618" t="s">
        <v>4483</v>
      </c>
      <c r="L5618" t="s">
        <v>10</v>
      </c>
      <c r="Q5618" t="s">
        <v>17225</v>
      </c>
      <c r="R5618" t="s">
        <v>26317</v>
      </c>
      <c r="S5618" t="s">
        <v>10</v>
      </c>
      <c r="U5618" t="s">
        <v>227</v>
      </c>
      <c r="W5618" t="s">
        <v>57</v>
      </c>
      <c r="X5618" t="s">
        <v>358</v>
      </c>
      <c r="Y5618" t="s">
        <v>17226</v>
      </c>
      <c r="Z5618" t="s">
        <v>9907</v>
      </c>
      <c r="AC5618" t="s">
        <v>9874</v>
      </c>
      <c r="AD5618" t="s">
        <v>63</v>
      </c>
      <c r="AE5618" t="s">
        <v>312</v>
      </c>
    </row>
    <row r="5619" spans="1:33" x14ac:dyDescent="0.3">
      <c r="A5619" s="38">
        <v>25337</v>
      </c>
      <c r="B5619" t="s">
        <v>182</v>
      </c>
      <c r="C5619" t="s">
        <v>217</v>
      </c>
      <c r="D5619" t="s">
        <v>17227</v>
      </c>
      <c r="E5619" t="s">
        <v>389</v>
      </c>
      <c r="F5619" t="s">
        <v>54</v>
      </c>
      <c r="G5619" t="s">
        <v>22</v>
      </c>
      <c r="H5619" t="s">
        <v>17228</v>
      </c>
      <c r="J5619" t="s">
        <v>15686</v>
      </c>
      <c r="K5619" t="s">
        <v>10</v>
      </c>
      <c r="L5619" t="s">
        <v>10</v>
      </c>
      <c r="Q5619" t="s">
        <v>17229</v>
      </c>
      <c r="R5619" t="s">
        <v>26318</v>
      </c>
      <c r="S5619" t="s">
        <v>11</v>
      </c>
      <c r="U5619" t="s">
        <v>227</v>
      </c>
      <c r="W5619" t="s">
        <v>57</v>
      </c>
      <c r="X5619" t="s">
        <v>358</v>
      </c>
      <c r="Y5619" t="s">
        <v>17230</v>
      </c>
      <c r="Z5619" t="s">
        <v>8624</v>
      </c>
      <c r="AD5619" t="s">
        <v>151</v>
      </c>
      <c r="AE5619" t="s">
        <v>312</v>
      </c>
    </row>
    <row r="5620" spans="1:33" x14ac:dyDescent="0.3">
      <c r="A5620" s="38">
        <v>25338</v>
      </c>
      <c r="B5620" t="s">
        <v>592</v>
      </c>
      <c r="C5620" t="s">
        <v>593</v>
      </c>
      <c r="D5620" t="s">
        <v>17231</v>
      </c>
      <c r="E5620" t="s">
        <v>17232</v>
      </c>
      <c r="F5620" t="s">
        <v>143</v>
      </c>
      <c r="G5620" t="s">
        <v>22</v>
      </c>
      <c r="H5620" t="s">
        <v>17233</v>
      </c>
      <c r="J5620" t="s">
        <v>17234</v>
      </c>
      <c r="K5620" t="s">
        <v>10</v>
      </c>
      <c r="L5620" t="s">
        <v>10</v>
      </c>
      <c r="Q5620" t="s">
        <v>17235</v>
      </c>
      <c r="R5620" t="s">
        <v>26319</v>
      </c>
      <c r="S5620" t="s">
        <v>11</v>
      </c>
      <c r="T5620" t="s">
        <v>227</v>
      </c>
      <c r="W5620" t="s">
        <v>57</v>
      </c>
      <c r="X5620" t="s">
        <v>358</v>
      </c>
      <c r="Y5620" t="s">
        <v>17236</v>
      </c>
      <c r="Z5620" t="s">
        <v>6698</v>
      </c>
      <c r="AC5620" t="s">
        <v>13419</v>
      </c>
      <c r="AD5620" t="s">
        <v>63</v>
      </c>
      <c r="AE5620" t="s">
        <v>286</v>
      </c>
    </row>
    <row r="5621" spans="1:33" x14ac:dyDescent="0.3">
      <c r="A5621" s="38">
        <v>25339</v>
      </c>
      <c r="B5621" t="s">
        <v>400</v>
      </c>
      <c r="C5621" t="s">
        <v>401</v>
      </c>
      <c r="D5621" t="s">
        <v>17237</v>
      </c>
      <c r="E5621" t="s">
        <v>13739</v>
      </c>
      <c r="F5621" t="s">
        <v>54</v>
      </c>
      <c r="G5621" t="s">
        <v>22</v>
      </c>
      <c r="H5621" t="s">
        <v>17238</v>
      </c>
      <c r="J5621" t="s">
        <v>17239</v>
      </c>
      <c r="K5621" t="s">
        <v>1854</v>
      </c>
      <c r="L5621" t="s">
        <v>10</v>
      </c>
      <c r="Q5621" t="s">
        <v>17240</v>
      </c>
      <c r="S5621" t="s">
        <v>11</v>
      </c>
      <c r="T5621" t="s">
        <v>227</v>
      </c>
      <c r="U5621" t="s">
        <v>227</v>
      </c>
      <c r="W5621" t="s">
        <v>57</v>
      </c>
      <c r="X5621" t="s">
        <v>358</v>
      </c>
      <c r="Y5621" t="s">
        <v>6221</v>
      </c>
      <c r="Z5621" t="s">
        <v>8627</v>
      </c>
      <c r="AC5621" t="s">
        <v>5466</v>
      </c>
      <c r="AD5621" t="s">
        <v>63</v>
      </c>
      <c r="AE5621" t="s">
        <v>251</v>
      </c>
    </row>
    <row r="5622" spans="1:33" x14ac:dyDescent="0.3">
      <c r="A5622" s="38">
        <v>25340</v>
      </c>
      <c r="B5622" t="s">
        <v>400</v>
      </c>
      <c r="C5622" t="s">
        <v>401</v>
      </c>
      <c r="D5622" t="s">
        <v>17237</v>
      </c>
      <c r="E5622" t="s">
        <v>8343</v>
      </c>
      <c r="F5622" t="s">
        <v>54</v>
      </c>
      <c r="G5622" t="s">
        <v>22</v>
      </c>
      <c r="H5622" t="s">
        <v>17238</v>
      </c>
      <c r="J5622" t="s">
        <v>17239</v>
      </c>
      <c r="K5622" t="s">
        <v>1854</v>
      </c>
      <c r="L5622" t="s">
        <v>10</v>
      </c>
      <c r="Q5622" t="s">
        <v>17240</v>
      </c>
      <c r="S5622" t="s">
        <v>11</v>
      </c>
      <c r="T5622" t="s">
        <v>227</v>
      </c>
      <c r="U5622" t="s">
        <v>227</v>
      </c>
      <c r="W5622" t="s">
        <v>57</v>
      </c>
      <c r="X5622" t="s">
        <v>358</v>
      </c>
      <c r="Y5622" t="s">
        <v>17241</v>
      </c>
      <c r="Z5622" t="s">
        <v>8624</v>
      </c>
      <c r="AC5622" t="s">
        <v>5466</v>
      </c>
      <c r="AD5622" t="s">
        <v>63</v>
      </c>
      <c r="AE5622" t="s">
        <v>1093</v>
      </c>
    </row>
    <row r="5623" spans="1:33" x14ac:dyDescent="0.3">
      <c r="A5623" s="38">
        <v>25341</v>
      </c>
      <c r="B5623" t="s">
        <v>72</v>
      </c>
      <c r="C5623" t="s">
        <v>73</v>
      </c>
      <c r="D5623" t="s">
        <v>1066</v>
      </c>
      <c r="E5623" t="s">
        <v>1052</v>
      </c>
      <c r="F5623" t="s">
        <v>54</v>
      </c>
      <c r="G5623" t="s">
        <v>22</v>
      </c>
      <c r="H5623" t="s">
        <v>17242</v>
      </c>
      <c r="J5623" t="s">
        <v>14446</v>
      </c>
      <c r="K5623" t="s">
        <v>6978</v>
      </c>
      <c r="L5623" t="s">
        <v>10</v>
      </c>
      <c r="Q5623" t="s">
        <v>17243</v>
      </c>
      <c r="R5623" t="s">
        <v>26320</v>
      </c>
      <c r="S5623" t="s">
        <v>10</v>
      </c>
      <c r="W5623" t="s">
        <v>57</v>
      </c>
      <c r="X5623" t="s">
        <v>358</v>
      </c>
      <c r="Y5623" t="s">
        <v>8168</v>
      </c>
      <c r="Z5623" t="s">
        <v>2523</v>
      </c>
      <c r="AD5623" t="s">
        <v>151</v>
      </c>
      <c r="AE5623" t="s">
        <v>312</v>
      </c>
    </row>
    <row r="5624" spans="1:33" x14ac:dyDescent="0.3">
      <c r="A5624" s="38">
        <v>25342</v>
      </c>
      <c r="B5624" t="s">
        <v>783</v>
      </c>
      <c r="C5624" t="s">
        <v>784</v>
      </c>
      <c r="D5624" t="s">
        <v>10705</v>
      </c>
      <c r="E5624" t="s">
        <v>5920</v>
      </c>
      <c r="F5624" t="s">
        <v>143</v>
      </c>
      <c r="G5624" t="s">
        <v>22</v>
      </c>
      <c r="H5624" t="s">
        <v>17244</v>
      </c>
      <c r="J5624" t="s">
        <v>16701</v>
      </c>
      <c r="K5624" t="s">
        <v>3541</v>
      </c>
      <c r="L5624" t="s">
        <v>10</v>
      </c>
      <c r="Q5624" t="s">
        <v>17245</v>
      </c>
      <c r="R5624" t="s">
        <v>26321</v>
      </c>
      <c r="S5624" t="s">
        <v>10</v>
      </c>
      <c r="T5624" t="s">
        <v>227</v>
      </c>
      <c r="W5624" t="s">
        <v>57</v>
      </c>
      <c r="X5624" t="s">
        <v>358</v>
      </c>
      <c r="Y5624" t="s">
        <v>17246</v>
      </c>
      <c r="Z5624" t="s">
        <v>60</v>
      </c>
      <c r="AD5624" t="s">
        <v>151</v>
      </c>
      <c r="AE5624" t="s">
        <v>471</v>
      </c>
    </row>
    <row r="5625" spans="1:33" x14ac:dyDescent="0.3">
      <c r="A5625" s="38">
        <v>25343</v>
      </c>
      <c r="B5625" t="s">
        <v>783</v>
      </c>
      <c r="C5625" t="s">
        <v>784</v>
      </c>
      <c r="D5625" t="s">
        <v>17247</v>
      </c>
      <c r="E5625" t="s">
        <v>17248</v>
      </c>
      <c r="F5625" t="s">
        <v>143</v>
      </c>
      <c r="G5625" t="s">
        <v>22</v>
      </c>
      <c r="H5625" t="s">
        <v>17249</v>
      </c>
      <c r="J5625" t="s">
        <v>16701</v>
      </c>
      <c r="K5625" t="s">
        <v>3541</v>
      </c>
      <c r="L5625" t="s">
        <v>10</v>
      </c>
      <c r="Q5625" t="s">
        <v>17245</v>
      </c>
      <c r="R5625" t="s">
        <v>26322</v>
      </c>
      <c r="S5625" t="s">
        <v>10</v>
      </c>
      <c r="T5625" t="s">
        <v>227</v>
      </c>
      <c r="W5625" t="s">
        <v>57</v>
      </c>
      <c r="X5625" t="s">
        <v>358</v>
      </c>
      <c r="Y5625" t="s">
        <v>17250</v>
      </c>
      <c r="Z5625" t="s">
        <v>9907</v>
      </c>
      <c r="AD5625" t="s">
        <v>151</v>
      </c>
      <c r="AE5625" t="s">
        <v>312</v>
      </c>
    </row>
    <row r="5626" spans="1:33" x14ac:dyDescent="0.3">
      <c r="A5626" s="38">
        <v>25344</v>
      </c>
      <c r="B5626" t="s">
        <v>72</v>
      </c>
      <c r="C5626" t="s">
        <v>73</v>
      </c>
      <c r="D5626" t="s">
        <v>17251</v>
      </c>
      <c r="E5626" t="s">
        <v>17252</v>
      </c>
      <c r="F5626" t="s">
        <v>143</v>
      </c>
      <c r="G5626" t="s">
        <v>22</v>
      </c>
      <c r="H5626" t="s">
        <v>17253</v>
      </c>
      <c r="J5626" t="s">
        <v>17254</v>
      </c>
      <c r="K5626" t="s">
        <v>476</v>
      </c>
      <c r="L5626" t="s">
        <v>10</v>
      </c>
      <c r="Q5626" t="s">
        <v>17255</v>
      </c>
      <c r="R5626" t="s">
        <v>26323</v>
      </c>
      <c r="S5626" t="s">
        <v>11</v>
      </c>
      <c r="U5626" t="s">
        <v>227</v>
      </c>
      <c r="W5626" t="s">
        <v>57</v>
      </c>
      <c r="X5626" t="s">
        <v>358</v>
      </c>
      <c r="Y5626" t="s">
        <v>10946</v>
      </c>
      <c r="Z5626" t="s">
        <v>8627</v>
      </c>
      <c r="AD5626" t="s">
        <v>151</v>
      </c>
      <c r="AE5626" t="s">
        <v>471</v>
      </c>
    </row>
    <row r="5627" spans="1:33" x14ac:dyDescent="0.3">
      <c r="A5627" s="38">
        <v>25345</v>
      </c>
      <c r="B5627" t="s">
        <v>72</v>
      </c>
      <c r="C5627" t="s">
        <v>73</v>
      </c>
      <c r="D5627" t="s">
        <v>17251</v>
      </c>
      <c r="E5627" t="s">
        <v>17256</v>
      </c>
      <c r="F5627" t="s">
        <v>54</v>
      </c>
      <c r="G5627" t="s">
        <v>22</v>
      </c>
      <c r="H5627" t="s">
        <v>17257</v>
      </c>
      <c r="J5627" t="s">
        <v>17254</v>
      </c>
      <c r="K5627" t="s">
        <v>476</v>
      </c>
      <c r="L5627" t="s">
        <v>10</v>
      </c>
      <c r="M5627" t="s">
        <v>26324</v>
      </c>
      <c r="Q5627" t="s">
        <v>17255</v>
      </c>
      <c r="R5627" t="s">
        <v>26325</v>
      </c>
      <c r="S5627" t="s">
        <v>11</v>
      </c>
      <c r="U5627" t="s">
        <v>227</v>
      </c>
      <c r="W5627" t="s">
        <v>57</v>
      </c>
      <c r="X5627" t="s">
        <v>358</v>
      </c>
      <c r="Y5627" t="s">
        <v>17258</v>
      </c>
      <c r="Z5627" t="s">
        <v>9907</v>
      </c>
      <c r="AD5627" t="s">
        <v>151</v>
      </c>
      <c r="AE5627" t="s">
        <v>312</v>
      </c>
      <c r="AF5627" t="s">
        <v>28065</v>
      </c>
      <c r="AG5627" t="s">
        <v>28065</v>
      </c>
    </row>
    <row r="5628" spans="1:33" x14ac:dyDescent="0.3">
      <c r="A5628" s="38">
        <v>25346</v>
      </c>
      <c r="B5628" t="s">
        <v>72</v>
      </c>
      <c r="C5628" t="s">
        <v>73</v>
      </c>
      <c r="D5628" t="s">
        <v>17259</v>
      </c>
      <c r="E5628" t="s">
        <v>4516</v>
      </c>
      <c r="F5628" t="s">
        <v>143</v>
      </c>
      <c r="G5628" t="s">
        <v>22</v>
      </c>
      <c r="H5628" t="s">
        <v>17260</v>
      </c>
      <c r="J5628" t="s">
        <v>14006</v>
      </c>
      <c r="K5628" t="s">
        <v>10</v>
      </c>
      <c r="L5628" t="s">
        <v>10</v>
      </c>
      <c r="Q5628" t="s">
        <v>17261</v>
      </c>
      <c r="R5628" t="s">
        <v>26326</v>
      </c>
      <c r="S5628" t="s">
        <v>10</v>
      </c>
      <c r="T5628" t="s">
        <v>227</v>
      </c>
      <c r="W5628" t="s">
        <v>57</v>
      </c>
      <c r="X5628" t="s">
        <v>358</v>
      </c>
      <c r="Y5628" t="s">
        <v>5640</v>
      </c>
      <c r="Z5628" t="s">
        <v>2523</v>
      </c>
      <c r="AD5628" t="s">
        <v>151</v>
      </c>
      <c r="AE5628" t="s">
        <v>312</v>
      </c>
    </row>
    <row r="5629" spans="1:33" x14ac:dyDescent="0.3">
      <c r="A5629" s="38">
        <v>25347</v>
      </c>
      <c r="B5629" t="s">
        <v>50</v>
      </c>
      <c r="C5629" t="s">
        <v>51</v>
      </c>
      <c r="D5629" t="s">
        <v>17262</v>
      </c>
      <c r="E5629" t="s">
        <v>1449</v>
      </c>
      <c r="F5629" t="s">
        <v>54</v>
      </c>
      <c r="G5629" t="s">
        <v>22</v>
      </c>
      <c r="H5629" t="s">
        <v>17263</v>
      </c>
      <c r="J5629" t="s">
        <v>15335</v>
      </c>
      <c r="K5629" t="s">
        <v>10</v>
      </c>
      <c r="L5629" t="s">
        <v>10</v>
      </c>
      <c r="Q5629" t="s">
        <v>17264</v>
      </c>
      <c r="S5629" t="s">
        <v>11</v>
      </c>
      <c r="V5629" t="s">
        <v>227</v>
      </c>
      <c r="W5629" t="s">
        <v>57</v>
      </c>
      <c r="X5629" t="s">
        <v>358</v>
      </c>
      <c r="Y5629" t="s">
        <v>9901</v>
      </c>
      <c r="Z5629" t="s">
        <v>6698</v>
      </c>
      <c r="AD5629" t="s">
        <v>84</v>
      </c>
      <c r="AE5629" t="s">
        <v>251</v>
      </c>
    </row>
    <row r="5630" spans="1:33" x14ac:dyDescent="0.3">
      <c r="A5630" s="38">
        <v>25348</v>
      </c>
      <c r="B5630" t="s">
        <v>513</v>
      </c>
      <c r="C5630" t="s">
        <v>514</v>
      </c>
      <c r="D5630" t="s">
        <v>17265</v>
      </c>
      <c r="E5630" t="s">
        <v>17266</v>
      </c>
      <c r="F5630" t="s">
        <v>54</v>
      </c>
      <c r="G5630" t="s">
        <v>22</v>
      </c>
      <c r="H5630" t="s">
        <v>17267</v>
      </c>
      <c r="J5630" t="s">
        <v>12892</v>
      </c>
      <c r="K5630" t="s">
        <v>476</v>
      </c>
      <c r="L5630" t="s">
        <v>10</v>
      </c>
      <c r="Q5630" t="s">
        <v>17268</v>
      </c>
      <c r="R5630" t="s">
        <v>26327</v>
      </c>
      <c r="S5630" t="s">
        <v>11</v>
      </c>
      <c r="T5630" t="s">
        <v>227</v>
      </c>
      <c r="U5630" t="s">
        <v>227</v>
      </c>
      <c r="W5630" t="s">
        <v>57</v>
      </c>
      <c r="X5630" t="s">
        <v>358</v>
      </c>
      <c r="Y5630" t="s">
        <v>15101</v>
      </c>
      <c r="Z5630" t="s">
        <v>8627</v>
      </c>
      <c r="AD5630" t="s">
        <v>151</v>
      </c>
      <c r="AE5630" t="s">
        <v>312</v>
      </c>
    </row>
    <row r="5631" spans="1:33" x14ac:dyDescent="0.3">
      <c r="A5631" s="38">
        <v>25349</v>
      </c>
      <c r="B5631" t="s">
        <v>994</v>
      </c>
      <c r="C5631" t="s">
        <v>995</v>
      </c>
      <c r="D5631" t="s">
        <v>17269</v>
      </c>
      <c r="E5631" t="s">
        <v>9084</v>
      </c>
      <c r="F5631" t="s">
        <v>143</v>
      </c>
      <c r="G5631" t="s">
        <v>22</v>
      </c>
      <c r="H5631" t="s">
        <v>17270</v>
      </c>
      <c r="J5631" t="s">
        <v>17271</v>
      </c>
      <c r="K5631" t="s">
        <v>16867</v>
      </c>
      <c r="L5631" t="s">
        <v>10</v>
      </c>
      <c r="Q5631" t="s">
        <v>17272</v>
      </c>
      <c r="S5631" t="s">
        <v>10</v>
      </c>
      <c r="U5631" t="s">
        <v>227</v>
      </c>
      <c r="W5631" t="s">
        <v>57</v>
      </c>
      <c r="X5631" t="s">
        <v>358</v>
      </c>
      <c r="Y5631" t="s">
        <v>14290</v>
      </c>
      <c r="Z5631" t="s">
        <v>8627</v>
      </c>
      <c r="AC5631" t="s">
        <v>387</v>
      </c>
      <c r="AD5631" t="s">
        <v>63</v>
      </c>
      <c r="AE5631" t="s">
        <v>1093</v>
      </c>
    </row>
    <row r="5632" spans="1:33" x14ac:dyDescent="0.3">
      <c r="A5632" s="38">
        <v>25350</v>
      </c>
      <c r="B5632" t="s">
        <v>182</v>
      </c>
      <c r="C5632" t="s">
        <v>217</v>
      </c>
      <c r="D5632" t="s">
        <v>17273</v>
      </c>
      <c r="E5632" t="s">
        <v>1647</v>
      </c>
      <c r="F5632" t="s">
        <v>54</v>
      </c>
      <c r="G5632" t="s">
        <v>22</v>
      </c>
      <c r="H5632" t="s">
        <v>17274</v>
      </c>
      <c r="J5632" t="s">
        <v>2470</v>
      </c>
      <c r="K5632" t="s">
        <v>10</v>
      </c>
      <c r="L5632" t="s">
        <v>10</v>
      </c>
      <c r="Q5632" t="s">
        <v>17275</v>
      </c>
      <c r="R5632" t="s">
        <v>26328</v>
      </c>
      <c r="S5632" t="s">
        <v>11</v>
      </c>
      <c r="T5632" t="s">
        <v>227</v>
      </c>
      <c r="W5632" t="s">
        <v>57</v>
      </c>
      <c r="X5632" t="s">
        <v>358</v>
      </c>
      <c r="Y5632" t="s">
        <v>4757</v>
      </c>
      <c r="Z5632" t="s">
        <v>6698</v>
      </c>
      <c r="AD5632" t="s">
        <v>84</v>
      </c>
      <c r="AE5632" t="s">
        <v>251</v>
      </c>
    </row>
    <row r="5633" spans="1:33" x14ac:dyDescent="0.3">
      <c r="A5633" s="38">
        <v>25351</v>
      </c>
      <c r="B5633" t="s">
        <v>592</v>
      </c>
      <c r="C5633" t="s">
        <v>593</v>
      </c>
      <c r="D5633" t="s">
        <v>17276</v>
      </c>
      <c r="E5633" t="s">
        <v>17277</v>
      </c>
      <c r="F5633" t="s">
        <v>143</v>
      </c>
      <c r="G5633" t="s">
        <v>22</v>
      </c>
      <c r="H5633" t="s">
        <v>17278</v>
      </c>
      <c r="J5633" t="s">
        <v>14552</v>
      </c>
      <c r="K5633" t="s">
        <v>10</v>
      </c>
      <c r="L5633" t="s">
        <v>10</v>
      </c>
      <c r="Q5633" t="s">
        <v>17279</v>
      </c>
      <c r="R5633" t="s">
        <v>26329</v>
      </c>
      <c r="S5633" t="s">
        <v>10</v>
      </c>
      <c r="T5633" t="s">
        <v>227</v>
      </c>
      <c r="U5633" t="s">
        <v>227</v>
      </c>
      <c r="W5633" t="s">
        <v>57</v>
      </c>
      <c r="X5633" t="s">
        <v>358</v>
      </c>
      <c r="Y5633" t="s">
        <v>12571</v>
      </c>
      <c r="Z5633" t="s">
        <v>8624</v>
      </c>
      <c r="AD5633" t="s">
        <v>151</v>
      </c>
      <c r="AE5633" t="s">
        <v>312</v>
      </c>
    </row>
    <row r="5634" spans="1:33" x14ac:dyDescent="0.3">
      <c r="A5634" s="38">
        <v>25352</v>
      </c>
      <c r="B5634" t="s">
        <v>182</v>
      </c>
      <c r="C5634" t="s">
        <v>217</v>
      </c>
      <c r="D5634" t="s">
        <v>17280</v>
      </c>
      <c r="E5634" t="s">
        <v>17281</v>
      </c>
      <c r="F5634" t="s">
        <v>54</v>
      </c>
      <c r="G5634" t="s">
        <v>22</v>
      </c>
      <c r="H5634" t="s">
        <v>17282</v>
      </c>
      <c r="J5634" t="s">
        <v>14417</v>
      </c>
      <c r="K5634" t="s">
        <v>10</v>
      </c>
      <c r="L5634" t="s">
        <v>10</v>
      </c>
      <c r="Q5634" t="s">
        <v>17283</v>
      </c>
      <c r="R5634" t="s">
        <v>26330</v>
      </c>
      <c r="S5634" t="s">
        <v>4379</v>
      </c>
      <c r="T5634" t="s">
        <v>227</v>
      </c>
      <c r="U5634" t="s">
        <v>227</v>
      </c>
      <c r="W5634" t="s">
        <v>57</v>
      </c>
      <c r="X5634" t="s">
        <v>358</v>
      </c>
      <c r="Y5634" t="s">
        <v>17284</v>
      </c>
      <c r="Z5634" t="s">
        <v>9907</v>
      </c>
      <c r="AD5634" t="s">
        <v>151</v>
      </c>
      <c r="AE5634" t="s">
        <v>312</v>
      </c>
    </row>
    <row r="5635" spans="1:33" x14ac:dyDescent="0.3">
      <c r="A5635" s="38">
        <v>25353</v>
      </c>
      <c r="B5635" t="s">
        <v>187</v>
      </c>
      <c r="C5635" t="s">
        <v>188</v>
      </c>
      <c r="D5635" t="s">
        <v>17285</v>
      </c>
      <c r="E5635" t="s">
        <v>5571</v>
      </c>
      <c r="F5635" t="s">
        <v>54</v>
      </c>
      <c r="G5635" t="s">
        <v>22</v>
      </c>
      <c r="H5635" t="s">
        <v>17286</v>
      </c>
      <c r="J5635" t="s">
        <v>17287</v>
      </c>
      <c r="K5635" t="s">
        <v>2762</v>
      </c>
      <c r="L5635" t="s">
        <v>10</v>
      </c>
      <c r="Q5635" t="s">
        <v>17288</v>
      </c>
      <c r="R5635" t="s">
        <v>26331</v>
      </c>
      <c r="S5635" t="s">
        <v>283</v>
      </c>
      <c r="V5635" t="s">
        <v>227</v>
      </c>
      <c r="W5635" t="s">
        <v>57</v>
      </c>
      <c r="X5635" t="s">
        <v>358</v>
      </c>
      <c r="Y5635" t="s">
        <v>4640</v>
      </c>
      <c r="Z5635" t="s">
        <v>6698</v>
      </c>
      <c r="AD5635" t="s">
        <v>84</v>
      </c>
      <c r="AE5635" t="s">
        <v>251</v>
      </c>
    </row>
    <row r="5636" spans="1:33" x14ac:dyDescent="0.3">
      <c r="A5636" s="38">
        <v>25354</v>
      </c>
      <c r="B5636" t="s">
        <v>1393</v>
      </c>
      <c r="C5636" t="s">
        <v>1394</v>
      </c>
      <c r="D5636" t="s">
        <v>17289</v>
      </c>
      <c r="E5636" t="s">
        <v>7641</v>
      </c>
      <c r="F5636" t="s">
        <v>54</v>
      </c>
      <c r="G5636" t="s">
        <v>22</v>
      </c>
      <c r="H5636" t="s">
        <v>17290</v>
      </c>
      <c r="J5636" t="s">
        <v>17291</v>
      </c>
      <c r="K5636" t="s">
        <v>10</v>
      </c>
      <c r="L5636" t="s">
        <v>10</v>
      </c>
      <c r="Q5636" t="s">
        <v>17292</v>
      </c>
      <c r="R5636" t="s">
        <v>26332</v>
      </c>
      <c r="S5636" t="s">
        <v>10</v>
      </c>
      <c r="T5636" t="s">
        <v>227</v>
      </c>
      <c r="U5636" t="s">
        <v>227</v>
      </c>
      <c r="W5636" t="s">
        <v>57</v>
      </c>
      <c r="X5636" t="s">
        <v>319</v>
      </c>
      <c r="Y5636" t="s">
        <v>7912</v>
      </c>
      <c r="Z5636" t="s">
        <v>9907</v>
      </c>
      <c r="AD5636" t="s">
        <v>151</v>
      </c>
      <c r="AE5636" t="s">
        <v>471</v>
      </c>
    </row>
    <row r="5637" spans="1:33" x14ac:dyDescent="0.3">
      <c r="A5637" s="38">
        <v>25355</v>
      </c>
      <c r="B5637" t="s">
        <v>85</v>
      </c>
      <c r="C5637" t="s">
        <v>86</v>
      </c>
      <c r="D5637" t="s">
        <v>17293</v>
      </c>
      <c r="E5637" t="s">
        <v>12612</v>
      </c>
      <c r="F5637" t="s">
        <v>54</v>
      </c>
      <c r="G5637" t="s">
        <v>22</v>
      </c>
      <c r="H5637" t="s">
        <v>17294</v>
      </c>
      <c r="J5637" t="s">
        <v>17295</v>
      </c>
      <c r="K5637" t="s">
        <v>8585</v>
      </c>
      <c r="L5637" t="s">
        <v>10</v>
      </c>
      <c r="Q5637" t="s">
        <v>17296</v>
      </c>
      <c r="R5637" t="s">
        <v>26333</v>
      </c>
      <c r="S5637" t="s">
        <v>10</v>
      </c>
      <c r="U5637" t="s">
        <v>227</v>
      </c>
      <c r="W5637" t="s">
        <v>57</v>
      </c>
      <c r="X5637" t="s">
        <v>319</v>
      </c>
      <c r="Y5637" t="s">
        <v>17297</v>
      </c>
      <c r="Z5637" t="s">
        <v>8627</v>
      </c>
      <c r="AD5637" t="s">
        <v>84</v>
      </c>
      <c r="AE5637" t="s">
        <v>251</v>
      </c>
    </row>
    <row r="5638" spans="1:33" x14ac:dyDescent="0.3">
      <c r="A5638" s="38">
        <v>25356</v>
      </c>
      <c r="B5638" t="s">
        <v>85</v>
      </c>
      <c r="C5638" t="s">
        <v>86</v>
      </c>
      <c r="D5638" t="s">
        <v>7923</v>
      </c>
      <c r="E5638" t="s">
        <v>2330</v>
      </c>
      <c r="F5638" t="s">
        <v>54</v>
      </c>
      <c r="G5638" t="s">
        <v>22</v>
      </c>
      <c r="H5638" t="s">
        <v>17298</v>
      </c>
      <c r="J5638" t="s">
        <v>17299</v>
      </c>
      <c r="K5638" t="s">
        <v>2616</v>
      </c>
      <c r="L5638" t="s">
        <v>10</v>
      </c>
      <c r="Q5638" t="s">
        <v>17300</v>
      </c>
      <c r="R5638" t="s">
        <v>26334</v>
      </c>
      <c r="S5638" t="s">
        <v>10</v>
      </c>
      <c r="T5638" t="s">
        <v>227</v>
      </c>
      <c r="W5638" t="s">
        <v>57</v>
      </c>
      <c r="X5638" t="s">
        <v>319</v>
      </c>
      <c r="Y5638" t="s">
        <v>7700</v>
      </c>
      <c r="Z5638" t="s">
        <v>2523</v>
      </c>
      <c r="AD5638" t="s">
        <v>84</v>
      </c>
      <c r="AE5638" t="s">
        <v>134</v>
      </c>
    </row>
    <row r="5639" spans="1:33" x14ac:dyDescent="0.3">
      <c r="A5639" s="38">
        <v>25357</v>
      </c>
      <c r="B5639" t="s">
        <v>85</v>
      </c>
      <c r="C5639" t="s">
        <v>86</v>
      </c>
      <c r="D5639" t="s">
        <v>17301</v>
      </c>
      <c r="E5639" t="s">
        <v>1592</v>
      </c>
      <c r="F5639" t="s">
        <v>54</v>
      </c>
      <c r="G5639" t="s">
        <v>22</v>
      </c>
      <c r="H5639" t="s">
        <v>17302</v>
      </c>
      <c r="J5639" t="s">
        <v>15852</v>
      </c>
      <c r="K5639" t="s">
        <v>15853</v>
      </c>
      <c r="L5639" t="s">
        <v>10</v>
      </c>
      <c r="M5639" t="s">
        <v>26335</v>
      </c>
      <c r="Q5639" t="s">
        <v>17303</v>
      </c>
      <c r="R5639" t="s">
        <v>26336</v>
      </c>
      <c r="S5639" t="s">
        <v>10</v>
      </c>
      <c r="W5639" t="s">
        <v>57</v>
      </c>
      <c r="X5639" t="s">
        <v>319</v>
      </c>
      <c r="Y5639" t="s">
        <v>17304</v>
      </c>
      <c r="Z5639" t="s">
        <v>6698</v>
      </c>
      <c r="AD5639" t="s">
        <v>84</v>
      </c>
      <c r="AE5639" t="s">
        <v>251</v>
      </c>
      <c r="AF5639" t="s">
        <v>28065</v>
      </c>
      <c r="AG5639" t="s">
        <v>28065</v>
      </c>
    </row>
    <row r="5640" spans="1:33" x14ac:dyDescent="0.3">
      <c r="A5640" s="38">
        <v>25358</v>
      </c>
      <c r="B5640" t="s">
        <v>115</v>
      </c>
      <c r="C5640" t="s">
        <v>116</v>
      </c>
      <c r="D5640" t="s">
        <v>9791</v>
      </c>
      <c r="E5640" t="s">
        <v>507</v>
      </c>
      <c r="F5640" t="s">
        <v>54</v>
      </c>
      <c r="G5640" t="s">
        <v>22</v>
      </c>
      <c r="H5640" t="s">
        <v>17305</v>
      </c>
      <c r="J5640" t="s">
        <v>2325</v>
      </c>
      <c r="K5640" t="s">
        <v>2326</v>
      </c>
      <c r="L5640" t="s">
        <v>10</v>
      </c>
      <c r="Q5640" t="s">
        <v>17306</v>
      </c>
      <c r="S5640" t="s">
        <v>10</v>
      </c>
      <c r="W5640" t="s">
        <v>57</v>
      </c>
      <c r="X5640" t="s">
        <v>319</v>
      </c>
      <c r="Y5640" t="s">
        <v>17307</v>
      </c>
      <c r="Z5640" t="s">
        <v>8624</v>
      </c>
      <c r="AD5640" t="s">
        <v>151</v>
      </c>
      <c r="AE5640" t="s">
        <v>312</v>
      </c>
    </row>
    <row r="5641" spans="1:33" x14ac:dyDescent="0.3">
      <c r="A5641" s="38">
        <v>25359</v>
      </c>
      <c r="B5641" t="s">
        <v>783</v>
      </c>
      <c r="C5641" t="s">
        <v>784</v>
      </c>
      <c r="D5641" t="s">
        <v>15225</v>
      </c>
      <c r="E5641" t="s">
        <v>440</v>
      </c>
      <c r="F5641" t="s">
        <v>54</v>
      </c>
      <c r="G5641" t="s">
        <v>22</v>
      </c>
      <c r="H5641" t="s">
        <v>17308</v>
      </c>
      <c r="J5641" t="s">
        <v>15227</v>
      </c>
      <c r="K5641" t="s">
        <v>233</v>
      </c>
      <c r="L5641" t="s">
        <v>10</v>
      </c>
      <c r="Q5641" t="s">
        <v>17309</v>
      </c>
      <c r="R5641" t="s">
        <v>26337</v>
      </c>
      <c r="S5641" t="s">
        <v>1142</v>
      </c>
      <c r="T5641" t="s">
        <v>227</v>
      </c>
      <c r="W5641" t="s">
        <v>57</v>
      </c>
      <c r="X5641" t="s">
        <v>319</v>
      </c>
      <c r="Y5641" t="s">
        <v>17310</v>
      </c>
      <c r="Z5641" t="s">
        <v>762</v>
      </c>
      <c r="AD5641" t="s">
        <v>151</v>
      </c>
      <c r="AE5641" t="s">
        <v>312</v>
      </c>
    </row>
    <row r="5642" spans="1:33" x14ac:dyDescent="0.3">
      <c r="A5642" s="38">
        <v>25360</v>
      </c>
      <c r="B5642" t="s">
        <v>783</v>
      </c>
      <c r="C5642" t="s">
        <v>784</v>
      </c>
      <c r="D5642" t="s">
        <v>17311</v>
      </c>
      <c r="E5642" t="s">
        <v>325</v>
      </c>
      <c r="F5642" t="s">
        <v>54</v>
      </c>
      <c r="G5642" t="s">
        <v>55</v>
      </c>
      <c r="H5642" t="s">
        <v>17312</v>
      </c>
      <c r="J5642" t="s">
        <v>17313</v>
      </c>
      <c r="K5642" t="s">
        <v>3541</v>
      </c>
      <c r="L5642" t="s">
        <v>10</v>
      </c>
      <c r="Q5642" t="s">
        <v>17314</v>
      </c>
      <c r="S5642" t="s">
        <v>10</v>
      </c>
      <c r="W5642" t="s">
        <v>57</v>
      </c>
      <c r="X5642" t="s">
        <v>319</v>
      </c>
      <c r="Y5642" t="s">
        <v>17315</v>
      </c>
      <c r="Z5642" t="s">
        <v>69</v>
      </c>
      <c r="AD5642" t="s">
        <v>151</v>
      </c>
    </row>
    <row r="5643" spans="1:33" x14ac:dyDescent="0.3">
      <c r="A5643" s="38">
        <v>25361</v>
      </c>
      <c r="B5643" t="s">
        <v>783</v>
      </c>
      <c r="C5643" t="s">
        <v>784</v>
      </c>
      <c r="D5643" t="s">
        <v>17316</v>
      </c>
      <c r="E5643" t="s">
        <v>1647</v>
      </c>
      <c r="F5643" t="s">
        <v>54</v>
      </c>
      <c r="G5643" t="s">
        <v>22</v>
      </c>
      <c r="H5643" t="s">
        <v>17317</v>
      </c>
      <c r="J5643" t="s">
        <v>15627</v>
      </c>
      <c r="K5643" t="s">
        <v>17318</v>
      </c>
      <c r="L5643" t="s">
        <v>11</v>
      </c>
      <c r="M5643" t="s">
        <v>26338</v>
      </c>
      <c r="N5643" t="s">
        <v>26339</v>
      </c>
      <c r="Q5643" t="s">
        <v>17319</v>
      </c>
      <c r="R5643" t="s">
        <v>26340</v>
      </c>
      <c r="S5643" t="s">
        <v>11</v>
      </c>
      <c r="U5643" t="s">
        <v>227</v>
      </c>
      <c r="W5643" t="s">
        <v>57</v>
      </c>
      <c r="X5643" t="s">
        <v>319</v>
      </c>
      <c r="Y5643" t="s">
        <v>17320</v>
      </c>
      <c r="Z5643" t="s">
        <v>8627</v>
      </c>
      <c r="AA5643" t="s">
        <v>988</v>
      </c>
      <c r="AB5643" t="s">
        <v>182</v>
      </c>
      <c r="AD5643" t="s">
        <v>151</v>
      </c>
      <c r="AE5643" t="s">
        <v>312</v>
      </c>
      <c r="AF5643" t="s">
        <v>28065</v>
      </c>
      <c r="AG5643" t="s">
        <v>28065</v>
      </c>
    </row>
    <row r="5644" spans="1:33" x14ac:dyDescent="0.3">
      <c r="A5644" s="38">
        <v>25362</v>
      </c>
      <c r="B5644" t="s">
        <v>182</v>
      </c>
      <c r="C5644" t="s">
        <v>217</v>
      </c>
      <c r="D5644" t="s">
        <v>11234</v>
      </c>
      <c r="E5644" t="s">
        <v>219</v>
      </c>
      <c r="F5644" t="s">
        <v>54</v>
      </c>
      <c r="G5644" t="s">
        <v>22</v>
      </c>
      <c r="H5644" t="s">
        <v>17321</v>
      </c>
      <c r="J5644" t="s">
        <v>14831</v>
      </c>
      <c r="K5644" t="s">
        <v>10</v>
      </c>
      <c r="L5644" t="s">
        <v>10</v>
      </c>
      <c r="Q5644" t="s">
        <v>14832</v>
      </c>
      <c r="R5644" t="s">
        <v>26341</v>
      </c>
      <c r="S5644" t="s">
        <v>11</v>
      </c>
      <c r="T5644" t="s">
        <v>227</v>
      </c>
      <c r="U5644" t="s">
        <v>227</v>
      </c>
      <c r="W5644" t="s">
        <v>57</v>
      </c>
      <c r="X5644" t="s">
        <v>319</v>
      </c>
      <c r="Y5644" t="s">
        <v>17322</v>
      </c>
      <c r="Z5644" t="s">
        <v>8624</v>
      </c>
      <c r="AD5644" t="s">
        <v>84</v>
      </c>
      <c r="AE5644" t="s">
        <v>134</v>
      </c>
    </row>
    <row r="5645" spans="1:33" x14ac:dyDescent="0.3">
      <c r="A5645" s="38">
        <v>25363</v>
      </c>
      <c r="B5645" t="s">
        <v>400</v>
      </c>
      <c r="C5645" t="s">
        <v>401</v>
      </c>
      <c r="D5645" t="s">
        <v>13631</v>
      </c>
      <c r="E5645" t="s">
        <v>1137</v>
      </c>
      <c r="F5645" t="s">
        <v>54</v>
      </c>
      <c r="G5645" t="s">
        <v>22</v>
      </c>
      <c r="H5645" t="s">
        <v>17323</v>
      </c>
      <c r="J5645" t="s">
        <v>6266</v>
      </c>
      <c r="K5645" t="s">
        <v>3726</v>
      </c>
      <c r="L5645" t="s">
        <v>10</v>
      </c>
      <c r="Q5645" t="s">
        <v>17324</v>
      </c>
      <c r="S5645" t="s">
        <v>10</v>
      </c>
      <c r="W5645" t="s">
        <v>57</v>
      </c>
      <c r="X5645" t="s">
        <v>319</v>
      </c>
      <c r="Y5645" t="s">
        <v>2667</v>
      </c>
      <c r="Z5645" t="s">
        <v>1005</v>
      </c>
      <c r="AD5645" t="s">
        <v>84</v>
      </c>
      <c r="AE5645" t="s">
        <v>134</v>
      </c>
    </row>
    <row r="5646" spans="1:33" x14ac:dyDescent="0.3">
      <c r="A5646" s="38">
        <v>25364</v>
      </c>
      <c r="B5646" t="s">
        <v>994</v>
      </c>
      <c r="C5646" t="s">
        <v>995</v>
      </c>
      <c r="D5646" t="s">
        <v>17045</v>
      </c>
      <c r="E5646" t="s">
        <v>620</v>
      </c>
      <c r="F5646" t="s">
        <v>143</v>
      </c>
      <c r="G5646" t="s">
        <v>22</v>
      </c>
      <c r="H5646" t="s">
        <v>17325</v>
      </c>
      <c r="J5646" t="s">
        <v>17047</v>
      </c>
      <c r="K5646" t="s">
        <v>17326</v>
      </c>
      <c r="L5646" t="s">
        <v>119</v>
      </c>
      <c r="Q5646" t="s">
        <v>17049</v>
      </c>
      <c r="S5646" t="s">
        <v>119</v>
      </c>
      <c r="T5646" t="s">
        <v>227</v>
      </c>
      <c r="W5646" t="s">
        <v>57</v>
      </c>
      <c r="X5646" t="s">
        <v>319</v>
      </c>
      <c r="Y5646" t="s">
        <v>17327</v>
      </c>
      <c r="Z5646" t="s">
        <v>1005</v>
      </c>
      <c r="AD5646" t="s">
        <v>151</v>
      </c>
      <c r="AE5646" t="s">
        <v>312</v>
      </c>
    </row>
    <row r="5647" spans="1:33" x14ac:dyDescent="0.3">
      <c r="A5647" s="38">
        <v>25365</v>
      </c>
      <c r="B5647" t="s">
        <v>994</v>
      </c>
      <c r="C5647" t="s">
        <v>995</v>
      </c>
      <c r="D5647" t="s">
        <v>17045</v>
      </c>
      <c r="E5647" t="s">
        <v>17328</v>
      </c>
      <c r="F5647" t="s">
        <v>143</v>
      </c>
      <c r="G5647" t="s">
        <v>22</v>
      </c>
      <c r="H5647" t="s">
        <v>17325</v>
      </c>
      <c r="J5647" t="s">
        <v>17047</v>
      </c>
      <c r="K5647" t="s">
        <v>17326</v>
      </c>
      <c r="L5647" t="s">
        <v>119</v>
      </c>
      <c r="Q5647" t="s">
        <v>17049</v>
      </c>
      <c r="S5647" t="s">
        <v>119</v>
      </c>
      <c r="U5647" t="s">
        <v>227</v>
      </c>
      <c r="W5647" t="s">
        <v>57</v>
      </c>
      <c r="X5647" t="s">
        <v>319</v>
      </c>
      <c r="Y5647" t="s">
        <v>5221</v>
      </c>
      <c r="Z5647" t="s">
        <v>8624</v>
      </c>
      <c r="AD5647" t="s">
        <v>151</v>
      </c>
      <c r="AE5647" t="s">
        <v>312</v>
      </c>
    </row>
    <row r="5648" spans="1:33" x14ac:dyDescent="0.3">
      <c r="A5648" s="38">
        <v>25366</v>
      </c>
      <c r="B5648" t="s">
        <v>50</v>
      </c>
      <c r="C5648" t="s">
        <v>51</v>
      </c>
      <c r="D5648" t="s">
        <v>17316</v>
      </c>
      <c r="E5648" t="s">
        <v>10343</v>
      </c>
      <c r="F5648" t="s">
        <v>143</v>
      </c>
      <c r="G5648" t="s">
        <v>22</v>
      </c>
      <c r="H5648" t="s">
        <v>17329</v>
      </c>
      <c r="J5648" t="s">
        <v>17330</v>
      </c>
      <c r="K5648" t="s">
        <v>13801</v>
      </c>
      <c r="L5648" t="s">
        <v>10</v>
      </c>
      <c r="Q5648" t="s">
        <v>17319</v>
      </c>
      <c r="S5648" t="s">
        <v>11</v>
      </c>
      <c r="W5648" t="s">
        <v>227</v>
      </c>
      <c r="X5648" t="s">
        <v>319</v>
      </c>
      <c r="Y5648" t="s">
        <v>10381</v>
      </c>
      <c r="Z5648" t="s">
        <v>6698</v>
      </c>
      <c r="AA5648" t="s">
        <v>12474</v>
      </c>
      <c r="AB5648" t="s">
        <v>182</v>
      </c>
      <c r="AD5648" t="s">
        <v>84</v>
      </c>
      <c r="AE5648" t="s">
        <v>251</v>
      </c>
    </row>
    <row r="5649" spans="1:33" x14ac:dyDescent="0.3">
      <c r="A5649" s="38">
        <v>25367</v>
      </c>
      <c r="B5649" t="s">
        <v>72</v>
      </c>
      <c r="C5649" t="s">
        <v>73</v>
      </c>
      <c r="D5649" t="s">
        <v>17331</v>
      </c>
      <c r="E5649" t="s">
        <v>2807</v>
      </c>
      <c r="F5649" t="s">
        <v>143</v>
      </c>
      <c r="G5649" t="s">
        <v>22</v>
      </c>
      <c r="H5649" t="s">
        <v>17332</v>
      </c>
      <c r="J5649" t="s">
        <v>17333</v>
      </c>
      <c r="K5649" t="s">
        <v>3091</v>
      </c>
      <c r="L5649" t="s">
        <v>10</v>
      </c>
      <c r="Q5649" t="s">
        <v>17334</v>
      </c>
      <c r="S5649" t="s">
        <v>718</v>
      </c>
      <c r="T5649" t="s">
        <v>227</v>
      </c>
      <c r="W5649" t="s">
        <v>57</v>
      </c>
      <c r="X5649" t="s">
        <v>319</v>
      </c>
      <c r="Y5649" t="s">
        <v>17335</v>
      </c>
      <c r="Z5649" t="s">
        <v>2523</v>
      </c>
      <c r="AA5649" t="s">
        <v>2097</v>
      </c>
      <c r="AB5649" t="s">
        <v>95</v>
      </c>
      <c r="AD5649" t="s">
        <v>151</v>
      </c>
      <c r="AE5649" t="s">
        <v>312</v>
      </c>
    </row>
    <row r="5650" spans="1:33" x14ac:dyDescent="0.3">
      <c r="A5650" s="38">
        <v>25368</v>
      </c>
      <c r="B5650" t="s">
        <v>400</v>
      </c>
      <c r="C5650" t="s">
        <v>401</v>
      </c>
      <c r="D5650" t="s">
        <v>17336</v>
      </c>
      <c r="E5650" t="s">
        <v>17337</v>
      </c>
      <c r="F5650" t="s">
        <v>54</v>
      </c>
      <c r="G5650" t="s">
        <v>22</v>
      </c>
      <c r="H5650" t="s">
        <v>17338</v>
      </c>
      <c r="J5650" t="s">
        <v>17339</v>
      </c>
      <c r="K5650" t="s">
        <v>17340</v>
      </c>
      <c r="L5650" t="s">
        <v>11</v>
      </c>
      <c r="Q5650" t="s">
        <v>17341</v>
      </c>
      <c r="R5650" t="s">
        <v>26342</v>
      </c>
      <c r="S5650" t="s">
        <v>11</v>
      </c>
      <c r="T5650" t="s">
        <v>227</v>
      </c>
      <c r="U5650" t="s">
        <v>227</v>
      </c>
      <c r="W5650" t="s">
        <v>57</v>
      </c>
      <c r="X5650" t="s">
        <v>319</v>
      </c>
      <c r="Y5650" t="s">
        <v>13950</v>
      </c>
      <c r="Z5650" t="s">
        <v>8624</v>
      </c>
      <c r="AC5650" t="s">
        <v>5466</v>
      </c>
      <c r="AD5650" t="s">
        <v>63</v>
      </c>
      <c r="AE5650" t="s">
        <v>134</v>
      </c>
    </row>
    <row r="5651" spans="1:33" x14ac:dyDescent="0.3">
      <c r="A5651" s="38">
        <v>25369</v>
      </c>
      <c r="B5651" t="s">
        <v>50</v>
      </c>
      <c r="C5651" t="s">
        <v>51</v>
      </c>
      <c r="D5651" t="s">
        <v>17316</v>
      </c>
      <c r="E5651" t="s">
        <v>17342</v>
      </c>
      <c r="F5651" t="s">
        <v>143</v>
      </c>
      <c r="G5651" t="s">
        <v>22</v>
      </c>
      <c r="H5651" t="s">
        <v>17329</v>
      </c>
      <c r="J5651" t="s">
        <v>17330</v>
      </c>
      <c r="K5651" t="s">
        <v>13801</v>
      </c>
      <c r="L5651" t="s">
        <v>10</v>
      </c>
      <c r="Q5651" t="s">
        <v>17319</v>
      </c>
      <c r="S5651" t="s">
        <v>11</v>
      </c>
      <c r="U5651" t="s">
        <v>227</v>
      </c>
      <c r="W5651" t="s">
        <v>57</v>
      </c>
      <c r="X5651" t="s">
        <v>319</v>
      </c>
      <c r="Y5651" t="s">
        <v>5738</v>
      </c>
      <c r="Z5651" t="s">
        <v>8624</v>
      </c>
      <c r="AA5651" t="s">
        <v>12474</v>
      </c>
      <c r="AB5651" t="s">
        <v>182</v>
      </c>
      <c r="AD5651" t="s">
        <v>151</v>
      </c>
      <c r="AE5651" t="s">
        <v>312</v>
      </c>
    </row>
    <row r="5652" spans="1:33" x14ac:dyDescent="0.3">
      <c r="A5652" s="38">
        <v>25370</v>
      </c>
      <c r="B5652" t="s">
        <v>102</v>
      </c>
      <c r="C5652" t="s">
        <v>103</v>
      </c>
      <c r="D5652" t="s">
        <v>6099</v>
      </c>
      <c r="E5652" t="s">
        <v>6100</v>
      </c>
      <c r="F5652" t="s">
        <v>143</v>
      </c>
      <c r="G5652" t="s">
        <v>22</v>
      </c>
      <c r="H5652" t="s">
        <v>17343</v>
      </c>
      <c r="J5652" t="s">
        <v>12865</v>
      </c>
      <c r="K5652" t="s">
        <v>17344</v>
      </c>
      <c r="L5652" t="s">
        <v>11</v>
      </c>
      <c r="Q5652" t="s">
        <v>17345</v>
      </c>
      <c r="R5652" t="s">
        <v>26343</v>
      </c>
      <c r="S5652" t="s">
        <v>10</v>
      </c>
      <c r="W5652" t="s">
        <v>57</v>
      </c>
      <c r="X5652" t="s">
        <v>319</v>
      </c>
      <c r="Y5652" t="s">
        <v>6101</v>
      </c>
      <c r="Z5652" t="s">
        <v>2523</v>
      </c>
      <c r="AD5652" t="s">
        <v>84</v>
      </c>
      <c r="AE5652" t="s">
        <v>17346</v>
      </c>
    </row>
    <row r="5653" spans="1:33" x14ac:dyDescent="0.3">
      <c r="A5653" s="38">
        <v>25371</v>
      </c>
      <c r="B5653" t="s">
        <v>182</v>
      </c>
      <c r="C5653" t="s">
        <v>217</v>
      </c>
      <c r="D5653" t="s">
        <v>2739</v>
      </c>
      <c r="E5653" t="s">
        <v>711</v>
      </c>
      <c r="F5653" t="s">
        <v>54</v>
      </c>
      <c r="G5653" t="s">
        <v>22</v>
      </c>
      <c r="H5653" t="s">
        <v>17347</v>
      </c>
      <c r="J5653" t="s">
        <v>17348</v>
      </c>
      <c r="K5653" t="s">
        <v>17349</v>
      </c>
      <c r="L5653" t="s">
        <v>119</v>
      </c>
      <c r="Q5653" t="s">
        <v>17350</v>
      </c>
      <c r="S5653" t="s">
        <v>119</v>
      </c>
      <c r="W5653" t="s">
        <v>227</v>
      </c>
      <c r="X5653" t="s">
        <v>319</v>
      </c>
      <c r="Y5653" t="s">
        <v>17351</v>
      </c>
      <c r="Z5653" t="s">
        <v>2523</v>
      </c>
      <c r="AD5653" t="s">
        <v>84</v>
      </c>
      <c r="AE5653" t="s">
        <v>312</v>
      </c>
    </row>
    <row r="5654" spans="1:33" x14ac:dyDescent="0.3">
      <c r="A5654" s="38">
        <v>25372</v>
      </c>
      <c r="B5654" t="s">
        <v>182</v>
      </c>
      <c r="C5654" t="s">
        <v>217</v>
      </c>
      <c r="D5654" t="s">
        <v>17352</v>
      </c>
      <c r="E5654" t="s">
        <v>3937</v>
      </c>
      <c r="F5654" t="s">
        <v>54</v>
      </c>
      <c r="G5654" t="s">
        <v>22</v>
      </c>
      <c r="H5654" t="s">
        <v>17353</v>
      </c>
      <c r="J5654" t="s">
        <v>17354</v>
      </c>
      <c r="K5654" t="s">
        <v>17355</v>
      </c>
      <c r="L5654" t="s">
        <v>11</v>
      </c>
      <c r="Q5654" t="s">
        <v>17356</v>
      </c>
      <c r="S5654" t="s">
        <v>11</v>
      </c>
      <c r="W5654" t="s">
        <v>227</v>
      </c>
      <c r="X5654" t="s">
        <v>319</v>
      </c>
      <c r="Y5654" t="s">
        <v>17357</v>
      </c>
      <c r="Z5654" t="s">
        <v>6698</v>
      </c>
      <c r="AD5654" t="s">
        <v>84</v>
      </c>
      <c r="AE5654" t="s">
        <v>134</v>
      </c>
    </row>
    <row r="5655" spans="1:33" x14ac:dyDescent="0.3">
      <c r="A5655" s="38">
        <v>25373</v>
      </c>
      <c r="B5655" t="s">
        <v>400</v>
      </c>
      <c r="C5655" t="s">
        <v>401</v>
      </c>
      <c r="D5655" t="s">
        <v>17358</v>
      </c>
      <c r="E5655" t="s">
        <v>4438</v>
      </c>
      <c r="F5655" t="s">
        <v>54</v>
      </c>
      <c r="G5655" t="s">
        <v>22</v>
      </c>
      <c r="H5655" t="s">
        <v>17359</v>
      </c>
      <c r="J5655" t="s">
        <v>2847</v>
      </c>
      <c r="K5655" t="s">
        <v>2848</v>
      </c>
      <c r="L5655" t="s">
        <v>11</v>
      </c>
      <c r="Q5655" t="s">
        <v>17360</v>
      </c>
      <c r="S5655" t="s">
        <v>11</v>
      </c>
      <c r="T5655" t="s">
        <v>227</v>
      </c>
      <c r="W5655" t="s">
        <v>57</v>
      </c>
      <c r="X5655" t="s">
        <v>17361</v>
      </c>
      <c r="Y5655" t="s">
        <v>3253</v>
      </c>
      <c r="Z5655" t="s">
        <v>2523</v>
      </c>
      <c r="AC5655" t="s">
        <v>5466</v>
      </c>
      <c r="AD5655" t="s">
        <v>63</v>
      </c>
      <c r="AE5655" t="s">
        <v>134</v>
      </c>
    </row>
    <row r="5656" spans="1:33" x14ac:dyDescent="0.3">
      <c r="A5656" s="38">
        <v>25374</v>
      </c>
      <c r="B5656" t="s">
        <v>182</v>
      </c>
      <c r="C5656" t="s">
        <v>217</v>
      </c>
      <c r="D5656" t="s">
        <v>17316</v>
      </c>
      <c r="E5656" t="s">
        <v>634</v>
      </c>
      <c r="F5656" t="s">
        <v>54</v>
      </c>
      <c r="G5656" t="s">
        <v>22</v>
      </c>
      <c r="H5656" t="s">
        <v>17317</v>
      </c>
      <c r="J5656" t="s">
        <v>15627</v>
      </c>
      <c r="K5656" t="s">
        <v>17318</v>
      </c>
      <c r="L5656" t="s">
        <v>11</v>
      </c>
      <c r="Q5656" t="s">
        <v>17362</v>
      </c>
      <c r="S5656" t="s">
        <v>11</v>
      </c>
      <c r="T5656" t="s">
        <v>227</v>
      </c>
      <c r="W5656" t="s">
        <v>57</v>
      </c>
      <c r="X5656" t="s">
        <v>17361</v>
      </c>
      <c r="Y5656" t="s">
        <v>17363</v>
      </c>
      <c r="Z5656" t="s">
        <v>1005</v>
      </c>
      <c r="AD5656" t="s">
        <v>151</v>
      </c>
      <c r="AE5656" t="s">
        <v>471</v>
      </c>
    </row>
    <row r="5657" spans="1:33" x14ac:dyDescent="0.3">
      <c r="A5657" s="38">
        <v>25375</v>
      </c>
      <c r="B5657" t="s">
        <v>115</v>
      </c>
      <c r="C5657" t="s">
        <v>116</v>
      </c>
      <c r="D5657" t="s">
        <v>17364</v>
      </c>
      <c r="E5657" t="s">
        <v>4602</v>
      </c>
      <c r="F5657" t="s">
        <v>54</v>
      </c>
      <c r="G5657" t="s">
        <v>22</v>
      </c>
      <c r="H5657" t="s">
        <v>17365</v>
      </c>
      <c r="J5657" t="s">
        <v>17366</v>
      </c>
      <c r="K5657" t="s">
        <v>17367</v>
      </c>
      <c r="L5657" t="s">
        <v>119</v>
      </c>
      <c r="Q5657" t="s">
        <v>17368</v>
      </c>
      <c r="R5657" t="s">
        <v>26344</v>
      </c>
      <c r="S5657" t="s">
        <v>119</v>
      </c>
      <c r="T5657" t="s">
        <v>227</v>
      </c>
      <c r="W5657" t="s">
        <v>57</v>
      </c>
      <c r="X5657" t="s">
        <v>17361</v>
      </c>
      <c r="Y5657" t="s">
        <v>17369</v>
      </c>
      <c r="Z5657" t="s">
        <v>60</v>
      </c>
      <c r="AD5657" t="s">
        <v>151</v>
      </c>
      <c r="AE5657" t="s">
        <v>1610</v>
      </c>
    </row>
    <row r="5658" spans="1:33" x14ac:dyDescent="0.3">
      <c r="A5658" s="38">
        <v>25376</v>
      </c>
      <c r="B5658" t="s">
        <v>592</v>
      </c>
      <c r="C5658" t="s">
        <v>593</v>
      </c>
      <c r="D5658" t="s">
        <v>17370</v>
      </c>
      <c r="E5658" t="s">
        <v>17371</v>
      </c>
      <c r="F5658" t="s">
        <v>54</v>
      </c>
      <c r="G5658" t="s">
        <v>22</v>
      </c>
      <c r="H5658" t="s">
        <v>17372</v>
      </c>
      <c r="J5658" t="s">
        <v>17373</v>
      </c>
      <c r="K5658" t="s">
        <v>476</v>
      </c>
      <c r="L5658" t="s">
        <v>10</v>
      </c>
      <c r="Q5658" t="s">
        <v>17374</v>
      </c>
      <c r="R5658" t="s">
        <v>26345</v>
      </c>
      <c r="S5658" t="s">
        <v>11</v>
      </c>
      <c r="T5658" t="s">
        <v>227</v>
      </c>
      <c r="W5658" t="s">
        <v>57</v>
      </c>
      <c r="X5658" t="s">
        <v>17361</v>
      </c>
      <c r="Y5658" t="s">
        <v>17375</v>
      </c>
      <c r="Z5658" t="s">
        <v>1005</v>
      </c>
      <c r="AC5658" t="s">
        <v>9211</v>
      </c>
      <c r="AD5658" t="s">
        <v>63</v>
      </c>
      <c r="AE5658" t="s">
        <v>134</v>
      </c>
    </row>
    <row r="5659" spans="1:33" x14ac:dyDescent="0.3">
      <c r="A5659" s="38">
        <v>25377</v>
      </c>
      <c r="B5659" t="s">
        <v>592</v>
      </c>
      <c r="C5659" t="s">
        <v>593</v>
      </c>
      <c r="D5659" t="s">
        <v>17370</v>
      </c>
      <c r="E5659" t="s">
        <v>2392</v>
      </c>
      <c r="F5659" t="s">
        <v>54</v>
      </c>
      <c r="G5659" t="s">
        <v>22</v>
      </c>
      <c r="H5659" t="s">
        <v>17376</v>
      </c>
      <c r="J5659" t="s">
        <v>17373</v>
      </c>
      <c r="K5659" t="s">
        <v>476</v>
      </c>
      <c r="L5659" t="s">
        <v>10</v>
      </c>
      <c r="Q5659" t="s">
        <v>17374</v>
      </c>
      <c r="R5659" t="s">
        <v>26346</v>
      </c>
      <c r="S5659" t="s">
        <v>11</v>
      </c>
      <c r="T5659" t="s">
        <v>227</v>
      </c>
      <c r="W5659" t="s">
        <v>57</v>
      </c>
      <c r="X5659" t="s">
        <v>17361</v>
      </c>
      <c r="Y5659" t="s">
        <v>17377</v>
      </c>
      <c r="Z5659" t="s">
        <v>6698</v>
      </c>
      <c r="AC5659" t="s">
        <v>9211</v>
      </c>
      <c r="AD5659" t="s">
        <v>63</v>
      </c>
      <c r="AE5659" t="s">
        <v>251</v>
      </c>
    </row>
    <row r="5660" spans="1:33" x14ac:dyDescent="0.3">
      <c r="A5660" s="38">
        <v>25378</v>
      </c>
      <c r="B5660" t="s">
        <v>182</v>
      </c>
      <c r="C5660" t="s">
        <v>217</v>
      </c>
      <c r="D5660" t="s">
        <v>17378</v>
      </c>
      <c r="E5660" t="s">
        <v>17379</v>
      </c>
      <c r="F5660" t="s">
        <v>143</v>
      </c>
      <c r="G5660" t="s">
        <v>22</v>
      </c>
      <c r="H5660" t="s">
        <v>17380</v>
      </c>
      <c r="J5660" t="s">
        <v>12876</v>
      </c>
      <c r="K5660" t="s">
        <v>6993</v>
      </c>
      <c r="L5660" t="s">
        <v>11</v>
      </c>
      <c r="Q5660" t="s">
        <v>17381</v>
      </c>
      <c r="S5660" t="s">
        <v>11</v>
      </c>
      <c r="W5660" t="s">
        <v>227</v>
      </c>
      <c r="X5660" t="s">
        <v>17361</v>
      </c>
      <c r="Y5660" t="s">
        <v>3474</v>
      </c>
      <c r="Z5660" t="s">
        <v>2523</v>
      </c>
      <c r="AD5660" t="s">
        <v>84</v>
      </c>
      <c r="AE5660" t="s">
        <v>312</v>
      </c>
    </row>
    <row r="5661" spans="1:33" x14ac:dyDescent="0.3">
      <c r="A5661" s="38">
        <v>25379</v>
      </c>
      <c r="B5661" t="s">
        <v>573</v>
      </c>
      <c r="C5661" t="s">
        <v>574</v>
      </c>
      <c r="D5661" t="s">
        <v>12263</v>
      </c>
      <c r="E5661" t="s">
        <v>1436</v>
      </c>
      <c r="F5661" t="s">
        <v>54</v>
      </c>
      <c r="G5661" t="s">
        <v>22</v>
      </c>
      <c r="H5661" t="s">
        <v>17382</v>
      </c>
      <c r="J5661" t="s">
        <v>2847</v>
      </c>
      <c r="K5661" t="s">
        <v>12265</v>
      </c>
      <c r="L5661" t="s">
        <v>11</v>
      </c>
      <c r="Q5661" t="s">
        <v>12266</v>
      </c>
      <c r="S5661" t="s">
        <v>11</v>
      </c>
      <c r="W5661" t="s">
        <v>227</v>
      </c>
      <c r="X5661" t="s">
        <v>17361</v>
      </c>
      <c r="Y5661" t="s">
        <v>17383</v>
      </c>
      <c r="Z5661" t="s">
        <v>1005</v>
      </c>
      <c r="AC5661" t="s">
        <v>16443</v>
      </c>
      <c r="AD5661" t="s">
        <v>63</v>
      </c>
      <c r="AE5661" t="s">
        <v>251</v>
      </c>
    </row>
    <row r="5662" spans="1:33" x14ac:dyDescent="0.3">
      <c r="A5662" s="38">
        <v>25380</v>
      </c>
      <c r="B5662" t="s">
        <v>783</v>
      </c>
      <c r="C5662" t="s">
        <v>784</v>
      </c>
      <c r="D5662" t="s">
        <v>17384</v>
      </c>
      <c r="E5662" t="s">
        <v>17385</v>
      </c>
      <c r="F5662" t="s">
        <v>143</v>
      </c>
      <c r="G5662" t="s">
        <v>22</v>
      </c>
      <c r="H5662" t="s">
        <v>17386</v>
      </c>
      <c r="J5662" t="s">
        <v>17387</v>
      </c>
      <c r="K5662" t="s">
        <v>17388</v>
      </c>
      <c r="L5662" t="s">
        <v>11</v>
      </c>
      <c r="Q5662" t="s">
        <v>17389</v>
      </c>
      <c r="S5662" t="s">
        <v>11</v>
      </c>
      <c r="W5662" t="s">
        <v>227</v>
      </c>
      <c r="X5662" t="s">
        <v>17361</v>
      </c>
      <c r="Y5662" t="s">
        <v>6064</v>
      </c>
      <c r="Z5662" t="s">
        <v>2523</v>
      </c>
      <c r="AA5662" t="s">
        <v>2112</v>
      </c>
      <c r="AB5662" t="s">
        <v>182</v>
      </c>
      <c r="AD5662" t="s">
        <v>84</v>
      </c>
      <c r="AE5662" t="s">
        <v>312</v>
      </c>
    </row>
    <row r="5663" spans="1:33" x14ac:dyDescent="0.3">
      <c r="A5663" s="38">
        <v>25381</v>
      </c>
      <c r="B5663" t="s">
        <v>72</v>
      </c>
      <c r="C5663" t="s">
        <v>73</v>
      </c>
      <c r="D5663" t="s">
        <v>17390</v>
      </c>
      <c r="E5663" t="s">
        <v>3672</v>
      </c>
      <c r="F5663" t="s">
        <v>54</v>
      </c>
      <c r="G5663" t="s">
        <v>22</v>
      </c>
      <c r="H5663" t="s">
        <v>17391</v>
      </c>
      <c r="J5663" t="s">
        <v>13165</v>
      </c>
      <c r="K5663" t="s">
        <v>17392</v>
      </c>
      <c r="L5663" t="s">
        <v>11</v>
      </c>
      <c r="Q5663" t="s">
        <v>17393</v>
      </c>
      <c r="S5663" t="s">
        <v>11</v>
      </c>
      <c r="W5663" t="s">
        <v>227</v>
      </c>
      <c r="X5663" t="s">
        <v>17361</v>
      </c>
      <c r="Y5663" t="s">
        <v>11682</v>
      </c>
      <c r="Z5663" t="s">
        <v>6698</v>
      </c>
      <c r="AC5663" t="s">
        <v>4997</v>
      </c>
      <c r="AD5663" t="s">
        <v>63</v>
      </c>
      <c r="AE5663" t="s">
        <v>251</v>
      </c>
    </row>
    <row r="5664" spans="1:33" x14ac:dyDescent="0.3">
      <c r="A5664" s="38">
        <v>25382</v>
      </c>
      <c r="B5664" t="s">
        <v>72</v>
      </c>
      <c r="C5664" t="s">
        <v>73</v>
      </c>
      <c r="D5664" t="s">
        <v>10930</v>
      </c>
      <c r="E5664" t="s">
        <v>1239</v>
      </c>
      <c r="F5664" t="s">
        <v>54</v>
      </c>
      <c r="G5664" t="s">
        <v>22</v>
      </c>
      <c r="H5664" t="s">
        <v>17394</v>
      </c>
      <c r="J5664" t="s">
        <v>6037</v>
      </c>
      <c r="K5664" t="s">
        <v>10</v>
      </c>
      <c r="L5664" t="s">
        <v>10</v>
      </c>
      <c r="M5664" t="s">
        <v>25064</v>
      </c>
      <c r="Q5664" t="s">
        <v>17395</v>
      </c>
      <c r="R5664" t="s">
        <v>26347</v>
      </c>
      <c r="S5664" t="s">
        <v>11</v>
      </c>
      <c r="T5664" t="s">
        <v>227</v>
      </c>
      <c r="W5664" t="s">
        <v>57</v>
      </c>
      <c r="X5664" t="s">
        <v>17361</v>
      </c>
      <c r="Y5664" t="s">
        <v>17396</v>
      </c>
      <c r="Z5664" t="s">
        <v>1005</v>
      </c>
      <c r="AD5664" t="s">
        <v>151</v>
      </c>
      <c r="AE5664" t="s">
        <v>312</v>
      </c>
      <c r="AF5664" t="s">
        <v>28065</v>
      </c>
      <c r="AG5664" t="s">
        <v>28065</v>
      </c>
    </row>
    <row r="5665" spans="1:33" x14ac:dyDescent="0.3">
      <c r="A5665" s="38">
        <v>25383</v>
      </c>
      <c r="B5665" t="s">
        <v>400</v>
      </c>
      <c r="C5665" t="s">
        <v>401</v>
      </c>
      <c r="D5665" t="s">
        <v>292</v>
      </c>
      <c r="E5665" t="s">
        <v>807</v>
      </c>
      <c r="F5665" t="s">
        <v>54</v>
      </c>
      <c r="G5665" t="s">
        <v>22</v>
      </c>
      <c r="H5665" t="s">
        <v>17397</v>
      </c>
      <c r="J5665" t="s">
        <v>2729</v>
      </c>
      <c r="K5665" t="s">
        <v>3726</v>
      </c>
      <c r="L5665" t="s">
        <v>10</v>
      </c>
      <c r="Q5665" t="s">
        <v>17398</v>
      </c>
      <c r="R5665" t="s">
        <v>26348</v>
      </c>
      <c r="S5665" t="s">
        <v>10</v>
      </c>
      <c r="W5665" t="s">
        <v>57</v>
      </c>
      <c r="X5665" t="s">
        <v>17361</v>
      </c>
      <c r="Y5665" t="s">
        <v>17399</v>
      </c>
      <c r="Z5665" t="s">
        <v>762</v>
      </c>
      <c r="AD5665" t="s">
        <v>84</v>
      </c>
      <c r="AE5665" t="s">
        <v>251</v>
      </c>
    </row>
    <row r="5666" spans="1:33" x14ac:dyDescent="0.3">
      <c r="A5666" s="38">
        <v>25384</v>
      </c>
      <c r="B5666" t="s">
        <v>400</v>
      </c>
      <c r="C5666" t="s">
        <v>401</v>
      </c>
      <c r="D5666" t="s">
        <v>16808</v>
      </c>
      <c r="E5666" t="s">
        <v>9473</v>
      </c>
      <c r="F5666" t="s">
        <v>54</v>
      </c>
      <c r="G5666" t="s">
        <v>22</v>
      </c>
      <c r="H5666" t="s">
        <v>17400</v>
      </c>
      <c r="J5666" t="s">
        <v>2847</v>
      </c>
      <c r="K5666" t="s">
        <v>6993</v>
      </c>
      <c r="L5666" t="s">
        <v>11</v>
      </c>
      <c r="Q5666" t="s">
        <v>16810</v>
      </c>
      <c r="R5666" t="s">
        <v>26349</v>
      </c>
      <c r="S5666" t="s">
        <v>11</v>
      </c>
      <c r="T5666" t="s">
        <v>227</v>
      </c>
      <c r="W5666" t="s">
        <v>57</v>
      </c>
      <c r="X5666" t="s">
        <v>17361</v>
      </c>
      <c r="Y5666" t="s">
        <v>17401</v>
      </c>
      <c r="Z5666" t="s">
        <v>1005</v>
      </c>
      <c r="AC5666" t="s">
        <v>5466</v>
      </c>
      <c r="AD5666" t="s">
        <v>63</v>
      </c>
      <c r="AE5666" t="s">
        <v>134</v>
      </c>
    </row>
    <row r="5667" spans="1:33" x14ac:dyDescent="0.3">
      <c r="A5667" s="38">
        <v>25385</v>
      </c>
      <c r="B5667" t="s">
        <v>400</v>
      </c>
      <c r="C5667" t="s">
        <v>401</v>
      </c>
      <c r="D5667" t="s">
        <v>17402</v>
      </c>
      <c r="E5667" t="s">
        <v>12468</v>
      </c>
      <c r="F5667" t="s">
        <v>54</v>
      </c>
      <c r="G5667" t="s">
        <v>22</v>
      </c>
      <c r="H5667" t="s">
        <v>17403</v>
      </c>
      <c r="J5667" t="s">
        <v>2847</v>
      </c>
      <c r="K5667" t="s">
        <v>2848</v>
      </c>
      <c r="L5667" t="s">
        <v>11</v>
      </c>
      <c r="Q5667" t="s">
        <v>17404</v>
      </c>
      <c r="R5667" t="s">
        <v>26350</v>
      </c>
      <c r="S5667" t="s">
        <v>11</v>
      </c>
      <c r="T5667" t="s">
        <v>227</v>
      </c>
      <c r="W5667" t="s">
        <v>57</v>
      </c>
      <c r="X5667" t="s">
        <v>17361</v>
      </c>
      <c r="Y5667" t="s">
        <v>17405</v>
      </c>
      <c r="Z5667" t="s">
        <v>1005</v>
      </c>
      <c r="AC5667" t="s">
        <v>2732</v>
      </c>
      <c r="AD5667" t="s">
        <v>63</v>
      </c>
      <c r="AE5667" t="s">
        <v>251</v>
      </c>
    </row>
    <row r="5668" spans="1:33" x14ac:dyDescent="0.3">
      <c r="A5668" s="38">
        <v>25386</v>
      </c>
      <c r="B5668" t="s">
        <v>592</v>
      </c>
      <c r="C5668" t="s">
        <v>593</v>
      </c>
      <c r="D5668" t="s">
        <v>17406</v>
      </c>
      <c r="E5668" t="s">
        <v>4447</v>
      </c>
      <c r="F5668" t="s">
        <v>54</v>
      </c>
      <c r="G5668" t="s">
        <v>22</v>
      </c>
      <c r="H5668" t="s">
        <v>17407</v>
      </c>
      <c r="J5668" t="s">
        <v>1554</v>
      </c>
      <c r="K5668" t="s">
        <v>17408</v>
      </c>
      <c r="L5668" t="s">
        <v>11</v>
      </c>
      <c r="Q5668" t="s">
        <v>17409</v>
      </c>
      <c r="S5668" t="s">
        <v>11</v>
      </c>
      <c r="W5668" t="s">
        <v>227</v>
      </c>
      <c r="X5668" t="s">
        <v>17361</v>
      </c>
      <c r="Y5668" t="s">
        <v>77</v>
      </c>
      <c r="Z5668" t="s">
        <v>60</v>
      </c>
      <c r="AC5668" t="s">
        <v>12797</v>
      </c>
      <c r="AD5668" t="s">
        <v>63</v>
      </c>
      <c r="AE5668" t="s">
        <v>1558</v>
      </c>
    </row>
    <row r="5669" spans="1:33" x14ac:dyDescent="0.3">
      <c r="A5669" s="38">
        <v>25387</v>
      </c>
      <c r="B5669" t="s">
        <v>102</v>
      </c>
      <c r="C5669" t="s">
        <v>103</v>
      </c>
      <c r="D5669" t="s">
        <v>17410</v>
      </c>
      <c r="E5669" t="s">
        <v>685</v>
      </c>
      <c r="F5669" t="s">
        <v>54</v>
      </c>
      <c r="G5669" t="s">
        <v>22</v>
      </c>
      <c r="H5669" t="s">
        <v>17411</v>
      </c>
      <c r="J5669" t="s">
        <v>17412</v>
      </c>
      <c r="K5669" t="s">
        <v>17413</v>
      </c>
      <c r="L5669" t="s">
        <v>10</v>
      </c>
      <c r="Q5669" t="s">
        <v>17414</v>
      </c>
      <c r="R5669" t="s">
        <v>26351</v>
      </c>
      <c r="S5669" t="s">
        <v>10</v>
      </c>
      <c r="W5669" t="s">
        <v>57</v>
      </c>
      <c r="X5669" t="s">
        <v>17361</v>
      </c>
      <c r="Y5669" t="s">
        <v>17415</v>
      </c>
      <c r="Z5669" t="s">
        <v>2523</v>
      </c>
      <c r="AD5669" t="s">
        <v>151</v>
      </c>
      <c r="AE5669" t="s">
        <v>286</v>
      </c>
    </row>
    <row r="5670" spans="1:33" x14ac:dyDescent="0.3">
      <c r="A5670" s="38">
        <v>25388</v>
      </c>
      <c r="B5670" t="s">
        <v>1393</v>
      </c>
      <c r="C5670" t="s">
        <v>1394</v>
      </c>
      <c r="D5670" t="s">
        <v>8868</v>
      </c>
      <c r="E5670" t="s">
        <v>15399</v>
      </c>
      <c r="F5670" t="s">
        <v>54</v>
      </c>
      <c r="G5670" t="s">
        <v>22</v>
      </c>
      <c r="H5670" t="s">
        <v>17416</v>
      </c>
      <c r="J5670" t="s">
        <v>12876</v>
      </c>
      <c r="K5670" t="s">
        <v>6993</v>
      </c>
      <c r="L5670" t="s">
        <v>11</v>
      </c>
      <c r="Q5670" t="s">
        <v>17417</v>
      </c>
      <c r="R5670" t="s">
        <v>26352</v>
      </c>
      <c r="S5670" t="s">
        <v>11</v>
      </c>
      <c r="T5670" t="s">
        <v>227</v>
      </c>
      <c r="W5670" t="s">
        <v>57</v>
      </c>
      <c r="X5670" t="s">
        <v>17361</v>
      </c>
      <c r="Y5670" t="s">
        <v>17418</v>
      </c>
      <c r="Z5670" t="s">
        <v>60</v>
      </c>
      <c r="AD5670" t="s">
        <v>151</v>
      </c>
      <c r="AE5670" t="s">
        <v>312</v>
      </c>
    </row>
    <row r="5671" spans="1:33" x14ac:dyDescent="0.3">
      <c r="A5671" s="38">
        <v>25389</v>
      </c>
      <c r="B5671" t="s">
        <v>1393</v>
      </c>
      <c r="C5671" t="s">
        <v>1394</v>
      </c>
      <c r="D5671" t="s">
        <v>17419</v>
      </c>
      <c r="E5671" t="s">
        <v>655</v>
      </c>
      <c r="F5671" t="s">
        <v>54</v>
      </c>
      <c r="G5671" t="s">
        <v>22</v>
      </c>
      <c r="H5671" t="s">
        <v>17420</v>
      </c>
      <c r="J5671" t="s">
        <v>17421</v>
      </c>
      <c r="K5671" t="s">
        <v>17422</v>
      </c>
      <c r="L5671" t="s">
        <v>11</v>
      </c>
      <c r="Q5671" t="s">
        <v>17423</v>
      </c>
      <c r="S5671" t="s">
        <v>10</v>
      </c>
      <c r="W5671" t="s">
        <v>57</v>
      </c>
      <c r="X5671" t="s">
        <v>17361</v>
      </c>
      <c r="Y5671" t="s">
        <v>17424</v>
      </c>
      <c r="Z5671" t="s">
        <v>6698</v>
      </c>
      <c r="AD5671" t="s">
        <v>84</v>
      </c>
      <c r="AE5671" t="s">
        <v>134</v>
      </c>
    </row>
    <row r="5672" spans="1:33" x14ac:dyDescent="0.3">
      <c r="A5672" s="38">
        <v>25390</v>
      </c>
      <c r="B5672" t="s">
        <v>182</v>
      </c>
      <c r="C5672" t="s">
        <v>217</v>
      </c>
      <c r="D5672" t="s">
        <v>17425</v>
      </c>
      <c r="E5672" t="s">
        <v>17426</v>
      </c>
      <c r="F5672" t="s">
        <v>143</v>
      </c>
      <c r="G5672" t="s">
        <v>22</v>
      </c>
      <c r="H5672" t="s">
        <v>17427</v>
      </c>
      <c r="J5672" t="s">
        <v>17428</v>
      </c>
      <c r="K5672" t="s">
        <v>17429</v>
      </c>
      <c r="L5672" t="s">
        <v>11</v>
      </c>
      <c r="Q5672" t="s">
        <v>17430</v>
      </c>
      <c r="S5672" t="s">
        <v>11</v>
      </c>
      <c r="U5672" t="s">
        <v>227</v>
      </c>
      <c r="W5672" t="s">
        <v>57</v>
      </c>
      <c r="X5672" t="s">
        <v>17361</v>
      </c>
      <c r="Y5672" t="s">
        <v>10455</v>
      </c>
      <c r="Z5672" t="s">
        <v>8624</v>
      </c>
      <c r="AD5672" t="s">
        <v>151</v>
      </c>
      <c r="AE5672" t="s">
        <v>312</v>
      </c>
    </row>
    <row r="5673" spans="1:33" x14ac:dyDescent="0.3">
      <c r="A5673" s="38">
        <v>25391</v>
      </c>
      <c r="B5673" t="s">
        <v>182</v>
      </c>
      <c r="C5673" t="s">
        <v>217</v>
      </c>
      <c r="D5673" t="s">
        <v>17425</v>
      </c>
      <c r="E5673" t="s">
        <v>11757</v>
      </c>
      <c r="F5673" t="s">
        <v>143</v>
      </c>
      <c r="G5673" t="s">
        <v>22</v>
      </c>
      <c r="H5673" t="s">
        <v>17427</v>
      </c>
      <c r="J5673" t="s">
        <v>17428</v>
      </c>
      <c r="K5673" t="s">
        <v>17429</v>
      </c>
      <c r="L5673" t="s">
        <v>11</v>
      </c>
      <c r="Q5673" t="s">
        <v>17430</v>
      </c>
      <c r="S5673" t="s">
        <v>11</v>
      </c>
      <c r="W5673" t="s">
        <v>227</v>
      </c>
      <c r="X5673" t="s">
        <v>17361</v>
      </c>
      <c r="Y5673" t="s">
        <v>4197</v>
      </c>
      <c r="Z5673" t="s">
        <v>6698</v>
      </c>
      <c r="AD5673" t="s">
        <v>84</v>
      </c>
      <c r="AE5673" t="s">
        <v>134</v>
      </c>
    </row>
    <row r="5674" spans="1:33" x14ac:dyDescent="0.3">
      <c r="A5674" s="38">
        <v>25392</v>
      </c>
      <c r="B5674" t="s">
        <v>400</v>
      </c>
      <c r="C5674" t="s">
        <v>401</v>
      </c>
      <c r="D5674" t="s">
        <v>17431</v>
      </c>
      <c r="E5674" t="s">
        <v>3491</v>
      </c>
      <c r="F5674" t="s">
        <v>54</v>
      </c>
      <c r="G5674" t="s">
        <v>22</v>
      </c>
      <c r="H5674" t="s">
        <v>17432</v>
      </c>
      <c r="J5674" t="s">
        <v>2847</v>
      </c>
      <c r="K5674" t="s">
        <v>13939</v>
      </c>
      <c r="L5674" t="s">
        <v>11</v>
      </c>
      <c r="Q5674" t="s">
        <v>17433</v>
      </c>
      <c r="R5674" t="s">
        <v>26353</v>
      </c>
      <c r="S5674" t="s">
        <v>11</v>
      </c>
      <c r="T5674" t="s">
        <v>227</v>
      </c>
      <c r="W5674" t="s">
        <v>57</v>
      </c>
      <c r="X5674" t="s">
        <v>17361</v>
      </c>
      <c r="Y5674" t="s">
        <v>17434</v>
      </c>
      <c r="Z5674" t="s">
        <v>1005</v>
      </c>
      <c r="AC5674" t="s">
        <v>2732</v>
      </c>
      <c r="AD5674" t="s">
        <v>63</v>
      </c>
      <c r="AE5674" t="s">
        <v>251</v>
      </c>
    </row>
    <row r="5675" spans="1:33" x14ac:dyDescent="0.3">
      <c r="A5675" s="38">
        <v>25393</v>
      </c>
      <c r="B5675" t="s">
        <v>708</v>
      </c>
      <c r="C5675" t="s">
        <v>709</v>
      </c>
      <c r="D5675" t="s">
        <v>17435</v>
      </c>
      <c r="E5675" t="s">
        <v>17371</v>
      </c>
      <c r="F5675" t="s">
        <v>54</v>
      </c>
      <c r="G5675" t="s">
        <v>22</v>
      </c>
      <c r="H5675" t="s">
        <v>17436</v>
      </c>
      <c r="J5675" t="s">
        <v>12876</v>
      </c>
      <c r="K5675" t="s">
        <v>6993</v>
      </c>
      <c r="L5675" t="s">
        <v>11</v>
      </c>
      <c r="Q5675" t="s">
        <v>17437</v>
      </c>
      <c r="R5675" t="s">
        <v>26354</v>
      </c>
      <c r="S5675" t="s">
        <v>11</v>
      </c>
      <c r="T5675" t="s">
        <v>227</v>
      </c>
      <c r="W5675" t="s">
        <v>57</v>
      </c>
      <c r="X5675" t="s">
        <v>17361</v>
      </c>
      <c r="Y5675" t="s">
        <v>17438</v>
      </c>
      <c r="Z5675" t="s">
        <v>1005</v>
      </c>
      <c r="AD5675" t="s">
        <v>84</v>
      </c>
      <c r="AE5675" t="s">
        <v>251</v>
      </c>
    </row>
    <row r="5676" spans="1:33" x14ac:dyDescent="0.3">
      <c r="A5676" s="38">
        <v>25394</v>
      </c>
      <c r="B5676" t="s">
        <v>276</v>
      </c>
      <c r="C5676" t="s">
        <v>277</v>
      </c>
      <c r="D5676" t="s">
        <v>17439</v>
      </c>
      <c r="E5676" t="s">
        <v>4590</v>
      </c>
      <c r="F5676" t="s">
        <v>54</v>
      </c>
      <c r="G5676" t="s">
        <v>22</v>
      </c>
      <c r="H5676" t="s">
        <v>17440</v>
      </c>
      <c r="J5676" t="s">
        <v>17441</v>
      </c>
      <c r="K5676" t="s">
        <v>849</v>
      </c>
      <c r="L5676" t="s">
        <v>10</v>
      </c>
      <c r="Q5676" t="s">
        <v>17442</v>
      </c>
      <c r="R5676" t="s">
        <v>26355</v>
      </c>
      <c r="S5676" t="s">
        <v>10</v>
      </c>
      <c r="W5676" t="s">
        <v>57</v>
      </c>
      <c r="X5676" t="s">
        <v>17361</v>
      </c>
      <c r="Y5676" t="s">
        <v>17443</v>
      </c>
      <c r="Z5676" t="s">
        <v>60</v>
      </c>
      <c r="AD5676" t="s">
        <v>151</v>
      </c>
      <c r="AE5676" t="s">
        <v>1558</v>
      </c>
    </row>
    <row r="5677" spans="1:33" x14ac:dyDescent="0.3">
      <c r="A5677" s="38">
        <v>25395</v>
      </c>
      <c r="B5677" t="s">
        <v>182</v>
      </c>
      <c r="C5677" t="s">
        <v>217</v>
      </c>
      <c r="D5677" t="s">
        <v>17444</v>
      </c>
      <c r="E5677" t="s">
        <v>17445</v>
      </c>
      <c r="F5677" t="s">
        <v>143</v>
      </c>
      <c r="G5677" t="s">
        <v>22</v>
      </c>
      <c r="H5677" t="s">
        <v>17446</v>
      </c>
      <c r="J5677" t="s">
        <v>17149</v>
      </c>
      <c r="K5677" t="s">
        <v>17447</v>
      </c>
      <c r="L5677" t="s">
        <v>11</v>
      </c>
      <c r="Q5677" t="s">
        <v>17448</v>
      </c>
      <c r="S5677" t="s">
        <v>11</v>
      </c>
      <c r="W5677" t="s">
        <v>227</v>
      </c>
      <c r="X5677" t="s">
        <v>17361</v>
      </c>
      <c r="Y5677" t="s">
        <v>17449</v>
      </c>
      <c r="Z5677" t="s">
        <v>2523</v>
      </c>
      <c r="AD5677" t="s">
        <v>84</v>
      </c>
      <c r="AE5677" t="s">
        <v>251</v>
      </c>
    </row>
    <row r="5678" spans="1:33" x14ac:dyDescent="0.3">
      <c r="A5678" s="38">
        <v>25396</v>
      </c>
      <c r="B5678" t="s">
        <v>783</v>
      </c>
      <c r="C5678" t="s">
        <v>784</v>
      </c>
      <c r="D5678" t="s">
        <v>8406</v>
      </c>
      <c r="E5678" t="s">
        <v>1075</v>
      </c>
      <c r="F5678" t="s">
        <v>54</v>
      </c>
      <c r="G5678" t="s">
        <v>22</v>
      </c>
      <c r="H5678" t="s">
        <v>17450</v>
      </c>
      <c r="J5678" t="s">
        <v>12450</v>
      </c>
      <c r="K5678" t="s">
        <v>10</v>
      </c>
      <c r="L5678" t="s">
        <v>10</v>
      </c>
      <c r="M5678" t="s">
        <v>26356</v>
      </c>
      <c r="Q5678" t="s">
        <v>26357</v>
      </c>
      <c r="R5678" t="s">
        <v>26358</v>
      </c>
      <c r="S5678" t="s">
        <v>10</v>
      </c>
      <c r="T5678" t="s">
        <v>227</v>
      </c>
      <c r="U5678" t="s">
        <v>227</v>
      </c>
      <c r="W5678" t="s">
        <v>57</v>
      </c>
      <c r="X5678" t="s">
        <v>17361</v>
      </c>
      <c r="Y5678" t="s">
        <v>17452</v>
      </c>
      <c r="Z5678" t="s">
        <v>8627</v>
      </c>
      <c r="AD5678" t="s">
        <v>151</v>
      </c>
      <c r="AE5678" t="s">
        <v>312</v>
      </c>
      <c r="AF5678" t="s">
        <v>28065</v>
      </c>
      <c r="AG5678" t="s">
        <v>28065</v>
      </c>
    </row>
    <row r="5679" spans="1:33" x14ac:dyDescent="0.3">
      <c r="A5679" s="38">
        <v>25397</v>
      </c>
      <c r="B5679" t="s">
        <v>276</v>
      </c>
      <c r="C5679" t="s">
        <v>277</v>
      </c>
      <c r="D5679" t="s">
        <v>1166</v>
      </c>
      <c r="E5679" t="s">
        <v>2183</v>
      </c>
      <c r="F5679" t="s">
        <v>54</v>
      </c>
      <c r="G5679" t="s">
        <v>22</v>
      </c>
      <c r="H5679" t="s">
        <v>17453</v>
      </c>
      <c r="J5679" t="s">
        <v>17454</v>
      </c>
      <c r="K5679" t="s">
        <v>1956</v>
      </c>
      <c r="L5679" t="s">
        <v>10</v>
      </c>
      <c r="Q5679" t="s">
        <v>17455</v>
      </c>
      <c r="R5679" t="s">
        <v>26359</v>
      </c>
      <c r="S5679" t="s">
        <v>10</v>
      </c>
      <c r="W5679" t="s">
        <v>57</v>
      </c>
      <c r="X5679" t="s">
        <v>17361</v>
      </c>
      <c r="Y5679" t="s">
        <v>12045</v>
      </c>
      <c r="Z5679" t="s">
        <v>2523</v>
      </c>
      <c r="AA5679" t="s">
        <v>2097</v>
      </c>
      <c r="AB5679" t="s">
        <v>211</v>
      </c>
      <c r="AD5679" t="s">
        <v>151</v>
      </c>
      <c r="AE5679" t="s">
        <v>2831</v>
      </c>
    </row>
    <row r="5680" spans="1:33" x14ac:dyDescent="0.3">
      <c r="A5680" s="38">
        <v>25398</v>
      </c>
      <c r="B5680" t="s">
        <v>7166</v>
      </c>
      <c r="C5680" t="s">
        <v>7167</v>
      </c>
      <c r="D5680" t="s">
        <v>17456</v>
      </c>
      <c r="E5680" t="s">
        <v>674</v>
      </c>
      <c r="F5680" t="s">
        <v>54</v>
      </c>
      <c r="G5680" t="s">
        <v>22</v>
      </c>
      <c r="H5680" t="s">
        <v>17457</v>
      </c>
      <c r="J5680" t="s">
        <v>13870</v>
      </c>
      <c r="K5680" t="s">
        <v>772</v>
      </c>
      <c r="L5680" t="s">
        <v>10</v>
      </c>
      <c r="M5680" t="s">
        <v>26360</v>
      </c>
      <c r="Q5680" t="s">
        <v>17458</v>
      </c>
      <c r="R5680" t="s">
        <v>26361</v>
      </c>
      <c r="S5680" t="s">
        <v>10</v>
      </c>
      <c r="T5680" t="s">
        <v>227</v>
      </c>
      <c r="U5680" t="s">
        <v>227</v>
      </c>
      <c r="W5680" t="s">
        <v>57</v>
      </c>
      <c r="X5680" t="s">
        <v>17361</v>
      </c>
      <c r="Y5680" t="s">
        <v>5784</v>
      </c>
      <c r="Z5680" t="s">
        <v>8624</v>
      </c>
      <c r="AA5680" t="s">
        <v>491</v>
      </c>
      <c r="AB5680" t="s">
        <v>211</v>
      </c>
      <c r="AD5680" t="s">
        <v>151</v>
      </c>
      <c r="AE5680" t="s">
        <v>286</v>
      </c>
      <c r="AF5680" t="s">
        <v>28065</v>
      </c>
      <c r="AG5680" t="s">
        <v>28065</v>
      </c>
    </row>
    <row r="5681" spans="1:33" x14ac:dyDescent="0.3">
      <c r="A5681" s="38">
        <v>25399</v>
      </c>
      <c r="B5681" t="s">
        <v>211</v>
      </c>
      <c r="C5681" t="s">
        <v>212</v>
      </c>
      <c r="D5681" t="s">
        <v>17459</v>
      </c>
      <c r="E5681" t="s">
        <v>3605</v>
      </c>
      <c r="F5681" t="s">
        <v>54</v>
      </c>
      <c r="G5681" t="s">
        <v>22</v>
      </c>
      <c r="H5681" t="s">
        <v>17460</v>
      </c>
      <c r="J5681" t="s">
        <v>17461</v>
      </c>
      <c r="K5681" t="s">
        <v>15916</v>
      </c>
      <c r="L5681" t="s">
        <v>10</v>
      </c>
      <c r="Q5681" t="s">
        <v>17462</v>
      </c>
      <c r="R5681" t="s">
        <v>26362</v>
      </c>
      <c r="S5681" t="s">
        <v>283</v>
      </c>
      <c r="T5681" t="s">
        <v>227</v>
      </c>
      <c r="W5681" t="s">
        <v>57</v>
      </c>
      <c r="X5681" t="s">
        <v>17361</v>
      </c>
      <c r="Y5681" t="s">
        <v>7637</v>
      </c>
      <c r="Z5681" t="s">
        <v>2523</v>
      </c>
      <c r="AC5681" t="s">
        <v>2262</v>
      </c>
      <c r="AD5681" t="s">
        <v>63</v>
      </c>
      <c r="AE5681" t="s">
        <v>251</v>
      </c>
    </row>
    <row r="5682" spans="1:33" x14ac:dyDescent="0.3">
      <c r="A5682" s="38">
        <v>25400</v>
      </c>
      <c r="B5682" t="s">
        <v>187</v>
      </c>
      <c r="C5682" t="s">
        <v>188</v>
      </c>
      <c r="D5682" t="s">
        <v>17285</v>
      </c>
      <c r="E5682" t="s">
        <v>17463</v>
      </c>
      <c r="F5682" t="s">
        <v>143</v>
      </c>
      <c r="G5682" t="s">
        <v>22</v>
      </c>
      <c r="H5682" t="s">
        <v>17286</v>
      </c>
      <c r="J5682" t="s">
        <v>17287</v>
      </c>
      <c r="K5682" t="s">
        <v>17464</v>
      </c>
      <c r="L5682" t="s">
        <v>10</v>
      </c>
      <c r="M5682" t="s">
        <v>26363</v>
      </c>
      <c r="Q5682" t="s">
        <v>17288</v>
      </c>
      <c r="R5682" t="s">
        <v>26364</v>
      </c>
      <c r="S5682" t="s">
        <v>283</v>
      </c>
      <c r="U5682" t="s">
        <v>227</v>
      </c>
      <c r="W5682" t="s">
        <v>57</v>
      </c>
      <c r="X5682" t="s">
        <v>17361</v>
      </c>
      <c r="Y5682" t="s">
        <v>17465</v>
      </c>
      <c r="Z5682" t="s">
        <v>8627</v>
      </c>
      <c r="AD5682" t="s">
        <v>151</v>
      </c>
      <c r="AE5682" t="s">
        <v>312</v>
      </c>
    </row>
    <row r="5683" spans="1:33" x14ac:dyDescent="0.3">
      <c r="A5683" s="38">
        <v>25401</v>
      </c>
      <c r="B5683" t="s">
        <v>187</v>
      </c>
      <c r="C5683" t="s">
        <v>188</v>
      </c>
      <c r="D5683" t="s">
        <v>17285</v>
      </c>
      <c r="E5683" t="s">
        <v>17466</v>
      </c>
      <c r="F5683" t="s">
        <v>54</v>
      </c>
      <c r="G5683" t="s">
        <v>22</v>
      </c>
      <c r="H5683" t="s">
        <v>17286</v>
      </c>
      <c r="J5683" t="s">
        <v>17287</v>
      </c>
      <c r="K5683" t="s">
        <v>2762</v>
      </c>
      <c r="L5683" t="s">
        <v>10</v>
      </c>
      <c r="M5683" t="s">
        <v>26363</v>
      </c>
      <c r="Q5683" t="s">
        <v>17288</v>
      </c>
      <c r="R5683" t="s">
        <v>26365</v>
      </c>
      <c r="S5683" t="s">
        <v>283</v>
      </c>
      <c r="V5683" t="s">
        <v>227</v>
      </c>
      <c r="W5683" t="s">
        <v>57</v>
      </c>
      <c r="X5683" t="s">
        <v>17361</v>
      </c>
      <c r="Y5683" t="s">
        <v>4640</v>
      </c>
      <c r="Z5683" t="s">
        <v>6698</v>
      </c>
      <c r="AD5683" t="s">
        <v>84</v>
      </c>
      <c r="AE5683" t="s">
        <v>251</v>
      </c>
    </row>
    <row r="5684" spans="1:33" x14ac:dyDescent="0.3">
      <c r="A5684" s="38">
        <v>25402</v>
      </c>
      <c r="B5684" t="s">
        <v>187</v>
      </c>
      <c r="C5684" t="s">
        <v>188</v>
      </c>
      <c r="D5684" t="s">
        <v>17467</v>
      </c>
      <c r="E5684" t="s">
        <v>4686</v>
      </c>
      <c r="F5684" t="s">
        <v>54</v>
      </c>
      <c r="G5684" t="s">
        <v>22</v>
      </c>
      <c r="H5684" t="s">
        <v>17468</v>
      </c>
      <c r="J5684" t="s">
        <v>17469</v>
      </c>
      <c r="K5684" t="s">
        <v>2762</v>
      </c>
      <c r="L5684" t="s">
        <v>10</v>
      </c>
      <c r="M5684" t="s">
        <v>26366</v>
      </c>
      <c r="Q5684" t="s">
        <v>17470</v>
      </c>
      <c r="S5684" t="s">
        <v>10</v>
      </c>
      <c r="W5684" t="s">
        <v>57</v>
      </c>
      <c r="X5684" t="s">
        <v>17361</v>
      </c>
      <c r="Y5684" t="s">
        <v>17471</v>
      </c>
      <c r="Z5684" t="s">
        <v>8624</v>
      </c>
      <c r="AD5684" t="s">
        <v>151</v>
      </c>
      <c r="AE5684" t="s">
        <v>312</v>
      </c>
    </row>
    <row r="5685" spans="1:33" x14ac:dyDescent="0.3">
      <c r="A5685" s="38">
        <v>25403</v>
      </c>
      <c r="B5685" t="s">
        <v>592</v>
      </c>
      <c r="C5685" t="s">
        <v>593</v>
      </c>
      <c r="D5685" t="s">
        <v>17472</v>
      </c>
      <c r="E5685" t="s">
        <v>4765</v>
      </c>
      <c r="F5685" t="s">
        <v>54</v>
      </c>
      <c r="G5685" t="s">
        <v>22</v>
      </c>
      <c r="H5685" t="s">
        <v>17473</v>
      </c>
      <c r="J5685" t="s">
        <v>17474</v>
      </c>
      <c r="K5685" t="s">
        <v>17475</v>
      </c>
      <c r="L5685" t="s">
        <v>10</v>
      </c>
      <c r="M5685" t="s">
        <v>26367</v>
      </c>
      <c r="Q5685" t="s">
        <v>17476</v>
      </c>
      <c r="R5685" t="s">
        <v>26368</v>
      </c>
      <c r="S5685" t="s">
        <v>11</v>
      </c>
      <c r="T5685" t="s">
        <v>227</v>
      </c>
      <c r="W5685" t="s">
        <v>57</v>
      </c>
      <c r="X5685" t="s">
        <v>2058</v>
      </c>
      <c r="Y5685" t="s">
        <v>7871</v>
      </c>
      <c r="Z5685" t="s">
        <v>9907</v>
      </c>
      <c r="AC5685" t="s">
        <v>1705</v>
      </c>
      <c r="AD5685" t="s">
        <v>63</v>
      </c>
      <c r="AE5685" t="s">
        <v>312</v>
      </c>
    </row>
    <row r="5686" spans="1:33" x14ac:dyDescent="0.3">
      <c r="A5686" s="38">
        <v>25404</v>
      </c>
      <c r="B5686" t="s">
        <v>187</v>
      </c>
      <c r="C5686" t="s">
        <v>188</v>
      </c>
      <c r="D5686" t="s">
        <v>17477</v>
      </c>
      <c r="E5686" t="s">
        <v>1075</v>
      </c>
      <c r="F5686" t="s">
        <v>54</v>
      </c>
      <c r="G5686" t="s">
        <v>22</v>
      </c>
      <c r="H5686" t="s">
        <v>17478</v>
      </c>
      <c r="J5686" t="s">
        <v>17479</v>
      </c>
      <c r="K5686" t="s">
        <v>443</v>
      </c>
      <c r="L5686" t="s">
        <v>10</v>
      </c>
      <c r="M5686" t="s">
        <v>26369</v>
      </c>
      <c r="Q5686" t="s">
        <v>17480</v>
      </c>
      <c r="S5686" t="s">
        <v>10</v>
      </c>
      <c r="W5686" t="s">
        <v>57</v>
      </c>
      <c r="X5686" t="s">
        <v>2058</v>
      </c>
      <c r="Y5686" t="s">
        <v>11587</v>
      </c>
      <c r="Z5686" t="s">
        <v>6698</v>
      </c>
      <c r="AD5686" t="s">
        <v>151</v>
      </c>
      <c r="AE5686" t="s">
        <v>1558</v>
      </c>
    </row>
    <row r="5687" spans="1:33" x14ac:dyDescent="0.3">
      <c r="A5687" s="38">
        <v>25405</v>
      </c>
      <c r="B5687" t="s">
        <v>187</v>
      </c>
      <c r="C5687" t="s">
        <v>188</v>
      </c>
      <c r="D5687" t="s">
        <v>17481</v>
      </c>
      <c r="E5687" t="s">
        <v>2890</v>
      </c>
      <c r="F5687" t="s">
        <v>54</v>
      </c>
      <c r="G5687" t="s">
        <v>22</v>
      </c>
      <c r="H5687" t="s">
        <v>17482</v>
      </c>
      <c r="J5687" t="s">
        <v>17483</v>
      </c>
      <c r="K5687" t="s">
        <v>16931</v>
      </c>
      <c r="L5687" t="s">
        <v>10</v>
      </c>
      <c r="M5687" t="s">
        <v>26370</v>
      </c>
      <c r="Q5687" t="s">
        <v>17484</v>
      </c>
      <c r="R5687" t="s">
        <v>26371</v>
      </c>
      <c r="S5687" t="s">
        <v>4379</v>
      </c>
      <c r="U5687" t="s">
        <v>227</v>
      </c>
      <c r="W5687" t="s">
        <v>57</v>
      </c>
      <c r="X5687" t="s">
        <v>2058</v>
      </c>
      <c r="Y5687" t="s">
        <v>17485</v>
      </c>
      <c r="Z5687" t="s">
        <v>8627</v>
      </c>
      <c r="AD5687" t="s">
        <v>151</v>
      </c>
      <c r="AE5687" t="s">
        <v>471</v>
      </c>
    </row>
    <row r="5688" spans="1:33" x14ac:dyDescent="0.3">
      <c r="A5688" s="38">
        <v>25406</v>
      </c>
      <c r="B5688" t="s">
        <v>187</v>
      </c>
      <c r="C5688" t="s">
        <v>188</v>
      </c>
      <c r="D5688" t="s">
        <v>17486</v>
      </c>
      <c r="E5688" t="s">
        <v>17487</v>
      </c>
      <c r="F5688" t="s">
        <v>54</v>
      </c>
      <c r="G5688" t="s">
        <v>22</v>
      </c>
      <c r="H5688" t="s">
        <v>17488</v>
      </c>
      <c r="J5688" t="s">
        <v>17483</v>
      </c>
      <c r="K5688" t="s">
        <v>16931</v>
      </c>
      <c r="L5688" t="s">
        <v>10</v>
      </c>
      <c r="M5688" t="s">
        <v>26372</v>
      </c>
      <c r="Q5688" t="s">
        <v>17489</v>
      </c>
      <c r="R5688" t="s">
        <v>26373</v>
      </c>
      <c r="S5688" t="s">
        <v>283</v>
      </c>
      <c r="V5688" t="s">
        <v>227</v>
      </c>
      <c r="W5688" t="s">
        <v>57</v>
      </c>
      <c r="X5688" t="s">
        <v>2058</v>
      </c>
      <c r="Y5688" t="s">
        <v>17490</v>
      </c>
      <c r="Z5688" t="s">
        <v>1005</v>
      </c>
      <c r="AD5688" t="s">
        <v>151</v>
      </c>
      <c r="AE5688" t="s">
        <v>312</v>
      </c>
    </row>
    <row r="5689" spans="1:33" x14ac:dyDescent="0.3">
      <c r="A5689" s="38">
        <v>25407</v>
      </c>
      <c r="B5689" t="s">
        <v>187</v>
      </c>
      <c r="C5689" t="s">
        <v>188</v>
      </c>
      <c r="D5689" t="s">
        <v>2832</v>
      </c>
      <c r="E5689" t="s">
        <v>81</v>
      </c>
      <c r="F5689" t="s">
        <v>54</v>
      </c>
      <c r="G5689" t="s">
        <v>22</v>
      </c>
      <c r="H5689" t="s">
        <v>17491</v>
      </c>
      <c r="J5689" t="s">
        <v>17492</v>
      </c>
      <c r="K5689" t="s">
        <v>1827</v>
      </c>
      <c r="L5689" t="s">
        <v>10</v>
      </c>
      <c r="M5689" t="s">
        <v>26374</v>
      </c>
      <c r="Q5689" t="s">
        <v>10307</v>
      </c>
      <c r="S5689" t="s">
        <v>10</v>
      </c>
      <c r="W5689" t="s">
        <v>57</v>
      </c>
      <c r="X5689" t="s">
        <v>2058</v>
      </c>
      <c r="Y5689" t="s">
        <v>17493</v>
      </c>
      <c r="Z5689" t="s">
        <v>1005</v>
      </c>
      <c r="AD5689" t="s">
        <v>151</v>
      </c>
      <c r="AE5689" t="s">
        <v>312</v>
      </c>
    </row>
    <row r="5690" spans="1:33" x14ac:dyDescent="0.3">
      <c r="A5690" s="38">
        <v>25408</v>
      </c>
      <c r="B5690" t="s">
        <v>182</v>
      </c>
      <c r="C5690" t="s">
        <v>217</v>
      </c>
      <c r="D5690" t="s">
        <v>17494</v>
      </c>
      <c r="E5690" t="s">
        <v>17495</v>
      </c>
      <c r="F5690" t="s">
        <v>143</v>
      </c>
      <c r="G5690" t="s">
        <v>22</v>
      </c>
      <c r="H5690" t="s">
        <v>17496</v>
      </c>
      <c r="J5690" t="s">
        <v>17497</v>
      </c>
      <c r="K5690" t="s">
        <v>1016</v>
      </c>
      <c r="L5690" t="s">
        <v>10</v>
      </c>
      <c r="M5690" t="s">
        <v>26375</v>
      </c>
      <c r="Q5690" t="s">
        <v>17498</v>
      </c>
      <c r="R5690" t="s">
        <v>26376</v>
      </c>
      <c r="T5690" t="s">
        <v>227</v>
      </c>
      <c r="W5690" t="s">
        <v>57</v>
      </c>
      <c r="X5690" t="s">
        <v>2058</v>
      </c>
      <c r="Y5690" t="s">
        <v>17499</v>
      </c>
      <c r="Z5690" t="s">
        <v>1005</v>
      </c>
      <c r="AD5690" t="s">
        <v>84</v>
      </c>
      <c r="AE5690" t="s">
        <v>134</v>
      </c>
    </row>
    <row r="5691" spans="1:33" x14ac:dyDescent="0.3">
      <c r="A5691" s="38">
        <v>25409</v>
      </c>
      <c r="B5691" t="s">
        <v>187</v>
      </c>
      <c r="C5691" t="s">
        <v>188</v>
      </c>
      <c r="D5691" t="s">
        <v>9328</v>
      </c>
      <c r="E5691" t="s">
        <v>17500</v>
      </c>
      <c r="F5691" t="s">
        <v>54</v>
      </c>
      <c r="G5691" t="s">
        <v>22</v>
      </c>
      <c r="H5691" t="s">
        <v>17501</v>
      </c>
      <c r="J5691" t="s">
        <v>4598</v>
      </c>
      <c r="K5691" t="s">
        <v>1827</v>
      </c>
      <c r="L5691" t="s">
        <v>10</v>
      </c>
      <c r="M5691" t="s">
        <v>26377</v>
      </c>
      <c r="Q5691" t="s">
        <v>17502</v>
      </c>
      <c r="S5691" t="s">
        <v>4181</v>
      </c>
      <c r="V5691" t="s">
        <v>227</v>
      </c>
      <c r="W5691" t="s">
        <v>57</v>
      </c>
      <c r="X5691" t="s">
        <v>2058</v>
      </c>
      <c r="Y5691" t="s">
        <v>17503</v>
      </c>
      <c r="Z5691" t="s">
        <v>1005</v>
      </c>
      <c r="AD5691" t="s">
        <v>151</v>
      </c>
      <c r="AE5691" t="s">
        <v>471</v>
      </c>
    </row>
    <row r="5692" spans="1:33" x14ac:dyDescent="0.3">
      <c r="A5692" s="38">
        <v>25410</v>
      </c>
      <c r="B5692" t="s">
        <v>102</v>
      </c>
      <c r="C5692" t="s">
        <v>103</v>
      </c>
      <c r="D5692" t="s">
        <v>17504</v>
      </c>
      <c r="E5692" t="s">
        <v>11597</v>
      </c>
      <c r="F5692" t="s">
        <v>54</v>
      </c>
      <c r="G5692" t="s">
        <v>22</v>
      </c>
      <c r="H5692" t="s">
        <v>17505</v>
      </c>
      <c r="J5692" t="s">
        <v>15886</v>
      </c>
      <c r="K5692" t="s">
        <v>4348</v>
      </c>
      <c r="L5692" t="s">
        <v>10</v>
      </c>
      <c r="Q5692" t="s">
        <v>17506</v>
      </c>
      <c r="R5692" t="s">
        <v>26378</v>
      </c>
      <c r="S5692" t="s">
        <v>10</v>
      </c>
      <c r="U5692" t="s">
        <v>227</v>
      </c>
      <c r="W5692" t="s">
        <v>57</v>
      </c>
      <c r="X5692" t="s">
        <v>2058</v>
      </c>
      <c r="Y5692" t="s">
        <v>17507</v>
      </c>
      <c r="Z5692" t="s">
        <v>8627</v>
      </c>
      <c r="AD5692" t="s">
        <v>151</v>
      </c>
      <c r="AE5692" t="s">
        <v>286</v>
      </c>
    </row>
    <row r="5693" spans="1:33" x14ac:dyDescent="0.3">
      <c r="A5693" s="38">
        <v>25411</v>
      </c>
      <c r="B5693" t="s">
        <v>783</v>
      </c>
      <c r="C5693" t="s">
        <v>784</v>
      </c>
      <c r="D5693" t="s">
        <v>17508</v>
      </c>
      <c r="E5693" t="s">
        <v>17509</v>
      </c>
      <c r="F5693" t="s">
        <v>143</v>
      </c>
      <c r="G5693" t="s">
        <v>22</v>
      </c>
      <c r="H5693" t="s">
        <v>17510</v>
      </c>
      <c r="J5693" t="s">
        <v>11893</v>
      </c>
      <c r="K5693" t="s">
        <v>11894</v>
      </c>
      <c r="L5693" t="s">
        <v>119</v>
      </c>
      <c r="Q5693" t="s">
        <v>17511</v>
      </c>
      <c r="S5693" t="s">
        <v>119</v>
      </c>
      <c r="W5693" t="s">
        <v>227</v>
      </c>
      <c r="X5693" t="s">
        <v>2058</v>
      </c>
      <c r="Y5693" t="s">
        <v>11896</v>
      </c>
      <c r="Z5693" t="s">
        <v>2523</v>
      </c>
      <c r="AD5693" t="s">
        <v>84</v>
      </c>
      <c r="AE5693" t="s">
        <v>2715</v>
      </c>
    </row>
    <row r="5694" spans="1:33" x14ac:dyDescent="0.3">
      <c r="A5694" s="38">
        <v>25412</v>
      </c>
      <c r="B5694" t="s">
        <v>115</v>
      </c>
      <c r="C5694" t="s">
        <v>116</v>
      </c>
      <c r="D5694" t="s">
        <v>15689</v>
      </c>
      <c r="E5694" t="s">
        <v>3893</v>
      </c>
      <c r="F5694" t="s">
        <v>143</v>
      </c>
      <c r="G5694" t="s">
        <v>22</v>
      </c>
      <c r="H5694" t="s">
        <v>17512</v>
      </c>
      <c r="J5694" t="s">
        <v>3214</v>
      </c>
      <c r="K5694" t="s">
        <v>3215</v>
      </c>
      <c r="L5694" t="s">
        <v>119</v>
      </c>
      <c r="M5694" t="s">
        <v>26379</v>
      </c>
      <c r="Q5694" t="s">
        <v>17513</v>
      </c>
      <c r="R5694" t="s">
        <v>26380</v>
      </c>
      <c r="S5694" t="s">
        <v>119</v>
      </c>
      <c r="U5694" t="s">
        <v>227</v>
      </c>
      <c r="W5694" t="s">
        <v>57</v>
      </c>
      <c r="X5694" t="s">
        <v>2058</v>
      </c>
      <c r="Y5694" t="s">
        <v>6371</v>
      </c>
      <c r="Z5694" t="s">
        <v>8627</v>
      </c>
      <c r="AD5694" t="s">
        <v>151</v>
      </c>
      <c r="AE5694" t="s">
        <v>312</v>
      </c>
      <c r="AF5694" t="s">
        <v>28065</v>
      </c>
      <c r="AG5694" t="s">
        <v>28065</v>
      </c>
    </row>
    <row r="5695" spans="1:33" x14ac:dyDescent="0.3">
      <c r="A5695" s="38">
        <v>25413</v>
      </c>
      <c r="B5695" t="s">
        <v>115</v>
      </c>
      <c r="C5695" t="s">
        <v>116</v>
      </c>
      <c r="D5695" t="s">
        <v>17514</v>
      </c>
      <c r="E5695" t="s">
        <v>1396</v>
      </c>
      <c r="F5695" t="s">
        <v>54</v>
      </c>
      <c r="G5695" t="s">
        <v>22</v>
      </c>
      <c r="H5695" t="s">
        <v>17515</v>
      </c>
      <c r="J5695" t="s">
        <v>17516</v>
      </c>
      <c r="K5695" t="s">
        <v>17517</v>
      </c>
      <c r="L5695" t="s">
        <v>10</v>
      </c>
      <c r="Q5695" t="s">
        <v>17518</v>
      </c>
      <c r="R5695" t="s">
        <v>26381</v>
      </c>
      <c r="S5695" t="s">
        <v>10</v>
      </c>
      <c r="W5695" t="s">
        <v>57</v>
      </c>
      <c r="X5695" t="s">
        <v>2058</v>
      </c>
      <c r="Y5695" t="s">
        <v>17519</v>
      </c>
      <c r="Z5695" t="s">
        <v>6698</v>
      </c>
      <c r="AD5695" t="s">
        <v>151</v>
      </c>
      <c r="AE5695" t="s">
        <v>286</v>
      </c>
    </row>
    <row r="5696" spans="1:33" x14ac:dyDescent="0.3">
      <c r="A5696" s="38">
        <v>25414</v>
      </c>
      <c r="B5696" t="s">
        <v>287</v>
      </c>
      <c r="C5696" t="s">
        <v>288</v>
      </c>
      <c r="D5696" t="s">
        <v>17520</v>
      </c>
      <c r="E5696" t="s">
        <v>17521</v>
      </c>
      <c r="F5696" t="s">
        <v>54</v>
      </c>
      <c r="G5696" t="s">
        <v>22</v>
      </c>
      <c r="H5696" t="s">
        <v>17522</v>
      </c>
      <c r="J5696" t="s">
        <v>15799</v>
      </c>
      <c r="K5696" t="s">
        <v>308</v>
      </c>
      <c r="L5696" t="s">
        <v>10</v>
      </c>
      <c r="Q5696" t="s">
        <v>17523</v>
      </c>
      <c r="R5696" t="s">
        <v>26382</v>
      </c>
      <c r="S5696" t="s">
        <v>10</v>
      </c>
      <c r="T5696" t="s">
        <v>227</v>
      </c>
      <c r="W5696" t="s">
        <v>57</v>
      </c>
      <c r="X5696" t="s">
        <v>3060</v>
      </c>
      <c r="Y5696" t="s">
        <v>17524</v>
      </c>
      <c r="Z5696" t="s">
        <v>8627</v>
      </c>
      <c r="AD5696" t="s">
        <v>84</v>
      </c>
      <c r="AE5696" t="s">
        <v>251</v>
      </c>
    </row>
    <row r="5697" spans="1:33" x14ac:dyDescent="0.3">
      <c r="A5697" s="38">
        <v>25415</v>
      </c>
      <c r="B5697" t="s">
        <v>287</v>
      </c>
      <c r="C5697" t="s">
        <v>288</v>
      </c>
      <c r="D5697" t="s">
        <v>17520</v>
      </c>
      <c r="E5697" t="s">
        <v>6217</v>
      </c>
      <c r="F5697" t="s">
        <v>54</v>
      </c>
      <c r="G5697" t="s">
        <v>22</v>
      </c>
      <c r="H5697" t="s">
        <v>17522</v>
      </c>
      <c r="J5697" t="s">
        <v>15799</v>
      </c>
      <c r="K5697" t="s">
        <v>308</v>
      </c>
      <c r="L5697" t="s">
        <v>10</v>
      </c>
      <c r="Q5697" t="s">
        <v>17523</v>
      </c>
      <c r="R5697" t="s">
        <v>26383</v>
      </c>
      <c r="S5697" t="s">
        <v>10</v>
      </c>
      <c r="T5697" t="s">
        <v>227</v>
      </c>
      <c r="W5697" t="s">
        <v>57</v>
      </c>
      <c r="X5697" t="s">
        <v>3060</v>
      </c>
      <c r="Y5697" t="s">
        <v>10707</v>
      </c>
      <c r="Z5697" t="s">
        <v>6698</v>
      </c>
      <c r="AD5697" t="s">
        <v>84</v>
      </c>
      <c r="AE5697" t="s">
        <v>251</v>
      </c>
    </row>
    <row r="5698" spans="1:33" x14ac:dyDescent="0.3">
      <c r="A5698" s="38">
        <v>25416</v>
      </c>
      <c r="B5698" t="s">
        <v>1802</v>
      </c>
      <c r="C5698" t="s">
        <v>1803</v>
      </c>
      <c r="D5698" t="s">
        <v>17525</v>
      </c>
      <c r="E5698" t="s">
        <v>7525</v>
      </c>
      <c r="F5698" t="s">
        <v>54</v>
      </c>
      <c r="G5698" t="s">
        <v>22</v>
      </c>
      <c r="H5698" t="s">
        <v>17526</v>
      </c>
      <c r="J5698" t="s">
        <v>17527</v>
      </c>
      <c r="K5698" t="s">
        <v>2576</v>
      </c>
      <c r="L5698" t="s">
        <v>10</v>
      </c>
      <c r="M5698" t="s">
        <v>26384</v>
      </c>
      <c r="Q5698" t="s">
        <v>17528</v>
      </c>
      <c r="R5698" t="s">
        <v>26385</v>
      </c>
      <c r="S5698" t="s">
        <v>10</v>
      </c>
      <c r="T5698" t="s">
        <v>227</v>
      </c>
      <c r="W5698" t="s">
        <v>57</v>
      </c>
      <c r="X5698" t="s">
        <v>3060</v>
      </c>
      <c r="Y5698" t="s">
        <v>17529</v>
      </c>
      <c r="Z5698" t="s">
        <v>2523</v>
      </c>
      <c r="AD5698" t="s">
        <v>151</v>
      </c>
      <c r="AE5698" t="s">
        <v>312</v>
      </c>
    </row>
    <row r="5699" spans="1:33" x14ac:dyDescent="0.3">
      <c r="A5699" s="38">
        <v>25417</v>
      </c>
      <c r="B5699" t="s">
        <v>1802</v>
      </c>
      <c r="C5699" t="s">
        <v>1803</v>
      </c>
      <c r="D5699" t="s">
        <v>5664</v>
      </c>
      <c r="E5699" t="s">
        <v>4045</v>
      </c>
      <c r="F5699" t="s">
        <v>54</v>
      </c>
      <c r="G5699" t="s">
        <v>22</v>
      </c>
      <c r="H5699" t="s">
        <v>17530</v>
      </c>
      <c r="J5699" t="s">
        <v>17531</v>
      </c>
      <c r="K5699" t="s">
        <v>17532</v>
      </c>
      <c r="L5699" t="s">
        <v>10</v>
      </c>
      <c r="M5699" t="s">
        <v>26386</v>
      </c>
      <c r="Q5699" t="s">
        <v>17533</v>
      </c>
      <c r="R5699" t="s">
        <v>26387</v>
      </c>
      <c r="S5699" t="s">
        <v>283</v>
      </c>
      <c r="T5699" t="s">
        <v>227</v>
      </c>
      <c r="W5699" t="s">
        <v>57</v>
      </c>
      <c r="X5699" t="s">
        <v>3060</v>
      </c>
      <c r="Y5699" t="s">
        <v>7931</v>
      </c>
      <c r="Z5699" t="s">
        <v>2523</v>
      </c>
      <c r="AD5699" t="s">
        <v>151</v>
      </c>
      <c r="AE5699" t="s">
        <v>312</v>
      </c>
    </row>
    <row r="5700" spans="1:33" x14ac:dyDescent="0.3">
      <c r="A5700" s="38">
        <v>25418</v>
      </c>
      <c r="B5700" t="s">
        <v>187</v>
      </c>
      <c r="C5700" t="s">
        <v>188</v>
      </c>
      <c r="D5700" t="s">
        <v>10051</v>
      </c>
      <c r="E5700" t="s">
        <v>10052</v>
      </c>
      <c r="F5700" t="s">
        <v>143</v>
      </c>
      <c r="G5700" t="s">
        <v>22</v>
      </c>
      <c r="H5700" t="s">
        <v>17534</v>
      </c>
      <c r="J5700" t="s">
        <v>17535</v>
      </c>
      <c r="K5700" t="s">
        <v>10</v>
      </c>
      <c r="L5700" t="s">
        <v>10</v>
      </c>
      <c r="M5700" t="s">
        <v>26388</v>
      </c>
      <c r="Q5700" t="s">
        <v>17536</v>
      </c>
      <c r="S5700" t="s">
        <v>2862</v>
      </c>
      <c r="V5700" t="s">
        <v>227</v>
      </c>
      <c r="W5700" t="s">
        <v>57</v>
      </c>
      <c r="X5700" t="s">
        <v>3060</v>
      </c>
      <c r="Y5700" t="s">
        <v>17537</v>
      </c>
      <c r="Z5700" t="s">
        <v>1005</v>
      </c>
      <c r="AD5700" t="s">
        <v>84</v>
      </c>
      <c r="AE5700" t="s">
        <v>134</v>
      </c>
    </row>
    <row r="5701" spans="1:33" x14ac:dyDescent="0.3">
      <c r="A5701" s="38">
        <v>25419</v>
      </c>
      <c r="B5701" t="s">
        <v>592</v>
      </c>
      <c r="C5701" t="s">
        <v>593</v>
      </c>
      <c r="D5701" t="s">
        <v>17538</v>
      </c>
      <c r="E5701" t="s">
        <v>17539</v>
      </c>
      <c r="F5701" t="s">
        <v>143</v>
      </c>
      <c r="G5701" t="s">
        <v>22</v>
      </c>
      <c r="H5701" t="s">
        <v>17540</v>
      </c>
      <c r="J5701" t="s">
        <v>17541</v>
      </c>
      <c r="K5701" t="s">
        <v>10590</v>
      </c>
      <c r="L5701" t="s">
        <v>10</v>
      </c>
      <c r="Q5701" t="s">
        <v>17542</v>
      </c>
      <c r="S5701" t="s">
        <v>718</v>
      </c>
      <c r="U5701" t="s">
        <v>227</v>
      </c>
      <c r="W5701" t="s">
        <v>57</v>
      </c>
      <c r="X5701" t="s">
        <v>3060</v>
      </c>
      <c r="Y5701" t="s">
        <v>17543</v>
      </c>
      <c r="Z5701" t="s">
        <v>8627</v>
      </c>
      <c r="AD5701" t="s">
        <v>151</v>
      </c>
      <c r="AE5701" t="s">
        <v>286</v>
      </c>
    </row>
    <row r="5702" spans="1:33" x14ac:dyDescent="0.3">
      <c r="A5702" s="38">
        <v>25420</v>
      </c>
      <c r="B5702" t="s">
        <v>85</v>
      </c>
      <c r="C5702" t="s">
        <v>86</v>
      </c>
      <c r="D5702" t="s">
        <v>17544</v>
      </c>
      <c r="E5702" t="s">
        <v>12415</v>
      </c>
      <c r="F5702" t="s">
        <v>143</v>
      </c>
      <c r="G5702" t="s">
        <v>22</v>
      </c>
      <c r="H5702" t="s">
        <v>17545</v>
      </c>
      <c r="J5702" t="s">
        <v>17546</v>
      </c>
      <c r="K5702" t="s">
        <v>849</v>
      </c>
      <c r="L5702" t="s">
        <v>10</v>
      </c>
      <c r="M5702" t="s">
        <v>26389</v>
      </c>
      <c r="Q5702" t="s">
        <v>17547</v>
      </c>
      <c r="S5702" t="s">
        <v>10</v>
      </c>
      <c r="W5702" t="s">
        <v>57</v>
      </c>
      <c r="X5702" t="s">
        <v>3060</v>
      </c>
      <c r="Y5702" t="s">
        <v>17548</v>
      </c>
      <c r="Z5702" t="s">
        <v>6698</v>
      </c>
      <c r="AD5702" t="s">
        <v>151</v>
      </c>
      <c r="AE5702" t="s">
        <v>286</v>
      </c>
      <c r="AF5702" t="s">
        <v>28065</v>
      </c>
      <c r="AG5702" t="s">
        <v>28065</v>
      </c>
    </row>
    <row r="5703" spans="1:33" x14ac:dyDescent="0.3">
      <c r="A5703" s="38">
        <v>25421</v>
      </c>
      <c r="B5703" t="s">
        <v>592</v>
      </c>
      <c r="C5703" t="s">
        <v>593</v>
      </c>
      <c r="D5703" t="s">
        <v>17549</v>
      </c>
      <c r="E5703" t="s">
        <v>17550</v>
      </c>
      <c r="F5703" t="s">
        <v>54</v>
      </c>
      <c r="G5703" t="s">
        <v>22</v>
      </c>
      <c r="H5703" t="s">
        <v>17551</v>
      </c>
      <c r="J5703" t="s">
        <v>17552</v>
      </c>
      <c r="K5703" t="s">
        <v>867</v>
      </c>
      <c r="L5703" t="s">
        <v>10</v>
      </c>
      <c r="Q5703" t="s">
        <v>17553</v>
      </c>
      <c r="R5703" t="s">
        <v>26390</v>
      </c>
      <c r="S5703" t="s">
        <v>2676</v>
      </c>
      <c r="V5703" t="s">
        <v>227</v>
      </c>
      <c r="W5703" t="s">
        <v>57</v>
      </c>
      <c r="X5703" t="s">
        <v>3060</v>
      </c>
      <c r="Y5703" t="s">
        <v>1123</v>
      </c>
      <c r="Z5703" t="s">
        <v>1005</v>
      </c>
      <c r="AD5703" t="s">
        <v>151</v>
      </c>
      <c r="AE5703" t="s">
        <v>312</v>
      </c>
    </row>
    <row r="5704" spans="1:33" x14ac:dyDescent="0.3">
      <c r="A5704" s="38">
        <v>25422</v>
      </c>
      <c r="B5704" t="s">
        <v>50</v>
      </c>
      <c r="C5704" t="s">
        <v>51</v>
      </c>
      <c r="D5704" t="s">
        <v>5096</v>
      </c>
      <c r="E5704" t="s">
        <v>5097</v>
      </c>
      <c r="F5704" t="s">
        <v>143</v>
      </c>
      <c r="G5704" t="s">
        <v>22</v>
      </c>
      <c r="H5704" t="s">
        <v>17554</v>
      </c>
      <c r="J5704" t="s">
        <v>17555</v>
      </c>
      <c r="K5704" t="s">
        <v>17556</v>
      </c>
      <c r="L5704" t="s">
        <v>119</v>
      </c>
      <c r="Q5704" t="s">
        <v>5098</v>
      </c>
      <c r="S5704" t="s">
        <v>119</v>
      </c>
      <c r="W5704" t="s">
        <v>227</v>
      </c>
      <c r="X5704" t="s">
        <v>3060</v>
      </c>
      <c r="Y5704" t="s">
        <v>5100</v>
      </c>
      <c r="Z5704" t="s">
        <v>2523</v>
      </c>
      <c r="AC5704" t="s">
        <v>17557</v>
      </c>
      <c r="AD5704" t="s">
        <v>63</v>
      </c>
      <c r="AE5704" t="s">
        <v>2715</v>
      </c>
    </row>
    <row r="5705" spans="1:33" x14ac:dyDescent="0.3">
      <c r="A5705" s="38">
        <v>25423</v>
      </c>
      <c r="B5705" t="s">
        <v>1116</v>
      </c>
      <c r="C5705" t="s">
        <v>1117</v>
      </c>
      <c r="D5705" t="s">
        <v>17558</v>
      </c>
      <c r="E5705" t="s">
        <v>3228</v>
      </c>
      <c r="F5705" t="s">
        <v>143</v>
      </c>
      <c r="G5705" t="s">
        <v>22</v>
      </c>
      <c r="H5705" t="s">
        <v>17559</v>
      </c>
      <c r="J5705" t="s">
        <v>12795</v>
      </c>
      <c r="K5705" t="s">
        <v>3508</v>
      </c>
      <c r="L5705" t="s">
        <v>10</v>
      </c>
      <c r="Q5705" t="s">
        <v>17560</v>
      </c>
      <c r="R5705" t="s">
        <v>26391</v>
      </c>
      <c r="S5705" t="s">
        <v>10</v>
      </c>
      <c r="T5705" t="s">
        <v>227</v>
      </c>
      <c r="W5705" t="s">
        <v>57</v>
      </c>
      <c r="X5705" t="s">
        <v>3060</v>
      </c>
      <c r="Y5705" t="s">
        <v>17561</v>
      </c>
      <c r="Z5705" t="s">
        <v>762</v>
      </c>
      <c r="AD5705" t="s">
        <v>151</v>
      </c>
      <c r="AE5705" t="s">
        <v>312</v>
      </c>
    </row>
    <row r="5706" spans="1:33" x14ac:dyDescent="0.3">
      <c r="A5706" s="38">
        <v>25424</v>
      </c>
      <c r="B5706" t="s">
        <v>1116</v>
      </c>
      <c r="C5706" t="s">
        <v>1117</v>
      </c>
      <c r="D5706" t="s">
        <v>13449</v>
      </c>
      <c r="E5706" t="s">
        <v>17562</v>
      </c>
      <c r="F5706" t="s">
        <v>143</v>
      </c>
      <c r="G5706" t="s">
        <v>22</v>
      </c>
      <c r="H5706" t="s">
        <v>17563</v>
      </c>
      <c r="J5706" t="s">
        <v>17564</v>
      </c>
      <c r="K5706" t="s">
        <v>2945</v>
      </c>
      <c r="L5706" t="s">
        <v>10</v>
      </c>
      <c r="M5706" t="s">
        <v>26392</v>
      </c>
      <c r="Q5706" t="s">
        <v>17565</v>
      </c>
      <c r="R5706" t="s">
        <v>26393</v>
      </c>
      <c r="S5706" t="s">
        <v>10</v>
      </c>
      <c r="T5706" t="s">
        <v>227</v>
      </c>
      <c r="W5706" t="s">
        <v>57</v>
      </c>
      <c r="X5706" t="s">
        <v>3060</v>
      </c>
      <c r="Y5706" t="s">
        <v>17566</v>
      </c>
      <c r="Z5706" t="s">
        <v>6698</v>
      </c>
      <c r="AD5706" t="s">
        <v>151</v>
      </c>
      <c r="AE5706" t="s">
        <v>1197</v>
      </c>
      <c r="AF5706" t="s">
        <v>28065</v>
      </c>
      <c r="AG5706" t="s">
        <v>28065</v>
      </c>
    </row>
    <row r="5707" spans="1:33" x14ac:dyDescent="0.3">
      <c r="A5707" s="38">
        <v>25425</v>
      </c>
      <c r="B5707" t="s">
        <v>1116</v>
      </c>
      <c r="C5707" t="s">
        <v>1117</v>
      </c>
      <c r="D5707" t="s">
        <v>13961</v>
      </c>
      <c r="E5707" t="s">
        <v>17567</v>
      </c>
      <c r="F5707" t="s">
        <v>143</v>
      </c>
      <c r="G5707" t="s">
        <v>22</v>
      </c>
      <c r="H5707" t="s">
        <v>17568</v>
      </c>
      <c r="J5707" t="s">
        <v>13964</v>
      </c>
      <c r="K5707" t="s">
        <v>2945</v>
      </c>
      <c r="L5707" t="s">
        <v>10</v>
      </c>
      <c r="M5707" t="s">
        <v>26394</v>
      </c>
      <c r="Q5707" t="s">
        <v>13965</v>
      </c>
      <c r="R5707" t="s">
        <v>26395</v>
      </c>
      <c r="S5707" t="s">
        <v>10</v>
      </c>
      <c r="U5707" t="s">
        <v>227</v>
      </c>
      <c r="W5707" t="s">
        <v>57</v>
      </c>
      <c r="X5707" t="s">
        <v>3060</v>
      </c>
      <c r="Y5707" t="s">
        <v>17569</v>
      </c>
      <c r="Z5707" t="s">
        <v>9907</v>
      </c>
      <c r="AD5707" t="s">
        <v>151</v>
      </c>
      <c r="AE5707" t="s">
        <v>471</v>
      </c>
      <c r="AF5707" t="s">
        <v>28065</v>
      </c>
      <c r="AG5707" t="s">
        <v>28065</v>
      </c>
    </row>
    <row r="5708" spans="1:33" x14ac:dyDescent="0.3">
      <c r="A5708" s="38">
        <v>25426</v>
      </c>
      <c r="B5708" t="s">
        <v>163</v>
      </c>
      <c r="C5708" t="s">
        <v>164</v>
      </c>
      <c r="D5708" t="s">
        <v>17570</v>
      </c>
      <c r="E5708" t="s">
        <v>7390</v>
      </c>
      <c r="F5708" t="s">
        <v>54</v>
      </c>
      <c r="G5708" t="s">
        <v>22</v>
      </c>
      <c r="H5708" t="s">
        <v>17571</v>
      </c>
      <c r="J5708" t="s">
        <v>17572</v>
      </c>
      <c r="K5708" t="s">
        <v>17573</v>
      </c>
      <c r="L5708" t="s">
        <v>10</v>
      </c>
      <c r="Q5708" t="s">
        <v>17574</v>
      </c>
      <c r="R5708" t="s">
        <v>26396</v>
      </c>
      <c r="S5708" t="s">
        <v>10</v>
      </c>
      <c r="U5708" t="s">
        <v>227</v>
      </c>
      <c r="W5708" t="s">
        <v>57</v>
      </c>
      <c r="X5708" t="s">
        <v>3060</v>
      </c>
      <c r="Y5708" t="s">
        <v>17575</v>
      </c>
      <c r="Z5708" t="s">
        <v>8624</v>
      </c>
      <c r="AA5708" t="s">
        <v>988</v>
      </c>
      <c r="AB5708" t="s">
        <v>211</v>
      </c>
      <c r="AD5708" t="s">
        <v>151</v>
      </c>
      <c r="AE5708" t="s">
        <v>471</v>
      </c>
    </row>
    <row r="5709" spans="1:33" x14ac:dyDescent="0.3">
      <c r="A5709" s="38">
        <v>25427</v>
      </c>
      <c r="B5709" t="s">
        <v>1116</v>
      </c>
      <c r="C5709" t="s">
        <v>1117</v>
      </c>
      <c r="D5709" t="s">
        <v>17576</v>
      </c>
      <c r="E5709" t="s">
        <v>17577</v>
      </c>
      <c r="F5709" t="s">
        <v>143</v>
      </c>
      <c r="G5709" t="s">
        <v>22</v>
      </c>
      <c r="H5709" t="s">
        <v>17578</v>
      </c>
      <c r="J5709" t="s">
        <v>17579</v>
      </c>
      <c r="K5709" t="s">
        <v>2945</v>
      </c>
      <c r="L5709" t="s">
        <v>10</v>
      </c>
      <c r="Q5709" t="s">
        <v>17580</v>
      </c>
      <c r="R5709" t="s">
        <v>26397</v>
      </c>
      <c r="S5709" t="s">
        <v>10</v>
      </c>
      <c r="T5709" t="s">
        <v>227</v>
      </c>
      <c r="U5709" t="s">
        <v>227</v>
      </c>
      <c r="W5709" t="s">
        <v>57</v>
      </c>
      <c r="X5709" t="s">
        <v>3060</v>
      </c>
      <c r="Y5709" t="s">
        <v>16668</v>
      </c>
      <c r="Z5709" t="s">
        <v>8624</v>
      </c>
      <c r="AC5709" t="s">
        <v>4622</v>
      </c>
      <c r="AD5709" t="s">
        <v>63</v>
      </c>
      <c r="AE5709" t="s">
        <v>134</v>
      </c>
    </row>
    <row r="5710" spans="1:33" x14ac:dyDescent="0.3">
      <c r="A5710" s="38">
        <v>25428</v>
      </c>
      <c r="B5710" t="s">
        <v>50</v>
      </c>
      <c r="C5710" t="s">
        <v>51</v>
      </c>
      <c r="D5710" t="s">
        <v>17581</v>
      </c>
      <c r="E5710" t="s">
        <v>12695</v>
      </c>
      <c r="F5710" t="s">
        <v>54</v>
      </c>
      <c r="G5710" t="s">
        <v>22</v>
      </c>
      <c r="H5710" t="s">
        <v>17582</v>
      </c>
      <c r="J5710" t="s">
        <v>17583</v>
      </c>
      <c r="K5710" t="s">
        <v>17584</v>
      </c>
      <c r="L5710" t="s">
        <v>119</v>
      </c>
      <c r="M5710" t="s">
        <v>26398</v>
      </c>
      <c r="Q5710" t="s">
        <v>17585</v>
      </c>
      <c r="S5710" t="s">
        <v>119</v>
      </c>
      <c r="W5710" t="s">
        <v>227</v>
      </c>
      <c r="X5710" t="s">
        <v>3060</v>
      </c>
      <c r="Y5710" t="s">
        <v>17586</v>
      </c>
      <c r="Z5710" t="s">
        <v>2523</v>
      </c>
      <c r="AD5710" t="s">
        <v>151</v>
      </c>
      <c r="AE5710" t="s">
        <v>312</v>
      </c>
    </row>
    <row r="5711" spans="1:33" x14ac:dyDescent="0.3">
      <c r="A5711" s="38">
        <v>25429</v>
      </c>
      <c r="B5711" t="s">
        <v>2201</v>
      </c>
      <c r="C5711" t="s">
        <v>2202</v>
      </c>
      <c r="D5711" t="s">
        <v>17587</v>
      </c>
      <c r="E5711" t="s">
        <v>17588</v>
      </c>
      <c r="F5711" t="s">
        <v>54</v>
      </c>
      <c r="G5711" t="s">
        <v>22</v>
      </c>
      <c r="H5711" t="s">
        <v>17589</v>
      </c>
      <c r="J5711" t="s">
        <v>17590</v>
      </c>
      <c r="K5711" t="s">
        <v>10</v>
      </c>
      <c r="L5711" t="s">
        <v>10</v>
      </c>
      <c r="Q5711" t="s">
        <v>17591</v>
      </c>
      <c r="S5711" t="s">
        <v>4341</v>
      </c>
      <c r="V5711" t="s">
        <v>227</v>
      </c>
      <c r="W5711" t="s">
        <v>57</v>
      </c>
      <c r="X5711" t="s">
        <v>3060</v>
      </c>
      <c r="Y5711" t="s">
        <v>17592</v>
      </c>
      <c r="Z5711" t="s">
        <v>60</v>
      </c>
      <c r="AC5711" t="s">
        <v>983</v>
      </c>
      <c r="AD5711" t="s">
        <v>63</v>
      </c>
      <c r="AE5711" t="s">
        <v>312</v>
      </c>
    </row>
    <row r="5712" spans="1:33" x14ac:dyDescent="0.3">
      <c r="A5712" s="38">
        <v>25430</v>
      </c>
      <c r="B5712" t="s">
        <v>72</v>
      </c>
      <c r="C5712" t="s">
        <v>73</v>
      </c>
      <c r="D5712" t="s">
        <v>17593</v>
      </c>
      <c r="E5712" t="s">
        <v>17594</v>
      </c>
      <c r="F5712" t="s">
        <v>143</v>
      </c>
      <c r="G5712" t="s">
        <v>22</v>
      </c>
      <c r="H5712" t="s">
        <v>17595</v>
      </c>
      <c r="J5712" t="s">
        <v>17596</v>
      </c>
      <c r="K5712" t="s">
        <v>17597</v>
      </c>
      <c r="L5712" t="s">
        <v>11</v>
      </c>
      <c r="M5712" t="s">
        <v>26399</v>
      </c>
      <c r="Q5712" t="s">
        <v>17598</v>
      </c>
      <c r="R5712" t="s">
        <v>26400</v>
      </c>
      <c r="S5712" t="s">
        <v>11</v>
      </c>
      <c r="T5712" t="s">
        <v>227</v>
      </c>
      <c r="W5712" t="s">
        <v>57</v>
      </c>
      <c r="X5712" t="s">
        <v>3060</v>
      </c>
      <c r="Y5712" t="s">
        <v>17599</v>
      </c>
      <c r="Z5712" t="s">
        <v>2523</v>
      </c>
      <c r="AD5712" t="s">
        <v>151</v>
      </c>
      <c r="AE5712" t="s">
        <v>312</v>
      </c>
      <c r="AF5712" t="s">
        <v>28065</v>
      </c>
      <c r="AG5712" t="s">
        <v>28065</v>
      </c>
    </row>
    <row r="5713" spans="1:33" x14ac:dyDescent="0.3">
      <c r="A5713" s="38">
        <v>25431</v>
      </c>
      <c r="B5713" t="s">
        <v>169</v>
      </c>
      <c r="C5713" t="s">
        <v>170</v>
      </c>
      <c r="D5713" t="s">
        <v>1743</v>
      </c>
      <c r="E5713" t="s">
        <v>1052</v>
      </c>
      <c r="F5713" t="s">
        <v>54</v>
      </c>
      <c r="G5713" t="s">
        <v>22</v>
      </c>
      <c r="H5713" t="s">
        <v>17600</v>
      </c>
      <c r="J5713" t="s">
        <v>14666</v>
      </c>
      <c r="K5713" t="s">
        <v>1827</v>
      </c>
      <c r="L5713" t="s">
        <v>10</v>
      </c>
      <c r="Q5713" t="s">
        <v>17601</v>
      </c>
      <c r="R5713" t="s">
        <v>26401</v>
      </c>
      <c r="S5713" t="s">
        <v>10</v>
      </c>
      <c r="W5713" t="s">
        <v>57</v>
      </c>
      <c r="X5713" t="s">
        <v>3060</v>
      </c>
      <c r="Y5713" t="s">
        <v>9817</v>
      </c>
      <c r="Z5713" t="s">
        <v>2523</v>
      </c>
      <c r="AC5713" t="s">
        <v>1353</v>
      </c>
      <c r="AD5713" t="s">
        <v>63</v>
      </c>
      <c r="AE5713" t="s">
        <v>312</v>
      </c>
    </row>
    <row r="5714" spans="1:33" x14ac:dyDescent="0.3">
      <c r="A5714" s="38">
        <v>25432</v>
      </c>
      <c r="B5714" t="s">
        <v>1393</v>
      </c>
      <c r="C5714" t="s">
        <v>1394</v>
      </c>
      <c r="D5714" t="s">
        <v>17602</v>
      </c>
      <c r="E5714" t="s">
        <v>655</v>
      </c>
      <c r="F5714" t="s">
        <v>54</v>
      </c>
      <c r="G5714" t="s">
        <v>22</v>
      </c>
      <c r="H5714" t="s">
        <v>17603</v>
      </c>
      <c r="J5714" t="s">
        <v>7666</v>
      </c>
      <c r="K5714" t="s">
        <v>17604</v>
      </c>
      <c r="L5714" t="s">
        <v>11</v>
      </c>
      <c r="Q5714" t="s">
        <v>17605</v>
      </c>
      <c r="R5714" t="s">
        <v>26402</v>
      </c>
      <c r="S5714" t="s">
        <v>11</v>
      </c>
      <c r="T5714" t="s">
        <v>227</v>
      </c>
      <c r="W5714" t="s">
        <v>57</v>
      </c>
      <c r="X5714" t="s">
        <v>3060</v>
      </c>
      <c r="Y5714" t="s">
        <v>17606</v>
      </c>
      <c r="Z5714" t="s">
        <v>60</v>
      </c>
      <c r="AD5714" t="s">
        <v>84</v>
      </c>
      <c r="AE5714" t="s">
        <v>251</v>
      </c>
    </row>
    <row r="5715" spans="1:33" x14ac:dyDescent="0.3">
      <c r="A5715" s="38">
        <v>25433</v>
      </c>
      <c r="B5715" t="s">
        <v>728</v>
      </c>
      <c r="C5715" t="s">
        <v>729</v>
      </c>
      <c r="D5715" t="s">
        <v>17607</v>
      </c>
      <c r="E5715" t="s">
        <v>4752</v>
      </c>
      <c r="F5715" t="s">
        <v>54</v>
      </c>
      <c r="G5715" t="s">
        <v>22</v>
      </c>
      <c r="H5715" t="s">
        <v>17608</v>
      </c>
      <c r="J5715" t="s">
        <v>17609</v>
      </c>
      <c r="K5715" t="s">
        <v>15173</v>
      </c>
      <c r="L5715" t="s">
        <v>10</v>
      </c>
      <c r="Q5715" t="s">
        <v>17610</v>
      </c>
      <c r="S5715" t="s">
        <v>10</v>
      </c>
      <c r="U5715" t="s">
        <v>227</v>
      </c>
      <c r="W5715" t="s">
        <v>57</v>
      </c>
      <c r="X5715" t="s">
        <v>17611</v>
      </c>
      <c r="Y5715" t="s">
        <v>17612</v>
      </c>
      <c r="Z5715" t="s">
        <v>8627</v>
      </c>
      <c r="AD5715" t="s">
        <v>151</v>
      </c>
      <c r="AE5715" t="s">
        <v>471</v>
      </c>
      <c r="AF5715" t="s">
        <v>28065</v>
      </c>
      <c r="AG5715" t="s">
        <v>28065</v>
      </c>
    </row>
    <row r="5716" spans="1:33" x14ac:dyDescent="0.3">
      <c r="A5716" s="38">
        <v>25434</v>
      </c>
      <c r="B5716" t="s">
        <v>400</v>
      </c>
      <c r="C5716" t="s">
        <v>401</v>
      </c>
      <c r="D5716" t="s">
        <v>870</v>
      </c>
      <c r="E5716" t="s">
        <v>17613</v>
      </c>
      <c r="F5716" t="s">
        <v>54</v>
      </c>
      <c r="G5716" t="s">
        <v>22</v>
      </c>
      <c r="H5716" t="s">
        <v>17614</v>
      </c>
      <c r="J5716" t="s">
        <v>17615</v>
      </c>
      <c r="K5716" t="s">
        <v>3726</v>
      </c>
      <c r="L5716" t="s">
        <v>10</v>
      </c>
      <c r="M5716" t="s">
        <v>26403</v>
      </c>
      <c r="Q5716" t="s">
        <v>17616</v>
      </c>
      <c r="R5716" t="s">
        <v>26404</v>
      </c>
      <c r="S5716" t="s">
        <v>10</v>
      </c>
      <c r="T5716" t="s">
        <v>227</v>
      </c>
      <c r="U5716" t="s">
        <v>227</v>
      </c>
      <c r="W5716" t="s">
        <v>57</v>
      </c>
      <c r="X5716" t="s">
        <v>17617</v>
      </c>
      <c r="Y5716" t="s">
        <v>6483</v>
      </c>
      <c r="Z5716" t="s">
        <v>8627</v>
      </c>
      <c r="AD5716" t="s">
        <v>151</v>
      </c>
      <c r="AE5716" t="s">
        <v>312</v>
      </c>
    </row>
    <row r="5717" spans="1:33" x14ac:dyDescent="0.3">
      <c r="A5717" s="38">
        <v>25435</v>
      </c>
      <c r="B5717" t="s">
        <v>400</v>
      </c>
      <c r="C5717" t="s">
        <v>401</v>
      </c>
      <c r="D5717" t="s">
        <v>17618</v>
      </c>
      <c r="E5717" t="s">
        <v>3576</v>
      </c>
      <c r="F5717" t="s">
        <v>143</v>
      </c>
      <c r="G5717" t="s">
        <v>55</v>
      </c>
      <c r="H5717" t="s">
        <v>17614</v>
      </c>
      <c r="J5717" t="s">
        <v>17615</v>
      </c>
      <c r="K5717" t="s">
        <v>3726</v>
      </c>
      <c r="L5717" t="s">
        <v>10</v>
      </c>
      <c r="M5717" t="s">
        <v>26403</v>
      </c>
      <c r="Q5717" t="s">
        <v>17616</v>
      </c>
      <c r="R5717" t="s">
        <v>26405</v>
      </c>
      <c r="S5717" t="s">
        <v>10</v>
      </c>
      <c r="W5717" t="s">
        <v>57</v>
      </c>
      <c r="X5717" t="s">
        <v>17617</v>
      </c>
      <c r="Y5717" t="s">
        <v>17619</v>
      </c>
      <c r="Z5717" t="s">
        <v>1005</v>
      </c>
      <c r="AD5717" t="s">
        <v>151</v>
      </c>
    </row>
    <row r="5718" spans="1:33" x14ac:dyDescent="0.3">
      <c r="A5718" s="38">
        <v>25436</v>
      </c>
      <c r="B5718" t="s">
        <v>400</v>
      </c>
      <c r="C5718" t="s">
        <v>401</v>
      </c>
      <c r="D5718" t="s">
        <v>17620</v>
      </c>
      <c r="E5718" t="s">
        <v>2979</v>
      </c>
      <c r="F5718" t="s">
        <v>143</v>
      </c>
      <c r="G5718" t="s">
        <v>55</v>
      </c>
      <c r="H5718" t="s">
        <v>17621</v>
      </c>
      <c r="J5718" t="s">
        <v>17622</v>
      </c>
      <c r="K5718" t="s">
        <v>3726</v>
      </c>
      <c r="L5718" t="s">
        <v>10</v>
      </c>
      <c r="M5718" t="s">
        <v>26406</v>
      </c>
      <c r="Q5718" t="s">
        <v>17623</v>
      </c>
      <c r="R5718" t="s">
        <v>26407</v>
      </c>
      <c r="S5718" t="s">
        <v>283</v>
      </c>
      <c r="W5718" t="s">
        <v>57</v>
      </c>
      <c r="X5718" t="s">
        <v>17617</v>
      </c>
      <c r="Y5718" t="s">
        <v>17624</v>
      </c>
      <c r="Z5718" t="s">
        <v>60</v>
      </c>
      <c r="AD5718" t="s">
        <v>151</v>
      </c>
    </row>
    <row r="5719" spans="1:33" x14ac:dyDescent="0.3">
      <c r="A5719" s="38">
        <v>25437</v>
      </c>
      <c r="B5719" t="s">
        <v>62</v>
      </c>
      <c r="C5719" t="s">
        <v>64</v>
      </c>
      <c r="D5719" t="s">
        <v>17625</v>
      </c>
      <c r="E5719" t="s">
        <v>3491</v>
      </c>
      <c r="F5719" t="s">
        <v>54</v>
      </c>
      <c r="G5719" t="s">
        <v>22</v>
      </c>
      <c r="H5719" t="s">
        <v>17626</v>
      </c>
      <c r="J5719" t="s">
        <v>17627</v>
      </c>
      <c r="K5719" t="s">
        <v>17628</v>
      </c>
      <c r="L5719" t="s">
        <v>10</v>
      </c>
      <c r="Q5719" t="s">
        <v>17629</v>
      </c>
      <c r="S5719" t="s">
        <v>11</v>
      </c>
      <c r="V5719" t="s">
        <v>227</v>
      </c>
      <c r="W5719" t="s">
        <v>57</v>
      </c>
      <c r="X5719" t="s">
        <v>17617</v>
      </c>
      <c r="Y5719" t="s">
        <v>8737</v>
      </c>
      <c r="Z5719" t="s">
        <v>6698</v>
      </c>
      <c r="AD5719" t="s">
        <v>63</v>
      </c>
      <c r="AE5719" t="s">
        <v>134</v>
      </c>
    </row>
    <row r="5720" spans="1:33" x14ac:dyDescent="0.3">
      <c r="A5720" s="38">
        <v>25438</v>
      </c>
      <c r="B5720" t="s">
        <v>85</v>
      </c>
      <c r="C5720" t="s">
        <v>86</v>
      </c>
      <c r="D5720" t="s">
        <v>17630</v>
      </c>
      <c r="E5720" t="s">
        <v>12415</v>
      </c>
      <c r="F5720" t="s">
        <v>143</v>
      </c>
      <c r="G5720" t="s">
        <v>22</v>
      </c>
      <c r="H5720" t="s">
        <v>17631</v>
      </c>
      <c r="J5720" t="s">
        <v>17632</v>
      </c>
      <c r="K5720" t="s">
        <v>17633</v>
      </c>
      <c r="L5720" t="s">
        <v>10</v>
      </c>
      <c r="Q5720" t="s">
        <v>17634</v>
      </c>
      <c r="S5720" t="s">
        <v>10</v>
      </c>
      <c r="W5720" t="s">
        <v>57</v>
      </c>
      <c r="X5720" t="s">
        <v>17635</v>
      </c>
      <c r="Y5720" t="s">
        <v>10789</v>
      </c>
      <c r="Z5720" t="s">
        <v>6698</v>
      </c>
      <c r="AA5720" t="s">
        <v>1046</v>
      </c>
      <c r="AB5720" t="s">
        <v>702</v>
      </c>
      <c r="AD5720" t="s">
        <v>151</v>
      </c>
      <c r="AE5720" t="s">
        <v>1197</v>
      </c>
      <c r="AF5720" t="s">
        <v>28065</v>
      </c>
      <c r="AG5720" t="s">
        <v>28065</v>
      </c>
    </row>
    <row r="5721" spans="1:33" x14ac:dyDescent="0.3">
      <c r="A5721" s="38">
        <v>25439</v>
      </c>
      <c r="B5721" t="s">
        <v>708</v>
      </c>
      <c r="C5721" t="s">
        <v>709</v>
      </c>
      <c r="D5721" t="s">
        <v>17636</v>
      </c>
      <c r="E5721" t="s">
        <v>17637</v>
      </c>
      <c r="F5721" t="s">
        <v>143</v>
      </c>
      <c r="G5721" t="s">
        <v>22</v>
      </c>
      <c r="H5721" t="s">
        <v>17638</v>
      </c>
      <c r="J5721" t="s">
        <v>17639</v>
      </c>
      <c r="K5721" t="s">
        <v>17640</v>
      </c>
      <c r="L5721" t="s">
        <v>10</v>
      </c>
      <c r="M5721" t="s">
        <v>26408</v>
      </c>
      <c r="Q5721" t="s">
        <v>17641</v>
      </c>
      <c r="R5721" t="s">
        <v>26409</v>
      </c>
      <c r="S5721" t="s">
        <v>8334</v>
      </c>
      <c r="V5721" t="s">
        <v>227</v>
      </c>
      <c r="W5721" t="s">
        <v>57</v>
      </c>
      <c r="X5721" t="s">
        <v>17635</v>
      </c>
      <c r="Y5721" t="s">
        <v>17642</v>
      </c>
      <c r="Z5721" t="s">
        <v>6698</v>
      </c>
      <c r="AD5721" t="s">
        <v>151</v>
      </c>
      <c r="AE5721" t="s">
        <v>1197</v>
      </c>
    </row>
    <row r="5722" spans="1:33" x14ac:dyDescent="0.3">
      <c r="A5722" s="38">
        <v>25440</v>
      </c>
      <c r="B5722" t="s">
        <v>728</v>
      </c>
      <c r="C5722" t="s">
        <v>729</v>
      </c>
      <c r="D5722" t="s">
        <v>17643</v>
      </c>
      <c r="E5722" t="s">
        <v>17644</v>
      </c>
      <c r="F5722" t="s">
        <v>54</v>
      </c>
      <c r="G5722" t="s">
        <v>22</v>
      </c>
      <c r="H5722" t="s">
        <v>17645</v>
      </c>
      <c r="J5722" t="s">
        <v>17646</v>
      </c>
      <c r="K5722" t="s">
        <v>2281</v>
      </c>
      <c r="L5722" t="s">
        <v>10</v>
      </c>
      <c r="M5722" t="s">
        <v>26410</v>
      </c>
      <c r="Q5722" t="s">
        <v>17647</v>
      </c>
      <c r="R5722" t="s">
        <v>26411</v>
      </c>
      <c r="S5722" t="s">
        <v>718</v>
      </c>
      <c r="W5722" t="s">
        <v>57</v>
      </c>
      <c r="X5722" t="s">
        <v>17635</v>
      </c>
      <c r="Y5722" t="s">
        <v>17648</v>
      </c>
      <c r="Z5722" t="s">
        <v>6698</v>
      </c>
      <c r="AD5722" t="s">
        <v>151</v>
      </c>
      <c r="AE5722" t="s">
        <v>286</v>
      </c>
    </row>
    <row r="5723" spans="1:33" x14ac:dyDescent="0.3">
      <c r="A5723" s="38">
        <v>25441</v>
      </c>
      <c r="B5723" t="s">
        <v>728</v>
      </c>
      <c r="C5723" t="s">
        <v>729</v>
      </c>
      <c r="D5723" t="s">
        <v>17649</v>
      </c>
      <c r="E5723" t="s">
        <v>17650</v>
      </c>
      <c r="F5723" t="s">
        <v>143</v>
      </c>
      <c r="G5723" t="s">
        <v>22</v>
      </c>
      <c r="H5723" t="s">
        <v>17651</v>
      </c>
      <c r="J5723" t="s">
        <v>17652</v>
      </c>
      <c r="K5723" t="s">
        <v>14454</v>
      </c>
      <c r="L5723" t="s">
        <v>10</v>
      </c>
      <c r="M5723" t="s">
        <v>26412</v>
      </c>
      <c r="Q5723" t="s">
        <v>17653</v>
      </c>
      <c r="R5723" t="s">
        <v>26413</v>
      </c>
      <c r="U5723" t="s">
        <v>227</v>
      </c>
      <c r="W5723" t="s">
        <v>57</v>
      </c>
      <c r="X5723" t="s">
        <v>17654</v>
      </c>
      <c r="Y5723" t="s">
        <v>17655</v>
      </c>
      <c r="Z5723" t="s">
        <v>9907</v>
      </c>
      <c r="AC5723" t="s">
        <v>3777</v>
      </c>
      <c r="AD5723" t="s">
        <v>63</v>
      </c>
      <c r="AE5723" t="s">
        <v>471</v>
      </c>
    </row>
    <row r="5724" spans="1:33" x14ac:dyDescent="0.3">
      <c r="A5724" s="38">
        <v>25442</v>
      </c>
      <c r="B5724" t="s">
        <v>35</v>
      </c>
      <c r="C5724" t="s">
        <v>910</v>
      </c>
      <c r="D5724" t="s">
        <v>17656</v>
      </c>
      <c r="E5724" t="s">
        <v>758</v>
      </c>
      <c r="F5724" t="s">
        <v>143</v>
      </c>
      <c r="G5724" t="s">
        <v>55</v>
      </c>
      <c r="H5724" t="s">
        <v>17657</v>
      </c>
      <c r="J5724" t="s">
        <v>17658</v>
      </c>
      <c r="K5724" t="s">
        <v>5487</v>
      </c>
      <c r="L5724" t="s">
        <v>10</v>
      </c>
      <c r="M5724" t="s">
        <v>26414</v>
      </c>
      <c r="Q5724" t="s">
        <v>17659</v>
      </c>
      <c r="S5724" t="s">
        <v>10</v>
      </c>
      <c r="W5724" t="s">
        <v>57</v>
      </c>
      <c r="X5724" t="s">
        <v>14901</v>
      </c>
      <c r="Y5724" t="s">
        <v>5422</v>
      </c>
      <c r="Z5724" t="s">
        <v>762</v>
      </c>
      <c r="AD5724" t="s">
        <v>151</v>
      </c>
    </row>
    <row r="5725" spans="1:33" x14ac:dyDescent="0.3">
      <c r="A5725" s="38">
        <v>25443</v>
      </c>
      <c r="B5725" t="s">
        <v>728</v>
      </c>
      <c r="C5725" t="s">
        <v>729</v>
      </c>
      <c r="D5725" t="s">
        <v>646</v>
      </c>
      <c r="E5725" t="s">
        <v>6174</v>
      </c>
      <c r="F5725" t="s">
        <v>54</v>
      </c>
      <c r="G5725" t="s">
        <v>22</v>
      </c>
      <c r="H5725" t="s">
        <v>17660</v>
      </c>
      <c r="J5725" t="s">
        <v>4482</v>
      </c>
      <c r="K5725" t="s">
        <v>4483</v>
      </c>
      <c r="L5725" t="s">
        <v>10</v>
      </c>
      <c r="M5725" t="s">
        <v>26415</v>
      </c>
      <c r="Q5725" t="s">
        <v>17661</v>
      </c>
      <c r="R5725" t="s">
        <v>26416</v>
      </c>
      <c r="U5725" t="s">
        <v>227</v>
      </c>
      <c r="W5725" t="s">
        <v>57</v>
      </c>
      <c r="X5725" t="s">
        <v>14901</v>
      </c>
      <c r="Y5725" t="s">
        <v>17662</v>
      </c>
      <c r="Z5725" t="s">
        <v>9907</v>
      </c>
      <c r="AC5725" t="s">
        <v>3777</v>
      </c>
      <c r="AD5725" t="s">
        <v>63</v>
      </c>
      <c r="AE5725" t="s">
        <v>312</v>
      </c>
    </row>
    <row r="5726" spans="1:33" x14ac:dyDescent="0.3">
      <c r="A5726" s="38">
        <v>25444</v>
      </c>
      <c r="B5726" t="s">
        <v>728</v>
      </c>
      <c r="C5726" t="s">
        <v>729</v>
      </c>
      <c r="D5726" t="s">
        <v>17663</v>
      </c>
      <c r="E5726" t="s">
        <v>17664</v>
      </c>
      <c r="F5726" t="s">
        <v>143</v>
      </c>
      <c r="G5726" t="s">
        <v>22</v>
      </c>
      <c r="H5726" t="s">
        <v>17665</v>
      </c>
      <c r="J5726" t="s">
        <v>17666</v>
      </c>
      <c r="K5726" t="s">
        <v>2281</v>
      </c>
      <c r="L5726" t="s">
        <v>10</v>
      </c>
      <c r="M5726" t="s">
        <v>28202</v>
      </c>
      <c r="Q5726" t="s">
        <v>17667</v>
      </c>
      <c r="R5726" t="s">
        <v>26418</v>
      </c>
      <c r="S5726" t="s">
        <v>10</v>
      </c>
      <c r="U5726" t="s">
        <v>227</v>
      </c>
      <c r="W5726" t="s">
        <v>57</v>
      </c>
      <c r="X5726" t="s">
        <v>14901</v>
      </c>
      <c r="Y5726" t="s">
        <v>17668</v>
      </c>
      <c r="Z5726" t="s">
        <v>9907</v>
      </c>
      <c r="AD5726" t="s">
        <v>151</v>
      </c>
      <c r="AE5726" t="s">
        <v>471</v>
      </c>
      <c r="AF5726" t="s">
        <v>28065</v>
      </c>
      <c r="AG5726" t="s">
        <v>28065</v>
      </c>
    </row>
    <row r="5727" spans="1:33" x14ac:dyDescent="0.3">
      <c r="A5727" s="38">
        <v>25445</v>
      </c>
      <c r="B5727" t="s">
        <v>456</v>
      </c>
      <c r="C5727" t="s">
        <v>457</v>
      </c>
      <c r="D5727" t="s">
        <v>730</v>
      </c>
      <c r="E5727" t="s">
        <v>17669</v>
      </c>
      <c r="F5727" t="s">
        <v>54</v>
      </c>
      <c r="G5727" t="s">
        <v>22</v>
      </c>
      <c r="H5727" t="s">
        <v>17670</v>
      </c>
      <c r="J5727" t="s">
        <v>11087</v>
      </c>
      <c r="K5727" t="s">
        <v>1306</v>
      </c>
      <c r="L5727" t="s">
        <v>10</v>
      </c>
      <c r="M5727" t="s">
        <v>26419</v>
      </c>
      <c r="Q5727" t="s">
        <v>11088</v>
      </c>
      <c r="S5727" t="s">
        <v>10</v>
      </c>
      <c r="U5727" t="s">
        <v>227</v>
      </c>
      <c r="W5727" t="s">
        <v>57</v>
      </c>
      <c r="X5727" t="s">
        <v>14901</v>
      </c>
      <c r="Y5727" t="s">
        <v>17671</v>
      </c>
      <c r="Z5727" t="s">
        <v>9907</v>
      </c>
      <c r="AD5727" t="s">
        <v>151</v>
      </c>
      <c r="AE5727" t="s">
        <v>312</v>
      </c>
    </row>
    <row r="5728" spans="1:33" x14ac:dyDescent="0.3">
      <c r="A5728" s="38">
        <v>25446</v>
      </c>
      <c r="B5728" t="s">
        <v>196</v>
      </c>
      <c r="C5728" t="s">
        <v>197</v>
      </c>
      <c r="D5728" t="s">
        <v>680</v>
      </c>
      <c r="E5728" t="s">
        <v>5269</v>
      </c>
      <c r="F5728" t="s">
        <v>143</v>
      </c>
      <c r="G5728" t="s">
        <v>22</v>
      </c>
      <c r="H5728" t="s">
        <v>17672</v>
      </c>
      <c r="J5728" t="s">
        <v>626</v>
      </c>
      <c r="K5728" t="s">
        <v>627</v>
      </c>
      <c r="L5728" t="s">
        <v>10</v>
      </c>
      <c r="M5728" t="s">
        <v>26420</v>
      </c>
      <c r="Q5728" t="s">
        <v>17673</v>
      </c>
      <c r="S5728" t="s">
        <v>283</v>
      </c>
      <c r="V5728" t="s">
        <v>227</v>
      </c>
      <c r="W5728" t="s">
        <v>57</v>
      </c>
      <c r="X5728" t="s">
        <v>14901</v>
      </c>
      <c r="Y5728" t="s">
        <v>4870</v>
      </c>
      <c r="Z5728" t="s">
        <v>6698</v>
      </c>
      <c r="AC5728" t="s">
        <v>2882</v>
      </c>
      <c r="AD5728" t="s">
        <v>63</v>
      </c>
      <c r="AE5728" t="s">
        <v>251</v>
      </c>
    </row>
    <row r="5729" spans="1:31" x14ac:dyDescent="0.3">
      <c r="A5729" s="38">
        <v>25447</v>
      </c>
      <c r="B5729" t="s">
        <v>196</v>
      </c>
      <c r="C5729" t="s">
        <v>197</v>
      </c>
      <c r="D5729" t="s">
        <v>680</v>
      </c>
      <c r="E5729" t="s">
        <v>3249</v>
      </c>
      <c r="F5729" t="s">
        <v>54</v>
      </c>
      <c r="G5729" t="s">
        <v>22</v>
      </c>
      <c r="H5729" t="s">
        <v>17672</v>
      </c>
      <c r="J5729" t="s">
        <v>626</v>
      </c>
      <c r="K5729" t="s">
        <v>627</v>
      </c>
      <c r="L5729" t="s">
        <v>10</v>
      </c>
      <c r="M5729" t="s">
        <v>26420</v>
      </c>
      <c r="Q5729" t="s">
        <v>17673</v>
      </c>
      <c r="S5729" t="s">
        <v>283</v>
      </c>
      <c r="V5729" t="s">
        <v>227</v>
      </c>
      <c r="W5729" t="s">
        <v>57</v>
      </c>
      <c r="X5729" t="s">
        <v>14901</v>
      </c>
      <c r="Y5729" t="s">
        <v>4870</v>
      </c>
      <c r="Z5729" t="s">
        <v>6698</v>
      </c>
      <c r="AD5729" t="s">
        <v>84</v>
      </c>
      <c r="AE5729" t="s">
        <v>251</v>
      </c>
    </row>
    <row r="5730" spans="1:31" x14ac:dyDescent="0.3">
      <c r="A5730" s="38">
        <v>25448</v>
      </c>
      <c r="B5730" t="s">
        <v>271</v>
      </c>
      <c r="C5730" t="s">
        <v>272</v>
      </c>
      <c r="D5730" t="s">
        <v>907</v>
      </c>
      <c r="E5730" t="s">
        <v>5557</v>
      </c>
      <c r="F5730" t="s">
        <v>54</v>
      </c>
      <c r="G5730" t="s">
        <v>22</v>
      </c>
      <c r="H5730" t="s">
        <v>17674</v>
      </c>
      <c r="J5730" t="s">
        <v>17675</v>
      </c>
      <c r="K5730" t="s">
        <v>548</v>
      </c>
      <c r="L5730" t="s">
        <v>10</v>
      </c>
      <c r="M5730" t="s">
        <v>26421</v>
      </c>
      <c r="Q5730" t="s">
        <v>17676</v>
      </c>
      <c r="S5730" t="s">
        <v>10</v>
      </c>
      <c r="T5730" t="s">
        <v>227</v>
      </c>
      <c r="W5730" t="s">
        <v>57</v>
      </c>
      <c r="X5730" t="s">
        <v>14901</v>
      </c>
      <c r="Y5730" t="s">
        <v>17677</v>
      </c>
      <c r="Z5730" t="s">
        <v>60</v>
      </c>
      <c r="AD5730" t="s">
        <v>151</v>
      </c>
      <c r="AE5730" t="s">
        <v>286</v>
      </c>
    </row>
    <row r="5731" spans="1:31" x14ac:dyDescent="0.3">
      <c r="A5731" s="38">
        <v>25449</v>
      </c>
      <c r="B5731" t="s">
        <v>211</v>
      </c>
      <c r="C5731" t="s">
        <v>212</v>
      </c>
      <c r="D5731" t="s">
        <v>17678</v>
      </c>
      <c r="E5731" t="s">
        <v>14908</v>
      </c>
      <c r="F5731" t="s">
        <v>54</v>
      </c>
      <c r="G5731" t="s">
        <v>22</v>
      </c>
      <c r="H5731" t="s">
        <v>17679</v>
      </c>
      <c r="J5731" t="s">
        <v>15646</v>
      </c>
      <c r="K5731" t="s">
        <v>15647</v>
      </c>
      <c r="L5731" t="s">
        <v>10</v>
      </c>
      <c r="Q5731" t="s">
        <v>17680</v>
      </c>
      <c r="S5731" t="s">
        <v>10</v>
      </c>
      <c r="T5731" t="s">
        <v>227</v>
      </c>
      <c r="W5731" t="s">
        <v>57</v>
      </c>
      <c r="X5731" t="s">
        <v>14901</v>
      </c>
      <c r="Y5731" t="s">
        <v>7339</v>
      </c>
      <c r="Z5731" t="s">
        <v>2523</v>
      </c>
      <c r="AD5731" t="s">
        <v>151</v>
      </c>
      <c r="AE5731" t="s">
        <v>312</v>
      </c>
    </row>
    <row r="5732" spans="1:31" x14ac:dyDescent="0.3">
      <c r="A5732" s="38">
        <v>25450</v>
      </c>
      <c r="B5732" t="s">
        <v>50</v>
      </c>
      <c r="C5732" t="s">
        <v>51</v>
      </c>
      <c r="D5732" t="s">
        <v>17681</v>
      </c>
      <c r="E5732" t="s">
        <v>2973</v>
      </c>
      <c r="F5732" t="s">
        <v>54</v>
      </c>
      <c r="G5732" t="s">
        <v>22</v>
      </c>
      <c r="H5732" t="s">
        <v>17682</v>
      </c>
      <c r="J5732" t="s">
        <v>4707</v>
      </c>
      <c r="K5732" t="s">
        <v>17683</v>
      </c>
      <c r="L5732" t="s">
        <v>11</v>
      </c>
      <c r="M5732" t="s">
        <v>26422</v>
      </c>
      <c r="Q5732" t="s">
        <v>17684</v>
      </c>
      <c r="S5732" t="s">
        <v>11</v>
      </c>
      <c r="W5732" t="s">
        <v>227</v>
      </c>
      <c r="X5732" t="s">
        <v>2058</v>
      </c>
      <c r="Y5732" t="s">
        <v>17685</v>
      </c>
      <c r="Z5732" t="s">
        <v>1005</v>
      </c>
      <c r="AD5732" t="s">
        <v>151</v>
      </c>
      <c r="AE5732" t="s">
        <v>312</v>
      </c>
    </row>
    <row r="5733" spans="1:31" x14ac:dyDescent="0.3">
      <c r="A5733" s="38">
        <v>25451</v>
      </c>
      <c r="B5733" t="s">
        <v>728</v>
      </c>
      <c r="C5733" t="s">
        <v>729</v>
      </c>
      <c r="D5733" t="s">
        <v>17686</v>
      </c>
      <c r="E5733" t="s">
        <v>1323</v>
      </c>
      <c r="F5733" t="s">
        <v>54</v>
      </c>
      <c r="G5733" t="s">
        <v>22</v>
      </c>
      <c r="H5733" t="s">
        <v>17687</v>
      </c>
      <c r="J5733" t="s">
        <v>17688</v>
      </c>
      <c r="K5733" t="s">
        <v>15173</v>
      </c>
      <c r="L5733" t="s">
        <v>10</v>
      </c>
      <c r="M5733" t="s">
        <v>26423</v>
      </c>
      <c r="Q5733" t="s">
        <v>17689</v>
      </c>
      <c r="R5733" t="s">
        <v>26424</v>
      </c>
      <c r="S5733" t="s">
        <v>11</v>
      </c>
      <c r="U5733" t="s">
        <v>227</v>
      </c>
      <c r="W5733" t="s">
        <v>57</v>
      </c>
      <c r="X5733" t="s">
        <v>17690</v>
      </c>
      <c r="Y5733" t="s">
        <v>15412</v>
      </c>
      <c r="Z5733" t="s">
        <v>8624</v>
      </c>
      <c r="AC5733" t="s">
        <v>3777</v>
      </c>
      <c r="AD5733" t="s">
        <v>63</v>
      </c>
      <c r="AE5733" t="s">
        <v>1093</v>
      </c>
    </row>
    <row r="5734" spans="1:31" x14ac:dyDescent="0.3">
      <c r="A5734" s="38">
        <v>25452</v>
      </c>
      <c r="B5734" t="s">
        <v>592</v>
      </c>
      <c r="C5734" t="s">
        <v>593</v>
      </c>
      <c r="D5734" t="s">
        <v>17691</v>
      </c>
      <c r="E5734" t="s">
        <v>6637</v>
      </c>
      <c r="F5734" t="s">
        <v>54</v>
      </c>
      <c r="G5734" t="s">
        <v>22</v>
      </c>
      <c r="H5734" t="s">
        <v>17692</v>
      </c>
      <c r="J5734" t="s">
        <v>17693</v>
      </c>
      <c r="K5734" t="s">
        <v>17694</v>
      </c>
      <c r="L5734" t="s">
        <v>10</v>
      </c>
      <c r="Q5734" t="s">
        <v>17695</v>
      </c>
      <c r="R5734" t="s">
        <v>26425</v>
      </c>
      <c r="S5734" t="s">
        <v>4379</v>
      </c>
      <c r="V5734" t="s">
        <v>227</v>
      </c>
      <c r="W5734" t="s">
        <v>57</v>
      </c>
      <c r="X5734" t="s">
        <v>17690</v>
      </c>
      <c r="Y5734" t="s">
        <v>17696</v>
      </c>
      <c r="Z5734" t="s">
        <v>6698</v>
      </c>
      <c r="AC5734" t="s">
        <v>1705</v>
      </c>
      <c r="AD5734" t="s">
        <v>63</v>
      </c>
      <c r="AE5734" t="s">
        <v>251</v>
      </c>
    </row>
    <row r="5735" spans="1:31" x14ac:dyDescent="0.3">
      <c r="A5735" s="38">
        <v>25453</v>
      </c>
      <c r="B5735" t="s">
        <v>163</v>
      </c>
      <c r="C5735" t="s">
        <v>164</v>
      </c>
      <c r="D5735" t="s">
        <v>17697</v>
      </c>
      <c r="E5735" t="s">
        <v>17698</v>
      </c>
      <c r="F5735" t="s">
        <v>143</v>
      </c>
      <c r="G5735" t="s">
        <v>22</v>
      </c>
      <c r="H5735" t="s">
        <v>17699</v>
      </c>
      <c r="J5735" t="s">
        <v>17700</v>
      </c>
      <c r="K5735" t="s">
        <v>12511</v>
      </c>
      <c r="L5735" t="s">
        <v>10</v>
      </c>
      <c r="M5735" t="s">
        <v>26426</v>
      </c>
      <c r="Q5735" t="s">
        <v>17701</v>
      </c>
      <c r="R5735" t="s">
        <v>26427</v>
      </c>
      <c r="S5735" t="s">
        <v>10</v>
      </c>
      <c r="T5735" t="s">
        <v>227</v>
      </c>
      <c r="U5735" t="s">
        <v>227</v>
      </c>
      <c r="W5735" t="s">
        <v>57</v>
      </c>
      <c r="X5735" t="s">
        <v>17702</v>
      </c>
      <c r="Y5735" t="s">
        <v>12190</v>
      </c>
      <c r="Z5735" t="s">
        <v>8624</v>
      </c>
      <c r="AD5735" t="s">
        <v>84</v>
      </c>
      <c r="AE5735" t="s">
        <v>134</v>
      </c>
    </row>
    <row r="5736" spans="1:31" x14ac:dyDescent="0.3">
      <c r="A5736" s="38">
        <v>25454</v>
      </c>
      <c r="B5736" t="s">
        <v>163</v>
      </c>
      <c r="C5736" t="s">
        <v>164</v>
      </c>
      <c r="D5736" t="s">
        <v>17703</v>
      </c>
      <c r="E5736" t="s">
        <v>1479</v>
      </c>
      <c r="F5736" t="s">
        <v>143</v>
      </c>
      <c r="G5736" t="s">
        <v>22</v>
      </c>
      <c r="H5736" t="s">
        <v>17704</v>
      </c>
      <c r="J5736" t="s">
        <v>17705</v>
      </c>
      <c r="K5736" t="s">
        <v>17706</v>
      </c>
      <c r="L5736" t="s">
        <v>10</v>
      </c>
      <c r="M5736" t="s">
        <v>26428</v>
      </c>
      <c r="Q5736" t="s">
        <v>17707</v>
      </c>
      <c r="R5736" t="s">
        <v>26429</v>
      </c>
      <c r="S5736" t="s">
        <v>10</v>
      </c>
      <c r="W5736" t="s">
        <v>57</v>
      </c>
      <c r="X5736" t="s">
        <v>17702</v>
      </c>
      <c r="Y5736" t="s">
        <v>17708</v>
      </c>
      <c r="Z5736" t="s">
        <v>8624</v>
      </c>
      <c r="AD5736" t="s">
        <v>151</v>
      </c>
      <c r="AE5736" t="s">
        <v>312</v>
      </c>
    </row>
    <row r="5737" spans="1:31" x14ac:dyDescent="0.3">
      <c r="A5737" s="38">
        <v>25455</v>
      </c>
      <c r="B5737" t="s">
        <v>163</v>
      </c>
      <c r="C5737" t="s">
        <v>164</v>
      </c>
      <c r="D5737" t="s">
        <v>17709</v>
      </c>
      <c r="E5737" t="s">
        <v>3199</v>
      </c>
      <c r="F5737" t="s">
        <v>143</v>
      </c>
      <c r="G5737" t="s">
        <v>22</v>
      </c>
      <c r="H5737" t="s">
        <v>17710</v>
      </c>
      <c r="J5737" t="s">
        <v>17711</v>
      </c>
      <c r="K5737" t="s">
        <v>12511</v>
      </c>
      <c r="L5737" t="s">
        <v>10</v>
      </c>
      <c r="M5737" t="s">
        <v>26430</v>
      </c>
      <c r="Q5737" t="s">
        <v>17712</v>
      </c>
      <c r="R5737" t="s">
        <v>26431</v>
      </c>
      <c r="S5737" t="s">
        <v>10</v>
      </c>
      <c r="U5737" t="s">
        <v>227</v>
      </c>
      <c r="W5737" t="s">
        <v>57</v>
      </c>
      <c r="X5737" t="s">
        <v>17702</v>
      </c>
      <c r="Y5737" t="s">
        <v>5233</v>
      </c>
      <c r="Z5737" t="s">
        <v>8624</v>
      </c>
      <c r="AD5737" t="s">
        <v>151</v>
      </c>
      <c r="AE5737" t="s">
        <v>312</v>
      </c>
    </row>
    <row r="5738" spans="1:31" x14ac:dyDescent="0.3">
      <c r="A5738" s="38">
        <v>25456</v>
      </c>
      <c r="B5738" t="s">
        <v>163</v>
      </c>
      <c r="C5738" t="s">
        <v>164</v>
      </c>
      <c r="D5738" t="s">
        <v>3254</v>
      </c>
      <c r="E5738" t="s">
        <v>1280</v>
      </c>
      <c r="F5738" t="s">
        <v>143</v>
      </c>
      <c r="G5738" t="s">
        <v>22</v>
      </c>
      <c r="H5738" t="s">
        <v>17713</v>
      </c>
      <c r="J5738" t="s">
        <v>17714</v>
      </c>
      <c r="K5738" t="s">
        <v>3466</v>
      </c>
      <c r="L5738" t="s">
        <v>10</v>
      </c>
      <c r="M5738" t="s">
        <v>26432</v>
      </c>
      <c r="Q5738" t="s">
        <v>17715</v>
      </c>
      <c r="R5738" t="s">
        <v>26433</v>
      </c>
      <c r="S5738" t="s">
        <v>10</v>
      </c>
      <c r="W5738" t="s">
        <v>57</v>
      </c>
      <c r="X5738" t="s">
        <v>17702</v>
      </c>
      <c r="Y5738" t="s">
        <v>11936</v>
      </c>
      <c r="Z5738" t="s">
        <v>8624</v>
      </c>
      <c r="AD5738" t="s">
        <v>151</v>
      </c>
      <c r="AE5738" t="s">
        <v>312</v>
      </c>
    </row>
    <row r="5739" spans="1:31" x14ac:dyDescent="0.3">
      <c r="A5739" s="38">
        <v>25457</v>
      </c>
      <c r="B5739" t="s">
        <v>163</v>
      </c>
      <c r="C5739" t="s">
        <v>164</v>
      </c>
      <c r="D5739" t="s">
        <v>3254</v>
      </c>
      <c r="E5739" t="s">
        <v>2311</v>
      </c>
      <c r="F5739" t="s">
        <v>54</v>
      </c>
      <c r="G5739" t="s">
        <v>22</v>
      </c>
      <c r="H5739" t="s">
        <v>17713</v>
      </c>
      <c r="J5739" t="s">
        <v>17714</v>
      </c>
      <c r="K5739" t="s">
        <v>3466</v>
      </c>
      <c r="L5739" t="s">
        <v>10</v>
      </c>
      <c r="M5739" t="s">
        <v>26432</v>
      </c>
      <c r="Q5739" t="s">
        <v>17715</v>
      </c>
      <c r="R5739" t="s">
        <v>26434</v>
      </c>
      <c r="S5739" t="s">
        <v>10</v>
      </c>
      <c r="W5739" t="s">
        <v>57</v>
      </c>
      <c r="X5739" t="s">
        <v>17702</v>
      </c>
      <c r="Y5739" t="s">
        <v>16644</v>
      </c>
      <c r="Z5739" t="s">
        <v>6698</v>
      </c>
      <c r="AD5739" t="s">
        <v>151</v>
      </c>
      <c r="AE5739" t="s">
        <v>286</v>
      </c>
    </row>
    <row r="5740" spans="1:31" x14ac:dyDescent="0.3">
      <c r="A5740" s="38">
        <v>25458</v>
      </c>
      <c r="B5740" t="s">
        <v>163</v>
      </c>
      <c r="C5740" t="s">
        <v>164</v>
      </c>
      <c r="D5740" t="s">
        <v>17716</v>
      </c>
      <c r="E5740" t="s">
        <v>304</v>
      </c>
      <c r="F5740" t="s">
        <v>143</v>
      </c>
      <c r="G5740" t="s">
        <v>55</v>
      </c>
      <c r="H5740" t="s">
        <v>17713</v>
      </c>
      <c r="J5740" t="s">
        <v>17714</v>
      </c>
      <c r="K5740" t="s">
        <v>3466</v>
      </c>
      <c r="L5740" t="s">
        <v>10</v>
      </c>
      <c r="M5740" t="s">
        <v>26432</v>
      </c>
      <c r="Q5740" t="s">
        <v>17715</v>
      </c>
      <c r="R5740" t="s">
        <v>26435</v>
      </c>
      <c r="S5740" t="s">
        <v>10</v>
      </c>
      <c r="W5740" t="s">
        <v>57</v>
      </c>
      <c r="X5740" t="s">
        <v>17702</v>
      </c>
      <c r="Y5740" t="s">
        <v>16839</v>
      </c>
      <c r="Z5740" t="s">
        <v>1005</v>
      </c>
      <c r="AD5740" t="s">
        <v>151</v>
      </c>
    </row>
    <row r="5741" spans="1:31" x14ac:dyDescent="0.3">
      <c r="A5741" s="38">
        <v>25459</v>
      </c>
      <c r="B5741" t="s">
        <v>163</v>
      </c>
      <c r="C5741" t="s">
        <v>164</v>
      </c>
      <c r="D5741" t="s">
        <v>17717</v>
      </c>
      <c r="E5741" t="s">
        <v>17718</v>
      </c>
      <c r="F5741" t="s">
        <v>143</v>
      </c>
      <c r="G5741" t="s">
        <v>22</v>
      </c>
      <c r="H5741" t="s">
        <v>17719</v>
      </c>
      <c r="J5741" t="s">
        <v>17705</v>
      </c>
      <c r="K5741" t="s">
        <v>17706</v>
      </c>
      <c r="L5741" t="s">
        <v>10</v>
      </c>
      <c r="M5741" t="s">
        <v>26436</v>
      </c>
      <c r="Q5741" t="s">
        <v>17720</v>
      </c>
      <c r="R5741" t="s">
        <v>26437</v>
      </c>
      <c r="S5741" t="s">
        <v>10</v>
      </c>
      <c r="T5741" t="s">
        <v>227</v>
      </c>
      <c r="W5741" t="s">
        <v>57</v>
      </c>
      <c r="X5741" t="s">
        <v>17702</v>
      </c>
      <c r="Y5741" t="s">
        <v>11437</v>
      </c>
      <c r="Z5741" t="s">
        <v>6698</v>
      </c>
      <c r="AD5741" t="s">
        <v>151</v>
      </c>
      <c r="AE5741" t="s">
        <v>286</v>
      </c>
    </row>
    <row r="5742" spans="1:31" x14ac:dyDescent="0.3">
      <c r="A5742" s="38">
        <v>25460</v>
      </c>
      <c r="B5742" t="s">
        <v>287</v>
      </c>
      <c r="C5742" t="s">
        <v>288</v>
      </c>
      <c r="D5742" t="s">
        <v>17721</v>
      </c>
      <c r="E5742" t="s">
        <v>13739</v>
      </c>
      <c r="F5742" t="s">
        <v>54</v>
      </c>
      <c r="G5742" t="s">
        <v>22</v>
      </c>
      <c r="H5742" t="s">
        <v>17722</v>
      </c>
      <c r="J5742" t="s">
        <v>10174</v>
      </c>
      <c r="K5742" t="s">
        <v>308</v>
      </c>
      <c r="L5742" t="s">
        <v>10</v>
      </c>
      <c r="Q5742" t="s">
        <v>17723</v>
      </c>
      <c r="S5742" t="s">
        <v>718</v>
      </c>
      <c r="U5742" t="s">
        <v>227</v>
      </c>
      <c r="W5742" t="s">
        <v>57</v>
      </c>
      <c r="X5742" t="s">
        <v>17702</v>
      </c>
      <c r="Y5742" t="s">
        <v>17724</v>
      </c>
      <c r="Z5742" t="s">
        <v>8627</v>
      </c>
      <c r="AD5742" t="s">
        <v>84</v>
      </c>
      <c r="AE5742" t="s">
        <v>251</v>
      </c>
    </row>
    <row r="5743" spans="1:31" x14ac:dyDescent="0.3">
      <c r="A5743" s="38">
        <v>25461</v>
      </c>
      <c r="B5743" t="s">
        <v>287</v>
      </c>
      <c r="C5743" t="s">
        <v>288</v>
      </c>
      <c r="D5743" t="s">
        <v>17725</v>
      </c>
      <c r="E5743" t="s">
        <v>7127</v>
      </c>
      <c r="F5743" t="s">
        <v>54</v>
      </c>
      <c r="G5743" t="s">
        <v>22</v>
      </c>
      <c r="H5743" t="s">
        <v>17726</v>
      </c>
      <c r="J5743" t="s">
        <v>2384</v>
      </c>
      <c r="K5743" t="s">
        <v>308</v>
      </c>
      <c r="L5743" t="s">
        <v>10</v>
      </c>
      <c r="M5743" t="s">
        <v>26438</v>
      </c>
      <c r="Q5743" t="s">
        <v>17727</v>
      </c>
      <c r="S5743" t="s">
        <v>119</v>
      </c>
      <c r="U5743" t="s">
        <v>227</v>
      </c>
      <c r="W5743" t="s">
        <v>57</v>
      </c>
      <c r="X5743" t="s">
        <v>17702</v>
      </c>
      <c r="Y5743" t="s">
        <v>17728</v>
      </c>
      <c r="Z5743" t="s">
        <v>8627</v>
      </c>
      <c r="AD5743" t="s">
        <v>151</v>
      </c>
      <c r="AE5743" t="s">
        <v>312</v>
      </c>
    </row>
    <row r="5744" spans="1:31" x14ac:dyDescent="0.3">
      <c r="A5744" s="38">
        <v>25462</v>
      </c>
      <c r="B5744" t="s">
        <v>287</v>
      </c>
      <c r="C5744" t="s">
        <v>288</v>
      </c>
      <c r="D5744" t="s">
        <v>17729</v>
      </c>
      <c r="E5744" t="s">
        <v>12112</v>
      </c>
      <c r="F5744" t="s">
        <v>54</v>
      </c>
      <c r="G5744" t="s">
        <v>22</v>
      </c>
      <c r="H5744" t="s">
        <v>17730</v>
      </c>
      <c r="J5744" t="s">
        <v>17731</v>
      </c>
      <c r="K5744" t="s">
        <v>687</v>
      </c>
      <c r="L5744" t="s">
        <v>10</v>
      </c>
      <c r="M5744" t="s">
        <v>26439</v>
      </c>
      <c r="Q5744" t="s">
        <v>17732</v>
      </c>
      <c r="S5744" t="s">
        <v>119</v>
      </c>
      <c r="T5744" t="s">
        <v>227</v>
      </c>
      <c r="W5744" t="s">
        <v>57</v>
      </c>
      <c r="X5744" t="s">
        <v>17702</v>
      </c>
      <c r="Y5744" t="s">
        <v>4296</v>
      </c>
      <c r="Z5744" t="s">
        <v>6698</v>
      </c>
      <c r="AD5744" t="s">
        <v>151</v>
      </c>
      <c r="AE5744" t="s">
        <v>286</v>
      </c>
    </row>
    <row r="5745" spans="1:33" x14ac:dyDescent="0.3">
      <c r="A5745" s="38">
        <v>25463</v>
      </c>
      <c r="B5745" t="s">
        <v>287</v>
      </c>
      <c r="C5745" t="s">
        <v>288</v>
      </c>
      <c r="D5745" t="s">
        <v>17733</v>
      </c>
      <c r="E5745" t="s">
        <v>17734</v>
      </c>
      <c r="F5745" t="s">
        <v>143</v>
      </c>
      <c r="G5745" t="s">
        <v>22</v>
      </c>
      <c r="H5745" t="s">
        <v>17735</v>
      </c>
      <c r="J5745" t="s">
        <v>2384</v>
      </c>
      <c r="K5745" t="s">
        <v>308</v>
      </c>
      <c r="L5745" t="s">
        <v>10</v>
      </c>
      <c r="M5745" t="s">
        <v>26440</v>
      </c>
      <c r="N5745" t="s">
        <v>26441</v>
      </c>
      <c r="Q5745" t="s">
        <v>17736</v>
      </c>
      <c r="S5745" t="s">
        <v>10</v>
      </c>
      <c r="U5745" t="s">
        <v>227</v>
      </c>
      <c r="W5745" t="s">
        <v>57</v>
      </c>
      <c r="X5745" t="s">
        <v>17702</v>
      </c>
      <c r="Y5745" t="s">
        <v>5141</v>
      </c>
      <c r="Z5745" t="s">
        <v>8624</v>
      </c>
      <c r="AD5745" t="s">
        <v>151</v>
      </c>
      <c r="AE5745" t="s">
        <v>312</v>
      </c>
    </row>
    <row r="5746" spans="1:33" x14ac:dyDescent="0.3">
      <c r="A5746" s="38">
        <v>25464</v>
      </c>
      <c r="B5746" t="s">
        <v>287</v>
      </c>
      <c r="C5746" t="s">
        <v>288</v>
      </c>
      <c r="D5746" t="s">
        <v>17737</v>
      </c>
      <c r="E5746" t="s">
        <v>17738</v>
      </c>
      <c r="F5746" t="s">
        <v>54</v>
      </c>
      <c r="G5746" t="s">
        <v>22</v>
      </c>
      <c r="H5746" t="s">
        <v>17739</v>
      </c>
      <c r="J5746" t="s">
        <v>17740</v>
      </c>
      <c r="K5746" t="s">
        <v>443</v>
      </c>
      <c r="L5746" t="s">
        <v>10</v>
      </c>
      <c r="M5746" t="s">
        <v>26442</v>
      </c>
      <c r="Q5746" t="s">
        <v>17741</v>
      </c>
      <c r="S5746" t="s">
        <v>17742</v>
      </c>
      <c r="U5746" t="s">
        <v>227</v>
      </c>
      <c r="W5746" t="s">
        <v>57</v>
      </c>
      <c r="X5746" t="s">
        <v>17702</v>
      </c>
      <c r="Y5746" t="s">
        <v>17743</v>
      </c>
      <c r="Z5746" t="s">
        <v>8627</v>
      </c>
      <c r="AD5746" t="s">
        <v>151</v>
      </c>
      <c r="AE5746" t="s">
        <v>312</v>
      </c>
    </row>
    <row r="5747" spans="1:33" x14ac:dyDescent="0.3">
      <c r="A5747" s="38">
        <v>25465</v>
      </c>
      <c r="B5747" t="s">
        <v>287</v>
      </c>
      <c r="C5747" t="s">
        <v>288</v>
      </c>
      <c r="D5747" t="s">
        <v>17744</v>
      </c>
      <c r="E5747" t="s">
        <v>5800</v>
      </c>
      <c r="F5747" t="s">
        <v>54</v>
      </c>
      <c r="G5747" t="s">
        <v>22</v>
      </c>
      <c r="H5747" t="s">
        <v>17745</v>
      </c>
      <c r="J5747" t="s">
        <v>2384</v>
      </c>
      <c r="K5747" t="s">
        <v>308</v>
      </c>
      <c r="L5747" t="s">
        <v>10</v>
      </c>
      <c r="M5747" t="s">
        <v>26443</v>
      </c>
      <c r="Q5747" t="s">
        <v>17746</v>
      </c>
      <c r="S5747" t="s">
        <v>17742</v>
      </c>
      <c r="V5747" t="s">
        <v>227</v>
      </c>
      <c r="W5747" t="s">
        <v>57</v>
      </c>
      <c r="X5747" t="s">
        <v>17702</v>
      </c>
      <c r="Y5747" t="s">
        <v>17747</v>
      </c>
      <c r="Z5747" t="s">
        <v>1005</v>
      </c>
      <c r="AD5747" t="s">
        <v>151</v>
      </c>
      <c r="AE5747" t="s">
        <v>312</v>
      </c>
    </row>
    <row r="5748" spans="1:33" x14ac:dyDescent="0.3">
      <c r="A5748" s="38">
        <v>25466</v>
      </c>
      <c r="B5748" t="s">
        <v>287</v>
      </c>
      <c r="C5748" t="s">
        <v>288</v>
      </c>
      <c r="D5748" t="s">
        <v>17748</v>
      </c>
      <c r="E5748" t="s">
        <v>17749</v>
      </c>
      <c r="F5748" t="s">
        <v>54</v>
      </c>
      <c r="G5748" t="s">
        <v>22</v>
      </c>
      <c r="H5748" t="s">
        <v>17750</v>
      </c>
      <c r="J5748" t="s">
        <v>17751</v>
      </c>
      <c r="K5748" t="s">
        <v>660</v>
      </c>
      <c r="L5748" t="s">
        <v>10</v>
      </c>
      <c r="M5748" t="s">
        <v>26444</v>
      </c>
      <c r="Q5748" t="s">
        <v>17752</v>
      </c>
      <c r="S5748" t="s">
        <v>3779</v>
      </c>
      <c r="T5748" t="s">
        <v>227</v>
      </c>
      <c r="V5748" t="s">
        <v>227</v>
      </c>
      <c r="W5748" t="s">
        <v>57</v>
      </c>
      <c r="X5748" t="s">
        <v>17702</v>
      </c>
      <c r="Y5748" t="s">
        <v>15331</v>
      </c>
      <c r="Z5748" t="s">
        <v>2523</v>
      </c>
      <c r="AD5748" t="s">
        <v>151</v>
      </c>
      <c r="AE5748" t="s">
        <v>2705</v>
      </c>
    </row>
    <row r="5749" spans="1:33" x14ac:dyDescent="0.3">
      <c r="A5749" s="38">
        <v>25467</v>
      </c>
      <c r="B5749" t="s">
        <v>287</v>
      </c>
      <c r="C5749" t="s">
        <v>288</v>
      </c>
      <c r="D5749" t="s">
        <v>17753</v>
      </c>
      <c r="E5749" t="s">
        <v>17754</v>
      </c>
      <c r="F5749" t="s">
        <v>54</v>
      </c>
      <c r="G5749" t="s">
        <v>22</v>
      </c>
      <c r="H5749" t="s">
        <v>17755</v>
      </c>
      <c r="J5749" t="s">
        <v>17756</v>
      </c>
      <c r="K5749" t="s">
        <v>308</v>
      </c>
      <c r="L5749" t="s">
        <v>10</v>
      </c>
      <c r="M5749" t="s">
        <v>26445</v>
      </c>
      <c r="Q5749" t="s">
        <v>17757</v>
      </c>
      <c r="S5749" t="s">
        <v>193</v>
      </c>
      <c r="U5749" t="s">
        <v>227</v>
      </c>
      <c r="W5749" t="s">
        <v>57</v>
      </c>
      <c r="X5749" t="s">
        <v>17702</v>
      </c>
      <c r="Y5749" t="s">
        <v>6319</v>
      </c>
      <c r="Z5749" t="s">
        <v>8627</v>
      </c>
      <c r="AD5749" t="s">
        <v>84</v>
      </c>
      <c r="AE5749" t="s">
        <v>251</v>
      </c>
    </row>
    <row r="5750" spans="1:33" x14ac:dyDescent="0.3">
      <c r="A5750" s="38">
        <v>25468</v>
      </c>
      <c r="B5750" t="s">
        <v>287</v>
      </c>
      <c r="C5750" t="s">
        <v>288</v>
      </c>
      <c r="D5750" t="s">
        <v>17758</v>
      </c>
      <c r="E5750" t="s">
        <v>17759</v>
      </c>
      <c r="F5750" t="s">
        <v>143</v>
      </c>
      <c r="G5750" t="s">
        <v>22</v>
      </c>
      <c r="H5750" t="s">
        <v>17760</v>
      </c>
      <c r="J5750" t="s">
        <v>13078</v>
      </c>
      <c r="K5750" t="s">
        <v>10</v>
      </c>
      <c r="L5750" t="s">
        <v>10</v>
      </c>
      <c r="M5750" t="s">
        <v>26446</v>
      </c>
      <c r="Q5750" t="s">
        <v>17761</v>
      </c>
      <c r="S5750" t="s">
        <v>10</v>
      </c>
      <c r="W5750" t="s">
        <v>57</v>
      </c>
      <c r="X5750" t="s">
        <v>17762</v>
      </c>
      <c r="Y5750" t="s">
        <v>17763</v>
      </c>
      <c r="Z5750" t="s">
        <v>8624</v>
      </c>
      <c r="AD5750" t="s">
        <v>84</v>
      </c>
      <c r="AE5750" t="s">
        <v>134</v>
      </c>
    </row>
    <row r="5751" spans="1:33" x14ac:dyDescent="0.3">
      <c r="A5751" s="38">
        <v>25469</v>
      </c>
      <c r="B5751" t="s">
        <v>287</v>
      </c>
      <c r="C5751" t="s">
        <v>288</v>
      </c>
      <c r="D5751" t="s">
        <v>10167</v>
      </c>
      <c r="E5751" t="s">
        <v>3605</v>
      </c>
      <c r="F5751" t="s">
        <v>54</v>
      </c>
      <c r="G5751" t="s">
        <v>22</v>
      </c>
      <c r="H5751" t="s">
        <v>17764</v>
      </c>
      <c r="J5751" t="s">
        <v>738</v>
      </c>
      <c r="K5751" t="s">
        <v>17765</v>
      </c>
      <c r="L5751" t="s">
        <v>10</v>
      </c>
      <c r="M5751" t="s">
        <v>26447</v>
      </c>
      <c r="Q5751" t="s">
        <v>17766</v>
      </c>
      <c r="S5751" t="s">
        <v>10</v>
      </c>
      <c r="W5751" t="s">
        <v>57</v>
      </c>
      <c r="X5751" t="s">
        <v>17762</v>
      </c>
      <c r="Y5751" t="s">
        <v>6061</v>
      </c>
      <c r="Z5751" t="s">
        <v>8627</v>
      </c>
      <c r="AD5751" t="s">
        <v>84</v>
      </c>
      <c r="AE5751" t="s">
        <v>251</v>
      </c>
    </row>
    <row r="5752" spans="1:33" x14ac:dyDescent="0.3">
      <c r="A5752" s="38">
        <v>25470</v>
      </c>
      <c r="B5752" t="s">
        <v>35</v>
      </c>
      <c r="C5752" t="s">
        <v>910</v>
      </c>
      <c r="D5752" t="s">
        <v>17767</v>
      </c>
      <c r="E5752" t="s">
        <v>1067</v>
      </c>
      <c r="F5752" t="s">
        <v>54</v>
      </c>
      <c r="G5752" t="s">
        <v>55</v>
      </c>
      <c r="H5752" t="s">
        <v>17768</v>
      </c>
      <c r="J5752" t="s">
        <v>17769</v>
      </c>
      <c r="K5752" t="s">
        <v>15604</v>
      </c>
      <c r="L5752" t="s">
        <v>10</v>
      </c>
      <c r="M5752" t="s">
        <v>26448</v>
      </c>
      <c r="Q5752" t="s">
        <v>17770</v>
      </c>
      <c r="S5752" t="s">
        <v>10</v>
      </c>
      <c r="W5752" t="s">
        <v>57</v>
      </c>
      <c r="X5752" t="s">
        <v>17762</v>
      </c>
      <c r="Y5752" t="s">
        <v>5395</v>
      </c>
      <c r="Z5752" t="s">
        <v>60</v>
      </c>
      <c r="AD5752" t="s">
        <v>151</v>
      </c>
    </row>
    <row r="5753" spans="1:33" x14ac:dyDescent="0.3">
      <c r="A5753" s="38">
        <v>25471</v>
      </c>
      <c r="B5753" t="s">
        <v>276</v>
      </c>
      <c r="C5753" t="s">
        <v>277</v>
      </c>
      <c r="D5753" t="s">
        <v>2080</v>
      </c>
      <c r="E5753" t="s">
        <v>1369</v>
      </c>
      <c r="F5753" t="s">
        <v>54</v>
      </c>
      <c r="G5753" t="s">
        <v>22</v>
      </c>
      <c r="H5753" t="s">
        <v>17771</v>
      </c>
      <c r="J5753" t="s">
        <v>17772</v>
      </c>
      <c r="K5753" t="s">
        <v>3541</v>
      </c>
      <c r="L5753" t="s">
        <v>10</v>
      </c>
      <c r="M5753" t="s">
        <v>26449</v>
      </c>
      <c r="Q5753" t="s">
        <v>17773</v>
      </c>
      <c r="S5753" t="s">
        <v>10</v>
      </c>
      <c r="W5753" t="s">
        <v>57</v>
      </c>
      <c r="X5753" t="s">
        <v>17762</v>
      </c>
      <c r="Y5753" t="s">
        <v>17774</v>
      </c>
      <c r="Z5753" t="s">
        <v>60</v>
      </c>
      <c r="AC5753" t="s">
        <v>17775</v>
      </c>
      <c r="AD5753" t="s">
        <v>63</v>
      </c>
      <c r="AE5753" t="s">
        <v>471</v>
      </c>
    </row>
    <row r="5754" spans="1:33" x14ac:dyDescent="0.3">
      <c r="A5754" s="38">
        <v>25472</v>
      </c>
      <c r="B5754" t="s">
        <v>1393</v>
      </c>
      <c r="C5754" t="s">
        <v>1394</v>
      </c>
      <c r="D5754" t="s">
        <v>17776</v>
      </c>
      <c r="E5754" t="s">
        <v>17777</v>
      </c>
      <c r="F5754" t="s">
        <v>54</v>
      </c>
      <c r="G5754" t="s">
        <v>22</v>
      </c>
      <c r="H5754" t="s">
        <v>17778</v>
      </c>
      <c r="J5754" t="s">
        <v>15864</v>
      </c>
      <c r="K5754" t="s">
        <v>17779</v>
      </c>
      <c r="L5754" t="s">
        <v>10</v>
      </c>
      <c r="M5754" t="s">
        <v>26450</v>
      </c>
      <c r="Q5754" t="s">
        <v>17780</v>
      </c>
      <c r="S5754" t="s">
        <v>10</v>
      </c>
      <c r="U5754" t="s">
        <v>227</v>
      </c>
      <c r="W5754" t="s">
        <v>57</v>
      </c>
      <c r="X5754" t="s">
        <v>17762</v>
      </c>
      <c r="Y5754" t="s">
        <v>7803</v>
      </c>
      <c r="Z5754" t="s">
        <v>9907</v>
      </c>
      <c r="AD5754" t="s">
        <v>151</v>
      </c>
      <c r="AE5754" t="s">
        <v>312</v>
      </c>
    </row>
    <row r="5755" spans="1:33" x14ac:dyDescent="0.3">
      <c r="A5755" s="38">
        <v>25473</v>
      </c>
      <c r="B5755" t="s">
        <v>523</v>
      </c>
      <c r="C5755" t="s">
        <v>524</v>
      </c>
      <c r="D5755" t="s">
        <v>17781</v>
      </c>
      <c r="E5755" t="s">
        <v>1911</v>
      </c>
      <c r="F5755" t="s">
        <v>143</v>
      </c>
      <c r="G5755" t="s">
        <v>22</v>
      </c>
      <c r="H5755" t="s">
        <v>17782</v>
      </c>
      <c r="J5755" t="s">
        <v>17783</v>
      </c>
      <c r="K5755" t="s">
        <v>16253</v>
      </c>
      <c r="L5755" t="s">
        <v>10</v>
      </c>
      <c r="M5755" t="s">
        <v>26451</v>
      </c>
      <c r="Q5755" t="s">
        <v>17784</v>
      </c>
      <c r="S5755" t="s">
        <v>10</v>
      </c>
      <c r="W5755" t="s">
        <v>57</v>
      </c>
      <c r="X5755" t="s">
        <v>17762</v>
      </c>
      <c r="Y5755" t="s">
        <v>17785</v>
      </c>
      <c r="Z5755" t="s">
        <v>1005</v>
      </c>
      <c r="AD5755" t="s">
        <v>151</v>
      </c>
      <c r="AE5755" t="s">
        <v>312</v>
      </c>
    </row>
    <row r="5756" spans="1:33" x14ac:dyDescent="0.3">
      <c r="A5756" s="38">
        <v>25474</v>
      </c>
      <c r="B5756" t="s">
        <v>353</v>
      </c>
      <c r="C5756" t="s">
        <v>354</v>
      </c>
      <c r="D5756" t="s">
        <v>17786</v>
      </c>
      <c r="E5756" t="s">
        <v>3818</v>
      </c>
      <c r="F5756" t="s">
        <v>54</v>
      </c>
      <c r="G5756" t="s">
        <v>22</v>
      </c>
      <c r="H5756" t="s">
        <v>17787</v>
      </c>
      <c r="J5756" t="s">
        <v>17788</v>
      </c>
      <c r="K5756" t="s">
        <v>17789</v>
      </c>
      <c r="L5756" t="s">
        <v>10</v>
      </c>
      <c r="M5756" t="s">
        <v>26452</v>
      </c>
      <c r="Q5756" t="s">
        <v>17790</v>
      </c>
      <c r="S5756" t="s">
        <v>10</v>
      </c>
      <c r="U5756" t="s">
        <v>227</v>
      </c>
      <c r="W5756" t="s">
        <v>57</v>
      </c>
      <c r="X5756" t="s">
        <v>17762</v>
      </c>
      <c r="Y5756" t="s">
        <v>17791</v>
      </c>
      <c r="Z5756" t="s">
        <v>8627</v>
      </c>
      <c r="AD5756" t="s">
        <v>151</v>
      </c>
      <c r="AE5756" t="s">
        <v>471</v>
      </c>
    </row>
    <row r="5757" spans="1:33" x14ac:dyDescent="0.3">
      <c r="A5757" s="38">
        <v>25475</v>
      </c>
      <c r="B5757" t="s">
        <v>196</v>
      </c>
      <c r="C5757" t="s">
        <v>197</v>
      </c>
      <c r="D5757" t="s">
        <v>495</v>
      </c>
      <c r="E5757" t="s">
        <v>17792</v>
      </c>
      <c r="F5757" t="s">
        <v>54</v>
      </c>
      <c r="G5757" t="s">
        <v>22</v>
      </c>
      <c r="H5757" t="s">
        <v>17793</v>
      </c>
      <c r="J5757" t="s">
        <v>15627</v>
      </c>
      <c r="K5757" t="s">
        <v>16599</v>
      </c>
      <c r="L5757" t="s">
        <v>11</v>
      </c>
      <c r="Q5757" t="s">
        <v>17794</v>
      </c>
      <c r="R5757" t="s">
        <v>26453</v>
      </c>
      <c r="S5757" t="s">
        <v>11</v>
      </c>
      <c r="T5757" t="s">
        <v>227</v>
      </c>
      <c r="W5757" t="s">
        <v>57</v>
      </c>
      <c r="X5757" t="s">
        <v>17762</v>
      </c>
      <c r="Y5757" t="s">
        <v>17795</v>
      </c>
      <c r="Z5757" t="s">
        <v>762</v>
      </c>
      <c r="AD5757" t="s">
        <v>151</v>
      </c>
      <c r="AE5757" t="s">
        <v>312</v>
      </c>
    </row>
    <row r="5758" spans="1:33" x14ac:dyDescent="0.3">
      <c r="A5758" s="38">
        <v>25476</v>
      </c>
      <c r="B5758" t="s">
        <v>486</v>
      </c>
      <c r="C5758" t="s">
        <v>487</v>
      </c>
      <c r="D5758" t="s">
        <v>5092</v>
      </c>
      <c r="E5758" t="s">
        <v>17796</v>
      </c>
      <c r="F5758" t="s">
        <v>54</v>
      </c>
      <c r="G5758" t="s">
        <v>22</v>
      </c>
      <c r="H5758" t="s">
        <v>17797</v>
      </c>
      <c r="J5758" t="s">
        <v>17798</v>
      </c>
      <c r="K5758" t="s">
        <v>780</v>
      </c>
      <c r="L5758" t="s">
        <v>10</v>
      </c>
      <c r="M5758" t="s">
        <v>26454</v>
      </c>
      <c r="Q5758" t="s">
        <v>17799</v>
      </c>
      <c r="S5758" t="s">
        <v>76</v>
      </c>
      <c r="V5758" t="s">
        <v>227</v>
      </c>
      <c r="W5758" t="s">
        <v>57</v>
      </c>
      <c r="X5758" t="s">
        <v>17762</v>
      </c>
      <c r="Y5758" t="s">
        <v>17800</v>
      </c>
      <c r="Z5758" t="s">
        <v>762</v>
      </c>
      <c r="AA5758" t="s">
        <v>491</v>
      </c>
      <c r="AB5758" t="s">
        <v>95</v>
      </c>
      <c r="AD5758" t="s">
        <v>151</v>
      </c>
      <c r="AE5758" t="s">
        <v>312</v>
      </c>
    </row>
    <row r="5759" spans="1:33" x14ac:dyDescent="0.3">
      <c r="A5759" s="38">
        <v>25477</v>
      </c>
      <c r="B5759" t="s">
        <v>196</v>
      </c>
      <c r="C5759" t="s">
        <v>197</v>
      </c>
      <c r="D5759" t="s">
        <v>17801</v>
      </c>
      <c r="E5759" t="s">
        <v>996</v>
      </c>
      <c r="F5759" t="s">
        <v>54</v>
      </c>
      <c r="G5759" t="s">
        <v>22</v>
      </c>
      <c r="H5759" t="s">
        <v>17802</v>
      </c>
      <c r="J5759" t="s">
        <v>17803</v>
      </c>
      <c r="K5759" t="s">
        <v>17804</v>
      </c>
      <c r="L5759" t="s">
        <v>11</v>
      </c>
      <c r="M5759" t="s">
        <v>26455</v>
      </c>
      <c r="Q5759" t="s">
        <v>17805</v>
      </c>
      <c r="R5759" t="s">
        <v>26456</v>
      </c>
      <c r="S5759" t="s">
        <v>11</v>
      </c>
      <c r="T5759" t="s">
        <v>227</v>
      </c>
      <c r="W5759" t="s">
        <v>57</v>
      </c>
      <c r="X5759" t="s">
        <v>17806</v>
      </c>
      <c r="Y5759" t="s">
        <v>7505</v>
      </c>
      <c r="Z5759" t="s">
        <v>60</v>
      </c>
      <c r="AD5759" t="s">
        <v>151</v>
      </c>
      <c r="AE5759" t="s">
        <v>312</v>
      </c>
    </row>
    <row r="5760" spans="1:33" x14ac:dyDescent="0.3">
      <c r="A5760" s="38">
        <v>25478</v>
      </c>
      <c r="B5760" t="s">
        <v>50</v>
      </c>
      <c r="C5760" t="s">
        <v>51</v>
      </c>
      <c r="D5760" t="s">
        <v>767</v>
      </c>
      <c r="E5760" t="s">
        <v>2601</v>
      </c>
      <c r="F5760" t="s">
        <v>54</v>
      </c>
      <c r="G5760" t="s">
        <v>22</v>
      </c>
      <c r="H5760" t="s">
        <v>17807</v>
      </c>
      <c r="J5760" t="s">
        <v>17808</v>
      </c>
      <c r="K5760" t="s">
        <v>548</v>
      </c>
      <c r="L5760" t="s">
        <v>10</v>
      </c>
      <c r="M5760" t="s">
        <v>26457</v>
      </c>
      <c r="Q5760" t="s">
        <v>17809</v>
      </c>
      <c r="R5760" t="s">
        <v>26458</v>
      </c>
      <c r="S5760" t="s">
        <v>10</v>
      </c>
      <c r="U5760" t="s">
        <v>227</v>
      </c>
      <c r="W5760" t="s">
        <v>57</v>
      </c>
      <c r="X5760" t="s">
        <v>17806</v>
      </c>
      <c r="Y5760" t="s">
        <v>14262</v>
      </c>
      <c r="Z5760" t="s">
        <v>8627</v>
      </c>
      <c r="AD5760" t="s">
        <v>151</v>
      </c>
      <c r="AE5760" t="s">
        <v>286</v>
      </c>
      <c r="AF5760" t="s">
        <v>28065</v>
      </c>
      <c r="AG5760" t="s">
        <v>28065</v>
      </c>
    </row>
    <row r="5761" spans="1:33" x14ac:dyDescent="0.3">
      <c r="A5761" s="38">
        <v>25479</v>
      </c>
      <c r="B5761" t="s">
        <v>50</v>
      </c>
      <c r="C5761" t="s">
        <v>51</v>
      </c>
      <c r="D5761" t="s">
        <v>16538</v>
      </c>
      <c r="E5761" t="s">
        <v>9845</v>
      </c>
      <c r="F5761" t="s">
        <v>143</v>
      </c>
      <c r="G5761" t="s">
        <v>22</v>
      </c>
      <c r="H5761" t="s">
        <v>17810</v>
      </c>
      <c r="J5761" t="s">
        <v>17811</v>
      </c>
      <c r="K5761" t="s">
        <v>10</v>
      </c>
      <c r="L5761" t="s">
        <v>10</v>
      </c>
      <c r="M5761" t="s">
        <v>26459</v>
      </c>
      <c r="Q5761" t="s">
        <v>16539</v>
      </c>
      <c r="R5761" t="s">
        <v>26460</v>
      </c>
      <c r="V5761" t="s">
        <v>227</v>
      </c>
      <c r="W5761" t="s">
        <v>57</v>
      </c>
      <c r="X5761" t="s">
        <v>17812</v>
      </c>
      <c r="Y5761" t="s">
        <v>17813</v>
      </c>
      <c r="Z5761" t="s">
        <v>1005</v>
      </c>
      <c r="AD5761" t="s">
        <v>151</v>
      </c>
      <c r="AE5761" t="s">
        <v>312</v>
      </c>
    </row>
    <row r="5762" spans="1:33" x14ac:dyDescent="0.3">
      <c r="A5762" s="38">
        <v>25480</v>
      </c>
      <c r="B5762" t="s">
        <v>72</v>
      </c>
      <c r="C5762" t="s">
        <v>73</v>
      </c>
      <c r="D5762" t="s">
        <v>1962</v>
      </c>
      <c r="E5762" t="s">
        <v>4752</v>
      </c>
      <c r="F5762" t="s">
        <v>54</v>
      </c>
      <c r="G5762" t="s">
        <v>22</v>
      </c>
      <c r="H5762" t="s">
        <v>17814</v>
      </c>
      <c r="J5762" t="s">
        <v>2400</v>
      </c>
      <c r="K5762" t="s">
        <v>17475</v>
      </c>
      <c r="L5762" t="s">
        <v>10</v>
      </c>
      <c r="M5762" t="s">
        <v>26461</v>
      </c>
      <c r="Q5762" t="s">
        <v>1967</v>
      </c>
      <c r="R5762" t="s">
        <v>26462</v>
      </c>
      <c r="S5762" t="s">
        <v>10</v>
      </c>
      <c r="U5762" t="s">
        <v>227</v>
      </c>
      <c r="W5762" t="s">
        <v>57</v>
      </c>
      <c r="X5762" t="s">
        <v>17812</v>
      </c>
      <c r="Y5762" t="s">
        <v>8898</v>
      </c>
      <c r="Z5762" t="s">
        <v>15275</v>
      </c>
      <c r="AD5762" t="s">
        <v>151</v>
      </c>
      <c r="AE5762" t="s">
        <v>286</v>
      </c>
    </row>
    <row r="5763" spans="1:33" x14ac:dyDescent="0.3">
      <c r="A5763" s="38">
        <v>25481</v>
      </c>
      <c r="B5763" t="s">
        <v>592</v>
      </c>
      <c r="C5763" t="s">
        <v>593</v>
      </c>
      <c r="D5763" t="s">
        <v>17602</v>
      </c>
      <c r="E5763" t="s">
        <v>4174</v>
      </c>
      <c r="F5763" t="s">
        <v>54</v>
      </c>
      <c r="G5763" t="s">
        <v>22</v>
      </c>
      <c r="H5763" t="s">
        <v>17815</v>
      </c>
      <c r="J5763" t="s">
        <v>17816</v>
      </c>
      <c r="K5763" t="s">
        <v>17817</v>
      </c>
      <c r="L5763" t="s">
        <v>10</v>
      </c>
      <c r="M5763" t="s">
        <v>26463</v>
      </c>
      <c r="Q5763" t="s">
        <v>17818</v>
      </c>
      <c r="R5763" t="s">
        <v>26464</v>
      </c>
      <c r="S5763" t="s">
        <v>11</v>
      </c>
      <c r="U5763" t="s">
        <v>227</v>
      </c>
      <c r="W5763" t="s">
        <v>57</v>
      </c>
      <c r="X5763" t="s">
        <v>17819</v>
      </c>
      <c r="Y5763" t="s">
        <v>5158</v>
      </c>
      <c r="Z5763" t="s">
        <v>8624</v>
      </c>
      <c r="AD5763" t="s">
        <v>151</v>
      </c>
      <c r="AE5763" t="s">
        <v>28203</v>
      </c>
    </row>
    <row r="5764" spans="1:33" x14ac:dyDescent="0.3">
      <c r="A5764" s="38">
        <v>25482</v>
      </c>
      <c r="B5764" t="s">
        <v>163</v>
      </c>
      <c r="C5764" t="s">
        <v>164</v>
      </c>
      <c r="D5764" t="s">
        <v>17820</v>
      </c>
      <c r="E5764" t="s">
        <v>9190</v>
      </c>
      <c r="F5764" t="s">
        <v>143</v>
      </c>
      <c r="G5764" t="s">
        <v>22</v>
      </c>
      <c r="H5764" t="s">
        <v>17821</v>
      </c>
      <c r="J5764" t="s">
        <v>3664</v>
      </c>
      <c r="K5764" t="s">
        <v>3665</v>
      </c>
      <c r="L5764" t="s">
        <v>10</v>
      </c>
      <c r="Q5764" t="s">
        <v>17822</v>
      </c>
      <c r="R5764" t="s">
        <v>26465</v>
      </c>
      <c r="S5764" t="s">
        <v>10</v>
      </c>
      <c r="T5764" t="s">
        <v>227</v>
      </c>
      <c r="W5764" t="s">
        <v>57</v>
      </c>
      <c r="X5764" t="s">
        <v>17812</v>
      </c>
      <c r="Y5764" t="s">
        <v>16488</v>
      </c>
      <c r="Z5764" t="s">
        <v>6698</v>
      </c>
      <c r="AD5764" t="s">
        <v>84</v>
      </c>
      <c r="AE5764" t="s">
        <v>17823</v>
      </c>
    </row>
    <row r="5765" spans="1:33" x14ac:dyDescent="0.3">
      <c r="A5765" s="38">
        <v>25483</v>
      </c>
      <c r="B5765" t="s">
        <v>163</v>
      </c>
      <c r="C5765" t="s">
        <v>164</v>
      </c>
      <c r="D5765" t="s">
        <v>292</v>
      </c>
      <c r="E5765" t="s">
        <v>10710</v>
      </c>
      <c r="F5765" t="s">
        <v>143</v>
      </c>
      <c r="G5765" t="s">
        <v>22</v>
      </c>
      <c r="H5765" t="s">
        <v>8096</v>
      </c>
      <c r="I5765" t="s">
        <v>17824</v>
      </c>
      <c r="J5765" t="s">
        <v>17825</v>
      </c>
      <c r="K5765" t="s">
        <v>17826</v>
      </c>
      <c r="L5765" t="s">
        <v>10</v>
      </c>
      <c r="M5765" t="s">
        <v>26466</v>
      </c>
      <c r="N5765" t="s">
        <v>26467</v>
      </c>
      <c r="Q5765" t="s">
        <v>17827</v>
      </c>
      <c r="R5765" t="s">
        <v>26468</v>
      </c>
      <c r="S5765" t="s">
        <v>10</v>
      </c>
      <c r="U5765" t="s">
        <v>227</v>
      </c>
      <c r="W5765" t="s">
        <v>57</v>
      </c>
      <c r="X5765" t="s">
        <v>17812</v>
      </c>
      <c r="Y5765" t="s">
        <v>5620</v>
      </c>
      <c r="Z5765" t="s">
        <v>8624</v>
      </c>
      <c r="AD5765" t="s">
        <v>151</v>
      </c>
      <c r="AE5765" t="s">
        <v>312</v>
      </c>
    </row>
    <row r="5766" spans="1:33" x14ac:dyDescent="0.3">
      <c r="A5766" s="38">
        <v>25484</v>
      </c>
      <c r="B5766" t="s">
        <v>95</v>
      </c>
      <c r="C5766" t="s">
        <v>96</v>
      </c>
      <c r="D5766" t="s">
        <v>5114</v>
      </c>
      <c r="E5766" t="s">
        <v>4721</v>
      </c>
      <c r="F5766" t="s">
        <v>54</v>
      </c>
      <c r="G5766" t="s">
        <v>22</v>
      </c>
      <c r="H5766" t="s">
        <v>17828</v>
      </c>
      <c r="J5766" t="s">
        <v>17183</v>
      </c>
      <c r="K5766" t="s">
        <v>780</v>
      </c>
      <c r="L5766" t="s">
        <v>10</v>
      </c>
      <c r="M5766" t="s">
        <v>26469</v>
      </c>
      <c r="Q5766" t="s">
        <v>17829</v>
      </c>
      <c r="R5766" t="s">
        <v>26470</v>
      </c>
      <c r="S5766" t="s">
        <v>10</v>
      </c>
      <c r="W5766" t="s">
        <v>57</v>
      </c>
      <c r="X5766" t="s">
        <v>17812</v>
      </c>
      <c r="Y5766" t="s">
        <v>17830</v>
      </c>
      <c r="Z5766" t="s">
        <v>2523</v>
      </c>
      <c r="AC5766" t="s">
        <v>645</v>
      </c>
      <c r="AD5766" t="s">
        <v>63</v>
      </c>
      <c r="AE5766" t="s">
        <v>251</v>
      </c>
    </row>
    <row r="5767" spans="1:33" x14ac:dyDescent="0.3">
      <c r="A5767" s="38">
        <v>25485</v>
      </c>
      <c r="B5767" t="s">
        <v>258</v>
      </c>
      <c r="C5767" t="s">
        <v>259</v>
      </c>
      <c r="D5767" t="s">
        <v>16158</v>
      </c>
      <c r="E5767" t="s">
        <v>5485</v>
      </c>
      <c r="F5767" t="s">
        <v>143</v>
      </c>
      <c r="G5767" t="s">
        <v>22</v>
      </c>
      <c r="H5767" t="s">
        <v>17831</v>
      </c>
      <c r="J5767" t="s">
        <v>16160</v>
      </c>
      <c r="K5767" t="s">
        <v>780</v>
      </c>
      <c r="L5767" t="s">
        <v>10</v>
      </c>
      <c r="M5767" t="s">
        <v>26059</v>
      </c>
      <c r="Q5767" t="s">
        <v>16161</v>
      </c>
      <c r="S5767" t="s">
        <v>11</v>
      </c>
      <c r="V5767" t="s">
        <v>227</v>
      </c>
      <c r="W5767" t="s">
        <v>57</v>
      </c>
      <c r="X5767" t="s">
        <v>17812</v>
      </c>
      <c r="Y5767" t="s">
        <v>17832</v>
      </c>
      <c r="Z5767" t="s">
        <v>2523</v>
      </c>
      <c r="AD5767" t="s">
        <v>151</v>
      </c>
      <c r="AE5767" t="s">
        <v>312</v>
      </c>
    </row>
    <row r="5768" spans="1:33" x14ac:dyDescent="0.3">
      <c r="A5768" s="38">
        <v>25486</v>
      </c>
      <c r="B5768" t="s">
        <v>258</v>
      </c>
      <c r="C5768" t="s">
        <v>259</v>
      </c>
      <c r="D5768" t="s">
        <v>5168</v>
      </c>
      <c r="E5768" t="s">
        <v>9654</v>
      </c>
      <c r="F5768" t="s">
        <v>143</v>
      </c>
      <c r="G5768" t="s">
        <v>22</v>
      </c>
      <c r="H5768" t="s">
        <v>17833</v>
      </c>
      <c r="J5768" t="s">
        <v>16641</v>
      </c>
      <c r="K5768" t="s">
        <v>1432</v>
      </c>
      <c r="L5768" t="s">
        <v>10</v>
      </c>
      <c r="M5768" t="s">
        <v>26471</v>
      </c>
      <c r="Q5768" t="s">
        <v>17834</v>
      </c>
      <c r="S5768" t="s">
        <v>10</v>
      </c>
      <c r="T5768" t="s">
        <v>227</v>
      </c>
      <c r="W5768" t="s">
        <v>57</v>
      </c>
      <c r="X5768" t="s">
        <v>17812</v>
      </c>
      <c r="Y5768" t="s">
        <v>5171</v>
      </c>
      <c r="Z5768" t="s">
        <v>2523</v>
      </c>
      <c r="AD5768" t="s">
        <v>151</v>
      </c>
      <c r="AE5768" t="s">
        <v>286</v>
      </c>
    </row>
    <row r="5769" spans="1:33" x14ac:dyDescent="0.3">
      <c r="A5769" s="38">
        <v>25487</v>
      </c>
      <c r="B5769" t="s">
        <v>265</v>
      </c>
      <c r="C5769" t="s">
        <v>266</v>
      </c>
      <c r="D5769" t="s">
        <v>764</v>
      </c>
      <c r="E5769" t="s">
        <v>3203</v>
      </c>
      <c r="F5769" t="s">
        <v>54</v>
      </c>
      <c r="G5769" t="s">
        <v>22</v>
      </c>
      <c r="H5769" t="s">
        <v>17835</v>
      </c>
      <c r="J5769" t="s">
        <v>17836</v>
      </c>
      <c r="K5769" t="s">
        <v>2616</v>
      </c>
      <c r="L5769" t="s">
        <v>10</v>
      </c>
      <c r="M5769" t="s">
        <v>26472</v>
      </c>
      <c r="Q5769" t="s">
        <v>17837</v>
      </c>
      <c r="S5769" t="s">
        <v>10</v>
      </c>
      <c r="T5769" t="s">
        <v>227</v>
      </c>
      <c r="W5769" t="s">
        <v>57</v>
      </c>
      <c r="X5769" t="s">
        <v>17812</v>
      </c>
      <c r="Y5769" t="s">
        <v>9553</v>
      </c>
      <c r="Z5769" t="s">
        <v>2523</v>
      </c>
      <c r="AD5769" t="s">
        <v>151</v>
      </c>
      <c r="AE5769" t="s">
        <v>2715</v>
      </c>
    </row>
    <row r="5770" spans="1:33" x14ac:dyDescent="0.3">
      <c r="A5770" s="38">
        <v>25488</v>
      </c>
      <c r="B5770" t="s">
        <v>102</v>
      </c>
      <c r="C5770" t="s">
        <v>103</v>
      </c>
      <c r="D5770" t="s">
        <v>4606</v>
      </c>
      <c r="E5770" t="s">
        <v>1137</v>
      </c>
      <c r="F5770" t="s">
        <v>54</v>
      </c>
      <c r="G5770" t="s">
        <v>55</v>
      </c>
      <c r="H5770" t="s">
        <v>17838</v>
      </c>
      <c r="J5770" t="s">
        <v>14227</v>
      </c>
      <c r="K5770" t="s">
        <v>323</v>
      </c>
      <c r="L5770" t="s">
        <v>10</v>
      </c>
      <c r="M5770" t="s">
        <v>26473</v>
      </c>
      <c r="N5770" t="s">
        <v>26474</v>
      </c>
      <c r="Q5770" t="s">
        <v>14228</v>
      </c>
      <c r="S5770" t="s">
        <v>10</v>
      </c>
      <c r="W5770" t="s">
        <v>57</v>
      </c>
      <c r="X5770" t="s">
        <v>17812</v>
      </c>
      <c r="Y5770" t="s">
        <v>17839</v>
      </c>
      <c r="Z5770" t="s">
        <v>762</v>
      </c>
      <c r="AD5770" t="s">
        <v>151</v>
      </c>
    </row>
    <row r="5771" spans="1:33" x14ac:dyDescent="0.3">
      <c r="A5771" s="38">
        <v>25489</v>
      </c>
      <c r="B5771" t="s">
        <v>271</v>
      </c>
      <c r="C5771" t="s">
        <v>272</v>
      </c>
      <c r="D5771" t="s">
        <v>17840</v>
      </c>
      <c r="E5771" t="s">
        <v>17841</v>
      </c>
      <c r="F5771" t="s">
        <v>54</v>
      </c>
      <c r="G5771" t="s">
        <v>22</v>
      </c>
      <c r="H5771" t="s">
        <v>17842</v>
      </c>
      <c r="J5771" t="s">
        <v>17843</v>
      </c>
      <c r="K5771" t="s">
        <v>548</v>
      </c>
      <c r="L5771" t="s">
        <v>10</v>
      </c>
      <c r="M5771" t="s">
        <v>26475</v>
      </c>
      <c r="Q5771" t="s">
        <v>17844</v>
      </c>
      <c r="R5771" t="s">
        <v>26476</v>
      </c>
      <c r="S5771" t="s">
        <v>76</v>
      </c>
      <c r="T5771" t="s">
        <v>227</v>
      </c>
      <c r="U5771" t="s">
        <v>227</v>
      </c>
      <c r="W5771" t="s">
        <v>57</v>
      </c>
      <c r="X5771" t="s">
        <v>17812</v>
      </c>
      <c r="Y5771" t="s">
        <v>7764</v>
      </c>
      <c r="Z5771" t="s">
        <v>9907</v>
      </c>
      <c r="AD5771" t="s">
        <v>151</v>
      </c>
      <c r="AE5771" t="s">
        <v>312</v>
      </c>
    </row>
    <row r="5772" spans="1:33" x14ac:dyDescent="0.3">
      <c r="A5772" s="38">
        <v>25490</v>
      </c>
      <c r="B5772" t="s">
        <v>287</v>
      </c>
      <c r="C5772" t="s">
        <v>288</v>
      </c>
      <c r="D5772" t="s">
        <v>17845</v>
      </c>
      <c r="E5772" t="s">
        <v>17846</v>
      </c>
      <c r="F5772" t="s">
        <v>143</v>
      </c>
      <c r="G5772" t="s">
        <v>22</v>
      </c>
      <c r="H5772" t="s">
        <v>17847</v>
      </c>
      <c r="J5772" t="s">
        <v>442</v>
      </c>
      <c r="K5772" t="s">
        <v>443</v>
      </c>
      <c r="L5772" t="s">
        <v>10</v>
      </c>
      <c r="M5772" t="s">
        <v>26477</v>
      </c>
      <c r="Q5772" t="s">
        <v>17848</v>
      </c>
      <c r="S5772" t="s">
        <v>4341</v>
      </c>
      <c r="V5772" t="s">
        <v>227</v>
      </c>
      <c r="W5772" t="s">
        <v>57</v>
      </c>
      <c r="X5772" t="s">
        <v>17812</v>
      </c>
      <c r="Y5772" t="s">
        <v>17849</v>
      </c>
      <c r="Z5772" t="s">
        <v>60</v>
      </c>
      <c r="AA5772" t="s">
        <v>17850</v>
      </c>
      <c r="AB5772" t="s">
        <v>169</v>
      </c>
      <c r="AD5772" t="s">
        <v>84</v>
      </c>
      <c r="AE5772" t="s">
        <v>251</v>
      </c>
    </row>
    <row r="5773" spans="1:33" x14ac:dyDescent="0.3">
      <c r="A5773" s="38">
        <v>25491</v>
      </c>
      <c r="B5773" t="s">
        <v>72</v>
      </c>
      <c r="C5773" t="s">
        <v>73</v>
      </c>
      <c r="D5773" t="s">
        <v>17851</v>
      </c>
      <c r="E5773" t="s">
        <v>3561</v>
      </c>
      <c r="F5773" t="s">
        <v>143</v>
      </c>
      <c r="G5773" t="s">
        <v>22</v>
      </c>
      <c r="H5773" t="s">
        <v>17852</v>
      </c>
      <c r="J5773" t="s">
        <v>14597</v>
      </c>
      <c r="K5773" t="s">
        <v>5803</v>
      </c>
      <c r="L5773" t="s">
        <v>10</v>
      </c>
      <c r="M5773" t="s">
        <v>26478</v>
      </c>
      <c r="Q5773" t="s">
        <v>17853</v>
      </c>
      <c r="R5773" t="s">
        <v>26479</v>
      </c>
      <c r="S5773" t="s">
        <v>8232</v>
      </c>
      <c r="V5773" t="s">
        <v>227</v>
      </c>
      <c r="W5773" t="s">
        <v>57</v>
      </c>
      <c r="X5773" t="s">
        <v>17812</v>
      </c>
      <c r="Y5773" t="s">
        <v>17854</v>
      </c>
      <c r="Z5773" t="s">
        <v>1005</v>
      </c>
      <c r="AA5773" t="s">
        <v>5424</v>
      </c>
      <c r="AB5773" t="s">
        <v>169</v>
      </c>
      <c r="AD5773" t="s">
        <v>151</v>
      </c>
      <c r="AE5773" t="s">
        <v>471</v>
      </c>
      <c r="AF5773" t="s">
        <v>28065</v>
      </c>
      <c r="AG5773" t="s">
        <v>28065</v>
      </c>
    </row>
    <row r="5774" spans="1:33" x14ac:dyDescent="0.3">
      <c r="A5774" s="38">
        <v>25492</v>
      </c>
      <c r="B5774" t="s">
        <v>169</v>
      </c>
      <c r="C5774" t="s">
        <v>170</v>
      </c>
      <c r="D5774" t="s">
        <v>17855</v>
      </c>
      <c r="E5774" t="s">
        <v>1888</v>
      </c>
      <c r="F5774" t="s">
        <v>54</v>
      </c>
      <c r="G5774" t="s">
        <v>22</v>
      </c>
      <c r="H5774" t="s">
        <v>17856</v>
      </c>
      <c r="J5774" t="s">
        <v>12530</v>
      </c>
      <c r="K5774" t="s">
        <v>1130</v>
      </c>
      <c r="L5774" t="s">
        <v>10</v>
      </c>
      <c r="M5774" t="s">
        <v>26480</v>
      </c>
      <c r="Q5774" t="s">
        <v>17857</v>
      </c>
      <c r="S5774" t="s">
        <v>10</v>
      </c>
      <c r="W5774" t="s">
        <v>57</v>
      </c>
      <c r="X5774" t="s">
        <v>17812</v>
      </c>
      <c r="Y5774" t="s">
        <v>17858</v>
      </c>
      <c r="Z5774" t="s">
        <v>2523</v>
      </c>
      <c r="AD5774" t="s">
        <v>151</v>
      </c>
      <c r="AE5774" t="s">
        <v>312</v>
      </c>
    </row>
    <row r="5775" spans="1:33" x14ac:dyDescent="0.3">
      <c r="A5775" s="38">
        <v>25493</v>
      </c>
      <c r="B5775" t="s">
        <v>276</v>
      </c>
      <c r="C5775" t="s">
        <v>277</v>
      </c>
      <c r="D5775" t="s">
        <v>17859</v>
      </c>
      <c r="E5775" t="s">
        <v>17860</v>
      </c>
      <c r="F5775" t="s">
        <v>143</v>
      </c>
      <c r="G5775" t="s">
        <v>22</v>
      </c>
      <c r="H5775" t="s">
        <v>17861</v>
      </c>
      <c r="J5775" t="s">
        <v>17862</v>
      </c>
      <c r="K5775" t="s">
        <v>3039</v>
      </c>
      <c r="L5775" t="s">
        <v>10</v>
      </c>
      <c r="M5775" t="s">
        <v>26481</v>
      </c>
      <c r="N5775" t="s">
        <v>26482</v>
      </c>
      <c r="Q5775" t="s">
        <v>17863</v>
      </c>
      <c r="S5775" t="s">
        <v>10</v>
      </c>
      <c r="W5775" t="s">
        <v>57</v>
      </c>
      <c r="X5775" t="s">
        <v>17864</v>
      </c>
      <c r="Y5775" t="s">
        <v>4228</v>
      </c>
      <c r="Z5775" t="s">
        <v>6698</v>
      </c>
      <c r="AD5775" t="s">
        <v>151</v>
      </c>
      <c r="AE5775" t="s">
        <v>286</v>
      </c>
    </row>
    <row r="5776" spans="1:33" x14ac:dyDescent="0.3">
      <c r="A5776" s="38">
        <v>25494</v>
      </c>
      <c r="B5776" t="s">
        <v>276</v>
      </c>
      <c r="C5776" t="s">
        <v>277</v>
      </c>
      <c r="D5776" t="s">
        <v>17865</v>
      </c>
      <c r="E5776" t="s">
        <v>17866</v>
      </c>
      <c r="F5776" t="s">
        <v>143</v>
      </c>
      <c r="G5776" t="s">
        <v>22</v>
      </c>
      <c r="H5776" t="s">
        <v>17867</v>
      </c>
      <c r="J5776" t="s">
        <v>17868</v>
      </c>
      <c r="K5776" t="s">
        <v>8585</v>
      </c>
      <c r="L5776" t="s">
        <v>10</v>
      </c>
      <c r="M5776" t="s">
        <v>26483</v>
      </c>
      <c r="Q5776" t="s">
        <v>17869</v>
      </c>
      <c r="S5776" t="s">
        <v>8810</v>
      </c>
      <c r="U5776" t="s">
        <v>227</v>
      </c>
      <c r="W5776" t="s">
        <v>57</v>
      </c>
      <c r="X5776" t="s">
        <v>17864</v>
      </c>
      <c r="Y5776" t="s">
        <v>17870</v>
      </c>
      <c r="Z5776" t="s">
        <v>9907</v>
      </c>
      <c r="AC5776" t="s">
        <v>3333</v>
      </c>
      <c r="AD5776" t="s">
        <v>63</v>
      </c>
      <c r="AE5776" t="s">
        <v>471</v>
      </c>
    </row>
    <row r="5777" spans="1:33" x14ac:dyDescent="0.3">
      <c r="A5777" s="38">
        <v>25495</v>
      </c>
      <c r="B5777" t="s">
        <v>276</v>
      </c>
      <c r="C5777" t="s">
        <v>277</v>
      </c>
      <c r="D5777" t="s">
        <v>17865</v>
      </c>
      <c r="E5777" t="s">
        <v>17871</v>
      </c>
      <c r="F5777" t="s">
        <v>143</v>
      </c>
      <c r="G5777" t="s">
        <v>22</v>
      </c>
      <c r="H5777" t="s">
        <v>17867</v>
      </c>
      <c r="J5777" t="s">
        <v>17868</v>
      </c>
      <c r="K5777" t="s">
        <v>8585</v>
      </c>
      <c r="L5777" t="s">
        <v>10</v>
      </c>
      <c r="M5777" t="s">
        <v>26483</v>
      </c>
      <c r="Q5777" t="s">
        <v>17869</v>
      </c>
      <c r="S5777" t="s">
        <v>8810</v>
      </c>
      <c r="U5777" t="s">
        <v>227</v>
      </c>
      <c r="W5777" t="s">
        <v>57</v>
      </c>
      <c r="X5777" t="s">
        <v>17864</v>
      </c>
      <c r="Y5777" t="s">
        <v>17872</v>
      </c>
      <c r="Z5777" t="s">
        <v>8627</v>
      </c>
      <c r="AC5777" t="s">
        <v>3333</v>
      </c>
      <c r="AD5777" t="s">
        <v>63</v>
      </c>
      <c r="AE5777" t="s">
        <v>312</v>
      </c>
    </row>
    <row r="5778" spans="1:33" x14ac:dyDescent="0.3">
      <c r="A5778" s="38">
        <v>25496</v>
      </c>
      <c r="B5778" t="s">
        <v>276</v>
      </c>
      <c r="C5778" t="s">
        <v>277</v>
      </c>
      <c r="D5778" t="s">
        <v>9807</v>
      </c>
      <c r="E5778" t="s">
        <v>3017</v>
      </c>
      <c r="F5778" t="s">
        <v>54</v>
      </c>
      <c r="G5778" t="s">
        <v>22</v>
      </c>
      <c r="H5778" t="s">
        <v>17873</v>
      </c>
      <c r="J5778" t="s">
        <v>12482</v>
      </c>
      <c r="K5778" t="s">
        <v>8585</v>
      </c>
      <c r="L5778" t="s">
        <v>10</v>
      </c>
      <c r="M5778" t="s">
        <v>26484</v>
      </c>
      <c r="Q5778" t="s">
        <v>17874</v>
      </c>
      <c r="S5778" t="s">
        <v>10</v>
      </c>
      <c r="U5778" t="s">
        <v>227</v>
      </c>
      <c r="W5778" t="s">
        <v>57</v>
      </c>
      <c r="X5778" t="s">
        <v>17864</v>
      </c>
      <c r="Y5778" t="s">
        <v>7792</v>
      </c>
      <c r="Z5778" t="s">
        <v>9907</v>
      </c>
      <c r="AD5778" t="s">
        <v>151</v>
      </c>
      <c r="AE5778" t="s">
        <v>1197</v>
      </c>
    </row>
    <row r="5779" spans="1:33" x14ac:dyDescent="0.3">
      <c r="A5779" s="38">
        <v>25497</v>
      </c>
      <c r="B5779" t="s">
        <v>276</v>
      </c>
      <c r="C5779" t="s">
        <v>277</v>
      </c>
      <c r="D5779" t="s">
        <v>388</v>
      </c>
      <c r="E5779" t="s">
        <v>3170</v>
      </c>
      <c r="F5779" t="s">
        <v>54</v>
      </c>
      <c r="G5779" t="s">
        <v>22</v>
      </c>
      <c r="H5779" t="s">
        <v>17875</v>
      </c>
      <c r="J5779" t="s">
        <v>16478</v>
      </c>
      <c r="K5779" t="s">
        <v>1595</v>
      </c>
      <c r="L5779" t="s">
        <v>10</v>
      </c>
      <c r="M5779" t="s">
        <v>26485</v>
      </c>
      <c r="Q5779" t="s">
        <v>17876</v>
      </c>
      <c r="R5779" t="s">
        <v>26486</v>
      </c>
      <c r="S5779" t="s">
        <v>10</v>
      </c>
      <c r="T5779" t="s">
        <v>227</v>
      </c>
      <c r="U5779" t="s">
        <v>227</v>
      </c>
      <c r="W5779" t="s">
        <v>57</v>
      </c>
      <c r="X5779" t="s">
        <v>17864</v>
      </c>
      <c r="Y5779" t="s">
        <v>17877</v>
      </c>
      <c r="Z5779" t="s">
        <v>9907</v>
      </c>
      <c r="AD5779" t="s">
        <v>151</v>
      </c>
      <c r="AE5779" t="s">
        <v>1197</v>
      </c>
      <c r="AF5779" t="s">
        <v>28065</v>
      </c>
      <c r="AG5779" t="s">
        <v>28065</v>
      </c>
    </row>
    <row r="5780" spans="1:33" x14ac:dyDescent="0.3">
      <c r="A5780" s="38">
        <v>25498</v>
      </c>
      <c r="B5780" t="s">
        <v>276</v>
      </c>
      <c r="C5780" t="s">
        <v>277</v>
      </c>
      <c r="D5780" t="s">
        <v>17878</v>
      </c>
      <c r="E5780" t="s">
        <v>17879</v>
      </c>
      <c r="F5780" t="s">
        <v>143</v>
      </c>
      <c r="G5780" t="s">
        <v>22</v>
      </c>
      <c r="H5780" t="s">
        <v>17880</v>
      </c>
      <c r="J5780" t="s">
        <v>16543</v>
      </c>
      <c r="K5780" t="s">
        <v>16544</v>
      </c>
      <c r="L5780" t="s">
        <v>10</v>
      </c>
      <c r="M5780" t="s">
        <v>26487</v>
      </c>
      <c r="Q5780" t="s">
        <v>17881</v>
      </c>
      <c r="S5780" t="s">
        <v>10</v>
      </c>
      <c r="T5780" t="s">
        <v>227</v>
      </c>
      <c r="U5780" t="s">
        <v>227</v>
      </c>
      <c r="W5780" t="s">
        <v>57</v>
      </c>
      <c r="X5780" t="s">
        <v>17864</v>
      </c>
      <c r="Y5780" t="s">
        <v>17882</v>
      </c>
      <c r="Z5780" t="s">
        <v>8627</v>
      </c>
      <c r="AC5780" t="s">
        <v>6474</v>
      </c>
      <c r="AD5780" t="s">
        <v>63</v>
      </c>
      <c r="AE5780" t="s">
        <v>251</v>
      </c>
    </row>
    <row r="5781" spans="1:33" x14ac:dyDescent="0.3">
      <c r="A5781" s="38">
        <v>25499</v>
      </c>
      <c r="B5781" t="s">
        <v>135</v>
      </c>
      <c r="C5781" t="s">
        <v>136</v>
      </c>
      <c r="D5781" t="s">
        <v>17883</v>
      </c>
      <c r="E5781" t="s">
        <v>5246</v>
      </c>
      <c r="F5781" t="s">
        <v>54</v>
      </c>
      <c r="G5781" t="s">
        <v>22</v>
      </c>
      <c r="H5781" t="s">
        <v>17884</v>
      </c>
      <c r="J5781" t="s">
        <v>17885</v>
      </c>
      <c r="K5781" t="s">
        <v>17886</v>
      </c>
      <c r="L5781" t="s">
        <v>10</v>
      </c>
      <c r="M5781" t="s">
        <v>26488</v>
      </c>
      <c r="Q5781" t="s">
        <v>17887</v>
      </c>
      <c r="S5781" t="s">
        <v>1142</v>
      </c>
      <c r="V5781" t="s">
        <v>227</v>
      </c>
      <c r="W5781" t="s">
        <v>57</v>
      </c>
      <c r="X5781" t="s">
        <v>17888</v>
      </c>
      <c r="Y5781" t="s">
        <v>11349</v>
      </c>
      <c r="Z5781" t="s">
        <v>2523</v>
      </c>
      <c r="AD5781" t="s">
        <v>151</v>
      </c>
      <c r="AE5781" t="s">
        <v>471</v>
      </c>
    </row>
    <row r="5782" spans="1:33" x14ac:dyDescent="0.3">
      <c r="A5782" s="38">
        <v>25500</v>
      </c>
      <c r="B5782" t="s">
        <v>135</v>
      </c>
      <c r="C5782" t="s">
        <v>136</v>
      </c>
      <c r="D5782" t="s">
        <v>17883</v>
      </c>
      <c r="E5782" t="s">
        <v>17889</v>
      </c>
      <c r="F5782" t="s">
        <v>143</v>
      </c>
      <c r="G5782" t="s">
        <v>22</v>
      </c>
      <c r="H5782" t="s">
        <v>17884</v>
      </c>
      <c r="J5782" t="s">
        <v>17885</v>
      </c>
      <c r="K5782" t="s">
        <v>17886</v>
      </c>
      <c r="L5782" t="s">
        <v>10</v>
      </c>
      <c r="M5782" t="s">
        <v>26488</v>
      </c>
      <c r="Q5782" t="s">
        <v>17890</v>
      </c>
      <c r="S5782" t="s">
        <v>1142</v>
      </c>
      <c r="V5782" t="s">
        <v>227</v>
      </c>
      <c r="W5782" t="s">
        <v>57</v>
      </c>
      <c r="X5782" t="s">
        <v>17888</v>
      </c>
      <c r="Y5782" t="s">
        <v>17891</v>
      </c>
      <c r="Z5782" t="s">
        <v>6698</v>
      </c>
      <c r="AC5782" t="s">
        <v>2882</v>
      </c>
      <c r="AD5782" t="s">
        <v>63</v>
      </c>
      <c r="AE5782" t="s">
        <v>251</v>
      </c>
    </row>
    <row r="5783" spans="1:33" x14ac:dyDescent="0.3">
      <c r="A5783" s="38">
        <v>25501</v>
      </c>
      <c r="B5783" t="s">
        <v>102</v>
      </c>
      <c r="C5783" t="s">
        <v>103</v>
      </c>
      <c r="D5783" t="s">
        <v>8808</v>
      </c>
      <c r="E5783" t="s">
        <v>17892</v>
      </c>
      <c r="F5783" t="s">
        <v>54</v>
      </c>
      <c r="G5783" t="s">
        <v>22</v>
      </c>
      <c r="H5783" t="s">
        <v>17893</v>
      </c>
      <c r="J5783" t="s">
        <v>17894</v>
      </c>
      <c r="K5783" t="s">
        <v>323</v>
      </c>
      <c r="L5783" t="s">
        <v>10</v>
      </c>
      <c r="M5783" t="s">
        <v>26489</v>
      </c>
      <c r="N5783" t="s">
        <v>26490</v>
      </c>
      <c r="Q5783" t="s">
        <v>17895</v>
      </c>
      <c r="S5783" t="s">
        <v>10</v>
      </c>
      <c r="W5783" t="s">
        <v>57</v>
      </c>
      <c r="X5783" t="s">
        <v>17888</v>
      </c>
      <c r="Y5783" t="s">
        <v>8811</v>
      </c>
      <c r="Z5783" t="s">
        <v>2523</v>
      </c>
      <c r="AD5783" t="s">
        <v>151</v>
      </c>
      <c r="AE5783" t="s">
        <v>471</v>
      </c>
    </row>
    <row r="5784" spans="1:33" x14ac:dyDescent="0.3">
      <c r="A5784" s="38">
        <v>25502</v>
      </c>
      <c r="B5784" t="s">
        <v>7166</v>
      </c>
      <c r="C5784" t="s">
        <v>7167</v>
      </c>
      <c r="D5784" t="s">
        <v>4145</v>
      </c>
      <c r="E5784" t="s">
        <v>5557</v>
      </c>
      <c r="F5784" t="s">
        <v>54</v>
      </c>
      <c r="G5784" t="s">
        <v>22</v>
      </c>
      <c r="H5784" t="s">
        <v>17896</v>
      </c>
      <c r="J5784" t="s">
        <v>17897</v>
      </c>
      <c r="K5784" t="s">
        <v>12682</v>
      </c>
      <c r="L5784" t="s">
        <v>10</v>
      </c>
      <c r="M5784" t="s">
        <v>26491</v>
      </c>
      <c r="Q5784" t="s">
        <v>17898</v>
      </c>
      <c r="R5784" t="s">
        <v>26492</v>
      </c>
      <c r="S5784" t="s">
        <v>10</v>
      </c>
      <c r="T5784" t="s">
        <v>227</v>
      </c>
      <c r="U5784" t="s">
        <v>227</v>
      </c>
      <c r="W5784" t="s">
        <v>57</v>
      </c>
      <c r="X5784" t="s">
        <v>17888</v>
      </c>
      <c r="Y5784" t="s">
        <v>8702</v>
      </c>
      <c r="Z5784" t="s">
        <v>15275</v>
      </c>
      <c r="AD5784" t="s">
        <v>151</v>
      </c>
      <c r="AE5784" t="s">
        <v>286</v>
      </c>
      <c r="AF5784" t="s">
        <v>28065</v>
      </c>
      <c r="AG5784" t="s">
        <v>28065</v>
      </c>
    </row>
    <row r="5785" spans="1:33" x14ac:dyDescent="0.3">
      <c r="A5785" s="38">
        <v>25503</v>
      </c>
      <c r="B5785" t="s">
        <v>7166</v>
      </c>
      <c r="C5785" t="s">
        <v>7167</v>
      </c>
      <c r="D5785" t="s">
        <v>15930</v>
      </c>
      <c r="E5785" t="s">
        <v>2311</v>
      </c>
      <c r="F5785" t="s">
        <v>54</v>
      </c>
      <c r="G5785" t="s">
        <v>22</v>
      </c>
      <c r="H5785" t="s">
        <v>17899</v>
      </c>
      <c r="J5785" t="s">
        <v>17900</v>
      </c>
      <c r="K5785" t="s">
        <v>14463</v>
      </c>
      <c r="L5785" t="s">
        <v>10</v>
      </c>
      <c r="M5785" t="s">
        <v>26493</v>
      </c>
      <c r="Q5785" t="s">
        <v>17901</v>
      </c>
      <c r="R5785" t="s">
        <v>26494</v>
      </c>
      <c r="S5785" t="s">
        <v>10</v>
      </c>
      <c r="U5785" t="s">
        <v>227</v>
      </c>
      <c r="W5785" t="s">
        <v>57</v>
      </c>
      <c r="X5785" t="s">
        <v>17902</v>
      </c>
      <c r="Y5785" t="s">
        <v>7386</v>
      </c>
      <c r="Z5785" t="s">
        <v>9907</v>
      </c>
      <c r="AC5785" t="s">
        <v>250</v>
      </c>
      <c r="AD5785" t="s">
        <v>63</v>
      </c>
      <c r="AE5785" t="s">
        <v>312</v>
      </c>
    </row>
    <row r="5786" spans="1:33" x14ac:dyDescent="0.3">
      <c r="A5786" s="38">
        <v>25504</v>
      </c>
      <c r="B5786" t="s">
        <v>7166</v>
      </c>
      <c r="C5786" t="s">
        <v>7167</v>
      </c>
      <c r="D5786" t="s">
        <v>17903</v>
      </c>
      <c r="E5786" t="s">
        <v>3672</v>
      </c>
      <c r="F5786" t="s">
        <v>54</v>
      </c>
      <c r="G5786" t="s">
        <v>22</v>
      </c>
      <c r="H5786" t="s">
        <v>17904</v>
      </c>
      <c r="J5786" t="s">
        <v>17905</v>
      </c>
      <c r="K5786" t="s">
        <v>7174</v>
      </c>
      <c r="L5786" t="s">
        <v>10</v>
      </c>
      <c r="M5786" t="s">
        <v>26495</v>
      </c>
      <c r="Q5786" t="s">
        <v>17906</v>
      </c>
      <c r="R5786" t="s">
        <v>26496</v>
      </c>
      <c r="S5786" t="s">
        <v>283</v>
      </c>
      <c r="U5786" t="s">
        <v>227</v>
      </c>
      <c r="W5786" t="s">
        <v>57</v>
      </c>
      <c r="X5786" t="s">
        <v>17902</v>
      </c>
      <c r="Y5786" t="s">
        <v>7992</v>
      </c>
      <c r="Z5786" t="s">
        <v>9907</v>
      </c>
      <c r="AD5786" t="s">
        <v>151</v>
      </c>
      <c r="AE5786" t="s">
        <v>471</v>
      </c>
      <c r="AF5786" t="s">
        <v>28065</v>
      </c>
      <c r="AG5786" t="s">
        <v>28065</v>
      </c>
    </row>
    <row r="5787" spans="1:33" x14ac:dyDescent="0.3">
      <c r="A5787" s="38">
        <v>25505</v>
      </c>
      <c r="B5787" t="s">
        <v>7166</v>
      </c>
      <c r="C5787" t="s">
        <v>7167</v>
      </c>
      <c r="D5787" t="s">
        <v>17907</v>
      </c>
      <c r="E5787" t="s">
        <v>6146</v>
      </c>
      <c r="F5787" t="s">
        <v>143</v>
      </c>
      <c r="G5787" t="s">
        <v>22</v>
      </c>
      <c r="H5787" t="s">
        <v>17908</v>
      </c>
      <c r="J5787" t="s">
        <v>17909</v>
      </c>
      <c r="K5787" t="s">
        <v>17910</v>
      </c>
      <c r="L5787" t="s">
        <v>119</v>
      </c>
      <c r="M5787" t="s">
        <v>26497</v>
      </c>
      <c r="Q5787" t="s">
        <v>17911</v>
      </c>
      <c r="R5787" t="s">
        <v>26498</v>
      </c>
      <c r="S5787" t="s">
        <v>119</v>
      </c>
      <c r="T5787" t="s">
        <v>227</v>
      </c>
      <c r="W5787" t="s">
        <v>57</v>
      </c>
      <c r="X5787" t="s">
        <v>17902</v>
      </c>
      <c r="Y5787" t="s">
        <v>9624</v>
      </c>
      <c r="Z5787" t="s">
        <v>6698</v>
      </c>
      <c r="AD5787" t="s">
        <v>151</v>
      </c>
      <c r="AE5787" t="s">
        <v>286</v>
      </c>
      <c r="AF5787" t="s">
        <v>28065</v>
      </c>
      <c r="AG5787" t="s">
        <v>28065</v>
      </c>
    </row>
    <row r="5788" spans="1:33" x14ac:dyDescent="0.3">
      <c r="A5788" s="38">
        <v>25506</v>
      </c>
      <c r="B5788" t="s">
        <v>7166</v>
      </c>
      <c r="C5788" t="s">
        <v>7167</v>
      </c>
      <c r="D5788" t="s">
        <v>17912</v>
      </c>
      <c r="E5788" t="s">
        <v>17913</v>
      </c>
      <c r="F5788" t="s">
        <v>143</v>
      </c>
      <c r="G5788" t="s">
        <v>22</v>
      </c>
      <c r="H5788" t="s">
        <v>17914</v>
      </c>
      <c r="J5788" t="s">
        <v>17915</v>
      </c>
      <c r="K5788" t="s">
        <v>1956</v>
      </c>
      <c r="L5788" t="s">
        <v>10</v>
      </c>
      <c r="M5788" t="s">
        <v>26499</v>
      </c>
      <c r="Q5788" t="s">
        <v>17916</v>
      </c>
      <c r="R5788" t="s">
        <v>26500</v>
      </c>
      <c r="S5788" t="s">
        <v>10</v>
      </c>
      <c r="W5788" t="s">
        <v>57</v>
      </c>
      <c r="X5788" t="s">
        <v>17902</v>
      </c>
      <c r="Y5788" t="s">
        <v>5660</v>
      </c>
      <c r="Z5788" t="s">
        <v>8624</v>
      </c>
      <c r="AD5788" t="s">
        <v>151</v>
      </c>
      <c r="AE5788" t="s">
        <v>312</v>
      </c>
      <c r="AF5788" t="s">
        <v>28065</v>
      </c>
      <c r="AG5788" t="s">
        <v>28065</v>
      </c>
    </row>
    <row r="5789" spans="1:33" x14ac:dyDescent="0.3">
      <c r="A5789" s="38">
        <v>25507</v>
      </c>
      <c r="B5789" t="s">
        <v>7166</v>
      </c>
      <c r="C5789" t="s">
        <v>7167</v>
      </c>
      <c r="D5789" t="s">
        <v>937</v>
      </c>
      <c r="E5789" t="s">
        <v>4917</v>
      </c>
      <c r="F5789" t="s">
        <v>143</v>
      </c>
      <c r="G5789" t="s">
        <v>22</v>
      </c>
      <c r="H5789" t="s">
        <v>17917</v>
      </c>
      <c r="J5789" t="s">
        <v>17918</v>
      </c>
      <c r="K5789" t="s">
        <v>14120</v>
      </c>
      <c r="L5789" t="s">
        <v>10</v>
      </c>
      <c r="M5789" t="s">
        <v>26501</v>
      </c>
      <c r="Q5789" t="s">
        <v>17919</v>
      </c>
      <c r="R5789" t="s">
        <v>26502</v>
      </c>
      <c r="S5789" t="s">
        <v>10</v>
      </c>
      <c r="W5789" t="s">
        <v>57</v>
      </c>
      <c r="X5789" t="s">
        <v>17902</v>
      </c>
      <c r="Y5789" t="s">
        <v>8018</v>
      </c>
      <c r="Z5789" t="s">
        <v>2523</v>
      </c>
      <c r="AC5789" t="s">
        <v>250</v>
      </c>
      <c r="AD5789" t="s">
        <v>63</v>
      </c>
      <c r="AE5789" t="s">
        <v>312</v>
      </c>
    </row>
    <row r="5790" spans="1:33" x14ac:dyDescent="0.3">
      <c r="A5790" s="38">
        <v>25508</v>
      </c>
      <c r="B5790" t="s">
        <v>7166</v>
      </c>
      <c r="C5790" t="s">
        <v>7167</v>
      </c>
      <c r="D5790" t="s">
        <v>9956</v>
      </c>
      <c r="E5790" t="s">
        <v>7274</v>
      </c>
      <c r="F5790" t="s">
        <v>143</v>
      </c>
      <c r="G5790" t="s">
        <v>22</v>
      </c>
      <c r="H5790" t="s">
        <v>17920</v>
      </c>
      <c r="J5790" t="s">
        <v>17921</v>
      </c>
      <c r="K5790" t="s">
        <v>9177</v>
      </c>
      <c r="L5790" t="s">
        <v>10</v>
      </c>
      <c r="M5790" t="s">
        <v>26503</v>
      </c>
      <c r="Q5790" t="s">
        <v>17922</v>
      </c>
      <c r="R5790" t="s">
        <v>26504</v>
      </c>
      <c r="S5790" t="s">
        <v>10</v>
      </c>
      <c r="U5790" t="s">
        <v>227</v>
      </c>
      <c r="W5790" t="s">
        <v>57</v>
      </c>
      <c r="X5790" t="s">
        <v>17902</v>
      </c>
      <c r="Y5790" t="s">
        <v>6306</v>
      </c>
      <c r="Z5790" t="s">
        <v>8627</v>
      </c>
      <c r="AD5790" t="s">
        <v>151</v>
      </c>
      <c r="AE5790" t="s">
        <v>471</v>
      </c>
    </row>
    <row r="5791" spans="1:33" x14ac:dyDescent="0.3">
      <c r="A5791" s="38">
        <v>25509</v>
      </c>
      <c r="B5791" t="s">
        <v>7166</v>
      </c>
      <c r="C5791" t="s">
        <v>7167</v>
      </c>
      <c r="D5791" t="s">
        <v>17923</v>
      </c>
      <c r="E5791" t="s">
        <v>17924</v>
      </c>
      <c r="F5791" t="s">
        <v>143</v>
      </c>
      <c r="G5791" t="s">
        <v>22</v>
      </c>
      <c r="H5791" t="s">
        <v>17925</v>
      </c>
      <c r="J5791" t="s">
        <v>17926</v>
      </c>
      <c r="K5791" t="s">
        <v>17927</v>
      </c>
      <c r="L5791" t="s">
        <v>10</v>
      </c>
      <c r="M5791" t="s">
        <v>26505</v>
      </c>
      <c r="Q5791" t="s">
        <v>17928</v>
      </c>
      <c r="R5791" t="s">
        <v>26506</v>
      </c>
      <c r="S5791" t="s">
        <v>718</v>
      </c>
      <c r="U5791" t="s">
        <v>227</v>
      </c>
      <c r="W5791" t="s">
        <v>57</v>
      </c>
      <c r="X5791" t="s">
        <v>17902</v>
      </c>
      <c r="Y5791" t="s">
        <v>17929</v>
      </c>
      <c r="Z5791" t="s">
        <v>8627</v>
      </c>
      <c r="AC5791" t="s">
        <v>250</v>
      </c>
      <c r="AD5791" t="s">
        <v>63</v>
      </c>
      <c r="AE5791" t="s">
        <v>251</v>
      </c>
    </row>
    <row r="5792" spans="1:33" x14ac:dyDescent="0.3">
      <c r="A5792" s="38">
        <v>25510</v>
      </c>
      <c r="B5792" t="s">
        <v>7166</v>
      </c>
      <c r="C5792" t="s">
        <v>7167</v>
      </c>
      <c r="D5792" t="s">
        <v>9174</v>
      </c>
      <c r="E5792" t="s">
        <v>12191</v>
      </c>
      <c r="F5792" t="s">
        <v>143</v>
      </c>
      <c r="G5792" t="s">
        <v>22</v>
      </c>
      <c r="H5792" t="s">
        <v>17930</v>
      </c>
      <c r="J5792" t="s">
        <v>9176</v>
      </c>
      <c r="K5792" t="s">
        <v>17931</v>
      </c>
      <c r="L5792" t="s">
        <v>10</v>
      </c>
      <c r="M5792" t="s">
        <v>26507</v>
      </c>
      <c r="Q5792" t="s">
        <v>9178</v>
      </c>
      <c r="R5792" t="s">
        <v>26508</v>
      </c>
      <c r="S5792" t="s">
        <v>10</v>
      </c>
      <c r="U5792" t="s">
        <v>227</v>
      </c>
      <c r="W5792" t="s">
        <v>57</v>
      </c>
      <c r="X5792" t="s">
        <v>17902</v>
      </c>
      <c r="Y5792" t="s">
        <v>6575</v>
      </c>
      <c r="Z5792" t="s">
        <v>8627</v>
      </c>
      <c r="AD5792" t="s">
        <v>151</v>
      </c>
      <c r="AE5792" t="s">
        <v>312</v>
      </c>
    </row>
    <row r="5793" spans="1:33" x14ac:dyDescent="0.3">
      <c r="A5793" s="38">
        <v>25511</v>
      </c>
      <c r="B5793" t="s">
        <v>728</v>
      </c>
      <c r="C5793" t="s">
        <v>729</v>
      </c>
      <c r="D5793" t="s">
        <v>8857</v>
      </c>
      <c r="E5793" t="s">
        <v>3932</v>
      </c>
      <c r="F5793" t="s">
        <v>143</v>
      </c>
      <c r="G5793" t="s">
        <v>22</v>
      </c>
      <c r="H5793" t="s">
        <v>17932</v>
      </c>
      <c r="J5793" t="s">
        <v>10601</v>
      </c>
      <c r="K5793" t="s">
        <v>10602</v>
      </c>
      <c r="L5793" t="s">
        <v>10</v>
      </c>
      <c r="M5793" t="s">
        <v>26509</v>
      </c>
      <c r="Q5793" t="s">
        <v>17933</v>
      </c>
      <c r="R5793" t="s">
        <v>26510</v>
      </c>
      <c r="S5793" t="s">
        <v>10</v>
      </c>
      <c r="U5793" t="s">
        <v>227</v>
      </c>
      <c r="W5793" t="s">
        <v>57</v>
      </c>
      <c r="X5793" t="s">
        <v>17934</v>
      </c>
      <c r="Y5793" t="s">
        <v>15558</v>
      </c>
      <c r="Z5793" t="s">
        <v>8627</v>
      </c>
      <c r="AC5793" t="s">
        <v>3777</v>
      </c>
      <c r="AD5793" t="s">
        <v>63</v>
      </c>
      <c r="AE5793" t="s">
        <v>1093</v>
      </c>
    </row>
    <row r="5794" spans="1:33" x14ac:dyDescent="0.3">
      <c r="A5794" s="38">
        <v>25512</v>
      </c>
      <c r="B5794" t="s">
        <v>72</v>
      </c>
      <c r="C5794" t="s">
        <v>73</v>
      </c>
      <c r="D5794" t="s">
        <v>17935</v>
      </c>
      <c r="E5794" t="s">
        <v>918</v>
      </c>
      <c r="F5794" t="s">
        <v>54</v>
      </c>
      <c r="G5794" t="s">
        <v>22</v>
      </c>
      <c r="H5794" t="s">
        <v>17936</v>
      </c>
      <c r="J5794" t="s">
        <v>2368</v>
      </c>
      <c r="K5794" t="s">
        <v>2369</v>
      </c>
      <c r="L5794" t="s">
        <v>10</v>
      </c>
      <c r="M5794" t="s">
        <v>26511</v>
      </c>
      <c r="Q5794" t="s">
        <v>17937</v>
      </c>
      <c r="R5794" t="s">
        <v>26512</v>
      </c>
      <c r="S5794" t="s">
        <v>10</v>
      </c>
      <c r="W5794" t="s">
        <v>57</v>
      </c>
      <c r="X5794" t="s">
        <v>17938</v>
      </c>
      <c r="Y5794" t="s">
        <v>17939</v>
      </c>
      <c r="Z5794" t="s">
        <v>2523</v>
      </c>
      <c r="AC5794" t="s">
        <v>250</v>
      </c>
      <c r="AD5794" t="s">
        <v>63</v>
      </c>
      <c r="AE5794" t="s">
        <v>312</v>
      </c>
    </row>
    <row r="5795" spans="1:33" x14ac:dyDescent="0.3">
      <c r="A5795" s="38">
        <v>25513</v>
      </c>
      <c r="B5795" t="s">
        <v>728</v>
      </c>
      <c r="C5795" t="s">
        <v>729</v>
      </c>
      <c r="D5795" t="s">
        <v>17940</v>
      </c>
      <c r="E5795" t="s">
        <v>3482</v>
      </c>
      <c r="F5795" t="s">
        <v>54</v>
      </c>
      <c r="G5795" t="s">
        <v>22</v>
      </c>
      <c r="H5795" t="s">
        <v>17941</v>
      </c>
      <c r="J5795" t="s">
        <v>5819</v>
      </c>
      <c r="K5795" t="s">
        <v>5820</v>
      </c>
      <c r="L5795" t="s">
        <v>10</v>
      </c>
      <c r="M5795" t="s">
        <v>26513</v>
      </c>
      <c r="Q5795" t="s">
        <v>17942</v>
      </c>
      <c r="R5795" t="s">
        <v>26514</v>
      </c>
      <c r="T5795" t="s">
        <v>227</v>
      </c>
      <c r="U5795" t="s">
        <v>227</v>
      </c>
      <c r="W5795" t="s">
        <v>57</v>
      </c>
      <c r="X5795" t="s">
        <v>17819</v>
      </c>
      <c r="Y5795" t="s">
        <v>17943</v>
      </c>
      <c r="Z5795" t="s">
        <v>8627</v>
      </c>
      <c r="AD5795" t="s">
        <v>151</v>
      </c>
      <c r="AE5795" t="s">
        <v>312</v>
      </c>
    </row>
    <row r="5796" spans="1:33" x14ac:dyDescent="0.3">
      <c r="A5796" s="38">
        <v>25514</v>
      </c>
      <c r="B5796" t="s">
        <v>728</v>
      </c>
      <c r="C5796" t="s">
        <v>729</v>
      </c>
      <c r="D5796" t="s">
        <v>12803</v>
      </c>
      <c r="E5796" t="s">
        <v>17944</v>
      </c>
      <c r="F5796" t="s">
        <v>143</v>
      </c>
      <c r="G5796" t="s">
        <v>22</v>
      </c>
      <c r="H5796" t="s">
        <v>17945</v>
      </c>
      <c r="J5796" t="s">
        <v>17946</v>
      </c>
      <c r="K5796" t="s">
        <v>15173</v>
      </c>
      <c r="L5796" t="s">
        <v>10</v>
      </c>
      <c r="M5796" t="s">
        <v>27612</v>
      </c>
      <c r="Q5796" t="s">
        <v>17947</v>
      </c>
      <c r="R5796" t="s">
        <v>26516</v>
      </c>
      <c r="S5796" t="s">
        <v>10</v>
      </c>
      <c r="U5796" t="s">
        <v>227</v>
      </c>
      <c r="W5796" t="s">
        <v>57</v>
      </c>
      <c r="X5796" t="s">
        <v>17948</v>
      </c>
      <c r="Y5796" t="s">
        <v>17949</v>
      </c>
      <c r="Z5796" t="s">
        <v>9907</v>
      </c>
      <c r="AD5796" t="s">
        <v>151</v>
      </c>
      <c r="AE5796" t="s">
        <v>471</v>
      </c>
      <c r="AF5796" t="s">
        <v>28065</v>
      </c>
      <c r="AG5796" t="s">
        <v>28065</v>
      </c>
    </row>
    <row r="5797" spans="1:33" x14ac:dyDescent="0.3">
      <c r="A5797" s="38">
        <v>25515</v>
      </c>
      <c r="B5797" t="s">
        <v>72</v>
      </c>
      <c r="C5797" t="s">
        <v>73</v>
      </c>
      <c r="D5797" t="s">
        <v>17950</v>
      </c>
      <c r="E5797" t="s">
        <v>108</v>
      </c>
      <c r="F5797" t="s">
        <v>54</v>
      </c>
      <c r="G5797" t="s">
        <v>22</v>
      </c>
      <c r="H5797" t="s">
        <v>17951</v>
      </c>
      <c r="J5797" t="s">
        <v>17952</v>
      </c>
      <c r="K5797" t="s">
        <v>10</v>
      </c>
      <c r="L5797" t="s">
        <v>10</v>
      </c>
      <c r="M5797" t="s">
        <v>26517</v>
      </c>
      <c r="Q5797" t="s">
        <v>17953</v>
      </c>
      <c r="R5797" t="s">
        <v>26518</v>
      </c>
      <c r="S5797" t="s">
        <v>11</v>
      </c>
      <c r="U5797" t="s">
        <v>227</v>
      </c>
      <c r="W5797" t="s">
        <v>57</v>
      </c>
      <c r="X5797" t="s">
        <v>17948</v>
      </c>
      <c r="Y5797" t="s">
        <v>17954</v>
      </c>
      <c r="Z5797" t="s">
        <v>9907</v>
      </c>
      <c r="AD5797" t="s">
        <v>151</v>
      </c>
      <c r="AE5797" t="s">
        <v>312</v>
      </c>
    </row>
    <row r="5798" spans="1:33" x14ac:dyDescent="0.3">
      <c r="A5798" s="38">
        <v>25516</v>
      </c>
      <c r="B5798" t="s">
        <v>135</v>
      </c>
      <c r="C5798" t="s">
        <v>136</v>
      </c>
      <c r="D5798" t="s">
        <v>17955</v>
      </c>
      <c r="E5798" t="s">
        <v>1660</v>
      </c>
      <c r="F5798" t="s">
        <v>54</v>
      </c>
      <c r="G5798" t="s">
        <v>22</v>
      </c>
      <c r="H5798" t="s">
        <v>17956</v>
      </c>
      <c r="J5798" t="s">
        <v>17957</v>
      </c>
      <c r="K5798" t="s">
        <v>10590</v>
      </c>
      <c r="L5798" t="s">
        <v>10</v>
      </c>
      <c r="Q5798" t="s">
        <v>17958</v>
      </c>
      <c r="R5798" t="s">
        <v>26519</v>
      </c>
      <c r="T5798" t="s">
        <v>227</v>
      </c>
      <c r="W5798" t="s">
        <v>57</v>
      </c>
      <c r="X5798" t="s">
        <v>17948</v>
      </c>
      <c r="Y5798" t="s">
        <v>17959</v>
      </c>
      <c r="Z5798" t="s">
        <v>762</v>
      </c>
      <c r="AD5798" t="s">
        <v>151</v>
      </c>
      <c r="AE5798" t="s">
        <v>312</v>
      </c>
      <c r="AF5798" t="s">
        <v>28065</v>
      </c>
      <c r="AG5798" t="s">
        <v>28065</v>
      </c>
    </row>
    <row r="5799" spans="1:33" x14ac:dyDescent="0.3">
      <c r="A5799" s="38">
        <v>25517</v>
      </c>
      <c r="B5799" t="s">
        <v>1221</v>
      </c>
      <c r="C5799" t="s">
        <v>1222</v>
      </c>
      <c r="D5799" t="s">
        <v>2129</v>
      </c>
      <c r="E5799" t="s">
        <v>579</v>
      </c>
      <c r="F5799" t="s">
        <v>54</v>
      </c>
      <c r="G5799" t="s">
        <v>55</v>
      </c>
      <c r="H5799" t="s">
        <v>17960</v>
      </c>
      <c r="J5799" t="s">
        <v>12607</v>
      </c>
      <c r="K5799" t="s">
        <v>10</v>
      </c>
      <c r="L5799" t="s">
        <v>10</v>
      </c>
      <c r="M5799" t="s">
        <v>26520</v>
      </c>
      <c r="Q5799" t="s">
        <v>17961</v>
      </c>
      <c r="S5799" t="s">
        <v>10</v>
      </c>
      <c r="W5799" t="s">
        <v>57</v>
      </c>
      <c r="X5799" t="s">
        <v>17948</v>
      </c>
      <c r="Y5799" t="s">
        <v>17962</v>
      </c>
      <c r="Z5799" t="s">
        <v>69</v>
      </c>
      <c r="AD5799" t="s">
        <v>151</v>
      </c>
    </row>
    <row r="5800" spans="1:33" x14ac:dyDescent="0.3">
      <c r="A5800" s="38">
        <v>25518</v>
      </c>
      <c r="B5800" t="s">
        <v>1221</v>
      </c>
      <c r="C5800" t="s">
        <v>1222</v>
      </c>
      <c r="D5800" t="s">
        <v>17963</v>
      </c>
      <c r="E5800" t="s">
        <v>244</v>
      </c>
      <c r="F5800" t="s">
        <v>54</v>
      </c>
      <c r="G5800" t="s">
        <v>55</v>
      </c>
      <c r="H5800" t="s">
        <v>17964</v>
      </c>
      <c r="J5800" t="s">
        <v>17965</v>
      </c>
      <c r="K5800" t="s">
        <v>10</v>
      </c>
      <c r="L5800" t="s">
        <v>10</v>
      </c>
      <c r="M5800" t="s">
        <v>26521</v>
      </c>
      <c r="Q5800" t="s">
        <v>17966</v>
      </c>
      <c r="S5800" t="s">
        <v>10</v>
      </c>
      <c r="W5800" t="s">
        <v>57</v>
      </c>
      <c r="X5800" t="s">
        <v>17948</v>
      </c>
      <c r="Y5800" t="s">
        <v>17967</v>
      </c>
      <c r="Z5800" t="s">
        <v>69</v>
      </c>
      <c r="AD5800" t="s">
        <v>151</v>
      </c>
    </row>
    <row r="5801" spans="1:33" x14ac:dyDescent="0.3">
      <c r="A5801" s="38">
        <v>25519</v>
      </c>
      <c r="B5801" t="s">
        <v>276</v>
      </c>
      <c r="C5801" t="s">
        <v>277</v>
      </c>
      <c r="D5801" t="s">
        <v>17968</v>
      </c>
      <c r="E5801" t="s">
        <v>9531</v>
      </c>
      <c r="F5801" t="s">
        <v>54</v>
      </c>
      <c r="G5801" t="s">
        <v>22</v>
      </c>
      <c r="H5801" t="s">
        <v>17969</v>
      </c>
      <c r="J5801" t="s">
        <v>17970</v>
      </c>
      <c r="K5801" t="s">
        <v>17971</v>
      </c>
      <c r="L5801" t="s">
        <v>10</v>
      </c>
      <c r="M5801" t="s">
        <v>26522</v>
      </c>
      <c r="Q5801" t="s">
        <v>17972</v>
      </c>
      <c r="R5801" t="s">
        <v>26523</v>
      </c>
      <c r="S5801" t="s">
        <v>11</v>
      </c>
      <c r="T5801" t="s">
        <v>227</v>
      </c>
      <c r="W5801" t="s">
        <v>57</v>
      </c>
      <c r="X5801" t="s">
        <v>17973</v>
      </c>
      <c r="Y5801" t="s">
        <v>2153</v>
      </c>
      <c r="Z5801" t="s">
        <v>60</v>
      </c>
      <c r="AC5801" t="s">
        <v>6474</v>
      </c>
      <c r="AD5801" t="s">
        <v>63</v>
      </c>
      <c r="AE5801" t="s">
        <v>471</v>
      </c>
    </row>
    <row r="5802" spans="1:33" x14ac:dyDescent="0.3">
      <c r="A5802" s="38">
        <v>25520</v>
      </c>
      <c r="B5802" t="s">
        <v>50</v>
      </c>
      <c r="C5802" t="s">
        <v>51</v>
      </c>
      <c r="D5802" t="s">
        <v>17974</v>
      </c>
      <c r="E5802" t="s">
        <v>4318</v>
      </c>
      <c r="F5802" t="s">
        <v>54</v>
      </c>
      <c r="G5802" t="s">
        <v>22</v>
      </c>
      <c r="H5802" t="s">
        <v>17975</v>
      </c>
      <c r="J5802" t="s">
        <v>17976</v>
      </c>
      <c r="K5802" t="s">
        <v>11889</v>
      </c>
      <c r="L5802" t="s">
        <v>10</v>
      </c>
      <c r="Q5802" t="s">
        <v>17977</v>
      </c>
      <c r="S5802" t="s">
        <v>283</v>
      </c>
      <c r="V5802" t="s">
        <v>227</v>
      </c>
      <c r="W5802" t="s">
        <v>57</v>
      </c>
      <c r="X5802" t="s">
        <v>17978</v>
      </c>
      <c r="Y5802" t="s">
        <v>8376</v>
      </c>
      <c r="Z5802" t="s">
        <v>6698</v>
      </c>
      <c r="AD5802" t="s">
        <v>151</v>
      </c>
      <c r="AE5802" t="s">
        <v>286</v>
      </c>
    </row>
    <row r="5803" spans="1:33" x14ac:dyDescent="0.3">
      <c r="A5803" s="38">
        <v>25521</v>
      </c>
      <c r="B5803" t="s">
        <v>85</v>
      </c>
      <c r="C5803" t="s">
        <v>86</v>
      </c>
      <c r="D5803" t="s">
        <v>17979</v>
      </c>
      <c r="E5803" t="s">
        <v>13319</v>
      </c>
      <c r="F5803" t="s">
        <v>54</v>
      </c>
      <c r="G5803" t="s">
        <v>22</v>
      </c>
      <c r="H5803" t="s">
        <v>17980</v>
      </c>
      <c r="J5803" t="s">
        <v>17981</v>
      </c>
      <c r="K5803" t="s">
        <v>2616</v>
      </c>
      <c r="L5803" t="s">
        <v>10</v>
      </c>
      <c r="M5803" t="s">
        <v>26524</v>
      </c>
      <c r="Q5803" t="s">
        <v>17982</v>
      </c>
      <c r="R5803" t="s">
        <v>26525</v>
      </c>
      <c r="S5803" t="s">
        <v>10</v>
      </c>
      <c r="W5803" t="s">
        <v>57</v>
      </c>
      <c r="X5803" t="s">
        <v>17978</v>
      </c>
      <c r="Y5803" t="s">
        <v>17983</v>
      </c>
      <c r="Z5803" t="s">
        <v>2523</v>
      </c>
      <c r="AD5803" t="s">
        <v>151</v>
      </c>
      <c r="AE5803" t="s">
        <v>2831</v>
      </c>
    </row>
    <row r="5804" spans="1:33" x14ac:dyDescent="0.3">
      <c r="A5804" s="38">
        <v>25522</v>
      </c>
      <c r="B5804" t="s">
        <v>115</v>
      </c>
      <c r="C5804" t="s">
        <v>116</v>
      </c>
      <c r="D5804" t="s">
        <v>1459</v>
      </c>
      <c r="E5804" t="s">
        <v>3561</v>
      </c>
      <c r="F5804" t="s">
        <v>143</v>
      </c>
      <c r="G5804" t="s">
        <v>22</v>
      </c>
      <c r="H5804" t="s">
        <v>17984</v>
      </c>
      <c r="J5804" t="s">
        <v>17985</v>
      </c>
      <c r="K5804" t="s">
        <v>17986</v>
      </c>
      <c r="L5804" t="s">
        <v>10</v>
      </c>
      <c r="M5804" t="s">
        <v>26526</v>
      </c>
      <c r="Q5804" t="s">
        <v>17987</v>
      </c>
      <c r="R5804" t="s">
        <v>26527</v>
      </c>
      <c r="S5804" t="s">
        <v>10</v>
      </c>
      <c r="U5804" t="s">
        <v>227</v>
      </c>
      <c r="W5804" t="s">
        <v>57</v>
      </c>
      <c r="X5804" t="s">
        <v>17988</v>
      </c>
      <c r="Y5804" t="s">
        <v>17989</v>
      </c>
      <c r="Z5804" t="s">
        <v>8627</v>
      </c>
      <c r="AD5804" t="s">
        <v>151</v>
      </c>
      <c r="AE5804" t="s">
        <v>471</v>
      </c>
    </row>
    <row r="5805" spans="1:33" x14ac:dyDescent="0.3">
      <c r="A5805" s="38">
        <v>25523</v>
      </c>
      <c r="B5805" t="s">
        <v>196</v>
      </c>
      <c r="C5805" t="s">
        <v>197</v>
      </c>
      <c r="D5805" t="s">
        <v>17990</v>
      </c>
      <c r="E5805" t="s">
        <v>1075</v>
      </c>
      <c r="F5805" t="s">
        <v>54</v>
      </c>
      <c r="G5805" t="s">
        <v>22</v>
      </c>
      <c r="H5805" t="s">
        <v>17991</v>
      </c>
      <c r="J5805" t="s">
        <v>17992</v>
      </c>
      <c r="K5805" t="s">
        <v>17993</v>
      </c>
      <c r="L5805" t="s">
        <v>10</v>
      </c>
      <c r="M5805" t="s">
        <v>26528</v>
      </c>
      <c r="Q5805" t="s">
        <v>17994</v>
      </c>
      <c r="R5805" t="s">
        <v>26529</v>
      </c>
      <c r="S5805" t="s">
        <v>10</v>
      </c>
      <c r="U5805" t="s">
        <v>227</v>
      </c>
      <c r="W5805" t="s">
        <v>57</v>
      </c>
      <c r="X5805" t="s">
        <v>17988</v>
      </c>
      <c r="Y5805" t="s">
        <v>17995</v>
      </c>
      <c r="Z5805" t="s">
        <v>8627</v>
      </c>
      <c r="AD5805" t="s">
        <v>151</v>
      </c>
      <c r="AE5805" t="s">
        <v>312</v>
      </c>
      <c r="AF5805" t="s">
        <v>28065</v>
      </c>
      <c r="AG5805" t="s">
        <v>28065</v>
      </c>
    </row>
    <row r="5806" spans="1:33" x14ac:dyDescent="0.3">
      <c r="A5806" s="38">
        <v>25524</v>
      </c>
      <c r="B5806" t="s">
        <v>169</v>
      </c>
      <c r="C5806" t="s">
        <v>170</v>
      </c>
      <c r="D5806" t="s">
        <v>17996</v>
      </c>
      <c r="E5806" t="s">
        <v>15764</v>
      </c>
      <c r="F5806" t="s">
        <v>54</v>
      </c>
      <c r="G5806" t="s">
        <v>22</v>
      </c>
      <c r="H5806" t="s">
        <v>17997</v>
      </c>
      <c r="J5806" t="s">
        <v>9696</v>
      </c>
      <c r="K5806" t="s">
        <v>10</v>
      </c>
      <c r="L5806" t="s">
        <v>10</v>
      </c>
      <c r="M5806" t="s">
        <v>26530</v>
      </c>
      <c r="Q5806" t="s">
        <v>17998</v>
      </c>
      <c r="R5806" t="s">
        <v>26531</v>
      </c>
      <c r="S5806" t="s">
        <v>11</v>
      </c>
      <c r="T5806" t="s">
        <v>227</v>
      </c>
      <c r="V5806" t="s">
        <v>227</v>
      </c>
      <c r="W5806" t="s">
        <v>57</v>
      </c>
      <c r="X5806" t="s">
        <v>17999</v>
      </c>
      <c r="Y5806" t="s">
        <v>18000</v>
      </c>
      <c r="Z5806" t="s">
        <v>60</v>
      </c>
      <c r="AA5806" t="s">
        <v>2097</v>
      </c>
      <c r="AB5806" t="s">
        <v>50</v>
      </c>
      <c r="AD5806" t="s">
        <v>151</v>
      </c>
      <c r="AE5806" t="s">
        <v>312</v>
      </c>
      <c r="AF5806" t="s">
        <v>28065</v>
      </c>
      <c r="AG5806" t="s">
        <v>28065</v>
      </c>
    </row>
    <row r="5807" spans="1:33" x14ac:dyDescent="0.3">
      <c r="A5807" s="38">
        <v>25525</v>
      </c>
      <c r="B5807" t="s">
        <v>1393</v>
      </c>
      <c r="C5807" t="s">
        <v>1394</v>
      </c>
      <c r="D5807" t="s">
        <v>18001</v>
      </c>
      <c r="E5807" t="s">
        <v>8454</v>
      </c>
      <c r="F5807" t="s">
        <v>143</v>
      </c>
      <c r="G5807" t="s">
        <v>22</v>
      </c>
      <c r="H5807" t="s">
        <v>18002</v>
      </c>
      <c r="J5807" t="s">
        <v>18003</v>
      </c>
      <c r="K5807" t="s">
        <v>9013</v>
      </c>
      <c r="L5807" t="s">
        <v>119</v>
      </c>
      <c r="M5807" t="s">
        <v>26532</v>
      </c>
      <c r="Q5807" t="s">
        <v>18004</v>
      </c>
      <c r="S5807" t="s">
        <v>119</v>
      </c>
      <c r="U5807" t="s">
        <v>227</v>
      </c>
      <c r="W5807" t="s">
        <v>57</v>
      </c>
      <c r="X5807" t="s">
        <v>17999</v>
      </c>
      <c r="Y5807" t="s">
        <v>6256</v>
      </c>
      <c r="Z5807" t="s">
        <v>8627</v>
      </c>
      <c r="AD5807" t="s">
        <v>84</v>
      </c>
      <c r="AE5807" t="s">
        <v>251</v>
      </c>
    </row>
    <row r="5808" spans="1:33" x14ac:dyDescent="0.3">
      <c r="A5808" s="38">
        <v>25526</v>
      </c>
      <c r="B5808" t="s">
        <v>592</v>
      </c>
      <c r="C5808" t="s">
        <v>593</v>
      </c>
      <c r="D5808" t="s">
        <v>12716</v>
      </c>
      <c r="E5808" t="s">
        <v>7244</v>
      </c>
      <c r="F5808" t="s">
        <v>143</v>
      </c>
      <c r="G5808" t="s">
        <v>22</v>
      </c>
      <c r="H5808" t="s">
        <v>18005</v>
      </c>
      <c r="J5808" t="s">
        <v>18006</v>
      </c>
      <c r="K5808" t="s">
        <v>17817</v>
      </c>
      <c r="L5808" t="s">
        <v>10</v>
      </c>
      <c r="M5808" t="s">
        <v>25238</v>
      </c>
      <c r="Q5808" t="s">
        <v>12720</v>
      </c>
      <c r="R5808" t="s">
        <v>26533</v>
      </c>
      <c r="S5808" t="s">
        <v>283</v>
      </c>
      <c r="U5808" t="s">
        <v>227</v>
      </c>
      <c r="W5808" t="s">
        <v>57</v>
      </c>
      <c r="X5808" t="s">
        <v>17999</v>
      </c>
      <c r="Y5808" t="s">
        <v>6766</v>
      </c>
      <c r="Z5808" t="s">
        <v>8627</v>
      </c>
      <c r="AD5808" t="s">
        <v>151</v>
      </c>
      <c r="AE5808" t="s">
        <v>312</v>
      </c>
    </row>
    <row r="5809" spans="1:33" x14ac:dyDescent="0.3">
      <c r="A5809" s="38">
        <v>25527</v>
      </c>
      <c r="B5809" t="s">
        <v>85</v>
      </c>
      <c r="C5809" t="s">
        <v>86</v>
      </c>
      <c r="D5809" t="s">
        <v>18007</v>
      </c>
      <c r="E5809" t="s">
        <v>963</v>
      </c>
      <c r="F5809" t="s">
        <v>143</v>
      </c>
      <c r="G5809" t="s">
        <v>22</v>
      </c>
      <c r="H5809" t="s">
        <v>17568</v>
      </c>
      <c r="J5809" t="s">
        <v>18008</v>
      </c>
      <c r="K5809" t="s">
        <v>18009</v>
      </c>
      <c r="L5809" t="s">
        <v>10</v>
      </c>
      <c r="M5809" t="s">
        <v>26534</v>
      </c>
      <c r="Q5809" t="s">
        <v>18010</v>
      </c>
      <c r="S5809" t="s">
        <v>10</v>
      </c>
      <c r="W5809" t="s">
        <v>57</v>
      </c>
      <c r="X5809" t="s">
        <v>6841</v>
      </c>
      <c r="Y5809" t="s">
        <v>18011</v>
      </c>
      <c r="Z5809" t="s">
        <v>762</v>
      </c>
      <c r="AA5809" t="s">
        <v>1523</v>
      </c>
      <c r="AB5809" t="s">
        <v>276</v>
      </c>
      <c r="AD5809" t="s">
        <v>151</v>
      </c>
      <c r="AE5809" t="s">
        <v>471</v>
      </c>
      <c r="AF5809" t="s">
        <v>28065</v>
      </c>
      <c r="AG5809" t="s">
        <v>28065</v>
      </c>
    </row>
    <row r="5810" spans="1:33" x14ac:dyDescent="0.3">
      <c r="A5810" s="38">
        <v>25528</v>
      </c>
      <c r="B5810" t="s">
        <v>276</v>
      </c>
      <c r="C5810" t="s">
        <v>277</v>
      </c>
      <c r="D5810" t="s">
        <v>18012</v>
      </c>
      <c r="E5810" t="s">
        <v>4771</v>
      </c>
      <c r="F5810" t="s">
        <v>143</v>
      </c>
      <c r="G5810" t="s">
        <v>22</v>
      </c>
      <c r="H5810" t="s">
        <v>18013</v>
      </c>
      <c r="J5810" t="s">
        <v>18014</v>
      </c>
      <c r="K5810" t="s">
        <v>3039</v>
      </c>
      <c r="L5810" t="s">
        <v>10</v>
      </c>
      <c r="M5810" t="s">
        <v>26535</v>
      </c>
      <c r="Q5810" t="s">
        <v>18015</v>
      </c>
      <c r="S5810" t="s">
        <v>10</v>
      </c>
      <c r="T5810" t="s">
        <v>227</v>
      </c>
      <c r="W5810" t="s">
        <v>57</v>
      </c>
      <c r="X5810" t="s">
        <v>6841</v>
      </c>
      <c r="Y5810" t="s">
        <v>18016</v>
      </c>
      <c r="Z5810" t="s">
        <v>2523</v>
      </c>
      <c r="AA5810" t="s">
        <v>1045</v>
      </c>
      <c r="AB5810" t="s">
        <v>702</v>
      </c>
      <c r="AD5810" t="s">
        <v>151</v>
      </c>
      <c r="AE5810" t="s">
        <v>286</v>
      </c>
    </row>
    <row r="5811" spans="1:33" x14ac:dyDescent="0.3">
      <c r="A5811" s="38">
        <v>25529</v>
      </c>
      <c r="B5811" t="s">
        <v>50</v>
      </c>
      <c r="C5811" t="s">
        <v>51</v>
      </c>
      <c r="D5811" t="s">
        <v>1258</v>
      </c>
      <c r="E5811" t="s">
        <v>440</v>
      </c>
      <c r="F5811" t="s">
        <v>143</v>
      </c>
      <c r="G5811" t="s">
        <v>22</v>
      </c>
      <c r="H5811" t="s">
        <v>18017</v>
      </c>
      <c r="J5811" t="s">
        <v>18018</v>
      </c>
      <c r="K5811" t="s">
        <v>10</v>
      </c>
      <c r="L5811" t="s">
        <v>10</v>
      </c>
      <c r="M5811" t="s">
        <v>26536</v>
      </c>
      <c r="Q5811" t="s">
        <v>18019</v>
      </c>
      <c r="R5811" t="s">
        <v>26537</v>
      </c>
      <c r="S5811" t="s">
        <v>10</v>
      </c>
      <c r="U5811" t="s">
        <v>227</v>
      </c>
      <c r="W5811" t="s">
        <v>57</v>
      </c>
      <c r="X5811" t="s">
        <v>18020</v>
      </c>
      <c r="Y5811" t="s">
        <v>18021</v>
      </c>
      <c r="Z5811" t="s">
        <v>8627</v>
      </c>
      <c r="AD5811" t="s">
        <v>151</v>
      </c>
      <c r="AE5811" t="s">
        <v>471</v>
      </c>
      <c r="AF5811" t="s">
        <v>28065</v>
      </c>
      <c r="AG5811" t="s">
        <v>28065</v>
      </c>
    </row>
    <row r="5812" spans="1:33" x14ac:dyDescent="0.3">
      <c r="A5812" s="38">
        <v>25530</v>
      </c>
      <c r="B5812" t="s">
        <v>728</v>
      </c>
      <c r="C5812" t="s">
        <v>729</v>
      </c>
      <c r="D5812" t="s">
        <v>18022</v>
      </c>
      <c r="E5812" t="s">
        <v>12112</v>
      </c>
      <c r="F5812" t="s">
        <v>54</v>
      </c>
      <c r="G5812" t="s">
        <v>22</v>
      </c>
      <c r="H5812" t="s">
        <v>18023</v>
      </c>
      <c r="J5812" t="s">
        <v>18024</v>
      </c>
      <c r="K5812" t="s">
        <v>18025</v>
      </c>
      <c r="L5812" t="s">
        <v>119</v>
      </c>
      <c r="M5812" t="s">
        <v>26538</v>
      </c>
      <c r="Q5812" t="s">
        <v>18026</v>
      </c>
      <c r="S5812" t="s">
        <v>119</v>
      </c>
      <c r="W5812" t="s">
        <v>227</v>
      </c>
      <c r="X5812" t="s">
        <v>18027</v>
      </c>
      <c r="Y5812" t="s">
        <v>18028</v>
      </c>
      <c r="Z5812" t="s">
        <v>2523</v>
      </c>
      <c r="AD5812" t="s">
        <v>84</v>
      </c>
      <c r="AE5812" t="s">
        <v>312</v>
      </c>
    </row>
    <row r="5813" spans="1:33" x14ac:dyDescent="0.3">
      <c r="A5813" s="38">
        <v>25531</v>
      </c>
      <c r="B5813" t="s">
        <v>592</v>
      </c>
      <c r="C5813" t="s">
        <v>593</v>
      </c>
      <c r="D5813" t="s">
        <v>18029</v>
      </c>
      <c r="E5813" t="s">
        <v>18030</v>
      </c>
      <c r="F5813" t="s">
        <v>143</v>
      </c>
      <c r="G5813" t="s">
        <v>22</v>
      </c>
      <c r="H5813" t="s">
        <v>18031</v>
      </c>
      <c r="J5813" t="s">
        <v>18032</v>
      </c>
      <c r="K5813" t="s">
        <v>17817</v>
      </c>
      <c r="L5813" t="s">
        <v>10</v>
      </c>
      <c r="M5813" t="s">
        <v>26539</v>
      </c>
      <c r="Q5813" t="s">
        <v>18033</v>
      </c>
      <c r="R5813" t="s">
        <v>26540</v>
      </c>
      <c r="S5813" t="s">
        <v>11</v>
      </c>
      <c r="V5813" t="s">
        <v>227</v>
      </c>
      <c r="W5813" t="s">
        <v>57</v>
      </c>
      <c r="X5813" t="s">
        <v>18027</v>
      </c>
      <c r="Y5813" t="s">
        <v>18034</v>
      </c>
      <c r="Z5813" t="s">
        <v>2523</v>
      </c>
      <c r="AC5813" t="s">
        <v>1705</v>
      </c>
      <c r="AD5813" t="s">
        <v>63</v>
      </c>
      <c r="AE5813" t="s">
        <v>251</v>
      </c>
    </row>
    <row r="5814" spans="1:33" x14ac:dyDescent="0.3">
      <c r="A5814" s="38">
        <v>25532</v>
      </c>
      <c r="B5814" t="s">
        <v>258</v>
      </c>
      <c r="C5814" t="s">
        <v>259</v>
      </c>
      <c r="D5814" t="s">
        <v>18035</v>
      </c>
      <c r="E5814" t="s">
        <v>18036</v>
      </c>
      <c r="F5814" t="s">
        <v>143</v>
      </c>
      <c r="G5814" t="s">
        <v>22</v>
      </c>
      <c r="H5814" t="s">
        <v>18037</v>
      </c>
      <c r="J5814" t="s">
        <v>18038</v>
      </c>
      <c r="K5814" t="s">
        <v>1623</v>
      </c>
      <c r="L5814" t="s">
        <v>10</v>
      </c>
      <c r="M5814" t="s">
        <v>26541</v>
      </c>
      <c r="Q5814" t="s">
        <v>18039</v>
      </c>
      <c r="R5814" t="s">
        <v>26542</v>
      </c>
      <c r="S5814" t="s">
        <v>1142</v>
      </c>
      <c r="V5814" t="s">
        <v>227</v>
      </c>
      <c r="W5814" t="s">
        <v>57</v>
      </c>
      <c r="X5814" t="s">
        <v>18027</v>
      </c>
      <c r="Y5814" t="s">
        <v>9677</v>
      </c>
      <c r="Z5814" t="s">
        <v>60</v>
      </c>
      <c r="AD5814" t="s">
        <v>151</v>
      </c>
      <c r="AE5814" t="s">
        <v>1558</v>
      </c>
    </row>
    <row r="5815" spans="1:33" x14ac:dyDescent="0.3">
      <c r="A5815" s="38">
        <v>25533</v>
      </c>
      <c r="B5815" t="s">
        <v>182</v>
      </c>
      <c r="C5815" t="s">
        <v>217</v>
      </c>
      <c r="D5815" t="s">
        <v>11515</v>
      </c>
      <c r="E5815" t="s">
        <v>583</v>
      </c>
      <c r="F5815" t="s">
        <v>143</v>
      </c>
      <c r="G5815" t="s">
        <v>22</v>
      </c>
      <c r="H5815" t="s">
        <v>18040</v>
      </c>
      <c r="J5815" t="s">
        <v>18041</v>
      </c>
      <c r="K5815" t="s">
        <v>10590</v>
      </c>
      <c r="L5815" t="s">
        <v>10</v>
      </c>
      <c r="M5815" t="s">
        <v>26543</v>
      </c>
      <c r="Q5815" t="s">
        <v>18042</v>
      </c>
      <c r="R5815" t="s">
        <v>26544</v>
      </c>
      <c r="S5815" t="s">
        <v>10</v>
      </c>
      <c r="W5815" t="s">
        <v>57</v>
      </c>
      <c r="X5815" t="s">
        <v>18027</v>
      </c>
      <c r="Y5815" t="s">
        <v>18043</v>
      </c>
      <c r="Z5815" t="s">
        <v>762</v>
      </c>
      <c r="AD5815" t="s">
        <v>151</v>
      </c>
      <c r="AE5815" t="s">
        <v>312</v>
      </c>
    </row>
    <row r="5816" spans="1:33" x14ac:dyDescent="0.3">
      <c r="A5816" s="38">
        <v>25534</v>
      </c>
      <c r="B5816" t="s">
        <v>994</v>
      </c>
      <c r="C5816" t="s">
        <v>995</v>
      </c>
      <c r="D5816" t="s">
        <v>18044</v>
      </c>
      <c r="E5816" t="s">
        <v>18045</v>
      </c>
      <c r="F5816" t="s">
        <v>54</v>
      </c>
      <c r="G5816" t="s">
        <v>22</v>
      </c>
      <c r="H5816" t="s">
        <v>18046</v>
      </c>
      <c r="J5816" t="s">
        <v>18047</v>
      </c>
      <c r="K5816" t="s">
        <v>18048</v>
      </c>
      <c r="L5816" t="s">
        <v>119</v>
      </c>
      <c r="M5816" t="s">
        <v>26545</v>
      </c>
      <c r="Q5816" t="s">
        <v>18049</v>
      </c>
      <c r="R5816" t="s">
        <v>26546</v>
      </c>
      <c r="S5816" t="s">
        <v>119</v>
      </c>
      <c r="T5816" t="s">
        <v>227</v>
      </c>
      <c r="W5816" t="s">
        <v>57</v>
      </c>
      <c r="X5816" t="s">
        <v>18027</v>
      </c>
      <c r="Y5816" t="s">
        <v>18050</v>
      </c>
      <c r="Z5816" t="s">
        <v>1005</v>
      </c>
      <c r="AD5816" t="s">
        <v>151</v>
      </c>
      <c r="AE5816" t="s">
        <v>312</v>
      </c>
    </row>
    <row r="5817" spans="1:33" x14ac:dyDescent="0.3">
      <c r="A5817" s="38">
        <v>25535</v>
      </c>
      <c r="B5817" t="s">
        <v>102</v>
      </c>
      <c r="C5817" t="s">
        <v>103</v>
      </c>
      <c r="D5817" t="s">
        <v>1650</v>
      </c>
      <c r="E5817" t="s">
        <v>4849</v>
      </c>
      <c r="F5817" t="s">
        <v>54</v>
      </c>
      <c r="G5817" t="s">
        <v>22</v>
      </c>
      <c r="H5817" t="s">
        <v>18051</v>
      </c>
      <c r="J5817" t="s">
        <v>18052</v>
      </c>
      <c r="K5817" t="s">
        <v>780</v>
      </c>
      <c r="L5817" t="s">
        <v>10</v>
      </c>
      <c r="M5817" t="s">
        <v>26547</v>
      </c>
      <c r="Q5817" t="s">
        <v>18053</v>
      </c>
      <c r="R5817" t="s">
        <v>26548</v>
      </c>
      <c r="S5817" t="s">
        <v>10</v>
      </c>
      <c r="W5817" t="s">
        <v>57</v>
      </c>
      <c r="X5817" t="s">
        <v>18054</v>
      </c>
      <c r="Y5817" t="s">
        <v>18055</v>
      </c>
      <c r="Z5817" t="s">
        <v>2523</v>
      </c>
      <c r="AD5817" t="s">
        <v>84</v>
      </c>
      <c r="AE5817" t="s">
        <v>251</v>
      </c>
    </row>
    <row r="5818" spans="1:33" x14ac:dyDescent="0.3">
      <c r="A5818" s="38">
        <v>25536</v>
      </c>
      <c r="B5818" t="s">
        <v>7166</v>
      </c>
      <c r="C5818" t="s">
        <v>7167</v>
      </c>
      <c r="D5818" t="s">
        <v>14776</v>
      </c>
      <c r="E5818" t="s">
        <v>166</v>
      </c>
      <c r="F5818" t="s">
        <v>54</v>
      </c>
      <c r="G5818" t="s">
        <v>22</v>
      </c>
      <c r="H5818" t="s">
        <v>18056</v>
      </c>
      <c r="J5818" t="s">
        <v>17897</v>
      </c>
      <c r="K5818" t="s">
        <v>12682</v>
      </c>
      <c r="L5818" t="s">
        <v>10</v>
      </c>
      <c r="M5818" t="s">
        <v>26549</v>
      </c>
      <c r="Q5818" t="s">
        <v>18057</v>
      </c>
      <c r="R5818" t="s">
        <v>26550</v>
      </c>
      <c r="S5818" t="s">
        <v>10</v>
      </c>
      <c r="T5818" t="s">
        <v>227</v>
      </c>
      <c r="W5818" t="s">
        <v>57</v>
      </c>
      <c r="X5818" t="s">
        <v>18054</v>
      </c>
      <c r="Y5818" t="s">
        <v>18058</v>
      </c>
      <c r="Z5818" t="s">
        <v>1005</v>
      </c>
      <c r="AD5818" t="s">
        <v>151</v>
      </c>
      <c r="AE5818" t="s">
        <v>312</v>
      </c>
    </row>
    <row r="5819" spans="1:33" x14ac:dyDescent="0.3">
      <c r="A5819" s="38">
        <v>25537</v>
      </c>
      <c r="B5819" t="s">
        <v>175</v>
      </c>
      <c r="C5819" t="s">
        <v>176</v>
      </c>
      <c r="D5819" t="s">
        <v>18059</v>
      </c>
      <c r="E5819" t="s">
        <v>6338</v>
      </c>
      <c r="F5819" t="s">
        <v>54</v>
      </c>
      <c r="G5819" t="s">
        <v>22</v>
      </c>
      <c r="H5819" t="s">
        <v>18060</v>
      </c>
      <c r="J5819" t="s">
        <v>18061</v>
      </c>
      <c r="K5819" t="s">
        <v>18062</v>
      </c>
      <c r="L5819" t="s">
        <v>10</v>
      </c>
      <c r="M5819" t="s">
        <v>26551</v>
      </c>
      <c r="Q5819" t="s">
        <v>18063</v>
      </c>
      <c r="S5819" t="s">
        <v>4181</v>
      </c>
      <c r="U5819" t="s">
        <v>227</v>
      </c>
      <c r="W5819" t="s">
        <v>57</v>
      </c>
      <c r="X5819" t="s">
        <v>18064</v>
      </c>
      <c r="Y5819" t="s">
        <v>11714</v>
      </c>
      <c r="Z5819" t="s">
        <v>8627</v>
      </c>
      <c r="AC5819" t="s">
        <v>10351</v>
      </c>
      <c r="AD5819" t="s">
        <v>63</v>
      </c>
      <c r="AE5819" t="s">
        <v>251</v>
      </c>
    </row>
    <row r="5820" spans="1:33" x14ac:dyDescent="0.3">
      <c r="A5820" s="38">
        <v>25538</v>
      </c>
      <c r="B5820" t="s">
        <v>175</v>
      </c>
      <c r="C5820" t="s">
        <v>176</v>
      </c>
      <c r="D5820" t="s">
        <v>4145</v>
      </c>
      <c r="E5820" t="s">
        <v>2330</v>
      </c>
      <c r="F5820" t="s">
        <v>54</v>
      </c>
      <c r="G5820" t="s">
        <v>22</v>
      </c>
      <c r="H5820" t="s">
        <v>18065</v>
      </c>
      <c r="J5820" t="s">
        <v>7939</v>
      </c>
      <c r="K5820" t="s">
        <v>18066</v>
      </c>
      <c r="L5820" t="s">
        <v>10</v>
      </c>
      <c r="M5820" t="s">
        <v>26552</v>
      </c>
      <c r="Q5820" t="s">
        <v>18067</v>
      </c>
      <c r="R5820" t="s">
        <v>26553</v>
      </c>
      <c r="S5820" t="s">
        <v>10</v>
      </c>
      <c r="U5820" t="s">
        <v>227</v>
      </c>
      <c r="W5820" t="s">
        <v>57</v>
      </c>
      <c r="X5820" t="s">
        <v>18068</v>
      </c>
      <c r="Y5820" t="s">
        <v>18069</v>
      </c>
      <c r="Z5820" t="s">
        <v>8627</v>
      </c>
      <c r="AD5820" t="s">
        <v>151</v>
      </c>
      <c r="AE5820" t="s">
        <v>471</v>
      </c>
      <c r="AF5820" t="s">
        <v>28065</v>
      </c>
      <c r="AG5820" t="s">
        <v>28065</v>
      </c>
    </row>
    <row r="5821" spans="1:33" x14ac:dyDescent="0.3">
      <c r="A5821" s="38">
        <v>25539</v>
      </c>
      <c r="B5821" t="s">
        <v>175</v>
      </c>
      <c r="C5821" t="s">
        <v>176</v>
      </c>
      <c r="D5821" t="s">
        <v>18070</v>
      </c>
      <c r="E5821" t="s">
        <v>18071</v>
      </c>
      <c r="F5821" t="s">
        <v>143</v>
      </c>
      <c r="G5821" t="s">
        <v>22</v>
      </c>
      <c r="H5821" t="s">
        <v>18072</v>
      </c>
      <c r="J5821" t="s">
        <v>18073</v>
      </c>
      <c r="K5821" t="s">
        <v>687</v>
      </c>
      <c r="L5821" t="s">
        <v>10</v>
      </c>
      <c r="M5821" t="s">
        <v>26554</v>
      </c>
      <c r="Q5821" t="s">
        <v>18074</v>
      </c>
      <c r="R5821" t="s">
        <v>26555</v>
      </c>
      <c r="S5821" t="s">
        <v>283</v>
      </c>
      <c r="V5821" t="s">
        <v>227</v>
      </c>
      <c r="W5821" t="s">
        <v>57</v>
      </c>
      <c r="X5821" t="s">
        <v>18068</v>
      </c>
      <c r="Y5821" t="s">
        <v>6539</v>
      </c>
      <c r="Z5821" t="s">
        <v>1005</v>
      </c>
      <c r="AD5821" t="s">
        <v>151</v>
      </c>
      <c r="AE5821" t="s">
        <v>471</v>
      </c>
      <c r="AF5821" t="s">
        <v>28065</v>
      </c>
      <c r="AG5821" t="s">
        <v>28065</v>
      </c>
    </row>
    <row r="5822" spans="1:33" x14ac:dyDescent="0.3">
      <c r="A5822" s="38">
        <v>25540</v>
      </c>
      <c r="B5822" t="s">
        <v>175</v>
      </c>
      <c r="C5822" t="s">
        <v>176</v>
      </c>
      <c r="D5822" t="s">
        <v>18075</v>
      </c>
      <c r="E5822" t="s">
        <v>18076</v>
      </c>
      <c r="F5822" t="s">
        <v>54</v>
      </c>
      <c r="G5822" t="s">
        <v>22</v>
      </c>
      <c r="H5822" t="s">
        <v>18077</v>
      </c>
      <c r="J5822" t="s">
        <v>18078</v>
      </c>
      <c r="K5822" t="s">
        <v>18062</v>
      </c>
      <c r="L5822" t="s">
        <v>10</v>
      </c>
      <c r="M5822" t="s">
        <v>26556</v>
      </c>
      <c r="Q5822" t="s">
        <v>18079</v>
      </c>
      <c r="S5822" t="s">
        <v>193</v>
      </c>
      <c r="V5822" t="s">
        <v>227</v>
      </c>
      <c r="W5822" t="s">
        <v>57</v>
      </c>
      <c r="X5822" t="s">
        <v>18068</v>
      </c>
      <c r="Y5822" t="s">
        <v>4776</v>
      </c>
      <c r="Z5822" t="s">
        <v>6698</v>
      </c>
      <c r="AD5822" t="s">
        <v>151</v>
      </c>
      <c r="AE5822" t="s">
        <v>1197</v>
      </c>
    </row>
    <row r="5823" spans="1:33" x14ac:dyDescent="0.3">
      <c r="A5823" s="38">
        <v>25541</v>
      </c>
      <c r="B5823" t="s">
        <v>175</v>
      </c>
      <c r="C5823" t="s">
        <v>176</v>
      </c>
      <c r="D5823" t="s">
        <v>18075</v>
      </c>
      <c r="E5823" t="s">
        <v>4516</v>
      </c>
      <c r="F5823" t="s">
        <v>143</v>
      </c>
      <c r="G5823" t="s">
        <v>22</v>
      </c>
      <c r="H5823" t="s">
        <v>18080</v>
      </c>
      <c r="J5823" t="s">
        <v>18078</v>
      </c>
      <c r="K5823" t="s">
        <v>18062</v>
      </c>
      <c r="L5823" t="s">
        <v>10</v>
      </c>
      <c r="M5823" t="s">
        <v>26557</v>
      </c>
      <c r="Q5823" t="s">
        <v>18079</v>
      </c>
      <c r="R5823" t="s">
        <v>26558</v>
      </c>
      <c r="S5823" t="s">
        <v>283</v>
      </c>
      <c r="T5823" t="s">
        <v>227</v>
      </c>
      <c r="U5823" t="s">
        <v>227</v>
      </c>
      <c r="W5823" t="s">
        <v>57</v>
      </c>
      <c r="X5823" t="s">
        <v>18068</v>
      </c>
      <c r="Y5823" t="s">
        <v>5660</v>
      </c>
      <c r="Z5823" t="s">
        <v>8624</v>
      </c>
      <c r="AD5823" t="s">
        <v>151</v>
      </c>
      <c r="AE5823" t="s">
        <v>312</v>
      </c>
      <c r="AF5823" t="s">
        <v>28065</v>
      </c>
      <c r="AG5823" t="s">
        <v>28065</v>
      </c>
    </row>
    <row r="5824" spans="1:33" x14ac:dyDescent="0.3">
      <c r="A5824" s="38">
        <v>25542</v>
      </c>
      <c r="B5824" t="s">
        <v>175</v>
      </c>
      <c r="C5824" t="s">
        <v>176</v>
      </c>
      <c r="D5824" t="s">
        <v>18081</v>
      </c>
      <c r="E5824" t="s">
        <v>18082</v>
      </c>
      <c r="F5824" t="s">
        <v>54</v>
      </c>
      <c r="G5824" t="s">
        <v>22</v>
      </c>
      <c r="H5824" t="s">
        <v>18083</v>
      </c>
      <c r="J5824" t="s">
        <v>18078</v>
      </c>
      <c r="K5824" t="s">
        <v>18062</v>
      </c>
      <c r="L5824" t="s">
        <v>10</v>
      </c>
      <c r="M5824" t="s">
        <v>26559</v>
      </c>
      <c r="Q5824" t="s">
        <v>18084</v>
      </c>
      <c r="S5824" t="s">
        <v>193</v>
      </c>
      <c r="U5824" t="s">
        <v>227</v>
      </c>
      <c r="W5824" t="s">
        <v>57</v>
      </c>
      <c r="X5824" t="s">
        <v>18068</v>
      </c>
      <c r="Y5824" t="s">
        <v>16085</v>
      </c>
      <c r="Z5824" t="s">
        <v>8627</v>
      </c>
      <c r="AD5824" t="s">
        <v>151</v>
      </c>
      <c r="AE5824" t="s">
        <v>471</v>
      </c>
    </row>
    <row r="5825" spans="1:33" x14ac:dyDescent="0.3">
      <c r="A5825" s="38">
        <v>25543</v>
      </c>
      <c r="B5825" t="s">
        <v>175</v>
      </c>
      <c r="C5825" t="s">
        <v>176</v>
      </c>
      <c r="D5825" t="s">
        <v>4330</v>
      </c>
      <c r="E5825" t="s">
        <v>2756</v>
      </c>
      <c r="F5825" t="s">
        <v>143</v>
      </c>
      <c r="G5825" t="s">
        <v>22</v>
      </c>
      <c r="H5825" t="s">
        <v>18085</v>
      </c>
      <c r="J5825" t="s">
        <v>18086</v>
      </c>
      <c r="K5825" t="s">
        <v>18087</v>
      </c>
      <c r="L5825" t="s">
        <v>10</v>
      </c>
      <c r="M5825" t="s">
        <v>26560</v>
      </c>
      <c r="Q5825" t="s">
        <v>18088</v>
      </c>
      <c r="S5825" t="s">
        <v>4336</v>
      </c>
      <c r="V5825" t="s">
        <v>227</v>
      </c>
      <c r="W5825" t="s">
        <v>57</v>
      </c>
      <c r="X5825" t="s">
        <v>18068</v>
      </c>
      <c r="Y5825" t="s">
        <v>8915</v>
      </c>
      <c r="Z5825" t="s">
        <v>2523</v>
      </c>
      <c r="AC5825" t="s">
        <v>250</v>
      </c>
      <c r="AD5825" t="s">
        <v>63</v>
      </c>
      <c r="AE5825" t="s">
        <v>312</v>
      </c>
    </row>
    <row r="5826" spans="1:33" x14ac:dyDescent="0.3">
      <c r="A5826" s="38">
        <v>25544</v>
      </c>
      <c r="B5826" t="s">
        <v>50</v>
      </c>
      <c r="C5826" t="s">
        <v>51</v>
      </c>
      <c r="D5826" t="s">
        <v>18089</v>
      </c>
      <c r="E5826" t="s">
        <v>3093</v>
      </c>
      <c r="F5826" t="s">
        <v>143</v>
      </c>
      <c r="G5826" t="s">
        <v>22</v>
      </c>
      <c r="H5826" t="s">
        <v>18090</v>
      </c>
      <c r="J5826" t="s">
        <v>18091</v>
      </c>
      <c r="K5826" t="s">
        <v>10</v>
      </c>
      <c r="L5826" t="s">
        <v>10</v>
      </c>
      <c r="M5826" t="s">
        <v>26561</v>
      </c>
      <c r="Q5826" t="s">
        <v>18092</v>
      </c>
      <c r="R5826" t="s">
        <v>26562</v>
      </c>
      <c r="S5826" t="s">
        <v>5150</v>
      </c>
      <c r="V5826" t="s">
        <v>227</v>
      </c>
      <c r="W5826" t="s">
        <v>57</v>
      </c>
      <c r="X5826" t="s">
        <v>18068</v>
      </c>
      <c r="Y5826" t="s">
        <v>18093</v>
      </c>
      <c r="Z5826" t="s">
        <v>60</v>
      </c>
      <c r="AD5826" t="s">
        <v>151</v>
      </c>
      <c r="AE5826" t="s">
        <v>312</v>
      </c>
    </row>
    <row r="5827" spans="1:33" x14ac:dyDescent="0.3">
      <c r="A5827" s="38">
        <v>25545</v>
      </c>
      <c r="B5827" t="s">
        <v>158</v>
      </c>
      <c r="C5827" t="s">
        <v>159</v>
      </c>
      <c r="D5827" t="s">
        <v>18094</v>
      </c>
      <c r="E5827" t="s">
        <v>3101</v>
      </c>
      <c r="F5827" t="s">
        <v>143</v>
      </c>
      <c r="G5827" t="s">
        <v>22</v>
      </c>
      <c r="H5827" t="s">
        <v>18095</v>
      </c>
      <c r="J5827" t="s">
        <v>18096</v>
      </c>
      <c r="K5827" t="s">
        <v>10</v>
      </c>
      <c r="L5827" t="s">
        <v>10</v>
      </c>
      <c r="M5827" t="s">
        <v>26563</v>
      </c>
      <c r="Q5827" t="s">
        <v>18097</v>
      </c>
      <c r="R5827" t="s">
        <v>26564</v>
      </c>
      <c r="S5827" t="s">
        <v>11</v>
      </c>
      <c r="U5827" t="s">
        <v>227</v>
      </c>
      <c r="W5827" t="s">
        <v>57</v>
      </c>
      <c r="X5827" t="s">
        <v>18068</v>
      </c>
      <c r="Y5827" t="s">
        <v>8768</v>
      </c>
      <c r="Z5827" t="s">
        <v>8624</v>
      </c>
      <c r="AD5827" t="s">
        <v>151</v>
      </c>
      <c r="AE5827" t="s">
        <v>312</v>
      </c>
    </row>
    <row r="5828" spans="1:33" x14ac:dyDescent="0.3">
      <c r="A5828" s="38">
        <v>25546</v>
      </c>
      <c r="B5828" t="s">
        <v>72</v>
      </c>
      <c r="C5828" t="s">
        <v>73</v>
      </c>
      <c r="D5828" t="s">
        <v>18098</v>
      </c>
      <c r="E5828" t="s">
        <v>10209</v>
      </c>
      <c r="F5828" t="s">
        <v>54</v>
      </c>
      <c r="G5828" t="s">
        <v>22</v>
      </c>
      <c r="H5828" t="s">
        <v>18099</v>
      </c>
      <c r="J5828" t="s">
        <v>18100</v>
      </c>
      <c r="K5828" t="s">
        <v>18101</v>
      </c>
      <c r="L5828" t="s">
        <v>283</v>
      </c>
      <c r="M5828" t="s">
        <v>26565</v>
      </c>
      <c r="Q5828" t="s">
        <v>18102</v>
      </c>
      <c r="T5828" t="s">
        <v>227</v>
      </c>
      <c r="W5828" t="s">
        <v>57</v>
      </c>
      <c r="X5828" t="s">
        <v>18068</v>
      </c>
      <c r="Y5828" t="s">
        <v>18103</v>
      </c>
      <c r="Z5828" t="s">
        <v>2523</v>
      </c>
      <c r="AD5828" t="s">
        <v>151</v>
      </c>
      <c r="AE5828" t="s">
        <v>471</v>
      </c>
    </row>
    <row r="5829" spans="1:33" x14ac:dyDescent="0.3">
      <c r="A5829" s="38">
        <v>25547</v>
      </c>
      <c r="B5829" t="s">
        <v>72</v>
      </c>
      <c r="C5829" t="s">
        <v>73</v>
      </c>
      <c r="D5829" t="s">
        <v>18104</v>
      </c>
      <c r="E5829" t="s">
        <v>981</v>
      </c>
      <c r="F5829" t="s">
        <v>54</v>
      </c>
      <c r="G5829" t="s">
        <v>55</v>
      </c>
      <c r="H5829" t="s">
        <v>18105</v>
      </c>
      <c r="J5829" t="s">
        <v>18106</v>
      </c>
      <c r="K5829" t="s">
        <v>18107</v>
      </c>
      <c r="L5829" t="s">
        <v>283</v>
      </c>
      <c r="M5829" t="s">
        <v>26566</v>
      </c>
      <c r="Q5829" t="s">
        <v>18108</v>
      </c>
      <c r="S5829" t="s">
        <v>283</v>
      </c>
      <c r="W5829" t="s">
        <v>57</v>
      </c>
      <c r="X5829" t="s">
        <v>18068</v>
      </c>
      <c r="Y5829" t="s">
        <v>18109</v>
      </c>
      <c r="Z5829" t="s">
        <v>762</v>
      </c>
      <c r="AC5829" t="s">
        <v>1484</v>
      </c>
      <c r="AD5829" t="s">
        <v>63</v>
      </c>
    </row>
    <row r="5830" spans="1:33" x14ac:dyDescent="0.3">
      <c r="A5830" s="38">
        <v>25548</v>
      </c>
      <c r="B5830" t="s">
        <v>169</v>
      </c>
      <c r="C5830" t="s">
        <v>170</v>
      </c>
      <c r="D5830" t="s">
        <v>18110</v>
      </c>
      <c r="E5830" t="s">
        <v>9153</v>
      </c>
      <c r="F5830" t="s">
        <v>54</v>
      </c>
      <c r="G5830" t="s">
        <v>22</v>
      </c>
      <c r="H5830" t="s">
        <v>18111</v>
      </c>
      <c r="J5830" t="s">
        <v>11835</v>
      </c>
      <c r="K5830" t="s">
        <v>10</v>
      </c>
      <c r="L5830" t="s">
        <v>10</v>
      </c>
      <c r="M5830" t="s">
        <v>26567</v>
      </c>
      <c r="Q5830" t="s">
        <v>18112</v>
      </c>
      <c r="R5830" t="s">
        <v>26568</v>
      </c>
      <c r="S5830" t="s">
        <v>1142</v>
      </c>
      <c r="V5830" t="s">
        <v>227</v>
      </c>
      <c r="W5830" t="s">
        <v>57</v>
      </c>
      <c r="X5830" t="s">
        <v>18113</v>
      </c>
      <c r="Y5830" t="s">
        <v>1311</v>
      </c>
      <c r="Z5830" t="s">
        <v>60</v>
      </c>
      <c r="AA5830" t="s">
        <v>12320</v>
      </c>
      <c r="AB5830" t="s">
        <v>50</v>
      </c>
      <c r="AD5830" t="s">
        <v>151</v>
      </c>
      <c r="AE5830" t="s">
        <v>1558</v>
      </c>
      <c r="AF5830" t="s">
        <v>28065</v>
      </c>
      <c r="AG5830" t="s">
        <v>28065</v>
      </c>
    </row>
    <row r="5831" spans="1:33" x14ac:dyDescent="0.3">
      <c r="A5831" s="38">
        <v>25549</v>
      </c>
      <c r="B5831" t="s">
        <v>175</v>
      </c>
      <c r="C5831" t="s">
        <v>176</v>
      </c>
      <c r="D5831" t="s">
        <v>18114</v>
      </c>
      <c r="E5831" t="s">
        <v>9547</v>
      </c>
      <c r="F5831" t="s">
        <v>54</v>
      </c>
      <c r="G5831" t="s">
        <v>22</v>
      </c>
      <c r="H5831" t="s">
        <v>18115</v>
      </c>
      <c r="I5831" t="s">
        <v>18116</v>
      </c>
      <c r="J5831" t="s">
        <v>18061</v>
      </c>
      <c r="K5831" t="s">
        <v>18117</v>
      </c>
      <c r="L5831" t="s">
        <v>10</v>
      </c>
      <c r="M5831" t="s">
        <v>26569</v>
      </c>
      <c r="Q5831" t="s">
        <v>18118</v>
      </c>
      <c r="S5831" t="s">
        <v>10</v>
      </c>
      <c r="U5831" t="s">
        <v>227</v>
      </c>
      <c r="W5831" t="s">
        <v>57</v>
      </c>
      <c r="X5831" t="s">
        <v>18119</v>
      </c>
      <c r="Y5831" t="s">
        <v>18120</v>
      </c>
      <c r="Z5831" t="s">
        <v>8627</v>
      </c>
      <c r="AC5831" t="s">
        <v>3973</v>
      </c>
      <c r="AD5831" t="s">
        <v>63</v>
      </c>
      <c r="AE5831" t="s">
        <v>1093</v>
      </c>
    </row>
    <row r="5832" spans="1:33" x14ac:dyDescent="0.3">
      <c r="A5832" s="38">
        <v>25550</v>
      </c>
      <c r="B5832" t="s">
        <v>592</v>
      </c>
      <c r="C5832" t="s">
        <v>593</v>
      </c>
      <c r="D5832" t="s">
        <v>18121</v>
      </c>
      <c r="E5832" t="s">
        <v>18122</v>
      </c>
      <c r="F5832" t="s">
        <v>143</v>
      </c>
      <c r="G5832" t="s">
        <v>22</v>
      </c>
      <c r="H5832" t="s">
        <v>18123</v>
      </c>
      <c r="J5832" t="s">
        <v>18124</v>
      </c>
      <c r="K5832" t="s">
        <v>18125</v>
      </c>
      <c r="L5832" t="s">
        <v>10</v>
      </c>
      <c r="M5832" t="s">
        <v>26570</v>
      </c>
      <c r="Q5832" t="s">
        <v>18126</v>
      </c>
      <c r="R5832" t="s">
        <v>26571</v>
      </c>
      <c r="S5832" t="s">
        <v>718</v>
      </c>
      <c r="T5832" t="s">
        <v>227</v>
      </c>
      <c r="W5832" t="s">
        <v>57</v>
      </c>
      <c r="X5832" t="s">
        <v>18119</v>
      </c>
      <c r="Y5832" t="s">
        <v>18127</v>
      </c>
      <c r="Z5832" t="s">
        <v>1005</v>
      </c>
      <c r="AD5832" t="s">
        <v>151</v>
      </c>
      <c r="AE5832" t="s">
        <v>312</v>
      </c>
    </row>
    <row r="5833" spans="1:33" x14ac:dyDescent="0.3">
      <c r="A5833" s="38">
        <v>25551</v>
      </c>
      <c r="B5833" t="s">
        <v>169</v>
      </c>
      <c r="C5833" t="s">
        <v>170</v>
      </c>
      <c r="D5833" t="s">
        <v>18128</v>
      </c>
      <c r="E5833" t="s">
        <v>18129</v>
      </c>
      <c r="F5833" t="s">
        <v>143</v>
      </c>
      <c r="G5833" t="s">
        <v>22</v>
      </c>
      <c r="H5833" t="s">
        <v>18130</v>
      </c>
      <c r="J5833" t="s">
        <v>14202</v>
      </c>
      <c r="K5833" t="s">
        <v>18131</v>
      </c>
      <c r="L5833" t="s">
        <v>10</v>
      </c>
      <c r="Q5833" t="s">
        <v>18132</v>
      </c>
      <c r="S5833" t="s">
        <v>17742</v>
      </c>
      <c r="U5833" t="s">
        <v>227</v>
      </c>
      <c r="W5833" t="s">
        <v>57</v>
      </c>
      <c r="X5833" t="s">
        <v>18133</v>
      </c>
      <c r="Y5833" t="s">
        <v>11881</v>
      </c>
      <c r="Z5833" t="s">
        <v>8624</v>
      </c>
      <c r="AC5833" t="s">
        <v>2750</v>
      </c>
      <c r="AD5833" t="s">
        <v>63</v>
      </c>
      <c r="AE5833" t="s">
        <v>134</v>
      </c>
    </row>
    <row r="5834" spans="1:33" x14ac:dyDescent="0.3">
      <c r="A5834" s="38">
        <v>25552</v>
      </c>
      <c r="B5834" t="s">
        <v>169</v>
      </c>
      <c r="C5834" t="s">
        <v>170</v>
      </c>
      <c r="D5834" t="s">
        <v>18134</v>
      </c>
      <c r="E5834" t="s">
        <v>6769</v>
      </c>
      <c r="F5834" t="s">
        <v>54</v>
      </c>
      <c r="G5834" t="s">
        <v>22</v>
      </c>
      <c r="H5834" t="s">
        <v>18135</v>
      </c>
      <c r="J5834" t="s">
        <v>18136</v>
      </c>
      <c r="K5834" t="s">
        <v>18137</v>
      </c>
      <c r="L5834" t="s">
        <v>119</v>
      </c>
      <c r="Q5834" t="s">
        <v>18138</v>
      </c>
      <c r="S5834" t="s">
        <v>119</v>
      </c>
      <c r="U5834" t="s">
        <v>227</v>
      </c>
      <c r="W5834" t="s">
        <v>57</v>
      </c>
      <c r="X5834" t="s">
        <v>18133</v>
      </c>
      <c r="Y5834" t="s">
        <v>18139</v>
      </c>
      <c r="Z5834" t="s">
        <v>8627</v>
      </c>
      <c r="AD5834" t="s">
        <v>84</v>
      </c>
      <c r="AE5834" t="s">
        <v>251</v>
      </c>
    </row>
    <row r="5835" spans="1:33" x14ac:dyDescent="0.3">
      <c r="A5835" s="38">
        <v>25553</v>
      </c>
      <c r="B5835" t="s">
        <v>573</v>
      </c>
      <c r="C5835" t="s">
        <v>574</v>
      </c>
      <c r="D5835" t="s">
        <v>18140</v>
      </c>
      <c r="E5835" t="s">
        <v>18141</v>
      </c>
      <c r="F5835" t="s">
        <v>54</v>
      </c>
      <c r="G5835" t="s">
        <v>22</v>
      </c>
      <c r="H5835" t="s">
        <v>18142</v>
      </c>
      <c r="J5835" t="s">
        <v>18143</v>
      </c>
      <c r="K5835" t="s">
        <v>18144</v>
      </c>
      <c r="L5835" t="s">
        <v>10</v>
      </c>
      <c r="M5835" t="s">
        <v>26572</v>
      </c>
      <c r="N5835" t="s">
        <v>26573</v>
      </c>
      <c r="Q5835" t="s">
        <v>18145</v>
      </c>
      <c r="R5835" t="s">
        <v>26574</v>
      </c>
      <c r="U5835" t="s">
        <v>227</v>
      </c>
      <c r="W5835" t="s">
        <v>57</v>
      </c>
      <c r="X5835" t="s">
        <v>18146</v>
      </c>
      <c r="Y5835" t="s">
        <v>18147</v>
      </c>
      <c r="Z5835" t="s">
        <v>8624</v>
      </c>
      <c r="AD5835" t="s">
        <v>151</v>
      </c>
      <c r="AE5835" t="s">
        <v>312</v>
      </c>
    </row>
    <row r="5836" spans="1:33" x14ac:dyDescent="0.3">
      <c r="A5836" s="38">
        <v>25554</v>
      </c>
      <c r="B5836" t="s">
        <v>708</v>
      </c>
      <c r="C5836" t="s">
        <v>709</v>
      </c>
      <c r="D5836" t="s">
        <v>14300</v>
      </c>
      <c r="E5836" t="s">
        <v>18148</v>
      </c>
      <c r="F5836" t="s">
        <v>54</v>
      </c>
      <c r="G5836" t="s">
        <v>22</v>
      </c>
      <c r="H5836" t="s">
        <v>18149</v>
      </c>
      <c r="J5836" t="s">
        <v>18086</v>
      </c>
      <c r="K5836" t="s">
        <v>12316</v>
      </c>
      <c r="L5836" t="s">
        <v>10</v>
      </c>
      <c r="M5836" t="s">
        <v>26575</v>
      </c>
      <c r="Q5836" t="s">
        <v>12698</v>
      </c>
      <c r="R5836" t="s">
        <v>26576</v>
      </c>
      <c r="S5836" t="s">
        <v>8232</v>
      </c>
      <c r="U5836" t="s">
        <v>227</v>
      </c>
      <c r="W5836" t="s">
        <v>57</v>
      </c>
      <c r="X5836" t="s">
        <v>18150</v>
      </c>
      <c r="Y5836" t="s">
        <v>16034</v>
      </c>
      <c r="Z5836" t="s">
        <v>9907</v>
      </c>
      <c r="AC5836" t="s">
        <v>1669</v>
      </c>
      <c r="AD5836" t="s">
        <v>63</v>
      </c>
      <c r="AE5836" t="s">
        <v>312</v>
      </c>
    </row>
    <row r="5837" spans="1:33" x14ac:dyDescent="0.3">
      <c r="A5837" s="38">
        <v>25555</v>
      </c>
      <c r="B5837" t="s">
        <v>708</v>
      </c>
      <c r="C5837" t="s">
        <v>709</v>
      </c>
      <c r="D5837" t="s">
        <v>18151</v>
      </c>
      <c r="E5837" t="s">
        <v>1235</v>
      </c>
      <c r="F5837" t="s">
        <v>143</v>
      </c>
      <c r="G5837" t="s">
        <v>22</v>
      </c>
      <c r="H5837" t="s">
        <v>18152</v>
      </c>
      <c r="J5837" t="s">
        <v>18153</v>
      </c>
      <c r="K5837" t="s">
        <v>7453</v>
      </c>
      <c r="L5837" t="s">
        <v>10</v>
      </c>
      <c r="M5837" t="s">
        <v>26577</v>
      </c>
      <c r="Q5837" t="s">
        <v>18154</v>
      </c>
      <c r="R5837" t="s">
        <v>26578</v>
      </c>
      <c r="S5837" t="s">
        <v>283</v>
      </c>
      <c r="T5837" t="s">
        <v>227</v>
      </c>
      <c r="V5837" t="s">
        <v>227</v>
      </c>
      <c r="W5837" t="s">
        <v>57</v>
      </c>
      <c r="X5837" t="s">
        <v>18155</v>
      </c>
      <c r="Y5837" t="s">
        <v>18156</v>
      </c>
      <c r="Z5837" t="s">
        <v>60</v>
      </c>
      <c r="AC5837" t="s">
        <v>3946</v>
      </c>
      <c r="AD5837" t="s">
        <v>63</v>
      </c>
      <c r="AE5837" t="s">
        <v>251</v>
      </c>
    </row>
    <row r="5838" spans="1:33" x14ac:dyDescent="0.3">
      <c r="A5838" s="38">
        <v>25556</v>
      </c>
      <c r="B5838" t="s">
        <v>271</v>
      </c>
      <c r="C5838" t="s">
        <v>272</v>
      </c>
      <c r="D5838" t="s">
        <v>18157</v>
      </c>
      <c r="E5838" t="s">
        <v>18158</v>
      </c>
      <c r="F5838" t="s">
        <v>54</v>
      </c>
      <c r="G5838" t="s">
        <v>22</v>
      </c>
      <c r="H5838" t="s">
        <v>18159</v>
      </c>
      <c r="J5838" t="s">
        <v>18160</v>
      </c>
      <c r="K5838" t="s">
        <v>1016</v>
      </c>
      <c r="L5838" t="s">
        <v>10</v>
      </c>
      <c r="M5838" t="s">
        <v>26579</v>
      </c>
      <c r="Q5838" t="s">
        <v>18161</v>
      </c>
      <c r="R5838" t="s">
        <v>26580</v>
      </c>
      <c r="S5838" t="s">
        <v>11</v>
      </c>
      <c r="T5838" t="s">
        <v>227</v>
      </c>
      <c r="W5838" t="s">
        <v>57</v>
      </c>
      <c r="X5838" t="s">
        <v>18155</v>
      </c>
      <c r="Y5838" t="s">
        <v>18162</v>
      </c>
      <c r="Z5838" t="s">
        <v>6698</v>
      </c>
      <c r="AA5838" t="s">
        <v>18163</v>
      </c>
      <c r="AB5838" t="s">
        <v>135</v>
      </c>
      <c r="AD5838" t="s">
        <v>151</v>
      </c>
      <c r="AE5838" t="s">
        <v>312</v>
      </c>
    </row>
    <row r="5839" spans="1:33" x14ac:dyDescent="0.3">
      <c r="A5839" s="38">
        <v>25557</v>
      </c>
      <c r="B5839" t="s">
        <v>50</v>
      </c>
      <c r="C5839" t="s">
        <v>51</v>
      </c>
      <c r="D5839" t="s">
        <v>10277</v>
      </c>
      <c r="E5839" t="s">
        <v>18164</v>
      </c>
      <c r="F5839" t="s">
        <v>54</v>
      </c>
      <c r="G5839" t="s">
        <v>22</v>
      </c>
      <c r="H5839" t="s">
        <v>18165</v>
      </c>
      <c r="J5839" t="s">
        <v>18166</v>
      </c>
      <c r="K5839" t="s">
        <v>867</v>
      </c>
      <c r="L5839" t="s">
        <v>10</v>
      </c>
      <c r="M5839" t="s">
        <v>26581</v>
      </c>
      <c r="Q5839" t="s">
        <v>18167</v>
      </c>
      <c r="R5839" t="s">
        <v>26582</v>
      </c>
      <c r="S5839" t="s">
        <v>11</v>
      </c>
      <c r="U5839" t="s">
        <v>227</v>
      </c>
      <c r="W5839" t="s">
        <v>57</v>
      </c>
      <c r="X5839" t="s">
        <v>18168</v>
      </c>
      <c r="Y5839" t="s">
        <v>18169</v>
      </c>
      <c r="Z5839" t="s">
        <v>8627</v>
      </c>
      <c r="AD5839" t="s">
        <v>151</v>
      </c>
      <c r="AE5839" t="s">
        <v>286</v>
      </c>
    </row>
    <row r="5840" spans="1:33" x14ac:dyDescent="0.3">
      <c r="A5840" s="38">
        <v>25558</v>
      </c>
      <c r="B5840" t="s">
        <v>50</v>
      </c>
      <c r="C5840" t="s">
        <v>51</v>
      </c>
      <c r="D5840" t="s">
        <v>2243</v>
      </c>
      <c r="E5840" t="s">
        <v>571</v>
      </c>
      <c r="F5840" t="s">
        <v>54</v>
      </c>
      <c r="G5840" t="s">
        <v>22</v>
      </c>
      <c r="H5840" t="s">
        <v>18170</v>
      </c>
      <c r="J5840" t="s">
        <v>13152</v>
      </c>
      <c r="K5840" t="s">
        <v>548</v>
      </c>
      <c r="L5840" t="s">
        <v>10</v>
      </c>
      <c r="M5840" t="s">
        <v>26583</v>
      </c>
      <c r="Q5840" t="s">
        <v>13153</v>
      </c>
      <c r="R5840" t="s">
        <v>26584</v>
      </c>
      <c r="S5840" t="s">
        <v>10</v>
      </c>
      <c r="W5840" t="s">
        <v>57</v>
      </c>
      <c r="X5840" t="s">
        <v>13854</v>
      </c>
      <c r="Y5840" t="s">
        <v>18171</v>
      </c>
      <c r="Z5840" t="s">
        <v>1005</v>
      </c>
      <c r="AA5840" t="s">
        <v>2882</v>
      </c>
      <c r="AB5840" t="s">
        <v>271</v>
      </c>
      <c r="AD5840" t="s">
        <v>151</v>
      </c>
      <c r="AE5840" t="s">
        <v>312</v>
      </c>
    </row>
    <row r="5841" spans="1:31" x14ac:dyDescent="0.3">
      <c r="A5841" s="38">
        <v>25559</v>
      </c>
      <c r="B5841" t="s">
        <v>271</v>
      </c>
      <c r="C5841" t="s">
        <v>272</v>
      </c>
      <c r="D5841" t="s">
        <v>316</v>
      </c>
      <c r="E5841" t="s">
        <v>18172</v>
      </c>
      <c r="F5841" t="s">
        <v>143</v>
      </c>
      <c r="G5841" t="s">
        <v>22</v>
      </c>
      <c r="H5841" t="s">
        <v>18173</v>
      </c>
      <c r="J5841" t="s">
        <v>1665</v>
      </c>
      <c r="K5841" t="s">
        <v>548</v>
      </c>
      <c r="L5841" t="s">
        <v>10</v>
      </c>
      <c r="M5841" t="s">
        <v>26585</v>
      </c>
      <c r="Q5841" t="s">
        <v>18174</v>
      </c>
      <c r="R5841" t="s">
        <v>26586</v>
      </c>
      <c r="S5841" t="s">
        <v>119</v>
      </c>
      <c r="U5841" t="s">
        <v>227</v>
      </c>
      <c r="W5841" t="s">
        <v>57</v>
      </c>
      <c r="X5841" t="s">
        <v>18175</v>
      </c>
      <c r="Y5841" t="s">
        <v>9373</v>
      </c>
      <c r="Z5841" t="s">
        <v>8624</v>
      </c>
      <c r="AD5841" t="s">
        <v>151</v>
      </c>
      <c r="AE5841" t="s">
        <v>1558</v>
      </c>
    </row>
    <row r="5842" spans="1:31" x14ac:dyDescent="0.3">
      <c r="A5842" s="38">
        <v>25560</v>
      </c>
      <c r="B5842" t="s">
        <v>592</v>
      </c>
      <c r="C5842" t="s">
        <v>593</v>
      </c>
      <c r="D5842" t="s">
        <v>18176</v>
      </c>
      <c r="E5842" t="s">
        <v>1906</v>
      </c>
      <c r="F5842" t="s">
        <v>143</v>
      </c>
      <c r="G5842" t="s">
        <v>22</v>
      </c>
      <c r="H5842" t="s">
        <v>18177</v>
      </c>
      <c r="J5842" t="s">
        <v>18178</v>
      </c>
      <c r="K5842" t="s">
        <v>18179</v>
      </c>
      <c r="L5842" t="s">
        <v>11</v>
      </c>
      <c r="M5842" t="s">
        <v>26587</v>
      </c>
      <c r="Q5842" t="s">
        <v>18180</v>
      </c>
      <c r="U5842" t="s">
        <v>227</v>
      </c>
      <c r="W5842" t="s">
        <v>57</v>
      </c>
      <c r="X5842" t="s">
        <v>18175</v>
      </c>
      <c r="Y5842" t="s">
        <v>18181</v>
      </c>
      <c r="Z5842" t="s">
        <v>8624</v>
      </c>
      <c r="AD5842" t="s">
        <v>151</v>
      </c>
      <c r="AE5842" t="s">
        <v>312</v>
      </c>
    </row>
    <row r="5843" spans="1:31" x14ac:dyDescent="0.3">
      <c r="A5843" s="38">
        <v>25561</v>
      </c>
      <c r="B5843" t="s">
        <v>828</v>
      </c>
      <c r="C5843" t="s">
        <v>829</v>
      </c>
      <c r="D5843" t="s">
        <v>18182</v>
      </c>
      <c r="E5843" t="s">
        <v>13253</v>
      </c>
      <c r="F5843" t="s">
        <v>54</v>
      </c>
      <c r="G5843" t="s">
        <v>22</v>
      </c>
      <c r="H5843" t="s">
        <v>18183</v>
      </c>
      <c r="J5843" t="s">
        <v>18184</v>
      </c>
      <c r="K5843" t="s">
        <v>7183</v>
      </c>
      <c r="L5843" t="s">
        <v>283</v>
      </c>
      <c r="Q5843" t="s">
        <v>18185</v>
      </c>
      <c r="S5843" t="s">
        <v>283</v>
      </c>
      <c r="T5843" t="s">
        <v>227</v>
      </c>
      <c r="W5843" t="s">
        <v>57</v>
      </c>
      <c r="X5843" t="s">
        <v>18186</v>
      </c>
      <c r="Y5843" t="s">
        <v>18187</v>
      </c>
      <c r="Z5843" t="s">
        <v>60</v>
      </c>
      <c r="AD5843" t="s">
        <v>151</v>
      </c>
      <c r="AE5843" t="s">
        <v>471</v>
      </c>
    </row>
    <row r="5844" spans="1:31" x14ac:dyDescent="0.3">
      <c r="A5844" s="38">
        <v>25562</v>
      </c>
      <c r="B5844" t="s">
        <v>271</v>
      </c>
      <c r="C5844" t="s">
        <v>272</v>
      </c>
      <c r="D5844" t="s">
        <v>1384</v>
      </c>
      <c r="E5844" t="s">
        <v>18188</v>
      </c>
      <c r="F5844" t="s">
        <v>143</v>
      </c>
      <c r="G5844" t="s">
        <v>22</v>
      </c>
      <c r="H5844" t="s">
        <v>18189</v>
      </c>
      <c r="J5844" t="s">
        <v>9031</v>
      </c>
      <c r="K5844" t="s">
        <v>548</v>
      </c>
      <c r="L5844" t="s">
        <v>10</v>
      </c>
      <c r="M5844" t="s">
        <v>26588</v>
      </c>
      <c r="Q5844" t="s">
        <v>18190</v>
      </c>
      <c r="S5844" t="s">
        <v>119</v>
      </c>
      <c r="T5844" t="s">
        <v>227</v>
      </c>
      <c r="U5844" t="s">
        <v>227</v>
      </c>
      <c r="W5844" t="s">
        <v>57</v>
      </c>
      <c r="X5844" t="s">
        <v>18191</v>
      </c>
      <c r="Y5844" t="s">
        <v>5151</v>
      </c>
      <c r="Z5844" t="s">
        <v>8624</v>
      </c>
      <c r="AD5844" t="s">
        <v>151</v>
      </c>
      <c r="AE5844" t="s">
        <v>1558</v>
      </c>
    </row>
    <row r="5845" spans="1:31" x14ac:dyDescent="0.3">
      <c r="A5845" s="38">
        <v>25563</v>
      </c>
      <c r="B5845" t="s">
        <v>592</v>
      </c>
      <c r="C5845" t="s">
        <v>593</v>
      </c>
      <c r="D5845" t="s">
        <v>18192</v>
      </c>
      <c r="E5845" t="s">
        <v>4438</v>
      </c>
      <c r="F5845" t="s">
        <v>54</v>
      </c>
      <c r="G5845" t="s">
        <v>22</v>
      </c>
      <c r="H5845" t="s">
        <v>18193</v>
      </c>
      <c r="J5845" t="s">
        <v>18194</v>
      </c>
      <c r="K5845" t="s">
        <v>17817</v>
      </c>
      <c r="L5845" t="s">
        <v>10</v>
      </c>
      <c r="Q5845" t="s">
        <v>18195</v>
      </c>
      <c r="S5845" t="s">
        <v>11</v>
      </c>
      <c r="W5845" t="s">
        <v>227</v>
      </c>
      <c r="X5845" t="s">
        <v>18196</v>
      </c>
      <c r="Y5845" t="s">
        <v>18197</v>
      </c>
      <c r="Z5845" t="s">
        <v>2523</v>
      </c>
      <c r="AD5845" t="s">
        <v>84</v>
      </c>
      <c r="AE5845" t="s">
        <v>1197</v>
      </c>
    </row>
    <row r="5846" spans="1:31" x14ac:dyDescent="0.3">
      <c r="A5846" s="38">
        <v>25564</v>
      </c>
      <c r="B5846" t="s">
        <v>413</v>
      </c>
      <c r="C5846" t="s">
        <v>414</v>
      </c>
      <c r="D5846" t="s">
        <v>4540</v>
      </c>
      <c r="E5846" t="s">
        <v>1369</v>
      </c>
      <c r="F5846" t="s">
        <v>54</v>
      </c>
      <c r="G5846" t="s">
        <v>22</v>
      </c>
      <c r="H5846" t="s">
        <v>18198</v>
      </c>
      <c r="J5846" t="s">
        <v>18199</v>
      </c>
      <c r="K5846" t="s">
        <v>420</v>
      </c>
      <c r="L5846" t="s">
        <v>10</v>
      </c>
      <c r="M5846" t="s">
        <v>26589</v>
      </c>
      <c r="Q5846" t="s">
        <v>18200</v>
      </c>
      <c r="S5846" t="s">
        <v>11</v>
      </c>
      <c r="V5846" t="s">
        <v>227</v>
      </c>
      <c r="W5846" t="s">
        <v>57</v>
      </c>
      <c r="X5846" t="s">
        <v>16813</v>
      </c>
      <c r="Y5846" t="s">
        <v>18201</v>
      </c>
      <c r="Z5846" t="s">
        <v>1005</v>
      </c>
      <c r="AD5846" t="s">
        <v>151</v>
      </c>
      <c r="AE5846" t="s">
        <v>312</v>
      </c>
    </row>
    <row r="5847" spans="1:31" x14ac:dyDescent="0.3">
      <c r="A5847" s="38">
        <v>25565</v>
      </c>
      <c r="B5847" t="s">
        <v>400</v>
      </c>
      <c r="C5847" t="s">
        <v>401</v>
      </c>
      <c r="D5847" t="s">
        <v>9893</v>
      </c>
      <c r="E5847" t="s">
        <v>7244</v>
      </c>
      <c r="F5847" t="s">
        <v>143</v>
      </c>
      <c r="G5847" t="s">
        <v>22</v>
      </c>
      <c r="H5847" t="s">
        <v>18202</v>
      </c>
      <c r="J5847" t="s">
        <v>17622</v>
      </c>
      <c r="K5847" t="s">
        <v>3726</v>
      </c>
      <c r="L5847" t="s">
        <v>10</v>
      </c>
      <c r="M5847" t="s">
        <v>26590</v>
      </c>
      <c r="Q5847" t="s">
        <v>17623</v>
      </c>
      <c r="S5847" t="s">
        <v>10</v>
      </c>
      <c r="T5847" t="s">
        <v>227</v>
      </c>
      <c r="U5847" t="s">
        <v>227</v>
      </c>
      <c r="W5847" t="s">
        <v>57</v>
      </c>
      <c r="X5847" t="s">
        <v>16813</v>
      </c>
      <c r="Y5847" t="s">
        <v>5784</v>
      </c>
      <c r="Z5847" t="s">
        <v>8624</v>
      </c>
      <c r="AD5847" t="s">
        <v>151</v>
      </c>
      <c r="AE5847" t="s">
        <v>312</v>
      </c>
    </row>
    <row r="5848" spans="1:31" x14ac:dyDescent="0.3">
      <c r="A5848" s="38">
        <v>25566</v>
      </c>
      <c r="B5848" t="s">
        <v>573</v>
      </c>
      <c r="C5848" t="s">
        <v>574</v>
      </c>
      <c r="D5848" t="s">
        <v>15860</v>
      </c>
      <c r="E5848" t="s">
        <v>6174</v>
      </c>
      <c r="F5848" t="s">
        <v>54</v>
      </c>
      <c r="G5848" t="s">
        <v>22</v>
      </c>
      <c r="H5848" t="s">
        <v>18203</v>
      </c>
      <c r="J5848" t="s">
        <v>18204</v>
      </c>
      <c r="K5848" t="s">
        <v>15858</v>
      </c>
      <c r="L5848" t="s">
        <v>10</v>
      </c>
      <c r="M5848" t="s">
        <v>26591</v>
      </c>
      <c r="Q5848" t="s">
        <v>15859</v>
      </c>
      <c r="S5848" t="s">
        <v>10</v>
      </c>
      <c r="U5848" t="s">
        <v>227</v>
      </c>
      <c r="W5848" t="s">
        <v>57</v>
      </c>
      <c r="X5848" t="s">
        <v>16813</v>
      </c>
      <c r="Y5848" t="s">
        <v>18205</v>
      </c>
      <c r="Z5848" t="s">
        <v>9907</v>
      </c>
      <c r="AA5848" t="s">
        <v>2112</v>
      </c>
      <c r="AB5848" t="s">
        <v>35</v>
      </c>
      <c r="AD5848" t="s">
        <v>151</v>
      </c>
      <c r="AE5848" t="s">
        <v>471</v>
      </c>
    </row>
    <row r="5849" spans="1:31" x14ac:dyDescent="0.3">
      <c r="A5849" s="38">
        <v>25567</v>
      </c>
      <c r="B5849" t="s">
        <v>35</v>
      </c>
      <c r="C5849" t="s">
        <v>910</v>
      </c>
      <c r="D5849" t="s">
        <v>11596</v>
      </c>
      <c r="E5849" t="s">
        <v>16391</v>
      </c>
      <c r="F5849" t="s">
        <v>54</v>
      </c>
      <c r="G5849" t="s">
        <v>22</v>
      </c>
      <c r="H5849" t="s">
        <v>18206</v>
      </c>
      <c r="J5849" t="s">
        <v>15318</v>
      </c>
      <c r="K5849" t="s">
        <v>15319</v>
      </c>
      <c r="L5849" t="s">
        <v>10</v>
      </c>
      <c r="M5849" t="s">
        <v>26592</v>
      </c>
      <c r="Q5849" t="s">
        <v>15320</v>
      </c>
      <c r="S5849" t="s">
        <v>10</v>
      </c>
      <c r="V5849" t="s">
        <v>227</v>
      </c>
      <c r="W5849" t="s">
        <v>57</v>
      </c>
      <c r="X5849" t="s">
        <v>18207</v>
      </c>
      <c r="Y5849" t="s">
        <v>18208</v>
      </c>
      <c r="Z5849" t="s">
        <v>762</v>
      </c>
      <c r="AD5849" t="s">
        <v>151</v>
      </c>
      <c r="AE5849" t="s">
        <v>471</v>
      </c>
    </row>
    <row r="5850" spans="1:31" x14ac:dyDescent="0.3">
      <c r="A5850" s="38">
        <v>25568</v>
      </c>
      <c r="B5850" t="s">
        <v>50</v>
      </c>
      <c r="C5850" t="s">
        <v>51</v>
      </c>
      <c r="D5850" t="s">
        <v>9237</v>
      </c>
      <c r="E5850" t="s">
        <v>6092</v>
      </c>
      <c r="F5850" t="s">
        <v>143</v>
      </c>
      <c r="G5850" t="s">
        <v>22</v>
      </c>
      <c r="H5850" t="s">
        <v>18209</v>
      </c>
      <c r="J5850" t="s">
        <v>18210</v>
      </c>
      <c r="K5850" t="s">
        <v>10</v>
      </c>
      <c r="L5850" t="s">
        <v>10</v>
      </c>
      <c r="M5850" t="s">
        <v>26593</v>
      </c>
      <c r="Q5850" t="s">
        <v>18211</v>
      </c>
      <c r="R5850" t="s">
        <v>26594</v>
      </c>
      <c r="S5850" t="s">
        <v>10</v>
      </c>
      <c r="V5850" t="s">
        <v>227</v>
      </c>
      <c r="W5850" t="s">
        <v>57</v>
      </c>
      <c r="X5850" t="s">
        <v>18207</v>
      </c>
      <c r="Y5850" t="s">
        <v>18212</v>
      </c>
      <c r="Z5850" t="s">
        <v>2523</v>
      </c>
      <c r="AD5850" t="s">
        <v>151</v>
      </c>
      <c r="AE5850" t="s">
        <v>312</v>
      </c>
    </row>
    <row r="5851" spans="1:31" x14ac:dyDescent="0.3">
      <c r="A5851" s="38">
        <v>25569</v>
      </c>
      <c r="B5851" t="s">
        <v>271</v>
      </c>
      <c r="C5851" t="s">
        <v>272</v>
      </c>
      <c r="D5851" t="s">
        <v>2784</v>
      </c>
      <c r="E5851" t="s">
        <v>9905</v>
      </c>
      <c r="F5851" t="s">
        <v>54</v>
      </c>
      <c r="G5851" t="s">
        <v>22</v>
      </c>
      <c r="H5851" t="s">
        <v>18213</v>
      </c>
      <c r="J5851" t="s">
        <v>14555</v>
      </c>
      <c r="K5851" t="s">
        <v>1016</v>
      </c>
      <c r="L5851" t="s">
        <v>10</v>
      </c>
      <c r="M5851" t="s">
        <v>26595</v>
      </c>
      <c r="Q5851" t="s">
        <v>14556</v>
      </c>
      <c r="S5851" t="s">
        <v>2787</v>
      </c>
      <c r="U5851" t="s">
        <v>227</v>
      </c>
      <c r="W5851" t="s">
        <v>57</v>
      </c>
      <c r="X5851" t="s">
        <v>18207</v>
      </c>
      <c r="Y5851" t="s">
        <v>18214</v>
      </c>
      <c r="Z5851" t="s">
        <v>8627</v>
      </c>
      <c r="AD5851" t="s">
        <v>151</v>
      </c>
      <c r="AE5851" t="s">
        <v>312</v>
      </c>
    </row>
    <row r="5852" spans="1:31" x14ac:dyDescent="0.3">
      <c r="A5852" s="38">
        <v>25570</v>
      </c>
      <c r="B5852" t="s">
        <v>592</v>
      </c>
      <c r="C5852" t="s">
        <v>593</v>
      </c>
      <c r="D5852" t="s">
        <v>18215</v>
      </c>
      <c r="E5852" t="s">
        <v>1396</v>
      </c>
      <c r="F5852" t="s">
        <v>54</v>
      </c>
      <c r="G5852" t="s">
        <v>22</v>
      </c>
      <c r="H5852" t="s">
        <v>18216</v>
      </c>
      <c r="I5852" t="s">
        <v>18217</v>
      </c>
      <c r="J5852" t="s">
        <v>18218</v>
      </c>
      <c r="K5852" t="s">
        <v>5803</v>
      </c>
      <c r="L5852" t="s">
        <v>10</v>
      </c>
      <c r="M5852" t="s">
        <v>26596</v>
      </c>
      <c r="Q5852" t="s">
        <v>18219</v>
      </c>
      <c r="S5852" t="s">
        <v>4181</v>
      </c>
      <c r="U5852" t="s">
        <v>227</v>
      </c>
      <c r="W5852" t="s">
        <v>57</v>
      </c>
      <c r="X5852" t="s">
        <v>18207</v>
      </c>
      <c r="Y5852" t="s">
        <v>18220</v>
      </c>
      <c r="Z5852" t="s">
        <v>8627</v>
      </c>
      <c r="AA5852" t="s">
        <v>2112</v>
      </c>
      <c r="AB5852" t="s">
        <v>135</v>
      </c>
      <c r="AC5852" t="s">
        <v>2746</v>
      </c>
      <c r="AD5852" t="s">
        <v>63</v>
      </c>
      <c r="AE5852" t="s">
        <v>471</v>
      </c>
    </row>
    <row r="5853" spans="1:31" x14ac:dyDescent="0.3">
      <c r="A5853" s="38">
        <v>25571</v>
      </c>
      <c r="B5853" t="s">
        <v>592</v>
      </c>
      <c r="C5853" t="s">
        <v>593</v>
      </c>
      <c r="D5853" t="s">
        <v>5904</v>
      </c>
      <c r="E5853" t="s">
        <v>3249</v>
      </c>
      <c r="F5853" t="s">
        <v>54</v>
      </c>
      <c r="G5853" t="s">
        <v>55</v>
      </c>
      <c r="H5853" t="s">
        <v>18221</v>
      </c>
      <c r="J5853" t="s">
        <v>18222</v>
      </c>
      <c r="K5853" t="s">
        <v>18223</v>
      </c>
      <c r="L5853" t="s">
        <v>10</v>
      </c>
      <c r="Q5853" t="s">
        <v>18224</v>
      </c>
      <c r="S5853" t="s">
        <v>11</v>
      </c>
      <c r="W5853" t="s">
        <v>57</v>
      </c>
      <c r="X5853" t="s">
        <v>9046</v>
      </c>
      <c r="Y5853" t="s">
        <v>9446</v>
      </c>
      <c r="Z5853" t="s">
        <v>60</v>
      </c>
      <c r="AD5853" t="s">
        <v>151</v>
      </c>
    </row>
    <row r="5854" spans="1:31" x14ac:dyDescent="0.3">
      <c r="A5854" s="38">
        <v>25572</v>
      </c>
      <c r="B5854" t="s">
        <v>828</v>
      </c>
      <c r="C5854" t="s">
        <v>829</v>
      </c>
      <c r="D5854" t="s">
        <v>11333</v>
      </c>
      <c r="E5854" t="s">
        <v>14985</v>
      </c>
      <c r="F5854" t="s">
        <v>143</v>
      </c>
      <c r="G5854" t="s">
        <v>22</v>
      </c>
      <c r="H5854" t="s">
        <v>18225</v>
      </c>
      <c r="J5854" t="s">
        <v>18226</v>
      </c>
      <c r="K5854" t="s">
        <v>5586</v>
      </c>
      <c r="L5854" t="s">
        <v>10</v>
      </c>
      <c r="M5854" t="s">
        <v>26597</v>
      </c>
      <c r="Q5854" t="s">
        <v>18227</v>
      </c>
      <c r="S5854" t="s">
        <v>10</v>
      </c>
      <c r="U5854" t="s">
        <v>227</v>
      </c>
      <c r="W5854" t="s">
        <v>57</v>
      </c>
      <c r="X5854" t="s">
        <v>4844</v>
      </c>
      <c r="Y5854" t="s">
        <v>12281</v>
      </c>
      <c r="Z5854" t="s">
        <v>8624</v>
      </c>
      <c r="AD5854" t="s">
        <v>151</v>
      </c>
      <c r="AE5854" t="s">
        <v>312</v>
      </c>
    </row>
    <row r="5855" spans="1:31" x14ac:dyDescent="0.3">
      <c r="A5855" s="38">
        <v>25573</v>
      </c>
      <c r="B5855" t="s">
        <v>828</v>
      </c>
      <c r="C5855" t="s">
        <v>829</v>
      </c>
      <c r="D5855" t="s">
        <v>11333</v>
      </c>
      <c r="E5855" t="s">
        <v>18228</v>
      </c>
      <c r="F5855" t="s">
        <v>143</v>
      </c>
      <c r="G5855" t="s">
        <v>22</v>
      </c>
      <c r="H5855" t="s">
        <v>18225</v>
      </c>
      <c r="J5855" t="s">
        <v>18226</v>
      </c>
      <c r="K5855" t="s">
        <v>5586</v>
      </c>
      <c r="L5855" t="s">
        <v>10</v>
      </c>
      <c r="M5855" t="s">
        <v>26597</v>
      </c>
      <c r="Q5855" t="s">
        <v>18227</v>
      </c>
      <c r="S5855" t="s">
        <v>10</v>
      </c>
      <c r="U5855" t="s">
        <v>227</v>
      </c>
      <c r="W5855" t="s">
        <v>57</v>
      </c>
      <c r="X5855" t="s">
        <v>4844</v>
      </c>
      <c r="Y5855" t="s">
        <v>6306</v>
      </c>
      <c r="Z5855" t="s">
        <v>8627</v>
      </c>
      <c r="AD5855" t="s">
        <v>151</v>
      </c>
      <c r="AE5855" t="s">
        <v>471</v>
      </c>
    </row>
    <row r="5856" spans="1:31" x14ac:dyDescent="0.3">
      <c r="A5856" s="38">
        <v>25574</v>
      </c>
      <c r="B5856" t="s">
        <v>35</v>
      </c>
      <c r="C5856" t="s">
        <v>910</v>
      </c>
      <c r="D5856" t="s">
        <v>18229</v>
      </c>
      <c r="E5856" t="s">
        <v>18230</v>
      </c>
      <c r="F5856" t="s">
        <v>54</v>
      </c>
      <c r="G5856" t="s">
        <v>22</v>
      </c>
      <c r="H5856" t="s">
        <v>18231</v>
      </c>
      <c r="J5856" t="s">
        <v>18232</v>
      </c>
      <c r="K5856" t="s">
        <v>1009</v>
      </c>
      <c r="L5856" t="s">
        <v>10</v>
      </c>
      <c r="M5856" t="s">
        <v>26598</v>
      </c>
      <c r="Q5856" t="s">
        <v>18233</v>
      </c>
      <c r="S5856" t="s">
        <v>3569</v>
      </c>
      <c r="V5856" t="s">
        <v>227</v>
      </c>
      <c r="W5856" t="s">
        <v>57</v>
      </c>
      <c r="X5856" t="s">
        <v>18234</v>
      </c>
      <c r="Y5856" t="s">
        <v>18235</v>
      </c>
      <c r="Z5856" t="s">
        <v>1005</v>
      </c>
      <c r="AA5856" t="s">
        <v>8928</v>
      </c>
      <c r="AB5856" t="s">
        <v>1393</v>
      </c>
      <c r="AD5856" t="s">
        <v>151</v>
      </c>
      <c r="AE5856" t="s">
        <v>312</v>
      </c>
    </row>
    <row r="5857" spans="1:33" x14ac:dyDescent="0.3">
      <c r="A5857" s="38">
        <v>25575</v>
      </c>
      <c r="B5857" t="s">
        <v>50</v>
      </c>
      <c r="C5857" t="s">
        <v>51</v>
      </c>
      <c r="D5857" t="s">
        <v>18236</v>
      </c>
      <c r="E5857" t="s">
        <v>6131</v>
      </c>
      <c r="F5857" t="s">
        <v>54</v>
      </c>
      <c r="G5857" t="s">
        <v>22</v>
      </c>
      <c r="H5857" t="s">
        <v>18237</v>
      </c>
      <c r="J5857" t="s">
        <v>18238</v>
      </c>
      <c r="K5857" t="s">
        <v>10</v>
      </c>
      <c r="L5857" t="s">
        <v>10</v>
      </c>
      <c r="M5857" t="s">
        <v>26599</v>
      </c>
      <c r="N5857" t="s">
        <v>26600</v>
      </c>
      <c r="Q5857" t="s">
        <v>18239</v>
      </c>
      <c r="S5857" t="s">
        <v>4379</v>
      </c>
      <c r="T5857" t="s">
        <v>227</v>
      </c>
      <c r="U5857" t="s">
        <v>227</v>
      </c>
      <c r="V5857" t="s">
        <v>227</v>
      </c>
      <c r="W5857" t="s">
        <v>57</v>
      </c>
      <c r="X5857" t="s">
        <v>18240</v>
      </c>
      <c r="Y5857" t="s">
        <v>18241</v>
      </c>
      <c r="Z5857" t="s">
        <v>8624</v>
      </c>
      <c r="AD5857" t="s">
        <v>151</v>
      </c>
      <c r="AE5857" t="s">
        <v>312</v>
      </c>
    </row>
    <row r="5858" spans="1:33" x14ac:dyDescent="0.3">
      <c r="A5858" s="38">
        <v>25576</v>
      </c>
      <c r="B5858" t="s">
        <v>592</v>
      </c>
      <c r="C5858" t="s">
        <v>593</v>
      </c>
      <c r="D5858" t="s">
        <v>18242</v>
      </c>
      <c r="E5858" t="s">
        <v>6600</v>
      </c>
      <c r="F5858" t="s">
        <v>143</v>
      </c>
      <c r="G5858" t="s">
        <v>22</v>
      </c>
      <c r="H5858" t="s">
        <v>18243</v>
      </c>
      <c r="J5858" t="s">
        <v>4964</v>
      </c>
      <c r="K5858" t="s">
        <v>18244</v>
      </c>
      <c r="L5858" t="s">
        <v>10</v>
      </c>
      <c r="M5858" t="s">
        <v>26601</v>
      </c>
      <c r="Q5858" t="s">
        <v>18245</v>
      </c>
      <c r="S5858" t="s">
        <v>11</v>
      </c>
      <c r="T5858" t="s">
        <v>227</v>
      </c>
      <c r="W5858" t="s">
        <v>57</v>
      </c>
      <c r="X5858" t="s">
        <v>18246</v>
      </c>
      <c r="Y5858" t="s">
        <v>18247</v>
      </c>
      <c r="Z5858" t="s">
        <v>762</v>
      </c>
      <c r="AD5858" t="s">
        <v>151</v>
      </c>
      <c r="AE5858" t="s">
        <v>471</v>
      </c>
    </row>
    <row r="5859" spans="1:33" x14ac:dyDescent="0.3">
      <c r="A5859" s="38">
        <v>25577</v>
      </c>
      <c r="B5859" t="s">
        <v>728</v>
      </c>
      <c r="C5859" t="s">
        <v>729</v>
      </c>
      <c r="D5859" t="s">
        <v>6051</v>
      </c>
      <c r="E5859" t="s">
        <v>9547</v>
      </c>
      <c r="F5859" t="s">
        <v>54</v>
      </c>
      <c r="G5859" t="s">
        <v>22</v>
      </c>
      <c r="H5859" t="s">
        <v>18248</v>
      </c>
      <c r="J5859" t="s">
        <v>18249</v>
      </c>
      <c r="K5859" t="s">
        <v>2616</v>
      </c>
      <c r="L5859" t="s">
        <v>10</v>
      </c>
      <c r="Q5859" t="s">
        <v>7849</v>
      </c>
      <c r="S5859" t="s">
        <v>10</v>
      </c>
      <c r="U5859" t="s">
        <v>227</v>
      </c>
      <c r="W5859" t="s">
        <v>57</v>
      </c>
      <c r="X5859" t="s">
        <v>18246</v>
      </c>
      <c r="Y5859" t="s">
        <v>18250</v>
      </c>
      <c r="Z5859" t="s">
        <v>8627</v>
      </c>
      <c r="AC5859" t="s">
        <v>3777</v>
      </c>
      <c r="AD5859" t="s">
        <v>63</v>
      </c>
      <c r="AE5859" t="s">
        <v>251</v>
      </c>
    </row>
    <row r="5860" spans="1:33" x14ac:dyDescent="0.3">
      <c r="A5860" s="38">
        <v>25578</v>
      </c>
      <c r="B5860" t="s">
        <v>163</v>
      </c>
      <c r="C5860" t="s">
        <v>164</v>
      </c>
      <c r="D5860" t="s">
        <v>1111</v>
      </c>
      <c r="E5860" t="s">
        <v>1436</v>
      </c>
      <c r="F5860" t="s">
        <v>54</v>
      </c>
      <c r="G5860" t="s">
        <v>22</v>
      </c>
      <c r="H5860" t="s">
        <v>18251</v>
      </c>
      <c r="J5860" t="s">
        <v>18252</v>
      </c>
      <c r="K5860" t="s">
        <v>12518</v>
      </c>
      <c r="L5860" t="s">
        <v>10</v>
      </c>
      <c r="M5860" t="s">
        <v>26602</v>
      </c>
      <c r="Q5860" t="s">
        <v>9835</v>
      </c>
      <c r="S5860" t="s">
        <v>10</v>
      </c>
      <c r="W5860" t="s">
        <v>57</v>
      </c>
      <c r="X5860" t="s">
        <v>18246</v>
      </c>
      <c r="Y5860" t="s">
        <v>3144</v>
      </c>
      <c r="Z5860" t="s">
        <v>762</v>
      </c>
      <c r="AD5860" t="s">
        <v>84</v>
      </c>
      <c r="AE5860" t="s">
        <v>251</v>
      </c>
    </row>
    <row r="5861" spans="1:33" x14ac:dyDescent="0.3">
      <c r="A5861" s="38">
        <v>25579</v>
      </c>
      <c r="B5861" t="s">
        <v>72</v>
      </c>
      <c r="C5861" t="s">
        <v>73</v>
      </c>
      <c r="D5861" t="s">
        <v>18253</v>
      </c>
      <c r="E5861" t="s">
        <v>18254</v>
      </c>
      <c r="F5861" t="s">
        <v>54</v>
      </c>
      <c r="G5861" t="s">
        <v>22</v>
      </c>
      <c r="H5861" t="s">
        <v>18255</v>
      </c>
      <c r="J5861" t="s">
        <v>18256</v>
      </c>
      <c r="K5861" t="s">
        <v>484</v>
      </c>
      <c r="L5861" t="s">
        <v>18257</v>
      </c>
      <c r="M5861" t="s">
        <v>26603</v>
      </c>
      <c r="Q5861" t="s">
        <v>18258</v>
      </c>
      <c r="S5861" t="s">
        <v>11</v>
      </c>
      <c r="U5861" t="s">
        <v>227</v>
      </c>
      <c r="W5861" t="s">
        <v>57</v>
      </c>
      <c r="X5861" t="s">
        <v>18259</v>
      </c>
      <c r="Y5861" t="s">
        <v>18260</v>
      </c>
      <c r="Z5861" t="s">
        <v>8624</v>
      </c>
      <c r="AA5861" t="s">
        <v>988</v>
      </c>
      <c r="AB5861" t="s">
        <v>1393</v>
      </c>
      <c r="AD5861" t="s">
        <v>151</v>
      </c>
      <c r="AE5861" t="s">
        <v>312</v>
      </c>
      <c r="AF5861" t="s">
        <v>28065</v>
      </c>
      <c r="AG5861" t="s">
        <v>28065</v>
      </c>
    </row>
    <row r="5862" spans="1:33" x14ac:dyDescent="0.3">
      <c r="A5862" s="38">
        <v>25580</v>
      </c>
      <c r="B5862" t="s">
        <v>85</v>
      </c>
      <c r="C5862" t="s">
        <v>86</v>
      </c>
      <c r="D5862" t="s">
        <v>1457</v>
      </c>
      <c r="E5862" t="s">
        <v>2264</v>
      </c>
      <c r="F5862" t="s">
        <v>54</v>
      </c>
      <c r="G5862" t="s">
        <v>22</v>
      </c>
      <c r="H5862" t="s">
        <v>18261</v>
      </c>
      <c r="J5862" t="s">
        <v>18262</v>
      </c>
      <c r="K5862" t="s">
        <v>520</v>
      </c>
      <c r="L5862" t="s">
        <v>10</v>
      </c>
      <c r="Q5862" t="s">
        <v>18263</v>
      </c>
      <c r="S5862" t="s">
        <v>10</v>
      </c>
      <c r="W5862" t="s">
        <v>57</v>
      </c>
      <c r="X5862" t="s">
        <v>18259</v>
      </c>
      <c r="Y5862" t="s">
        <v>11842</v>
      </c>
      <c r="Z5862" t="s">
        <v>2523</v>
      </c>
      <c r="AC5862" t="s">
        <v>983</v>
      </c>
      <c r="AD5862" t="s">
        <v>63</v>
      </c>
      <c r="AE5862" t="s">
        <v>134</v>
      </c>
    </row>
    <row r="5863" spans="1:33" x14ac:dyDescent="0.3">
      <c r="A5863" s="38">
        <v>25581</v>
      </c>
      <c r="B5863" t="s">
        <v>592</v>
      </c>
      <c r="C5863" t="s">
        <v>593</v>
      </c>
      <c r="D5863" t="s">
        <v>18264</v>
      </c>
      <c r="E5863" t="s">
        <v>18265</v>
      </c>
      <c r="F5863" t="s">
        <v>54</v>
      </c>
      <c r="G5863" t="s">
        <v>22</v>
      </c>
      <c r="H5863" t="s">
        <v>18266</v>
      </c>
      <c r="J5863" t="s">
        <v>5068</v>
      </c>
      <c r="K5863" t="s">
        <v>18267</v>
      </c>
      <c r="L5863" t="s">
        <v>10</v>
      </c>
      <c r="M5863" t="s">
        <v>26604</v>
      </c>
      <c r="Q5863" t="s">
        <v>18268</v>
      </c>
      <c r="S5863" t="s">
        <v>10016</v>
      </c>
      <c r="W5863" t="s">
        <v>57</v>
      </c>
      <c r="X5863" t="s">
        <v>18269</v>
      </c>
      <c r="Y5863" t="s">
        <v>18270</v>
      </c>
      <c r="Z5863" t="s">
        <v>60</v>
      </c>
      <c r="AC5863" t="s">
        <v>6436</v>
      </c>
      <c r="AD5863" t="s">
        <v>63</v>
      </c>
      <c r="AE5863" t="s">
        <v>312</v>
      </c>
    </row>
    <row r="5864" spans="1:33" x14ac:dyDescent="0.3">
      <c r="A5864" s="38">
        <v>25582</v>
      </c>
      <c r="B5864" t="s">
        <v>72</v>
      </c>
      <c r="C5864" t="s">
        <v>73</v>
      </c>
      <c r="D5864" t="s">
        <v>18271</v>
      </c>
      <c r="E5864" t="s">
        <v>583</v>
      </c>
      <c r="F5864" t="s">
        <v>143</v>
      </c>
      <c r="G5864" t="s">
        <v>22</v>
      </c>
      <c r="H5864" t="s">
        <v>18272</v>
      </c>
      <c r="J5864" t="s">
        <v>18273</v>
      </c>
      <c r="K5864" t="s">
        <v>17817</v>
      </c>
      <c r="L5864" t="s">
        <v>10</v>
      </c>
      <c r="M5864" t="s">
        <v>26605</v>
      </c>
      <c r="Q5864" t="s">
        <v>18274</v>
      </c>
      <c r="R5864" t="s">
        <v>26606</v>
      </c>
      <c r="S5864" t="s">
        <v>283</v>
      </c>
      <c r="W5864" t="s">
        <v>57</v>
      </c>
      <c r="X5864" t="s">
        <v>18275</v>
      </c>
      <c r="Y5864" t="s">
        <v>18276</v>
      </c>
      <c r="Z5864" t="s">
        <v>762</v>
      </c>
      <c r="AD5864" t="s">
        <v>151</v>
      </c>
      <c r="AE5864" t="s">
        <v>471</v>
      </c>
      <c r="AF5864" t="s">
        <v>28065</v>
      </c>
      <c r="AG5864" t="s">
        <v>28065</v>
      </c>
    </row>
    <row r="5865" spans="1:33" x14ac:dyDescent="0.3">
      <c r="A5865" s="38">
        <v>25583</v>
      </c>
      <c r="B5865" t="s">
        <v>783</v>
      </c>
      <c r="C5865" t="s">
        <v>784</v>
      </c>
      <c r="D5865" t="s">
        <v>18277</v>
      </c>
      <c r="E5865" t="s">
        <v>18278</v>
      </c>
      <c r="F5865" t="s">
        <v>143</v>
      </c>
      <c r="G5865" t="s">
        <v>22</v>
      </c>
      <c r="H5865" t="s">
        <v>18279</v>
      </c>
      <c r="J5865" t="s">
        <v>18280</v>
      </c>
      <c r="K5865" t="s">
        <v>10</v>
      </c>
      <c r="L5865" t="s">
        <v>10</v>
      </c>
      <c r="M5865" t="s">
        <v>26607</v>
      </c>
      <c r="Q5865" t="s">
        <v>18281</v>
      </c>
      <c r="S5865" t="s">
        <v>4181</v>
      </c>
      <c r="W5865" t="s">
        <v>227</v>
      </c>
      <c r="X5865" t="s">
        <v>18282</v>
      </c>
      <c r="Y5865" t="s">
        <v>18283</v>
      </c>
      <c r="Z5865" t="s">
        <v>2523</v>
      </c>
      <c r="AD5865" t="s">
        <v>151</v>
      </c>
      <c r="AE5865" t="s">
        <v>1558</v>
      </c>
    </row>
    <row r="5866" spans="1:33" x14ac:dyDescent="0.3">
      <c r="A5866" s="38">
        <v>25584</v>
      </c>
      <c r="B5866" t="s">
        <v>115</v>
      </c>
      <c r="C5866" t="s">
        <v>116</v>
      </c>
      <c r="D5866" t="s">
        <v>239</v>
      </c>
      <c r="E5866" t="s">
        <v>18284</v>
      </c>
      <c r="F5866" t="s">
        <v>54</v>
      </c>
      <c r="G5866" t="s">
        <v>22</v>
      </c>
      <c r="H5866" t="s">
        <v>18285</v>
      </c>
      <c r="J5866" t="s">
        <v>18286</v>
      </c>
      <c r="K5866" t="s">
        <v>392</v>
      </c>
      <c r="L5866" t="s">
        <v>10</v>
      </c>
      <c r="M5866" t="s">
        <v>26608</v>
      </c>
      <c r="N5866" t="s">
        <v>26609</v>
      </c>
      <c r="Q5866" t="s">
        <v>16960</v>
      </c>
      <c r="R5866" t="s">
        <v>26610</v>
      </c>
      <c r="S5866" t="s">
        <v>119</v>
      </c>
      <c r="T5866" t="s">
        <v>227</v>
      </c>
      <c r="U5866" t="s">
        <v>227</v>
      </c>
      <c r="W5866" t="s">
        <v>57</v>
      </c>
      <c r="X5866" t="s">
        <v>18287</v>
      </c>
      <c r="Y5866" t="s">
        <v>18288</v>
      </c>
      <c r="Z5866" t="s">
        <v>9907</v>
      </c>
      <c r="AD5866" t="s">
        <v>151</v>
      </c>
      <c r="AE5866" t="s">
        <v>471</v>
      </c>
      <c r="AF5866" t="s">
        <v>28065</v>
      </c>
      <c r="AG5866" t="s">
        <v>28065</v>
      </c>
    </row>
    <row r="5867" spans="1:33" x14ac:dyDescent="0.3">
      <c r="A5867" s="38">
        <v>25585</v>
      </c>
      <c r="B5867" t="s">
        <v>115</v>
      </c>
      <c r="C5867" t="s">
        <v>116</v>
      </c>
      <c r="D5867" t="s">
        <v>239</v>
      </c>
      <c r="E5867" t="s">
        <v>6107</v>
      </c>
      <c r="F5867" t="s">
        <v>54</v>
      </c>
      <c r="G5867" t="s">
        <v>22</v>
      </c>
      <c r="H5867" t="s">
        <v>18285</v>
      </c>
      <c r="J5867" t="s">
        <v>18286</v>
      </c>
      <c r="K5867" t="s">
        <v>392</v>
      </c>
      <c r="L5867" t="s">
        <v>10</v>
      </c>
      <c r="M5867" t="s">
        <v>26611</v>
      </c>
      <c r="Q5867" t="s">
        <v>16960</v>
      </c>
      <c r="S5867" t="s">
        <v>119</v>
      </c>
      <c r="T5867" t="s">
        <v>227</v>
      </c>
      <c r="W5867" t="s">
        <v>57</v>
      </c>
      <c r="X5867" t="s">
        <v>18287</v>
      </c>
      <c r="Y5867" t="s">
        <v>18289</v>
      </c>
      <c r="Z5867" t="s">
        <v>1005</v>
      </c>
      <c r="AD5867" t="s">
        <v>151</v>
      </c>
      <c r="AE5867" t="s">
        <v>312</v>
      </c>
    </row>
    <row r="5868" spans="1:33" x14ac:dyDescent="0.3">
      <c r="A5868" s="38">
        <v>25586</v>
      </c>
      <c r="B5868" t="s">
        <v>196</v>
      </c>
      <c r="C5868" t="s">
        <v>197</v>
      </c>
      <c r="D5868" t="s">
        <v>18290</v>
      </c>
      <c r="E5868" t="s">
        <v>16476</v>
      </c>
      <c r="F5868" t="s">
        <v>143</v>
      </c>
      <c r="G5868" t="s">
        <v>22</v>
      </c>
      <c r="H5868" t="s">
        <v>18291</v>
      </c>
      <c r="J5868" t="s">
        <v>18292</v>
      </c>
      <c r="K5868" t="s">
        <v>2506</v>
      </c>
      <c r="L5868" t="s">
        <v>10</v>
      </c>
      <c r="M5868" t="s">
        <v>26612</v>
      </c>
      <c r="Q5868" t="s">
        <v>18293</v>
      </c>
      <c r="S5868" t="s">
        <v>2787</v>
      </c>
      <c r="T5868" t="s">
        <v>227</v>
      </c>
      <c r="U5868" t="s">
        <v>227</v>
      </c>
      <c r="W5868" t="s">
        <v>57</v>
      </c>
      <c r="X5868" t="s">
        <v>18294</v>
      </c>
      <c r="Y5868" t="s">
        <v>18295</v>
      </c>
      <c r="Z5868" t="s">
        <v>8624</v>
      </c>
      <c r="AD5868" t="s">
        <v>151</v>
      </c>
      <c r="AE5868" t="s">
        <v>312</v>
      </c>
    </row>
    <row r="5869" spans="1:33" x14ac:dyDescent="0.3">
      <c r="A5869" s="38">
        <v>25587</v>
      </c>
      <c r="B5869" t="s">
        <v>592</v>
      </c>
      <c r="C5869" t="s">
        <v>593</v>
      </c>
      <c r="D5869" t="s">
        <v>4360</v>
      </c>
      <c r="E5869" t="s">
        <v>493</v>
      </c>
      <c r="F5869" t="s">
        <v>54</v>
      </c>
      <c r="G5869" t="s">
        <v>22</v>
      </c>
      <c r="H5869" t="s">
        <v>18296</v>
      </c>
      <c r="J5869" t="s">
        <v>18006</v>
      </c>
      <c r="K5869" t="s">
        <v>17817</v>
      </c>
      <c r="L5869" t="s">
        <v>10</v>
      </c>
      <c r="M5869" t="s">
        <v>26613</v>
      </c>
      <c r="Q5869" t="s">
        <v>18297</v>
      </c>
      <c r="S5869" t="s">
        <v>10</v>
      </c>
      <c r="U5869" t="s">
        <v>227</v>
      </c>
      <c r="V5869" t="s">
        <v>227</v>
      </c>
      <c r="W5869" t="s">
        <v>57</v>
      </c>
      <c r="X5869" t="s">
        <v>1372</v>
      </c>
      <c r="Y5869" t="s">
        <v>12186</v>
      </c>
      <c r="Z5869" t="s">
        <v>8624</v>
      </c>
      <c r="AD5869" t="s">
        <v>151</v>
      </c>
      <c r="AE5869" t="s">
        <v>312</v>
      </c>
    </row>
    <row r="5870" spans="1:33" x14ac:dyDescent="0.3">
      <c r="A5870" s="38">
        <v>25588</v>
      </c>
      <c r="B5870" t="s">
        <v>135</v>
      </c>
      <c r="C5870" t="s">
        <v>136</v>
      </c>
      <c r="D5870" t="s">
        <v>18298</v>
      </c>
      <c r="E5870" t="s">
        <v>576</v>
      </c>
      <c r="F5870" t="s">
        <v>54</v>
      </c>
      <c r="G5870" t="s">
        <v>22</v>
      </c>
      <c r="H5870" t="s">
        <v>18299</v>
      </c>
      <c r="J5870" t="s">
        <v>18300</v>
      </c>
      <c r="K5870" t="s">
        <v>1201</v>
      </c>
      <c r="L5870" t="s">
        <v>10</v>
      </c>
      <c r="M5870" t="s">
        <v>28204</v>
      </c>
      <c r="Q5870" t="s">
        <v>18301</v>
      </c>
      <c r="R5870" t="s">
        <v>28205</v>
      </c>
      <c r="S5870" t="s">
        <v>11</v>
      </c>
      <c r="T5870" t="s">
        <v>227</v>
      </c>
      <c r="W5870" t="s">
        <v>57</v>
      </c>
      <c r="X5870" t="s">
        <v>18302</v>
      </c>
      <c r="Y5870" t="s">
        <v>18303</v>
      </c>
      <c r="Z5870" t="s">
        <v>69</v>
      </c>
      <c r="AD5870" t="s">
        <v>151</v>
      </c>
      <c r="AE5870" t="s">
        <v>312</v>
      </c>
      <c r="AF5870" t="s">
        <v>28065</v>
      </c>
      <c r="AG5870" t="s">
        <v>28065</v>
      </c>
    </row>
    <row r="5871" spans="1:33" x14ac:dyDescent="0.3">
      <c r="A5871" s="38">
        <v>25589</v>
      </c>
      <c r="B5871" t="s">
        <v>592</v>
      </c>
      <c r="C5871" t="s">
        <v>593</v>
      </c>
      <c r="D5871" t="s">
        <v>4360</v>
      </c>
      <c r="E5871" t="s">
        <v>18304</v>
      </c>
      <c r="F5871" t="s">
        <v>143</v>
      </c>
      <c r="G5871" t="s">
        <v>22</v>
      </c>
      <c r="H5871" t="s">
        <v>18305</v>
      </c>
      <c r="J5871" t="s">
        <v>18006</v>
      </c>
      <c r="K5871" t="s">
        <v>17817</v>
      </c>
      <c r="L5871" t="s">
        <v>10</v>
      </c>
      <c r="M5871" t="s">
        <v>26613</v>
      </c>
      <c r="Q5871" t="s">
        <v>18297</v>
      </c>
      <c r="S5871" t="s">
        <v>10</v>
      </c>
      <c r="U5871" t="s">
        <v>227</v>
      </c>
      <c r="W5871" t="s">
        <v>57</v>
      </c>
      <c r="X5871" t="s">
        <v>18306</v>
      </c>
      <c r="Y5871" t="s">
        <v>18307</v>
      </c>
      <c r="Z5871" t="s">
        <v>8627</v>
      </c>
      <c r="AD5871" t="s">
        <v>151</v>
      </c>
      <c r="AE5871" t="s">
        <v>312</v>
      </c>
    </row>
    <row r="5872" spans="1:33" x14ac:dyDescent="0.3">
      <c r="A5872" s="38">
        <v>25590</v>
      </c>
      <c r="B5872" t="s">
        <v>783</v>
      </c>
      <c r="C5872" t="s">
        <v>784</v>
      </c>
      <c r="D5872" t="s">
        <v>18308</v>
      </c>
      <c r="E5872" t="s">
        <v>8138</v>
      </c>
      <c r="F5872" t="s">
        <v>143</v>
      </c>
      <c r="G5872" t="s">
        <v>22</v>
      </c>
      <c r="H5872" t="s">
        <v>18309</v>
      </c>
      <c r="J5872" t="s">
        <v>18310</v>
      </c>
      <c r="K5872" t="s">
        <v>1432</v>
      </c>
      <c r="L5872" t="s">
        <v>10</v>
      </c>
      <c r="M5872" t="s">
        <v>26614</v>
      </c>
      <c r="Q5872" t="s">
        <v>18311</v>
      </c>
      <c r="R5872" t="s">
        <v>26615</v>
      </c>
      <c r="S5872" t="s">
        <v>10</v>
      </c>
      <c r="U5872" t="s">
        <v>227</v>
      </c>
      <c r="W5872" t="s">
        <v>57</v>
      </c>
      <c r="X5872" t="s">
        <v>18312</v>
      </c>
      <c r="Y5872" t="s">
        <v>18313</v>
      </c>
      <c r="Z5872" t="s">
        <v>15275</v>
      </c>
      <c r="AA5872" t="s">
        <v>988</v>
      </c>
      <c r="AB5872" t="s">
        <v>828</v>
      </c>
      <c r="AD5872" t="s">
        <v>151</v>
      </c>
      <c r="AE5872" t="s">
        <v>286</v>
      </c>
    </row>
    <row r="5873" spans="1:33" x14ac:dyDescent="0.3">
      <c r="A5873" s="38">
        <v>25591</v>
      </c>
      <c r="B5873" t="s">
        <v>196</v>
      </c>
      <c r="C5873" t="s">
        <v>197</v>
      </c>
      <c r="D5873" t="s">
        <v>18314</v>
      </c>
      <c r="E5873" t="s">
        <v>5800</v>
      </c>
      <c r="F5873" t="s">
        <v>54</v>
      </c>
      <c r="G5873" t="s">
        <v>22</v>
      </c>
      <c r="H5873" t="s">
        <v>18315</v>
      </c>
      <c r="J5873" t="s">
        <v>18316</v>
      </c>
      <c r="K5873" t="s">
        <v>233</v>
      </c>
      <c r="L5873" t="s">
        <v>10</v>
      </c>
      <c r="M5873" t="s">
        <v>26616</v>
      </c>
      <c r="Q5873" t="s">
        <v>18317</v>
      </c>
      <c r="S5873" t="s">
        <v>119</v>
      </c>
      <c r="T5873" t="s">
        <v>227</v>
      </c>
      <c r="U5873" t="s">
        <v>227</v>
      </c>
      <c r="W5873" t="s">
        <v>57</v>
      </c>
      <c r="X5873" t="s">
        <v>2097</v>
      </c>
      <c r="Y5873" t="s">
        <v>18318</v>
      </c>
      <c r="Z5873" t="s">
        <v>8627</v>
      </c>
      <c r="AD5873" t="s">
        <v>151</v>
      </c>
      <c r="AE5873" t="s">
        <v>471</v>
      </c>
    </row>
    <row r="5874" spans="1:33" x14ac:dyDescent="0.3">
      <c r="A5874" s="38">
        <v>25592</v>
      </c>
      <c r="B5874" t="s">
        <v>994</v>
      </c>
      <c r="C5874" t="s">
        <v>995</v>
      </c>
      <c r="D5874" t="s">
        <v>18319</v>
      </c>
      <c r="E5874" t="s">
        <v>18320</v>
      </c>
      <c r="F5874" t="s">
        <v>54</v>
      </c>
      <c r="G5874" t="s">
        <v>22</v>
      </c>
      <c r="H5874" t="s">
        <v>18321</v>
      </c>
      <c r="J5874" t="s">
        <v>9449</v>
      </c>
      <c r="K5874" t="s">
        <v>10</v>
      </c>
      <c r="L5874" t="s">
        <v>10</v>
      </c>
      <c r="M5874" t="s">
        <v>26617</v>
      </c>
      <c r="Q5874" t="s">
        <v>18322</v>
      </c>
      <c r="S5874" t="s">
        <v>4336</v>
      </c>
      <c r="T5874" t="s">
        <v>227</v>
      </c>
      <c r="W5874" t="s">
        <v>57</v>
      </c>
      <c r="X5874" t="s">
        <v>18323</v>
      </c>
      <c r="Y5874" t="s">
        <v>3537</v>
      </c>
      <c r="Z5874" t="s">
        <v>2523</v>
      </c>
      <c r="AD5874" t="s">
        <v>151</v>
      </c>
      <c r="AE5874" t="s">
        <v>3742</v>
      </c>
    </row>
    <row r="5875" spans="1:33" x14ac:dyDescent="0.3">
      <c r="A5875" s="38">
        <v>25593</v>
      </c>
      <c r="B5875" t="s">
        <v>50</v>
      </c>
      <c r="C5875" t="s">
        <v>51</v>
      </c>
      <c r="D5875" t="s">
        <v>18324</v>
      </c>
      <c r="E5875" t="s">
        <v>1289</v>
      </c>
      <c r="F5875" t="s">
        <v>54</v>
      </c>
      <c r="G5875" t="s">
        <v>22</v>
      </c>
      <c r="H5875" t="s">
        <v>18325</v>
      </c>
      <c r="J5875" t="s">
        <v>18326</v>
      </c>
      <c r="K5875" t="s">
        <v>10</v>
      </c>
      <c r="L5875" t="s">
        <v>10</v>
      </c>
      <c r="M5875" t="s">
        <v>26618</v>
      </c>
      <c r="Q5875" t="s">
        <v>18327</v>
      </c>
      <c r="R5875" t="s">
        <v>26619</v>
      </c>
      <c r="S5875" t="s">
        <v>10</v>
      </c>
      <c r="T5875" t="s">
        <v>227</v>
      </c>
      <c r="U5875" t="s">
        <v>227</v>
      </c>
      <c r="W5875" t="s">
        <v>57</v>
      </c>
      <c r="X5875" t="s">
        <v>18328</v>
      </c>
      <c r="Y5875" t="s">
        <v>18329</v>
      </c>
      <c r="Z5875" t="s">
        <v>9907</v>
      </c>
      <c r="AD5875" t="s">
        <v>151</v>
      </c>
      <c r="AE5875" t="s">
        <v>312</v>
      </c>
      <c r="AF5875" t="s">
        <v>28065</v>
      </c>
      <c r="AG5875" t="s">
        <v>28065</v>
      </c>
    </row>
    <row r="5876" spans="1:33" x14ac:dyDescent="0.3">
      <c r="A5876" s="38">
        <v>25594</v>
      </c>
      <c r="B5876" t="s">
        <v>135</v>
      </c>
      <c r="C5876" t="s">
        <v>136</v>
      </c>
      <c r="D5876" t="s">
        <v>10969</v>
      </c>
      <c r="E5876" t="s">
        <v>7346</v>
      </c>
      <c r="F5876" t="s">
        <v>54</v>
      </c>
      <c r="G5876" t="s">
        <v>22</v>
      </c>
      <c r="H5876" t="s">
        <v>18330</v>
      </c>
      <c r="J5876" t="s">
        <v>18331</v>
      </c>
      <c r="K5876" t="s">
        <v>1201</v>
      </c>
      <c r="L5876" t="s">
        <v>10</v>
      </c>
      <c r="M5876" t="s">
        <v>26620</v>
      </c>
      <c r="Q5876" t="s">
        <v>18332</v>
      </c>
      <c r="S5876" t="s">
        <v>1532</v>
      </c>
      <c r="U5876" t="s">
        <v>227</v>
      </c>
      <c r="W5876" t="s">
        <v>57</v>
      </c>
      <c r="X5876" t="s">
        <v>352</v>
      </c>
      <c r="Y5876" t="s">
        <v>6934</v>
      </c>
      <c r="Z5876" t="s">
        <v>8627</v>
      </c>
      <c r="AD5876" t="s">
        <v>151</v>
      </c>
      <c r="AE5876" t="s">
        <v>312</v>
      </c>
    </row>
    <row r="5877" spans="1:33" x14ac:dyDescent="0.3">
      <c r="A5877" s="38">
        <v>25595</v>
      </c>
      <c r="B5877" t="s">
        <v>187</v>
      </c>
      <c r="C5877" t="s">
        <v>188</v>
      </c>
      <c r="D5877" t="s">
        <v>316</v>
      </c>
      <c r="E5877" t="s">
        <v>3324</v>
      </c>
      <c r="F5877" t="s">
        <v>143</v>
      </c>
      <c r="G5877" t="s">
        <v>22</v>
      </c>
      <c r="H5877" t="s">
        <v>18333</v>
      </c>
      <c r="J5877" t="s">
        <v>18334</v>
      </c>
      <c r="K5877" t="s">
        <v>406</v>
      </c>
      <c r="L5877" t="s">
        <v>10</v>
      </c>
      <c r="M5877" t="s">
        <v>26621</v>
      </c>
      <c r="Q5877" t="s">
        <v>18335</v>
      </c>
      <c r="S5877" t="s">
        <v>10</v>
      </c>
      <c r="W5877" t="s">
        <v>57</v>
      </c>
      <c r="X5877" t="s">
        <v>1211</v>
      </c>
      <c r="Y5877" t="s">
        <v>18336</v>
      </c>
      <c r="Z5877" t="s">
        <v>2523</v>
      </c>
      <c r="AD5877" t="s">
        <v>151</v>
      </c>
      <c r="AE5877" t="s">
        <v>2715</v>
      </c>
    </row>
    <row r="5878" spans="1:33" x14ac:dyDescent="0.3">
      <c r="A5878" s="38">
        <v>25596</v>
      </c>
      <c r="B5878" t="s">
        <v>592</v>
      </c>
      <c r="C5878" t="s">
        <v>593</v>
      </c>
      <c r="D5878" t="s">
        <v>18075</v>
      </c>
      <c r="E5878" t="s">
        <v>918</v>
      </c>
      <c r="F5878" t="s">
        <v>54</v>
      </c>
      <c r="G5878" t="s">
        <v>22</v>
      </c>
      <c r="H5878" t="s">
        <v>18337</v>
      </c>
      <c r="J5878" t="s">
        <v>6788</v>
      </c>
      <c r="K5878" t="s">
        <v>17817</v>
      </c>
      <c r="L5878" t="s">
        <v>10</v>
      </c>
      <c r="M5878" t="s">
        <v>26622</v>
      </c>
      <c r="Q5878" t="s">
        <v>18338</v>
      </c>
      <c r="S5878" t="s">
        <v>10</v>
      </c>
      <c r="T5878" t="s">
        <v>227</v>
      </c>
      <c r="U5878" t="s">
        <v>227</v>
      </c>
      <c r="W5878" t="s">
        <v>57</v>
      </c>
      <c r="X5878" t="s">
        <v>1211</v>
      </c>
      <c r="Y5878" t="s">
        <v>17662</v>
      </c>
      <c r="Z5878" t="s">
        <v>9907</v>
      </c>
      <c r="AD5878" t="s">
        <v>151</v>
      </c>
      <c r="AE5878" t="s">
        <v>1197</v>
      </c>
    </row>
    <row r="5879" spans="1:33" x14ac:dyDescent="0.3">
      <c r="A5879" s="38">
        <v>25597</v>
      </c>
      <c r="B5879" t="s">
        <v>72</v>
      </c>
      <c r="C5879" t="s">
        <v>73</v>
      </c>
      <c r="D5879" t="s">
        <v>18339</v>
      </c>
      <c r="E5879" t="s">
        <v>11880</v>
      </c>
      <c r="F5879" t="s">
        <v>54</v>
      </c>
      <c r="G5879" t="s">
        <v>22</v>
      </c>
      <c r="H5879" t="s">
        <v>18340</v>
      </c>
      <c r="J5879" t="s">
        <v>18341</v>
      </c>
      <c r="K5879" t="s">
        <v>10</v>
      </c>
      <c r="L5879" t="s">
        <v>10</v>
      </c>
      <c r="M5879" t="s">
        <v>26623</v>
      </c>
      <c r="Q5879" t="s">
        <v>18342</v>
      </c>
      <c r="S5879" t="s">
        <v>1142</v>
      </c>
      <c r="T5879" t="s">
        <v>227</v>
      </c>
      <c r="U5879" t="s">
        <v>227</v>
      </c>
      <c r="W5879" t="s">
        <v>57</v>
      </c>
      <c r="X5879" t="s">
        <v>18343</v>
      </c>
      <c r="Y5879" t="s">
        <v>6419</v>
      </c>
      <c r="Z5879" t="s">
        <v>8627</v>
      </c>
      <c r="AC5879" t="s">
        <v>250</v>
      </c>
      <c r="AD5879" t="s">
        <v>63</v>
      </c>
      <c r="AE5879" t="s">
        <v>286</v>
      </c>
    </row>
    <row r="5880" spans="1:33" x14ac:dyDescent="0.3">
      <c r="A5880" s="38">
        <v>25598</v>
      </c>
      <c r="B5880" t="s">
        <v>196</v>
      </c>
      <c r="C5880" t="s">
        <v>197</v>
      </c>
      <c r="D5880" t="s">
        <v>18344</v>
      </c>
      <c r="E5880" t="s">
        <v>2085</v>
      </c>
      <c r="F5880" t="s">
        <v>54</v>
      </c>
      <c r="G5880" t="s">
        <v>22</v>
      </c>
      <c r="H5880" t="s">
        <v>18345</v>
      </c>
      <c r="J5880" t="s">
        <v>18346</v>
      </c>
      <c r="K5880" t="s">
        <v>233</v>
      </c>
      <c r="L5880" t="s">
        <v>10</v>
      </c>
      <c r="M5880" t="s">
        <v>26624</v>
      </c>
      <c r="Q5880" t="s">
        <v>18347</v>
      </c>
      <c r="S5880" t="s">
        <v>10</v>
      </c>
      <c r="T5880" t="s">
        <v>227</v>
      </c>
      <c r="W5880" t="s">
        <v>57</v>
      </c>
      <c r="X5880" t="s">
        <v>3024</v>
      </c>
      <c r="Y5880" t="s">
        <v>18208</v>
      </c>
      <c r="Z5880" t="s">
        <v>762</v>
      </c>
      <c r="AD5880" t="s">
        <v>151</v>
      </c>
      <c r="AE5880" t="s">
        <v>471</v>
      </c>
    </row>
    <row r="5881" spans="1:33" x14ac:dyDescent="0.3">
      <c r="A5881" s="38">
        <v>25599</v>
      </c>
      <c r="B5881" t="s">
        <v>175</v>
      </c>
      <c r="C5881" t="s">
        <v>176</v>
      </c>
      <c r="D5881" t="s">
        <v>18348</v>
      </c>
      <c r="E5881" t="s">
        <v>2085</v>
      </c>
      <c r="F5881" t="s">
        <v>54</v>
      </c>
      <c r="G5881" t="s">
        <v>22</v>
      </c>
      <c r="H5881" t="s">
        <v>18349</v>
      </c>
      <c r="J5881" t="s">
        <v>18350</v>
      </c>
      <c r="K5881" t="s">
        <v>10</v>
      </c>
      <c r="L5881" t="s">
        <v>10</v>
      </c>
      <c r="M5881" t="s">
        <v>26625</v>
      </c>
      <c r="Q5881" t="s">
        <v>18351</v>
      </c>
      <c r="T5881" t="s">
        <v>227</v>
      </c>
      <c r="W5881" t="s">
        <v>57</v>
      </c>
      <c r="X5881" t="s">
        <v>18352</v>
      </c>
      <c r="Y5881" t="s">
        <v>18353</v>
      </c>
      <c r="Z5881" t="s">
        <v>2523</v>
      </c>
      <c r="AA5881" t="s">
        <v>11511</v>
      </c>
      <c r="AB5881" t="s">
        <v>50</v>
      </c>
      <c r="AD5881" t="s">
        <v>151</v>
      </c>
      <c r="AE5881" t="s">
        <v>286</v>
      </c>
    </row>
    <row r="5882" spans="1:33" x14ac:dyDescent="0.3">
      <c r="A5882" s="38">
        <v>25600</v>
      </c>
      <c r="B5882" t="s">
        <v>276</v>
      </c>
      <c r="C5882" t="s">
        <v>277</v>
      </c>
      <c r="D5882" t="s">
        <v>6794</v>
      </c>
      <c r="E5882" t="s">
        <v>1385</v>
      </c>
      <c r="F5882" t="s">
        <v>54</v>
      </c>
      <c r="G5882" t="s">
        <v>22</v>
      </c>
      <c r="H5882" t="s">
        <v>18354</v>
      </c>
      <c r="J5882" t="s">
        <v>13643</v>
      </c>
      <c r="K5882" t="s">
        <v>13644</v>
      </c>
      <c r="L5882" t="s">
        <v>10</v>
      </c>
      <c r="M5882" t="s">
        <v>26626</v>
      </c>
      <c r="Q5882" t="s">
        <v>18355</v>
      </c>
      <c r="S5882" t="s">
        <v>10</v>
      </c>
      <c r="W5882" t="s">
        <v>57</v>
      </c>
      <c r="X5882" t="s">
        <v>18356</v>
      </c>
      <c r="Y5882" t="s">
        <v>18357</v>
      </c>
      <c r="Z5882" t="s">
        <v>1005</v>
      </c>
      <c r="AD5882" t="s">
        <v>151</v>
      </c>
      <c r="AE5882" t="s">
        <v>286</v>
      </c>
    </row>
    <row r="5883" spans="1:33" x14ac:dyDescent="0.3">
      <c r="A5883" s="38">
        <v>25601</v>
      </c>
      <c r="B5883" t="s">
        <v>1393</v>
      </c>
      <c r="C5883" t="s">
        <v>1394</v>
      </c>
      <c r="D5883" t="s">
        <v>17289</v>
      </c>
      <c r="E5883" t="s">
        <v>3017</v>
      </c>
      <c r="F5883" t="s">
        <v>54</v>
      </c>
      <c r="G5883" t="s">
        <v>22</v>
      </c>
      <c r="H5883" t="s">
        <v>18358</v>
      </c>
      <c r="J5883" t="s">
        <v>18359</v>
      </c>
      <c r="K5883" t="s">
        <v>10</v>
      </c>
      <c r="L5883" t="s">
        <v>10</v>
      </c>
      <c r="M5883" t="s">
        <v>26627</v>
      </c>
      <c r="Q5883" t="s">
        <v>18360</v>
      </c>
      <c r="S5883" t="s">
        <v>10</v>
      </c>
      <c r="T5883" t="s">
        <v>227</v>
      </c>
      <c r="U5883" t="s">
        <v>227</v>
      </c>
      <c r="W5883" t="s">
        <v>57</v>
      </c>
      <c r="X5883" t="s">
        <v>18361</v>
      </c>
      <c r="Y5883" t="s">
        <v>18362</v>
      </c>
      <c r="Z5883" t="s">
        <v>15275</v>
      </c>
      <c r="AD5883" t="s">
        <v>151</v>
      </c>
      <c r="AE5883" t="s">
        <v>1197</v>
      </c>
    </row>
    <row r="5884" spans="1:33" x14ac:dyDescent="0.3">
      <c r="A5884" s="38">
        <v>25602</v>
      </c>
      <c r="B5884" t="s">
        <v>1393</v>
      </c>
      <c r="C5884" t="s">
        <v>1394</v>
      </c>
      <c r="D5884" t="s">
        <v>14344</v>
      </c>
      <c r="E5884" t="s">
        <v>18363</v>
      </c>
      <c r="F5884" t="s">
        <v>54</v>
      </c>
      <c r="G5884" t="s">
        <v>22</v>
      </c>
      <c r="H5884" t="s">
        <v>18364</v>
      </c>
      <c r="J5884" t="s">
        <v>18365</v>
      </c>
      <c r="K5884" t="s">
        <v>12668</v>
      </c>
      <c r="L5884" t="s">
        <v>10</v>
      </c>
      <c r="Q5884" t="s">
        <v>14348</v>
      </c>
      <c r="S5884" t="s">
        <v>283</v>
      </c>
      <c r="U5884" t="s">
        <v>227</v>
      </c>
      <c r="W5884" t="s">
        <v>57</v>
      </c>
      <c r="X5884" t="s">
        <v>18361</v>
      </c>
      <c r="Y5884" t="s">
        <v>9674</v>
      </c>
      <c r="Z5884" t="s">
        <v>15275</v>
      </c>
      <c r="AD5884" t="s">
        <v>151</v>
      </c>
      <c r="AE5884" t="s">
        <v>1197</v>
      </c>
    </row>
    <row r="5885" spans="1:33" x14ac:dyDescent="0.3">
      <c r="A5885" s="38">
        <v>25603</v>
      </c>
      <c r="B5885" t="s">
        <v>182</v>
      </c>
      <c r="C5885" t="s">
        <v>217</v>
      </c>
      <c r="D5885" t="s">
        <v>8350</v>
      </c>
      <c r="E5885" t="s">
        <v>11444</v>
      </c>
      <c r="F5885" t="s">
        <v>54</v>
      </c>
      <c r="G5885" t="s">
        <v>22</v>
      </c>
      <c r="H5885" t="s">
        <v>18366</v>
      </c>
      <c r="J5885" t="s">
        <v>18367</v>
      </c>
      <c r="K5885" t="s">
        <v>10</v>
      </c>
      <c r="L5885" t="s">
        <v>10</v>
      </c>
      <c r="M5885" t="s">
        <v>26628</v>
      </c>
      <c r="Q5885" t="s">
        <v>18368</v>
      </c>
      <c r="S5885" t="s">
        <v>11</v>
      </c>
      <c r="U5885" t="s">
        <v>227</v>
      </c>
      <c r="V5885" t="s">
        <v>227</v>
      </c>
      <c r="W5885" t="s">
        <v>57</v>
      </c>
      <c r="X5885" t="s">
        <v>5047</v>
      </c>
      <c r="Y5885" t="s">
        <v>15034</v>
      </c>
      <c r="Z5885" t="s">
        <v>8624</v>
      </c>
      <c r="AA5885" t="s">
        <v>18369</v>
      </c>
      <c r="AB5885" t="s">
        <v>50</v>
      </c>
      <c r="AD5885" t="s">
        <v>151</v>
      </c>
      <c r="AE5885" t="s">
        <v>312</v>
      </c>
    </row>
    <row r="5886" spans="1:33" x14ac:dyDescent="0.3">
      <c r="A5886" s="38">
        <v>25604</v>
      </c>
      <c r="B5886" t="s">
        <v>276</v>
      </c>
      <c r="C5886" t="s">
        <v>277</v>
      </c>
      <c r="D5886" t="s">
        <v>966</v>
      </c>
      <c r="E5886" t="s">
        <v>1280</v>
      </c>
      <c r="F5886" t="s">
        <v>143</v>
      </c>
      <c r="G5886" t="s">
        <v>22</v>
      </c>
      <c r="H5886" t="s">
        <v>18370</v>
      </c>
      <c r="J5886" t="s">
        <v>2017</v>
      </c>
      <c r="K5886" t="s">
        <v>2018</v>
      </c>
      <c r="L5886" t="s">
        <v>10</v>
      </c>
      <c r="M5886" t="s">
        <v>26629</v>
      </c>
      <c r="Q5886" t="s">
        <v>18371</v>
      </c>
      <c r="S5886" t="s">
        <v>10</v>
      </c>
      <c r="W5886" t="s">
        <v>57</v>
      </c>
      <c r="X5886" t="s">
        <v>5047</v>
      </c>
      <c r="Y5886" t="s">
        <v>18372</v>
      </c>
      <c r="Z5886" t="s">
        <v>60</v>
      </c>
      <c r="AD5886" t="s">
        <v>151</v>
      </c>
      <c r="AE5886" t="s">
        <v>1558</v>
      </c>
    </row>
    <row r="5887" spans="1:33" x14ac:dyDescent="0.3">
      <c r="A5887" s="38">
        <v>25605</v>
      </c>
      <c r="B5887" t="s">
        <v>592</v>
      </c>
      <c r="C5887" t="s">
        <v>593</v>
      </c>
      <c r="D5887" t="s">
        <v>11787</v>
      </c>
      <c r="E5887" t="s">
        <v>18373</v>
      </c>
      <c r="F5887" t="s">
        <v>54</v>
      </c>
      <c r="G5887" t="s">
        <v>22</v>
      </c>
      <c r="H5887" t="s">
        <v>18374</v>
      </c>
      <c r="J5887" t="s">
        <v>18375</v>
      </c>
      <c r="K5887" t="s">
        <v>17817</v>
      </c>
      <c r="L5887" t="s">
        <v>10</v>
      </c>
      <c r="M5887" t="s">
        <v>26630</v>
      </c>
      <c r="Q5887" t="s">
        <v>18376</v>
      </c>
      <c r="S5887" t="s">
        <v>718</v>
      </c>
      <c r="V5887" t="s">
        <v>227</v>
      </c>
      <c r="W5887" t="s">
        <v>57</v>
      </c>
      <c r="X5887" t="s">
        <v>1902</v>
      </c>
      <c r="Y5887" t="s">
        <v>11789</v>
      </c>
      <c r="Z5887" t="s">
        <v>60</v>
      </c>
      <c r="AD5887" t="s">
        <v>151</v>
      </c>
      <c r="AE5887" t="s">
        <v>471</v>
      </c>
    </row>
    <row r="5888" spans="1:33" x14ac:dyDescent="0.3">
      <c r="A5888" s="38">
        <v>25606</v>
      </c>
      <c r="B5888" t="s">
        <v>50</v>
      </c>
      <c r="C5888" t="s">
        <v>51</v>
      </c>
      <c r="D5888" t="s">
        <v>18377</v>
      </c>
      <c r="E5888" t="s">
        <v>8549</v>
      </c>
      <c r="F5888" t="s">
        <v>54</v>
      </c>
      <c r="G5888" t="s">
        <v>22</v>
      </c>
      <c r="H5888" t="s">
        <v>18378</v>
      </c>
      <c r="J5888" t="s">
        <v>18379</v>
      </c>
      <c r="K5888" t="s">
        <v>18380</v>
      </c>
      <c r="L5888" t="s">
        <v>10</v>
      </c>
      <c r="M5888" t="s">
        <v>26631</v>
      </c>
      <c r="Q5888" t="s">
        <v>18381</v>
      </c>
      <c r="S5888" t="s">
        <v>18382</v>
      </c>
      <c r="U5888" t="s">
        <v>227</v>
      </c>
      <c r="V5888" t="s">
        <v>227</v>
      </c>
      <c r="W5888" t="s">
        <v>57</v>
      </c>
      <c r="X5888" t="s">
        <v>106</v>
      </c>
      <c r="Y5888" t="s">
        <v>6389</v>
      </c>
      <c r="Z5888" t="s">
        <v>8627</v>
      </c>
      <c r="AD5888" t="s">
        <v>151</v>
      </c>
      <c r="AE5888" t="s">
        <v>312</v>
      </c>
    </row>
    <row r="5889" spans="1:31" x14ac:dyDescent="0.3">
      <c r="A5889" s="38">
        <v>25607</v>
      </c>
      <c r="B5889" t="s">
        <v>72</v>
      </c>
      <c r="C5889" t="s">
        <v>73</v>
      </c>
      <c r="D5889" t="s">
        <v>18383</v>
      </c>
      <c r="E5889" t="s">
        <v>8166</v>
      </c>
      <c r="F5889" t="s">
        <v>143</v>
      </c>
      <c r="G5889" t="s">
        <v>22</v>
      </c>
      <c r="H5889" t="s">
        <v>18384</v>
      </c>
      <c r="J5889" t="s">
        <v>15335</v>
      </c>
      <c r="K5889" t="s">
        <v>18385</v>
      </c>
      <c r="L5889" t="s">
        <v>10</v>
      </c>
      <c r="M5889" t="s">
        <v>26632</v>
      </c>
      <c r="Q5889" t="s">
        <v>18386</v>
      </c>
      <c r="S5889" t="s">
        <v>11</v>
      </c>
      <c r="W5889" t="s">
        <v>57</v>
      </c>
      <c r="X5889" t="s">
        <v>106</v>
      </c>
      <c r="Y5889" t="s">
        <v>1155</v>
      </c>
      <c r="Z5889" t="s">
        <v>1005</v>
      </c>
      <c r="AD5889" t="s">
        <v>151</v>
      </c>
      <c r="AE5889" t="s">
        <v>471</v>
      </c>
    </row>
    <row r="5890" spans="1:31" x14ac:dyDescent="0.3">
      <c r="A5890" s="38">
        <v>25608</v>
      </c>
      <c r="B5890" t="s">
        <v>182</v>
      </c>
      <c r="C5890" t="s">
        <v>217</v>
      </c>
      <c r="D5890" t="s">
        <v>18387</v>
      </c>
      <c r="E5890" t="s">
        <v>1396</v>
      </c>
      <c r="F5890" t="s">
        <v>54</v>
      </c>
      <c r="G5890" t="s">
        <v>22</v>
      </c>
      <c r="H5890" t="s">
        <v>18388</v>
      </c>
      <c r="J5890" t="s">
        <v>18389</v>
      </c>
      <c r="K5890" t="s">
        <v>660</v>
      </c>
      <c r="L5890" t="s">
        <v>10</v>
      </c>
      <c r="M5890" t="s">
        <v>26633</v>
      </c>
      <c r="Q5890" t="s">
        <v>18390</v>
      </c>
      <c r="S5890" t="s">
        <v>10</v>
      </c>
      <c r="T5890" t="s">
        <v>227</v>
      </c>
      <c r="U5890" t="s">
        <v>227</v>
      </c>
      <c r="V5890" t="s">
        <v>227</v>
      </c>
      <c r="W5890" t="s">
        <v>57</v>
      </c>
      <c r="X5890" t="s">
        <v>106</v>
      </c>
      <c r="Y5890" t="s">
        <v>5969</v>
      </c>
      <c r="Z5890" t="s">
        <v>8627</v>
      </c>
      <c r="AD5890" t="s">
        <v>151</v>
      </c>
      <c r="AE5890" t="s">
        <v>471</v>
      </c>
    </row>
    <row r="5891" spans="1:31" x14ac:dyDescent="0.3">
      <c r="A5891" s="38">
        <v>25609</v>
      </c>
      <c r="B5891" t="s">
        <v>187</v>
      </c>
      <c r="C5891" t="s">
        <v>188</v>
      </c>
      <c r="D5891" t="s">
        <v>18391</v>
      </c>
      <c r="E5891" t="s">
        <v>18392</v>
      </c>
      <c r="F5891" t="s">
        <v>54</v>
      </c>
      <c r="G5891" t="s">
        <v>22</v>
      </c>
      <c r="H5891" t="s">
        <v>18393</v>
      </c>
      <c r="J5891" t="s">
        <v>18394</v>
      </c>
      <c r="K5891" t="s">
        <v>3900</v>
      </c>
      <c r="L5891" t="s">
        <v>119</v>
      </c>
      <c r="M5891" t="s">
        <v>26634</v>
      </c>
      <c r="Q5891" t="s">
        <v>18395</v>
      </c>
      <c r="S5891" t="s">
        <v>2787</v>
      </c>
      <c r="W5891" t="s">
        <v>57</v>
      </c>
      <c r="X5891" t="s">
        <v>106</v>
      </c>
      <c r="Y5891" t="s">
        <v>18396</v>
      </c>
      <c r="Z5891" t="s">
        <v>2523</v>
      </c>
      <c r="AD5891" t="s">
        <v>151</v>
      </c>
      <c r="AE5891" t="s">
        <v>2831</v>
      </c>
    </row>
    <row r="5892" spans="1:31" x14ac:dyDescent="0.3">
      <c r="A5892" s="38">
        <v>25610</v>
      </c>
      <c r="B5892" t="s">
        <v>50</v>
      </c>
      <c r="C5892" t="s">
        <v>51</v>
      </c>
      <c r="D5892" t="s">
        <v>18397</v>
      </c>
      <c r="E5892" t="s">
        <v>219</v>
      </c>
      <c r="F5892" t="s">
        <v>54</v>
      </c>
      <c r="G5892" t="s">
        <v>22</v>
      </c>
      <c r="H5892" t="s">
        <v>18398</v>
      </c>
      <c r="J5892" t="s">
        <v>18399</v>
      </c>
      <c r="K5892" t="s">
        <v>10</v>
      </c>
      <c r="L5892" t="s">
        <v>10</v>
      </c>
      <c r="Q5892" t="s">
        <v>18400</v>
      </c>
      <c r="S5892" t="s">
        <v>10</v>
      </c>
      <c r="V5892" t="s">
        <v>227</v>
      </c>
      <c r="W5892" t="s">
        <v>57</v>
      </c>
      <c r="X5892" t="s">
        <v>106</v>
      </c>
      <c r="Y5892" t="s">
        <v>11131</v>
      </c>
      <c r="Z5892" t="s">
        <v>6698</v>
      </c>
      <c r="AD5892" t="s">
        <v>151</v>
      </c>
      <c r="AE5892" t="s">
        <v>1197</v>
      </c>
    </row>
    <row r="5893" spans="1:31" x14ac:dyDescent="0.3">
      <c r="A5893" s="38">
        <v>25611</v>
      </c>
      <c r="B5893" t="s">
        <v>50</v>
      </c>
      <c r="C5893" t="s">
        <v>51</v>
      </c>
      <c r="D5893" t="s">
        <v>18401</v>
      </c>
      <c r="E5893" t="s">
        <v>18402</v>
      </c>
      <c r="F5893" t="s">
        <v>143</v>
      </c>
      <c r="G5893" t="s">
        <v>22</v>
      </c>
      <c r="H5893" t="s">
        <v>18403</v>
      </c>
      <c r="J5893" t="s">
        <v>18404</v>
      </c>
      <c r="K5893" t="s">
        <v>2255</v>
      </c>
      <c r="L5893" t="s">
        <v>10</v>
      </c>
      <c r="M5893" t="s">
        <v>26635</v>
      </c>
      <c r="Q5893" t="s">
        <v>18405</v>
      </c>
      <c r="S5893" t="s">
        <v>283</v>
      </c>
      <c r="U5893" t="s">
        <v>227</v>
      </c>
      <c r="V5893" t="s">
        <v>227</v>
      </c>
      <c r="W5893" t="s">
        <v>57</v>
      </c>
      <c r="X5893" t="s">
        <v>106</v>
      </c>
      <c r="Y5893" t="s">
        <v>18406</v>
      </c>
      <c r="Z5893" t="s">
        <v>8624</v>
      </c>
      <c r="AD5893" t="s">
        <v>84</v>
      </c>
      <c r="AE5893" t="s">
        <v>134</v>
      </c>
    </row>
    <row r="5894" spans="1:31" x14ac:dyDescent="0.3">
      <c r="A5894" s="38">
        <v>25612</v>
      </c>
      <c r="B5894" t="s">
        <v>50</v>
      </c>
      <c r="C5894" t="s">
        <v>51</v>
      </c>
      <c r="D5894" t="s">
        <v>1935</v>
      </c>
      <c r="E5894" t="s">
        <v>1936</v>
      </c>
      <c r="F5894" t="s">
        <v>54</v>
      </c>
      <c r="G5894" t="s">
        <v>22</v>
      </c>
      <c r="H5894" t="s">
        <v>18407</v>
      </c>
      <c r="J5894" t="s">
        <v>18408</v>
      </c>
      <c r="K5894" t="s">
        <v>18409</v>
      </c>
      <c r="L5894" t="s">
        <v>10</v>
      </c>
      <c r="M5894" t="s">
        <v>26636</v>
      </c>
      <c r="Q5894" t="s">
        <v>18410</v>
      </c>
      <c r="S5894" t="s">
        <v>10</v>
      </c>
      <c r="W5894" t="s">
        <v>57</v>
      </c>
      <c r="X5894" t="s">
        <v>18411</v>
      </c>
      <c r="Y5894" t="s">
        <v>1937</v>
      </c>
      <c r="Z5894" t="s">
        <v>60</v>
      </c>
      <c r="AD5894" t="s">
        <v>151</v>
      </c>
      <c r="AE5894" t="s">
        <v>286</v>
      </c>
    </row>
    <row r="5895" spans="1:31" x14ac:dyDescent="0.3">
      <c r="A5895" s="38">
        <v>25613</v>
      </c>
      <c r="B5895" t="s">
        <v>187</v>
      </c>
      <c r="C5895" t="s">
        <v>188</v>
      </c>
      <c r="D5895" t="s">
        <v>18412</v>
      </c>
      <c r="E5895" t="s">
        <v>1744</v>
      </c>
      <c r="F5895" t="s">
        <v>143</v>
      </c>
      <c r="G5895" t="s">
        <v>22</v>
      </c>
      <c r="H5895" t="s">
        <v>18413</v>
      </c>
      <c r="J5895" t="s">
        <v>18414</v>
      </c>
      <c r="K5895" t="s">
        <v>1130</v>
      </c>
      <c r="L5895" t="s">
        <v>10</v>
      </c>
      <c r="M5895" t="s">
        <v>26637</v>
      </c>
      <c r="Q5895" t="s">
        <v>18415</v>
      </c>
      <c r="S5895" t="s">
        <v>10</v>
      </c>
      <c r="W5895" t="s">
        <v>57</v>
      </c>
      <c r="X5895" t="s">
        <v>18411</v>
      </c>
      <c r="Y5895" t="s">
        <v>18416</v>
      </c>
      <c r="Z5895" t="s">
        <v>1005</v>
      </c>
      <c r="AD5895" t="s">
        <v>151</v>
      </c>
      <c r="AE5895" t="s">
        <v>312</v>
      </c>
    </row>
    <row r="5896" spans="1:31" x14ac:dyDescent="0.3">
      <c r="A5896" s="38">
        <v>25614</v>
      </c>
      <c r="B5896" t="s">
        <v>182</v>
      </c>
      <c r="C5896" t="s">
        <v>217</v>
      </c>
      <c r="D5896" t="s">
        <v>11790</v>
      </c>
      <c r="E5896" t="s">
        <v>18417</v>
      </c>
      <c r="F5896" t="s">
        <v>54</v>
      </c>
      <c r="G5896" t="s">
        <v>22</v>
      </c>
      <c r="H5896" t="s">
        <v>18418</v>
      </c>
      <c r="J5896" t="s">
        <v>18419</v>
      </c>
      <c r="K5896" t="s">
        <v>18420</v>
      </c>
      <c r="L5896" t="s">
        <v>10</v>
      </c>
      <c r="M5896" t="s">
        <v>26638</v>
      </c>
      <c r="Q5896" t="s">
        <v>18421</v>
      </c>
      <c r="S5896" t="s">
        <v>10</v>
      </c>
      <c r="U5896" t="s">
        <v>227</v>
      </c>
      <c r="W5896" t="s">
        <v>57</v>
      </c>
      <c r="X5896" t="s">
        <v>18411</v>
      </c>
      <c r="Y5896" t="s">
        <v>5272</v>
      </c>
      <c r="Z5896" t="s">
        <v>8624</v>
      </c>
      <c r="AD5896" t="s">
        <v>151</v>
      </c>
      <c r="AE5896" t="s">
        <v>312</v>
      </c>
    </row>
    <row r="5897" spans="1:31" x14ac:dyDescent="0.3">
      <c r="A5897" s="38">
        <v>25615</v>
      </c>
      <c r="B5897" t="s">
        <v>258</v>
      </c>
      <c r="C5897" t="s">
        <v>259</v>
      </c>
      <c r="D5897" t="s">
        <v>18422</v>
      </c>
      <c r="E5897" t="s">
        <v>2438</v>
      </c>
      <c r="F5897" t="s">
        <v>143</v>
      </c>
      <c r="G5897" t="s">
        <v>22</v>
      </c>
      <c r="H5897" t="s">
        <v>18203</v>
      </c>
      <c r="J5897" t="s">
        <v>3417</v>
      </c>
      <c r="K5897" t="s">
        <v>18423</v>
      </c>
      <c r="L5897" t="s">
        <v>11</v>
      </c>
      <c r="M5897" t="s">
        <v>26639</v>
      </c>
      <c r="Q5897" t="s">
        <v>18424</v>
      </c>
      <c r="R5897" t="s">
        <v>26640</v>
      </c>
      <c r="S5897" t="s">
        <v>10</v>
      </c>
      <c r="W5897" t="s">
        <v>57</v>
      </c>
      <c r="X5897" t="s">
        <v>18425</v>
      </c>
      <c r="Y5897" t="s">
        <v>2978</v>
      </c>
      <c r="Z5897" t="s">
        <v>762</v>
      </c>
      <c r="AD5897" t="s">
        <v>84</v>
      </c>
      <c r="AE5897" t="s">
        <v>251</v>
      </c>
    </row>
    <row r="5898" spans="1:31" x14ac:dyDescent="0.3">
      <c r="A5898" s="38">
        <v>25616</v>
      </c>
      <c r="B5898" t="s">
        <v>258</v>
      </c>
      <c r="C5898" t="s">
        <v>259</v>
      </c>
      <c r="D5898" t="s">
        <v>3175</v>
      </c>
      <c r="E5898" t="s">
        <v>768</v>
      </c>
      <c r="F5898" t="s">
        <v>54</v>
      </c>
      <c r="G5898" t="s">
        <v>22</v>
      </c>
      <c r="H5898" t="s">
        <v>18426</v>
      </c>
      <c r="J5898" t="s">
        <v>3417</v>
      </c>
      <c r="K5898" t="s">
        <v>18427</v>
      </c>
      <c r="L5898" t="s">
        <v>11</v>
      </c>
      <c r="M5898" t="s">
        <v>26641</v>
      </c>
      <c r="Q5898" t="s">
        <v>18428</v>
      </c>
      <c r="S5898" t="s">
        <v>283</v>
      </c>
      <c r="V5898" t="s">
        <v>227</v>
      </c>
      <c r="W5898" t="s">
        <v>57</v>
      </c>
      <c r="X5898" t="s">
        <v>18425</v>
      </c>
      <c r="Y5898" t="s">
        <v>18429</v>
      </c>
      <c r="Z5898" t="s">
        <v>69</v>
      </c>
      <c r="AD5898" t="s">
        <v>84</v>
      </c>
      <c r="AE5898" t="s">
        <v>134</v>
      </c>
    </row>
    <row r="5899" spans="1:31" x14ac:dyDescent="0.3">
      <c r="A5899" s="38">
        <v>25617</v>
      </c>
      <c r="B5899" t="s">
        <v>50</v>
      </c>
      <c r="C5899" t="s">
        <v>51</v>
      </c>
      <c r="D5899" t="s">
        <v>18430</v>
      </c>
      <c r="E5899" t="s">
        <v>10851</v>
      </c>
      <c r="F5899" t="s">
        <v>143</v>
      </c>
      <c r="G5899" t="s">
        <v>55</v>
      </c>
      <c r="H5899" t="s">
        <v>18431</v>
      </c>
      <c r="J5899" t="s">
        <v>18432</v>
      </c>
      <c r="K5899" t="s">
        <v>18433</v>
      </c>
      <c r="L5899" t="s">
        <v>3478</v>
      </c>
      <c r="M5899" t="s">
        <v>26642</v>
      </c>
      <c r="Q5899" t="s">
        <v>18434</v>
      </c>
      <c r="W5899" t="s">
        <v>57</v>
      </c>
      <c r="X5899" t="s">
        <v>16512</v>
      </c>
      <c r="Y5899" t="s">
        <v>18435</v>
      </c>
      <c r="Z5899" t="s">
        <v>2523</v>
      </c>
      <c r="AC5899" t="s">
        <v>3973</v>
      </c>
      <c r="AD5899" t="s">
        <v>63</v>
      </c>
    </row>
    <row r="5900" spans="1:31" x14ac:dyDescent="0.3">
      <c r="A5900" s="38">
        <v>25618</v>
      </c>
      <c r="B5900" t="s">
        <v>72</v>
      </c>
      <c r="C5900" t="s">
        <v>73</v>
      </c>
      <c r="D5900" t="s">
        <v>18436</v>
      </c>
      <c r="E5900" t="s">
        <v>11751</v>
      </c>
      <c r="F5900" t="s">
        <v>143</v>
      </c>
      <c r="G5900" t="s">
        <v>22</v>
      </c>
      <c r="H5900" t="s">
        <v>18437</v>
      </c>
      <c r="J5900" t="s">
        <v>18438</v>
      </c>
      <c r="K5900" t="s">
        <v>10</v>
      </c>
      <c r="L5900" t="s">
        <v>10</v>
      </c>
      <c r="M5900" t="s">
        <v>26643</v>
      </c>
      <c r="Q5900" t="s">
        <v>18439</v>
      </c>
      <c r="S5900" t="s">
        <v>3347</v>
      </c>
      <c r="T5900" t="s">
        <v>227</v>
      </c>
      <c r="W5900" t="s">
        <v>57</v>
      </c>
      <c r="X5900" t="s">
        <v>16512</v>
      </c>
      <c r="Y5900" t="s">
        <v>18440</v>
      </c>
      <c r="Z5900" t="s">
        <v>1005</v>
      </c>
      <c r="AD5900" t="s">
        <v>151</v>
      </c>
      <c r="AE5900" t="s">
        <v>471</v>
      </c>
    </row>
    <row r="5901" spans="1:31" x14ac:dyDescent="0.3">
      <c r="A5901" s="38">
        <v>25619</v>
      </c>
      <c r="B5901" t="s">
        <v>196</v>
      </c>
      <c r="C5901" t="s">
        <v>197</v>
      </c>
      <c r="D5901" t="s">
        <v>18441</v>
      </c>
      <c r="E5901" t="s">
        <v>1137</v>
      </c>
      <c r="F5901" t="s">
        <v>54</v>
      </c>
      <c r="G5901" t="s">
        <v>22</v>
      </c>
      <c r="H5901" t="s">
        <v>18442</v>
      </c>
      <c r="J5901" t="s">
        <v>18443</v>
      </c>
      <c r="K5901" t="s">
        <v>2506</v>
      </c>
      <c r="L5901" t="s">
        <v>10</v>
      </c>
      <c r="M5901" t="s">
        <v>26644</v>
      </c>
      <c r="Q5901" t="s">
        <v>18444</v>
      </c>
      <c r="W5901" t="s">
        <v>57</v>
      </c>
      <c r="X5901" t="s">
        <v>6401</v>
      </c>
      <c r="Y5901" t="s">
        <v>18445</v>
      </c>
      <c r="Z5901" t="s">
        <v>69</v>
      </c>
      <c r="AD5901" t="s">
        <v>151</v>
      </c>
      <c r="AE5901" t="s">
        <v>312</v>
      </c>
    </row>
    <row r="5902" spans="1:31" x14ac:dyDescent="0.3">
      <c r="A5902" s="38">
        <v>25620</v>
      </c>
      <c r="B5902" t="s">
        <v>783</v>
      </c>
      <c r="C5902" t="s">
        <v>784</v>
      </c>
      <c r="D5902" t="s">
        <v>18446</v>
      </c>
      <c r="E5902" t="s">
        <v>14312</v>
      </c>
      <c r="F5902" t="s">
        <v>54</v>
      </c>
      <c r="G5902" t="s">
        <v>22</v>
      </c>
      <c r="H5902" t="s">
        <v>18447</v>
      </c>
      <c r="J5902" t="s">
        <v>18448</v>
      </c>
      <c r="K5902" t="s">
        <v>18449</v>
      </c>
      <c r="L5902" t="s">
        <v>283</v>
      </c>
      <c r="M5902" t="s">
        <v>26645</v>
      </c>
      <c r="Q5902" t="s">
        <v>18450</v>
      </c>
      <c r="S5902" t="s">
        <v>283</v>
      </c>
      <c r="U5902" t="s">
        <v>227</v>
      </c>
      <c r="W5902" t="s">
        <v>57</v>
      </c>
      <c r="X5902" t="s">
        <v>18451</v>
      </c>
      <c r="Y5902" t="s">
        <v>11016</v>
      </c>
      <c r="Z5902" t="s">
        <v>8624</v>
      </c>
      <c r="AD5902" t="s">
        <v>151</v>
      </c>
      <c r="AE5902" t="s">
        <v>312</v>
      </c>
    </row>
    <row r="5903" spans="1:31" x14ac:dyDescent="0.3">
      <c r="A5903" s="38">
        <v>25621</v>
      </c>
      <c r="B5903" t="s">
        <v>592</v>
      </c>
      <c r="C5903" t="s">
        <v>593</v>
      </c>
      <c r="D5903" t="s">
        <v>18452</v>
      </c>
      <c r="E5903" t="s">
        <v>9473</v>
      </c>
      <c r="F5903" t="s">
        <v>54</v>
      </c>
      <c r="G5903" t="s">
        <v>22</v>
      </c>
      <c r="H5903" t="s">
        <v>18453</v>
      </c>
      <c r="J5903" t="s">
        <v>2412</v>
      </c>
      <c r="K5903" t="s">
        <v>18454</v>
      </c>
      <c r="L5903" t="s">
        <v>11</v>
      </c>
      <c r="M5903" t="s">
        <v>26646</v>
      </c>
      <c r="Q5903" t="s">
        <v>18455</v>
      </c>
      <c r="S5903" t="s">
        <v>11</v>
      </c>
      <c r="T5903" t="s">
        <v>227</v>
      </c>
      <c r="W5903" t="s">
        <v>57</v>
      </c>
      <c r="X5903" t="s">
        <v>8431</v>
      </c>
      <c r="Y5903" t="s">
        <v>12292</v>
      </c>
      <c r="Z5903" t="s">
        <v>1005</v>
      </c>
      <c r="AD5903" t="s">
        <v>151</v>
      </c>
      <c r="AE5903" t="s">
        <v>312</v>
      </c>
    </row>
    <row r="5904" spans="1:31" x14ac:dyDescent="0.3">
      <c r="A5904" s="38">
        <v>25622</v>
      </c>
      <c r="B5904" t="s">
        <v>2201</v>
      </c>
      <c r="C5904" t="s">
        <v>2202</v>
      </c>
      <c r="D5904" t="s">
        <v>18456</v>
      </c>
      <c r="E5904" t="s">
        <v>18457</v>
      </c>
      <c r="F5904" t="s">
        <v>54</v>
      </c>
      <c r="G5904" t="s">
        <v>22</v>
      </c>
      <c r="H5904" t="s">
        <v>18458</v>
      </c>
      <c r="J5904" t="s">
        <v>18459</v>
      </c>
      <c r="K5904" t="s">
        <v>10</v>
      </c>
      <c r="L5904" t="s">
        <v>10</v>
      </c>
      <c r="M5904" t="s">
        <v>26647</v>
      </c>
      <c r="Q5904" t="s">
        <v>18460</v>
      </c>
      <c r="S5904" t="s">
        <v>718</v>
      </c>
      <c r="V5904" t="s">
        <v>227</v>
      </c>
      <c r="W5904" t="s">
        <v>57</v>
      </c>
      <c r="X5904" t="s">
        <v>8431</v>
      </c>
      <c r="Y5904" t="s">
        <v>18461</v>
      </c>
      <c r="Z5904" t="s">
        <v>2523</v>
      </c>
      <c r="AD5904" t="s">
        <v>151</v>
      </c>
      <c r="AE5904" t="s">
        <v>312</v>
      </c>
    </row>
    <row r="5905" spans="1:33" x14ac:dyDescent="0.3">
      <c r="A5905" s="38">
        <v>25623</v>
      </c>
      <c r="B5905" t="s">
        <v>2201</v>
      </c>
      <c r="C5905" t="s">
        <v>2202</v>
      </c>
      <c r="D5905" t="s">
        <v>18462</v>
      </c>
      <c r="E5905" t="s">
        <v>3893</v>
      </c>
      <c r="F5905" t="s">
        <v>143</v>
      </c>
      <c r="G5905" t="s">
        <v>22</v>
      </c>
      <c r="H5905" t="s">
        <v>18463</v>
      </c>
      <c r="J5905" t="s">
        <v>18464</v>
      </c>
      <c r="K5905" t="s">
        <v>222</v>
      </c>
      <c r="L5905" t="s">
        <v>10</v>
      </c>
      <c r="M5905" t="s">
        <v>26648</v>
      </c>
      <c r="Q5905" t="s">
        <v>18465</v>
      </c>
      <c r="S5905" t="s">
        <v>1142</v>
      </c>
      <c r="V5905" t="s">
        <v>227</v>
      </c>
      <c r="W5905" t="s">
        <v>57</v>
      </c>
      <c r="X5905" t="s">
        <v>8431</v>
      </c>
      <c r="Y5905" t="s">
        <v>18466</v>
      </c>
      <c r="Z5905" t="s">
        <v>1005</v>
      </c>
      <c r="AD5905" t="s">
        <v>151</v>
      </c>
      <c r="AE5905" t="s">
        <v>471</v>
      </c>
    </row>
    <row r="5906" spans="1:33" x14ac:dyDescent="0.3">
      <c r="A5906" s="38">
        <v>25624</v>
      </c>
      <c r="B5906" t="s">
        <v>592</v>
      </c>
      <c r="C5906" t="s">
        <v>593</v>
      </c>
      <c r="D5906" t="s">
        <v>18467</v>
      </c>
      <c r="E5906" t="s">
        <v>655</v>
      </c>
      <c r="F5906" t="s">
        <v>54</v>
      </c>
      <c r="G5906" t="s">
        <v>22</v>
      </c>
      <c r="H5906" t="s">
        <v>18468</v>
      </c>
      <c r="J5906" t="s">
        <v>5003</v>
      </c>
      <c r="K5906" t="s">
        <v>17817</v>
      </c>
      <c r="L5906" t="s">
        <v>10</v>
      </c>
      <c r="M5906" t="s">
        <v>26649</v>
      </c>
      <c r="Q5906" t="s">
        <v>18469</v>
      </c>
      <c r="S5906" t="s">
        <v>11</v>
      </c>
      <c r="T5906" t="s">
        <v>227</v>
      </c>
      <c r="W5906" t="s">
        <v>57</v>
      </c>
      <c r="X5906" t="s">
        <v>8431</v>
      </c>
      <c r="Y5906" t="s">
        <v>18470</v>
      </c>
      <c r="Z5906" t="s">
        <v>2523</v>
      </c>
      <c r="AC5906" t="s">
        <v>10910</v>
      </c>
      <c r="AD5906" t="s">
        <v>63</v>
      </c>
      <c r="AE5906" t="s">
        <v>471</v>
      </c>
    </row>
    <row r="5907" spans="1:33" x14ac:dyDescent="0.3">
      <c r="A5907" s="38">
        <v>25625</v>
      </c>
      <c r="B5907" t="s">
        <v>2201</v>
      </c>
      <c r="C5907" t="s">
        <v>2202</v>
      </c>
      <c r="D5907" t="s">
        <v>18471</v>
      </c>
      <c r="E5907" t="s">
        <v>14554</v>
      </c>
      <c r="F5907" t="s">
        <v>143</v>
      </c>
      <c r="G5907" t="s">
        <v>22</v>
      </c>
      <c r="H5907" t="s">
        <v>18472</v>
      </c>
      <c r="J5907" t="s">
        <v>18473</v>
      </c>
      <c r="K5907" t="s">
        <v>10</v>
      </c>
      <c r="L5907" t="s">
        <v>10</v>
      </c>
      <c r="M5907" t="s">
        <v>26650</v>
      </c>
      <c r="Q5907" t="s">
        <v>18474</v>
      </c>
      <c r="S5907" t="s">
        <v>1142</v>
      </c>
      <c r="V5907" t="s">
        <v>227</v>
      </c>
      <c r="W5907" t="s">
        <v>57</v>
      </c>
      <c r="X5907" t="s">
        <v>8431</v>
      </c>
      <c r="Y5907" t="s">
        <v>18475</v>
      </c>
      <c r="Z5907" t="s">
        <v>2523</v>
      </c>
      <c r="AC5907" t="s">
        <v>2320</v>
      </c>
      <c r="AD5907" t="s">
        <v>63</v>
      </c>
      <c r="AE5907" t="s">
        <v>312</v>
      </c>
    </row>
    <row r="5908" spans="1:33" x14ac:dyDescent="0.3">
      <c r="A5908" s="38">
        <v>25626</v>
      </c>
      <c r="B5908" t="s">
        <v>513</v>
      </c>
      <c r="C5908" t="s">
        <v>514</v>
      </c>
      <c r="D5908" t="s">
        <v>1919</v>
      </c>
      <c r="E5908" t="s">
        <v>3932</v>
      </c>
      <c r="F5908" t="s">
        <v>143</v>
      </c>
      <c r="G5908" t="s">
        <v>22</v>
      </c>
      <c r="H5908" t="s">
        <v>18476</v>
      </c>
      <c r="J5908" t="s">
        <v>18477</v>
      </c>
      <c r="K5908" t="s">
        <v>18478</v>
      </c>
      <c r="L5908" t="s">
        <v>10</v>
      </c>
      <c r="M5908" t="s">
        <v>26651</v>
      </c>
      <c r="Q5908" t="s">
        <v>18479</v>
      </c>
      <c r="S5908" t="s">
        <v>10</v>
      </c>
      <c r="W5908" t="s">
        <v>57</v>
      </c>
      <c r="X5908" t="s">
        <v>18480</v>
      </c>
      <c r="Y5908" t="s">
        <v>5428</v>
      </c>
      <c r="Z5908" t="s">
        <v>2523</v>
      </c>
      <c r="AD5908" t="s">
        <v>151</v>
      </c>
      <c r="AE5908" t="s">
        <v>312</v>
      </c>
    </row>
    <row r="5909" spans="1:33" x14ac:dyDescent="0.3">
      <c r="A5909" s="38">
        <v>25627</v>
      </c>
      <c r="B5909" t="s">
        <v>50</v>
      </c>
      <c r="C5909" t="s">
        <v>51</v>
      </c>
      <c r="D5909" t="s">
        <v>18481</v>
      </c>
      <c r="E5909" t="s">
        <v>807</v>
      </c>
      <c r="F5909" t="s">
        <v>54</v>
      </c>
      <c r="G5909" t="s">
        <v>22</v>
      </c>
      <c r="H5909" t="s">
        <v>18482</v>
      </c>
      <c r="J5909" t="s">
        <v>18483</v>
      </c>
      <c r="K5909" t="s">
        <v>233</v>
      </c>
      <c r="L5909" t="s">
        <v>10</v>
      </c>
      <c r="M5909" t="s">
        <v>26652</v>
      </c>
      <c r="Q5909" t="s">
        <v>18484</v>
      </c>
      <c r="S5909" t="s">
        <v>8334</v>
      </c>
      <c r="U5909" t="s">
        <v>227</v>
      </c>
      <c r="V5909" t="s">
        <v>227</v>
      </c>
      <c r="W5909" t="s">
        <v>57</v>
      </c>
      <c r="X5909" t="s">
        <v>18485</v>
      </c>
      <c r="Y5909" t="s">
        <v>18486</v>
      </c>
      <c r="Z5909" t="s">
        <v>9907</v>
      </c>
      <c r="AD5909" t="s">
        <v>151</v>
      </c>
      <c r="AE5909" t="s">
        <v>312</v>
      </c>
      <c r="AF5909" t="s">
        <v>28065</v>
      </c>
      <c r="AG5909" t="s">
        <v>28065</v>
      </c>
    </row>
    <row r="5910" spans="1:33" x14ac:dyDescent="0.3">
      <c r="A5910" s="38">
        <v>25628</v>
      </c>
      <c r="B5910" t="s">
        <v>182</v>
      </c>
      <c r="C5910" t="s">
        <v>217</v>
      </c>
      <c r="D5910" t="s">
        <v>18487</v>
      </c>
      <c r="E5910" t="s">
        <v>7047</v>
      </c>
      <c r="F5910" t="s">
        <v>143</v>
      </c>
      <c r="G5910" t="s">
        <v>22</v>
      </c>
      <c r="H5910" t="s">
        <v>18488</v>
      </c>
      <c r="J5910" t="s">
        <v>18489</v>
      </c>
      <c r="K5910" t="s">
        <v>940</v>
      </c>
      <c r="L5910" t="s">
        <v>10</v>
      </c>
      <c r="M5910" t="s">
        <v>26653</v>
      </c>
      <c r="N5910" t="s">
        <v>28206</v>
      </c>
      <c r="Q5910" t="s">
        <v>18490</v>
      </c>
      <c r="R5910" t="s">
        <v>28207</v>
      </c>
      <c r="S5910" t="s">
        <v>10</v>
      </c>
      <c r="W5910" t="s">
        <v>57</v>
      </c>
      <c r="X5910" t="s">
        <v>18485</v>
      </c>
      <c r="Y5910" t="s">
        <v>18491</v>
      </c>
      <c r="Z5910" t="s">
        <v>6698</v>
      </c>
      <c r="AD5910" t="s">
        <v>151</v>
      </c>
      <c r="AE5910" t="s">
        <v>1197</v>
      </c>
      <c r="AF5910" t="s">
        <v>28065</v>
      </c>
      <c r="AG5910" t="s">
        <v>28065</v>
      </c>
    </row>
    <row r="5911" spans="1:33" x14ac:dyDescent="0.3">
      <c r="A5911" s="38">
        <v>25629</v>
      </c>
      <c r="B5911" t="s">
        <v>163</v>
      </c>
      <c r="C5911" t="s">
        <v>164</v>
      </c>
      <c r="D5911" t="s">
        <v>8920</v>
      </c>
      <c r="E5911" t="s">
        <v>18492</v>
      </c>
      <c r="F5911" t="s">
        <v>54</v>
      </c>
      <c r="G5911" t="s">
        <v>22</v>
      </c>
      <c r="H5911" t="s">
        <v>18493</v>
      </c>
      <c r="J5911" t="s">
        <v>3664</v>
      </c>
      <c r="K5911" t="s">
        <v>3665</v>
      </c>
      <c r="L5911" t="s">
        <v>10</v>
      </c>
      <c r="M5911" t="s">
        <v>26654</v>
      </c>
      <c r="Q5911" t="s">
        <v>18494</v>
      </c>
      <c r="S5911" t="s">
        <v>10</v>
      </c>
      <c r="U5911" t="s">
        <v>227</v>
      </c>
      <c r="V5911" t="s">
        <v>227</v>
      </c>
      <c r="W5911" t="s">
        <v>57</v>
      </c>
      <c r="X5911" t="s">
        <v>2937</v>
      </c>
      <c r="Y5911" t="s">
        <v>7002</v>
      </c>
      <c r="Z5911" t="s">
        <v>9907</v>
      </c>
      <c r="AD5911" t="s">
        <v>151</v>
      </c>
      <c r="AE5911" t="s">
        <v>1197</v>
      </c>
    </row>
    <row r="5912" spans="1:33" x14ac:dyDescent="0.3">
      <c r="A5912" s="38">
        <v>25630</v>
      </c>
      <c r="B5912" t="s">
        <v>115</v>
      </c>
      <c r="C5912" t="s">
        <v>116</v>
      </c>
      <c r="D5912" t="s">
        <v>453</v>
      </c>
      <c r="E5912" t="s">
        <v>13304</v>
      </c>
      <c r="F5912" t="s">
        <v>143</v>
      </c>
      <c r="G5912" t="s">
        <v>22</v>
      </c>
      <c r="H5912" t="s">
        <v>18495</v>
      </c>
      <c r="J5912" t="s">
        <v>18496</v>
      </c>
      <c r="K5912" t="s">
        <v>392</v>
      </c>
      <c r="L5912" t="s">
        <v>10</v>
      </c>
      <c r="M5912" t="s">
        <v>26655</v>
      </c>
      <c r="N5912" t="s">
        <v>26656</v>
      </c>
      <c r="Q5912" t="s">
        <v>1261</v>
      </c>
      <c r="R5912" t="s">
        <v>26657</v>
      </c>
      <c r="S5912" t="s">
        <v>10</v>
      </c>
      <c r="U5912" t="s">
        <v>227</v>
      </c>
      <c r="V5912" t="s">
        <v>227</v>
      </c>
      <c r="W5912" t="s">
        <v>57</v>
      </c>
      <c r="X5912" t="s">
        <v>18497</v>
      </c>
      <c r="Y5912" t="s">
        <v>6983</v>
      </c>
      <c r="Z5912" t="s">
        <v>8627</v>
      </c>
      <c r="AD5912" t="s">
        <v>151</v>
      </c>
      <c r="AE5912" t="s">
        <v>312</v>
      </c>
      <c r="AF5912" t="s">
        <v>28065</v>
      </c>
      <c r="AG5912" t="s">
        <v>28065</v>
      </c>
    </row>
    <row r="5913" spans="1:33" x14ac:dyDescent="0.3">
      <c r="A5913" s="38">
        <v>25631</v>
      </c>
      <c r="B5913" t="s">
        <v>115</v>
      </c>
      <c r="C5913" t="s">
        <v>116</v>
      </c>
      <c r="D5913" t="s">
        <v>453</v>
      </c>
      <c r="E5913" t="s">
        <v>5557</v>
      </c>
      <c r="F5913" t="s">
        <v>54</v>
      </c>
      <c r="G5913" t="s">
        <v>22</v>
      </c>
      <c r="H5913" t="s">
        <v>18495</v>
      </c>
      <c r="J5913" t="s">
        <v>18496</v>
      </c>
      <c r="K5913" t="s">
        <v>392</v>
      </c>
      <c r="L5913" t="s">
        <v>10</v>
      </c>
      <c r="M5913" t="s">
        <v>26655</v>
      </c>
      <c r="N5913" t="s">
        <v>26656</v>
      </c>
      <c r="Q5913" t="s">
        <v>1261</v>
      </c>
      <c r="R5913" t="s">
        <v>26657</v>
      </c>
      <c r="S5913" t="s">
        <v>10</v>
      </c>
      <c r="U5913" t="s">
        <v>227</v>
      </c>
      <c r="V5913" t="s">
        <v>227</v>
      </c>
      <c r="W5913" t="s">
        <v>57</v>
      </c>
      <c r="X5913" t="s">
        <v>18497</v>
      </c>
      <c r="Y5913" t="s">
        <v>9121</v>
      </c>
      <c r="Z5913" t="s">
        <v>15275</v>
      </c>
      <c r="AD5913" t="s">
        <v>151</v>
      </c>
      <c r="AE5913" t="s">
        <v>286</v>
      </c>
      <c r="AF5913" t="s">
        <v>28065</v>
      </c>
      <c r="AG5913" t="s">
        <v>28065</v>
      </c>
    </row>
    <row r="5914" spans="1:33" x14ac:dyDescent="0.3">
      <c r="A5914" s="38">
        <v>25632</v>
      </c>
      <c r="B5914" t="s">
        <v>592</v>
      </c>
      <c r="C5914" t="s">
        <v>593</v>
      </c>
      <c r="D5914" t="s">
        <v>18498</v>
      </c>
      <c r="E5914" t="s">
        <v>9404</v>
      </c>
      <c r="F5914" t="s">
        <v>54</v>
      </c>
      <c r="G5914" t="s">
        <v>22</v>
      </c>
      <c r="H5914" t="s">
        <v>18499</v>
      </c>
      <c r="J5914" t="s">
        <v>18500</v>
      </c>
      <c r="K5914" t="s">
        <v>10</v>
      </c>
      <c r="L5914" t="s">
        <v>10</v>
      </c>
      <c r="M5914" t="s">
        <v>26658</v>
      </c>
      <c r="Q5914" t="s">
        <v>18501</v>
      </c>
      <c r="S5914" t="s">
        <v>11</v>
      </c>
      <c r="U5914" t="s">
        <v>227</v>
      </c>
      <c r="W5914" t="s">
        <v>57</v>
      </c>
      <c r="X5914" t="s">
        <v>18502</v>
      </c>
      <c r="Y5914" t="s">
        <v>11016</v>
      </c>
      <c r="Z5914" t="s">
        <v>8624</v>
      </c>
      <c r="AC5914" t="s">
        <v>2262</v>
      </c>
      <c r="AD5914" t="s">
        <v>63</v>
      </c>
      <c r="AE5914" t="s">
        <v>1093</v>
      </c>
    </row>
    <row r="5915" spans="1:33" x14ac:dyDescent="0.3">
      <c r="A5915" s="38">
        <v>25633</v>
      </c>
      <c r="B5915" t="s">
        <v>592</v>
      </c>
      <c r="C5915" t="s">
        <v>593</v>
      </c>
      <c r="D5915" t="s">
        <v>18498</v>
      </c>
      <c r="E5915" t="s">
        <v>1647</v>
      </c>
      <c r="F5915" t="s">
        <v>54</v>
      </c>
      <c r="G5915" t="s">
        <v>22</v>
      </c>
      <c r="H5915" t="s">
        <v>18499</v>
      </c>
      <c r="J5915" t="s">
        <v>18500</v>
      </c>
      <c r="K5915" t="s">
        <v>10</v>
      </c>
      <c r="L5915" t="s">
        <v>10</v>
      </c>
      <c r="M5915" t="s">
        <v>26658</v>
      </c>
      <c r="Q5915" t="s">
        <v>18501</v>
      </c>
      <c r="S5915" t="s">
        <v>11</v>
      </c>
      <c r="U5915" t="s">
        <v>227</v>
      </c>
      <c r="W5915" t="s">
        <v>57</v>
      </c>
      <c r="X5915" t="s">
        <v>18502</v>
      </c>
      <c r="Y5915" t="s">
        <v>18503</v>
      </c>
      <c r="Z5915" t="s">
        <v>8627</v>
      </c>
      <c r="AC5915" t="s">
        <v>2262</v>
      </c>
      <c r="AD5915" t="s">
        <v>63</v>
      </c>
      <c r="AE5915" t="s">
        <v>1093</v>
      </c>
    </row>
    <row r="5916" spans="1:33" x14ac:dyDescent="0.3">
      <c r="A5916" s="38">
        <v>25634</v>
      </c>
      <c r="B5916" t="s">
        <v>50</v>
      </c>
      <c r="C5916" t="s">
        <v>51</v>
      </c>
      <c r="D5916" t="s">
        <v>18504</v>
      </c>
      <c r="E5916" t="s">
        <v>18505</v>
      </c>
      <c r="F5916" t="s">
        <v>54</v>
      </c>
      <c r="G5916" t="s">
        <v>22</v>
      </c>
      <c r="H5916" t="s">
        <v>18506</v>
      </c>
      <c r="J5916" t="s">
        <v>18507</v>
      </c>
      <c r="K5916" t="s">
        <v>18508</v>
      </c>
      <c r="L5916" t="s">
        <v>10</v>
      </c>
      <c r="Q5916" t="s">
        <v>18509</v>
      </c>
      <c r="S5916" t="s">
        <v>17742</v>
      </c>
      <c r="W5916" t="s">
        <v>227</v>
      </c>
      <c r="X5916" t="s">
        <v>18502</v>
      </c>
      <c r="Y5916" t="s">
        <v>18510</v>
      </c>
      <c r="Z5916" t="s">
        <v>762</v>
      </c>
      <c r="AD5916" t="s">
        <v>84</v>
      </c>
      <c r="AE5916" t="s">
        <v>312</v>
      </c>
    </row>
    <row r="5917" spans="1:33" x14ac:dyDescent="0.3">
      <c r="A5917" s="38">
        <v>25635</v>
      </c>
      <c r="B5917" t="s">
        <v>187</v>
      </c>
      <c r="C5917" t="s">
        <v>188</v>
      </c>
      <c r="D5917" t="s">
        <v>14063</v>
      </c>
      <c r="E5917" t="s">
        <v>18511</v>
      </c>
      <c r="F5917" t="s">
        <v>143</v>
      </c>
      <c r="G5917" t="s">
        <v>22</v>
      </c>
      <c r="H5917" t="s">
        <v>18512</v>
      </c>
      <c r="J5917" t="s">
        <v>18513</v>
      </c>
      <c r="K5917" t="s">
        <v>5923</v>
      </c>
      <c r="L5917" t="s">
        <v>10</v>
      </c>
      <c r="M5917" t="s">
        <v>26659</v>
      </c>
      <c r="Q5917" t="s">
        <v>16207</v>
      </c>
      <c r="S5917" t="s">
        <v>10</v>
      </c>
      <c r="T5917" t="s">
        <v>227</v>
      </c>
      <c r="W5917" t="s">
        <v>57</v>
      </c>
      <c r="X5917" t="s">
        <v>9874</v>
      </c>
      <c r="Y5917" t="s">
        <v>14235</v>
      </c>
      <c r="Z5917" t="s">
        <v>60</v>
      </c>
      <c r="AD5917" t="s">
        <v>151</v>
      </c>
      <c r="AE5917" t="s">
        <v>312</v>
      </c>
    </row>
    <row r="5918" spans="1:33" x14ac:dyDescent="0.3">
      <c r="A5918" s="38">
        <v>25636</v>
      </c>
      <c r="B5918" t="s">
        <v>187</v>
      </c>
      <c r="C5918" t="s">
        <v>188</v>
      </c>
      <c r="D5918" t="s">
        <v>18514</v>
      </c>
      <c r="E5918" t="s">
        <v>18511</v>
      </c>
      <c r="F5918" t="s">
        <v>143</v>
      </c>
      <c r="G5918" t="s">
        <v>22</v>
      </c>
      <c r="H5918" t="s">
        <v>18515</v>
      </c>
      <c r="J5918" t="s">
        <v>18047</v>
      </c>
      <c r="K5918" t="s">
        <v>18048</v>
      </c>
      <c r="L5918" t="s">
        <v>119</v>
      </c>
      <c r="M5918" t="s">
        <v>26660</v>
      </c>
      <c r="Q5918" t="s">
        <v>18516</v>
      </c>
      <c r="R5918" t="s">
        <v>26661</v>
      </c>
      <c r="S5918" t="s">
        <v>10</v>
      </c>
      <c r="W5918" t="s">
        <v>57</v>
      </c>
      <c r="X5918" t="s">
        <v>9874</v>
      </c>
      <c r="Y5918" t="s">
        <v>10946</v>
      </c>
      <c r="Z5918" t="s">
        <v>8627</v>
      </c>
      <c r="AD5918" t="s">
        <v>151</v>
      </c>
      <c r="AE5918" t="s">
        <v>471</v>
      </c>
      <c r="AF5918" t="s">
        <v>28065</v>
      </c>
      <c r="AG5918" t="s">
        <v>28065</v>
      </c>
    </row>
    <row r="5919" spans="1:33" x14ac:dyDescent="0.3">
      <c r="A5919" s="38">
        <v>25637</v>
      </c>
      <c r="B5919" t="s">
        <v>169</v>
      </c>
      <c r="C5919" t="s">
        <v>170</v>
      </c>
      <c r="D5919" t="s">
        <v>18517</v>
      </c>
      <c r="E5919" t="s">
        <v>1067</v>
      </c>
      <c r="F5919" t="s">
        <v>54</v>
      </c>
      <c r="G5919" t="s">
        <v>22</v>
      </c>
      <c r="H5919" t="s">
        <v>18518</v>
      </c>
      <c r="J5919" t="s">
        <v>18519</v>
      </c>
      <c r="K5919" t="s">
        <v>4902</v>
      </c>
      <c r="L5919" t="s">
        <v>10</v>
      </c>
      <c r="M5919" t="s">
        <v>26662</v>
      </c>
      <c r="Q5919" t="s">
        <v>18520</v>
      </c>
      <c r="S5919" t="s">
        <v>193</v>
      </c>
      <c r="U5919" t="s">
        <v>227</v>
      </c>
      <c r="V5919" t="s">
        <v>227</v>
      </c>
      <c r="W5919" t="s">
        <v>57</v>
      </c>
      <c r="X5919" t="s">
        <v>9874</v>
      </c>
      <c r="Y5919" t="s">
        <v>18521</v>
      </c>
      <c r="Z5919" t="s">
        <v>8627</v>
      </c>
      <c r="AA5919" t="s">
        <v>18522</v>
      </c>
      <c r="AB5919" t="s">
        <v>187</v>
      </c>
      <c r="AD5919" t="s">
        <v>151</v>
      </c>
      <c r="AE5919" t="s">
        <v>471</v>
      </c>
    </row>
    <row r="5920" spans="1:33" x14ac:dyDescent="0.3">
      <c r="A5920" s="38">
        <v>25638</v>
      </c>
      <c r="B5920" t="s">
        <v>187</v>
      </c>
      <c r="C5920" t="s">
        <v>188</v>
      </c>
      <c r="D5920" t="s">
        <v>2039</v>
      </c>
      <c r="E5920" t="s">
        <v>1239</v>
      </c>
      <c r="F5920" t="s">
        <v>54</v>
      </c>
      <c r="G5920" t="s">
        <v>22</v>
      </c>
      <c r="H5920" t="s">
        <v>18523</v>
      </c>
      <c r="J5920" t="s">
        <v>1983</v>
      </c>
      <c r="K5920" t="s">
        <v>1984</v>
      </c>
      <c r="L5920" t="s">
        <v>10</v>
      </c>
      <c r="Q5920" t="s">
        <v>18524</v>
      </c>
      <c r="S5920" t="s">
        <v>10</v>
      </c>
      <c r="T5920" t="s">
        <v>227</v>
      </c>
      <c r="W5920" t="s">
        <v>57</v>
      </c>
      <c r="X5920" t="s">
        <v>9874</v>
      </c>
      <c r="Y5920" t="s">
        <v>18525</v>
      </c>
      <c r="Z5920" t="s">
        <v>2523</v>
      </c>
      <c r="AD5920" t="s">
        <v>84</v>
      </c>
      <c r="AE5920" t="s">
        <v>134</v>
      </c>
    </row>
    <row r="5921" spans="1:33" x14ac:dyDescent="0.3">
      <c r="A5921" s="38">
        <v>25639</v>
      </c>
      <c r="B5921" t="s">
        <v>135</v>
      </c>
      <c r="C5921" t="s">
        <v>136</v>
      </c>
      <c r="D5921" t="s">
        <v>1198</v>
      </c>
      <c r="E5921" t="s">
        <v>6725</v>
      </c>
      <c r="F5921" t="s">
        <v>54</v>
      </c>
      <c r="G5921" t="s">
        <v>22</v>
      </c>
      <c r="H5921" t="s">
        <v>18526</v>
      </c>
      <c r="J5921" t="s">
        <v>18527</v>
      </c>
      <c r="K5921" t="s">
        <v>1693</v>
      </c>
      <c r="L5921" t="s">
        <v>10</v>
      </c>
      <c r="M5921" t="s">
        <v>26663</v>
      </c>
      <c r="Q5921" t="s">
        <v>18528</v>
      </c>
      <c r="S5921" t="s">
        <v>10</v>
      </c>
      <c r="W5921" t="s">
        <v>57</v>
      </c>
      <c r="X5921" t="s">
        <v>18529</v>
      </c>
      <c r="Y5921" t="s">
        <v>10643</v>
      </c>
      <c r="Z5921" t="s">
        <v>6698</v>
      </c>
      <c r="AD5921" t="s">
        <v>84</v>
      </c>
      <c r="AE5921" t="s">
        <v>251</v>
      </c>
    </row>
    <row r="5922" spans="1:33" x14ac:dyDescent="0.3">
      <c r="A5922" s="38">
        <v>25640</v>
      </c>
      <c r="B5922" t="s">
        <v>135</v>
      </c>
      <c r="C5922" t="s">
        <v>136</v>
      </c>
      <c r="D5922" t="s">
        <v>18157</v>
      </c>
      <c r="E5922" t="s">
        <v>18530</v>
      </c>
      <c r="F5922" t="s">
        <v>54</v>
      </c>
      <c r="G5922" t="s">
        <v>22</v>
      </c>
      <c r="H5922" t="s">
        <v>18531</v>
      </c>
      <c r="J5922" t="s">
        <v>18160</v>
      </c>
      <c r="K5922" t="s">
        <v>1016</v>
      </c>
      <c r="L5922" t="s">
        <v>10</v>
      </c>
      <c r="M5922" t="s">
        <v>26579</v>
      </c>
      <c r="Q5922" t="s">
        <v>18161</v>
      </c>
      <c r="S5922" t="s">
        <v>11</v>
      </c>
      <c r="V5922" t="s">
        <v>227</v>
      </c>
      <c r="W5922" t="s">
        <v>57</v>
      </c>
      <c r="X5922" t="s">
        <v>3281</v>
      </c>
      <c r="Y5922" t="s">
        <v>12255</v>
      </c>
      <c r="Z5922" t="s">
        <v>6698</v>
      </c>
      <c r="AD5922" t="s">
        <v>151</v>
      </c>
      <c r="AE5922" t="s">
        <v>286</v>
      </c>
    </row>
    <row r="5923" spans="1:33" x14ac:dyDescent="0.3">
      <c r="A5923" s="38">
        <v>25641</v>
      </c>
      <c r="B5923" t="s">
        <v>182</v>
      </c>
      <c r="C5923" t="s">
        <v>217</v>
      </c>
      <c r="D5923" t="s">
        <v>18532</v>
      </c>
      <c r="E5923" t="s">
        <v>4602</v>
      </c>
      <c r="F5923" t="s">
        <v>54</v>
      </c>
      <c r="G5923" t="s">
        <v>22</v>
      </c>
      <c r="H5923" t="s">
        <v>18533</v>
      </c>
      <c r="J5923" t="s">
        <v>18534</v>
      </c>
      <c r="K5923" t="s">
        <v>1201</v>
      </c>
      <c r="L5923" t="s">
        <v>10</v>
      </c>
      <c r="M5923" t="s">
        <v>26664</v>
      </c>
      <c r="Q5923" t="s">
        <v>18535</v>
      </c>
      <c r="S5923" t="s">
        <v>10</v>
      </c>
      <c r="W5923" t="s">
        <v>57</v>
      </c>
      <c r="X5923" t="s">
        <v>3281</v>
      </c>
      <c r="Y5923" t="s">
        <v>18536</v>
      </c>
      <c r="Z5923" t="s">
        <v>9907</v>
      </c>
      <c r="AD5923" t="s">
        <v>151</v>
      </c>
      <c r="AE5923" t="s">
        <v>471</v>
      </c>
    </row>
    <row r="5924" spans="1:33" x14ac:dyDescent="0.3">
      <c r="A5924" s="38">
        <v>25642</v>
      </c>
      <c r="B5924" t="s">
        <v>2201</v>
      </c>
      <c r="C5924" t="s">
        <v>2202</v>
      </c>
      <c r="D5924" t="s">
        <v>18537</v>
      </c>
      <c r="E5924" t="s">
        <v>18538</v>
      </c>
      <c r="F5924" t="s">
        <v>143</v>
      </c>
      <c r="G5924" t="s">
        <v>22</v>
      </c>
      <c r="H5924" t="s">
        <v>18539</v>
      </c>
      <c r="J5924" t="s">
        <v>18367</v>
      </c>
      <c r="K5924" t="s">
        <v>10</v>
      </c>
      <c r="L5924" t="s">
        <v>10</v>
      </c>
      <c r="Q5924" t="s">
        <v>18540</v>
      </c>
      <c r="V5924" t="s">
        <v>227</v>
      </c>
      <c r="W5924" t="s">
        <v>57</v>
      </c>
      <c r="X5924" t="s">
        <v>3825</v>
      </c>
      <c r="Y5924" t="s">
        <v>18541</v>
      </c>
      <c r="Z5924" t="s">
        <v>1005</v>
      </c>
      <c r="AD5924" t="s">
        <v>151</v>
      </c>
      <c r="AE5924" t="s">
        <v>312</v>
      </c>
    </row>
    <row r="5925" spans="1:33" x14ac:dyDescent="0.3">
      <c r="A5925" s="38">
        <v>25643</v>
      </c>
      <c r="B5925" t="s">
        <v>182</v>
      </c>
      <c r="C5925" t="s">
        <v>217</v>
      </c>
      <c r="D5925" t="s">
        <v>18542</v>
      </c>
      <c r="E5925" t="s">
        <v>1888</v>
      </c>
      <c r="F5925" t="s">
        <v>54</v>
      </c>
      <c r="G5925" t="s">
        <v>22</v>
      </c>
      <c r="H5925" t="s">
        <v>18543</v>
      </c>
      <c r="J5925" t="s">
        <v>18544</v>
      </c>
      <c r="K5925" t="s">
        <v>14577</v>
      </c>
      <c r="L5925" t="s">
        <v>10</v>
      </c>
      <c r="M5925" t="s">
        <v>26665</v>
      </c>
      <c r="Q5925" t="s">
        <v>18545</v>
      </c>
      <c r="S5925" t="s">
        <v>11</v>
      </c>
      <c r="W5925" t="s">
        <v>227</v>
      </c>
      <c r="X5925" t="s">
        <v>3825</v>
      </c>
      <c r="Y5925" t="s">
        <v>7250</v>
      </c>
      <c r="Z5925" t="s">
        <v>2523</v>
      </c>
      <c r="AD5925" t="s">
        <v>84</v>
      </c>
      <c r="AE5925" t="s">
        <v>1197</v>
      </c>
    </row>
    <row r="5926" spans="1:33" x14ac:dyDescent="0.3">
      <c r="A5926" s="38">
        <v>25644</v>
      </c>
      <c r="B5926" t="s">
        <v>994</v>
      </c>
      <c r="C5926" t="s">
        <v>995</v>
      </c>
      <c r="D5926" t="s">
        <v>18546</v>
      </c>
      <c r="E5926" t="s">
        <v>18547</v>
      </c>
      <c r="F5926" t="s">
        <v>54</v>
      </c>
      <c r="G5926" t="s">
        <v>22</v>
      </c>
      <c r="H5926" t="s">
        <v>18548</v>
      </c>
      <c r="J5926" t="s">
        <v>18549</v>
      </c>
      <c r="K5926" t="s">
        <v>18550</v>
      </c>
      <c r="L5926" t="s">
        <v>11</v>
      </c>
      <c r="Q5926" t="s">
        <v>18551</v>
      </c>
      <c r="S5926" t="s">
        <v>11</v>
      </c>
      <c r="T5926" t="s">
        <v>227</v>
      </c>
      <c r="W5926" t="s">
        <v>57</v>
      </c>
      <c r="X5926" t="s">
        <v>3825</v>
      </c>
      <c r="Y5926" t="s">
        <v>18552</v>
      </c>
      <c r="Z5926" t="s">
        <v>6698</v>
      </c>
      <c r="AD5926" t="s">
        <v>151</v>
      </c>
      <c r="AE5926" t="s">
        <v>1197</v>
      </c>
    </row>
    <row r="5927" spans="1:33" x14ac:dyDescent="0.3">
      <c r="A5927" s="38">
        <v>25645</v>
      </c>
      <c r="B5927" t="s">
        <v>573</v>
      </c>
      <c r="C5927" t="s">
        <v>574</v>
      </c>
      <c r="D5927" t="s">
        <v>9455</v>
      </c>
      <c r="E5927" t="s">
        <v>3187</v>
      </c>
      <c r="F5927" t="s">
        <v>54</v>
      </c>
      <c r="G5927" t="s">
        <v>22</v>
      </c>
      <c r="H5927" t="s">
        <v>18553</v>
      </c>
      <c r="J5927" t="s">
        <v>18554</v>
      </c>
      <c r="K5927" t="s">
        <v>10</v>
      </c>
      <c r="L5927" t="s">
        <v>10</v>
      </c>
      <c r="M5927" t="s">
        <v>26666</v>
      </c>
      <c r="Q5927" t="s">
        <v>9458</v>
      </c>
      <c r="S5927" t="s">
        <v>11</v>
      </c>
      <c r="T5927" t="s">
        <v>227</v>
      </c>
      <c r="W5927" t="s">
        <v>57</v>
      </c>
      <c r="X5927" t="s">
        <v>18555</v>
      </c>
      <c r="Y5927" t="s">
        <v>4237</v>
      </c>
      <c r="Z5927" t="s">
        <v>1005</v>
      </c>
      <c r="AD5927" t="s">
        <v>151</v>
      </c>
      <c r="AE5927" t="s">
        <v>312</v>
      </c>
    </row>
    <row r="5928" spans="1:33" x14ac:dyDescent="0.3">
      <c r="A5928" s="38">
        <v>25646</v>
      </c>
      <c r="B5928" t="s">
        <v>728</v>
      </c>
      <c r="C5928" t="s">
        <v>729</v>
      </c>
      <c r="D5928" t="s">
        <v>18556</v>
      </c>
      <c r="E5928" t="s">
        <v>2948</v>
      </c>
      <c r="F5928" t="s">
        <v>143</v>
      </c>
      <c r="G5928" t="s">
        <v>22</v>
      </c>
      <c r="H5928" t="s">
        <v>18557</v>
      </c>
      <c r="J5928" t="s">
        <v>18558</v>
      </c>
      <c r="K5928" t="s">
        <v>2281</v>
      </c>
      <c r="L5928" t="s">
        <v>10</v>
      </c>
      <c r="M5928" t="s">
        <v>26667</v>
      </c>
      <c r="Q5928" t="s">
        <v>18559</v>
      </c>
      <c r="U5928" t="s">
        <v>227</v>
      </c>
      <c r="V5928" t="s">
        <v>227</v>
      </c>
      <c r="W5928" t="s">
        <v>57</v>
      </c>
      <c r="X5928" t="s">
        <v>18555</v>
      </c>
      <c r="Y5928" t="s">
        <v>18560</v>
      </c>
      <c r="Z5928" t="s">
        <v>9907</v>
      </c>
      <c r="AD5928" t="s">
        <v>151</v>
      </c>
      <c r="AE5928" t="s">
        <v>312</v>
      </c>
    </row>
    <row r="5929" spans="1:33" x14ac:dyDescent="0.3">
      <c r="A5929" s="38">
        <v>25647</v>
      </c>
      <c r="B5929" t="s">
        <v>573</v>
      </c>
      <c r="C5929" t="s">
        <v>574</v>
      </c>
      <c r="D5929" t="s">
        <v>18561</v>
      </c>
      <c r="E5929" t="s">
        <v>18562</v>
      </c>
      <c r="F5929" t="s">
        <v>143</v>
      </c>
      <c r="G5929" t="s">
        <v>22</v>
      </c>
      <c r="H5929" t="s">
        <v>18563</v>
      </c>
      <c r="J5929" t="s">
        <v>18564</v>
      </c>
      <c r="K5929" t="s">
        <v>18565</v>
      </c>
      <c r="L5929" t="s">
        <v>11</v>
      </c>
      <c r="M5929" t="s">
        <v>26668</v>
      </c>
      <c r="Q5929" t="s">
        <v>18566</v>
      </c>
      <c r="S5929" t="s">
        <v>11</v>
      </c>
      <c r="U5929" t="s">
        <v>227</v>
      </c>
      <c r="W5929" t="s">
        <v>57</v>
      </c>
      <c r="X5929" t="s">
        <v>18555</v>
      </c>
      <c r="Y5929" t="s">
        <v>18567</v>
      </c>
      <c r="Z5929" t="s">
        <v>9907</v>
      </c>
      <c r="AD5929" t="s">
        <v>151</v>
      </c>
      <c r="AE5929" t="s">
        <v>312</v>
      </c>
    </row>
    <row r="5930" spans="1:33" x14ac:dyDescent="0.3">
      <c r="A5930" s="38">
        <v>25648</v>
      </c>
      <c r="B5930" t="s">
        <v>50</v>
      </c>
      <c r="C5930" t="s">
        <v>51</v>
      </c>
      <c r="D5930" t="s">
        <v>18568</v>
      </c>
      <c r="E5930" t="s">
        <v>10343</v>
      </c>
      <c r="F5930" t="s">
        <v>143</v>
      </c>
      <c r="G5930" t="s">
        <v>22</v>
      </c>
      <c r="H5930" t="s">
        <v>18569</v>
      </c>
      <c r="J5930" t="s">
        <v>18570</v>
      </c>
      <c r="K5930" t="s">
        <v>10</v>
      </c>
      <c r="L5930" t="s">
        <v>10</v>
      </c>
      <c r="M5930" t="s">
        <v>26669</v>
      </c>
      <c r="Q5930" t="s">
        <v>18571</v>
      </c>
      <c r="S5930" t="s">
        <v>4379</v>
      </c>
      <c r="T5930" t="s">
        <v>227</v>
      </c>
      <c r="W5930" t="s">
        <v>57</v>
      </c>
      <c r="X5930" t="s">
        <v>18555</v>
      </c>
      <c r="Y5930" t="s">
        <v>18572</v>
      </c>
      <c r="Z5930" t="s">
        <v>2523</v>
      </c>
      <c r="AD5930" t="s">
        <v>151</v>
      </c>
      <c r="AE5930" t="s">
        <v>471</v>
      </c>
    </row>
    <row r="5931" spans="1:33" x14ac:dyDescent="0.3">
      <c r="A5931" s="38">
        <v>25649</v>
      </c>
      <c r="B5931" t="s">
        <v>50</v>
      </c>
      <c r="C5931" t="s">
        <v>51</v>
      </c>
      <c r="D5931" t="s">
        <v>18573</v>
      </c>
      <c r="E5931" t="s">
        <v>5246</v>
      </c>
      <c r="F5931" t="s">
        <v>54</v>
      </c>
      <c r="G5931" t="s">
        <v>22</v>
      </c>
      <c r="H5931" t="s">
        <v>18574</v>
      </c>
      <c r="J5931" t="s">
        <v>18575</v>
      </c>
      <c r="K5931" t="s">
        <v>10</v>
      </c>
      <c r="L5931" t="s">
        <v>10</v>
      </c>
      <c r="M5931" t="s">
        <v>26670</v>
      </c>
      <c r="Q5931" t="s">
        <v>18576</v>
      </c>
      <c r="W5931" t="s">
        <v>57</v>
      </c>
      <c r="X5931" t="s">
        <v>18555</v>
      </c>
      <c r="Y5931" t="s">
        <v>4517</v>
      </c>
      <c r="Z5931" t="s">
        <v>6698</v>
      </c>
      <c r="AD5931" t="s">
        <v>151</v>
      </c>
      <c r="AE5931" t="s">
        <v>1197</v>
      </c>
    </row>
    <row r="5932" spans="1:33" x14ac:dyDescent="0.3">
      <c r="A5932" s="38">
        <v>25650</v>
      </c>
      <c r="B5932" t="s">
        <v>182</v>
      </c>
      <c r="C5932" t="s">
        <v>217</v>
      </c>
      <c r="D5932" t="s">
        <v>18577</v>
      </c>
      <c r="E5932" t="s">
        <v>2392</v>
      </c>
      <c r="F5932" t="s">
        <v>54</v>
      </c>
      <c r="G5932" t="s">
        <v>22</v>
      </c>
      <c r="H5932" t="s">
        <v>18578</v>
      </c>
      <c r="J5932" t="s">
        <v>18579</v>
      </c>
      <c r="K5932" t="s">
        <v>10</v>
      </c>
      <c r="L5932" t="s">
        <v>10</v>
      </c>
      <c r="M5932" t="s">
        <v>26671</v>
      </c>
      <c r="Q5932" t="s">
        <v>18580</v>
      </c>
      <c r="S5932" t="s">
        <v>10</v>
      </c>
      <c r="U5932" t="s">
        <v>227</v>
      </c>
      <c r="V5932" t="s">
        <v>227</v>
      </c>
      <c r="W5932" t="s">
        <v>57</v>
      </c>
      <c r="X5932" t="s">
        <v>18581</v>
      </c>
      <c r="Y5932" t="s">
        <v>18582</v>
      </c>
      <c r="Z5932" t="s">
        <v>9907</v>
      </c>
      <c r="AD5932" t="s">
        <v>151</v>
      </c>
      <c r="AE5932" t="s">
        <v>471</v>
      </c>
    </row>
    <row r="5933" spans="1:33" x14ac:dyDescent="0.3">
      <c r="A5933" s="38">
        <v>25651</v>
      </c>
      <c r="B5933" t="s">
        <v>573</v>
      </c>
      <c r="C5933" t="s">
        <v>574</v>
      </c>
      <c r="D5933" t="s">
        <v>18583</v>
      </c>
      <c r="E5933" t="s">
        <v>161</v>
      </c>
      <c r="F5933" t="s">
        <v>54</v>
      </c>
      <c r="G5933" t="s">
        <v>22</v>
      </c>
      <c r="H5933" t="s">
        <v>18584</v>
      </c>
      <c r="J5933" t="s">
        <v>2028</v>
      </c>
      <c r="K5933" t="s">
        <v>2029</v>
      </c>
      <c r="L5933" t="s">
        <v>10</v>
      </c>
      <c r="M5933" t="s">
        <v>26672</v>
      </c>
      <c r="Q5933" t="s">
        <v>18585</v>
      </c>
      <c r="S5933" t="s">
        <v>283</v>
      </c>
      <c r="U5933" t="s">
        <v>227</v>
      </c>
      <c r="V5933" t="s">
        <v>227</v>
      </c>
      <c r="W5933" t="s">
        <v>57</v>
      </c>
      <c r="X5933" t="s">
        <v>18581</v>
      </c>
      <c r="Y5933" t="s">
        <v>7102</v>
      </c>
      <c r="Z5933" t="s">
        <v>9907</v>
      </c>
      <c r="AD5933" t="s">
        <v>151</v>
      </c>
      <c r="AE5933" t="s">
        <v>312</v>
      </c>
    </row>
    <row r="5934" spans="1:33" x14ac:dyDescent="0.3">
      <c r="A5934" s="38">
        <v>25652</v>
      </c>
      <c r="B5934" t="s">
        <v>1393</v>
      </c>
      <c r="C5934" t="s">
        <v>1394</v>
      </c>
      <c r="D5934" t="s">
        <v>18586</v>
      </c>
      <c r="E5934" t="s">
        <v>1323</v>
      </c>
      <c r="F5934" t="s">
        <v>54</v>
      </c>
      <c r="G5934" t="s">
        <v>22</v>
      </c>
      <c r="H5934" t="s">
        <v>18587</v>
      </c>
      <c r="J5934" t="s">
        <v>18588</v>
      </c>
      <c r="K5934" t="s">
        <v>17886</v>
      </c>
      <c r="L5934" t="s">
        <v>10</v>
      </c>
      <c r="M5934" t="s">
        <v>28208</v>
      </c>
      <c r="Q5934" t="s">
        <v>18589</v>
      </c>
      <c r="R5934" t="s">
        <v>28209</v>
      </c>
      <c r="S5934" t="s">
        <v>10</v>
      </c>
      <c r="U5934" t="s">
        <v>227</v>
      </c>
      <c r="V5934" t="s">
        <v>227</v>
      </c>
      <c r="W5934" t="s">
        <v>57</v>
      </c>
      <c r="X5934" t="s">
        <v>18590</v>
      </c>
      <c r="Y5934" t="s">
        <v>6832</v>
      </c>
      <c r="Z5934" t="s">
        <v>8627</v>
      </c>
      <c r="AD5934" t="s">
        <v>151</v>
      </c>
      <c r="AE5934" t="s">
        <v>286</v>
      </c>
      <c r="AF5934" t="s">
        <v>28065</v>
      </c>
      <c r="AG5934" t="s">
        <v>28065</v>
      </c>
    </row>
    <row r="5935" spans="1:33" x14ac:dyDescent="0.3">
      <c r="A5935" s="38">
        <v>25653</v>
      </c>
      <c r="B5935" t="s">
        <v>1393</v>
      </c>
      <c r="C5935" t="s">
        <v>1394</v>
      </c>
      <c r="D5935" t="s">
        <v>18586</v>
      </c>
      <c r="E5935" t="s">
        <v>5733</v>
      </c>
      <c r="F5935" t="s">
        <v>54</v>
      </c>
      <c r="G5935" t="s">
        <v>22</v>
      </c>
      <c r="H5935" t="s">
        <v>18591</v>
      </c>
      <c r="J5935" t="s">
        <v>18588</v>
      </c>
      <c r="K5935" t="s">
        <v>17886</v>
      </c>
      <c r="L5935" t="s">
        <v>10</v>
      </c>
      <c r="M5935" t="s">
        <v>28208</v>
      </c>
      <c r="Q5935" t="s">
        <v>18589</v>
      </c>
      <c r="R5935" t="s">
        <v>28210</v>
      </c>
      <c r="S5935" t="s">
        <v>10</v>
      </c>
      <c r="U5935" t="s">
        <v>227</v>
      </c>
      <c r="V5935" t="s">
        <v>227</v>
      </c>
      <c r="W5935" t="s">
        <v>57</v>
      </c>
      <c r="X5935" t="s">
        <v>18590</v>
      </c>
      <c r="Y5935" t="s">
        <v>18592</v>
      </c>
      <c r="Z5935" t="s">
        <v>9907</v>
      </c>
      <c r="AD5935" t="s">
        <v>151</v>
      </c>
      <c r="AE5935" t="s">
        <v>471</v>
      </c>
      <c r="AF5935" t="s">
        <v>28065</v>
      </c>
      <c r="AG5935" t="s">
        <v>28065</v>
      </c>
    </row>
    <row r="5936" spans="1:33" x14ac:dyDescent="0.3">
      <c r="A5936" s="38">
        <v>25654</v>
      </c>
      <c r="B5936" t="s">
        <v>1393</v>
      </c>
      <c r="C5936" t="s">
        <v>1394</v>
      </c>
      <c r="D5936" t="s">
        <v>18593</v>
      </c>
      <c r="E5936" t="s">
        <v>15476</v>
      </c>
      <c r="F5936" t="s">
        <v>54</v>
      </c>
      <c r="G5936" t="s">
        <v>22</v>
      </c>
      <c r="H5936" t="s">
        <v>18594</v>
      </c>
      <c r="J5936" t="s">
        <v>18595</v>
      </c>
      <c r="K5936" t="s">
        <v>2336</v>
      </c>
      <c r="L5936" t="s">
        <v>283</v>
      </c>
      <c r="M5936" t="s">
        <v>26673</v>
      </c>
      <c r="Q5936" t="s">
        <v>18596</v>
      </c>
      <c r="S5936" t="s">
        <v>283</v>
      </c>
      <c r="T5936" t="s">
        <v>227</v>
      </c>
      <c r="U5936" t="s">
        <v>227</v>
      </c>
      <c r="W5936" t="s">
        <v>57</v>
      </c>
      <c r="X5936" t="s">
        <v>6834</v>
      </c>
      <c r="Y5936" t="s">
        <v>15694</v>
      </c>
      <c r="Z5936" t="s">
        <v>8624</v>
      </c>
      <c r="AC5936" t="s">
        <v>4100</v>
      </c>
      <c r="AD5936" t="s">
        <v>63</v>
      </c>
      <c r="AE5936" t="s">
        <v>1093</v>
      </c>
    </row>
    <row r="5937" spans="1:33" x14ac:dyDescent="0.3">
      <c r="A5937" s="38">
        <v>25655</v>
      </c>
      <c r="B5937" t="s">
        <v>828</v>
      </c>
      <c r="C5937" t="s">
        <v>829</v>
      </c>
      <c r="D5937" t="s">
        <v>18597</v>
      </c>
      <c r="E5937" t="s">
        <v>12049</v>
      </c>
      <c r="F5937" t="s">
        <v>143</v>
      </c>
      <c r="G5937" t="s">
        <v>22</v>
      </c>
      <c r="H5937" t="s">
        <v>18598</v>
      </c>
      <c r="J5937" t="s">
        <v>18599</v>
      </c>
      <c r="K5937" t="s">
        <v>18600</v>
      </c>
      <c r="L5937" t="s">
        <v>283</v>
      </c>
      <c r="M5937" t="s">
        <v>26674</v>
      </c>
      <c r="Q5937" t="s">
        <v>18601</v>
      </c>
      <c r="S5937" t="s">
        <v>283</v>
      </c>
      <c r="T5937" t="s">
        <v>227</v>
      </c>
      <c r="W5937" t="s">
        <v>57</v>
      </c>
      <c r="X5937" t="s">
        <v>6834</v>
      </c>
      <c r="Y5937" t="s">
        <v>18602</v>
      </c>
      <c r="Z5937" t="s">
        <v>6698</v>
      </c>
      <c r="AD5937" t="s">
        <v>151</v>
      </c>
      <c r="AE5937" t="s">
        <v>286</v>
      </c>
    </row>
    <row r="5938" spans="1:33" x14ac:dyDescent="0.3">
      <c r="A5938" s="38">
        <v>25656</v>
      </c>
      <c r="B5938" t="s">
        <v>573</v>
      </c>
      <c r="C5938" t="s">
        <v>574</v>
      </c>
      <c r="D5938" t="s">
        <v>9041</v>
      </c>
      <c r="E5938" t="s">
        <v>18603</v>
      </c>
      <c r="F5938" t="s">
        <v>143</v>
      </c>
      <c r="G5938" t="s">
        <v>55</v>
      </c>
      <c r="H5938" t="s">
        <v>18604</v>
      </c>
      <c r="J5938" t="s">
        <v>12795</v>
      </c>
      <c r="K5938" t="s">
        <v>3508</v>
      </c>
      <c r="L5938" t="s">
        <v>10</v>
      </c>
      <c r="M5938" t="s">
        <v>26675</v>
      </c>
      <c r="Q5938" t="s">
        <v>18605</v>
      </c>
      <c r="S5938" t="s">
        <v>10</v>
      </c>
      <c r="W5938" t="s">
        <v>57</v>
      </c>
      <c r="X5938" t="s">
        <v>8460</v>
      </c>
      <c r="Y5938" t="s">
        <v>18606</v>
      </c>
      <c r="Z5938" t="s">
        <v>762</v>
      </c>
      <c r="AC5938" t="s">
        <v>1909</v>
      </c>
      <c r="AD5938" t="s">
        <v>63</v>
      </c>
    </row>
    <row r="5939" spans="1:33" x14ac:dyDescent="0.3">
      <c r="A5939" s="38">
        <v>25657</v>
      </c>
      <c r="B5939" t="s">
        <v>163</v>
      </c>
      <c r="C5939" t="s">
        <v>164</v>
      </c>
      <c r="D5939" t="s">
        <v>18607</v>
      </c>
      <c r="E5939" t="s">
        <v>1436</v>
      </c>
      <c r="F5939" t="s">
        <v>54</v>
      </c>
      <c r="G5939" t="s">
        <v>22</v>
      </c>
      <c r="H5939" t="s">
        <v>18608</v>
      </c>
      <c r="J5939" t="s">
        <v>3664</v>
      </c>
      <c r="K5939" t="s">
        <v>3665</v>
      </c>
      <c r="L5939" t="s">
        <v>10</v>
      </c>
      <c r="M5939" t="s">
        <v>26676</v>
      </c>
      <c r="Q5939" t="s">
        <v>18609</v>
      </c>
      <c r="S5939" t="s">
        <v>10</v>
      </c>
      <c r="U5939" t="s">
        <v>227</v>
      </c>
      <c r="W5939" t="s">
        <v>57</v>
      </c>
      <c r="X5939" t="s">
        <v>1380</v>
      </c>
      <c r="Y5939" t="s">
        <v>15202</v>
      </c>
      <c r="Z5939" t="s">
        <v>8627</v>
      </c>
      <c r="AD5939" t="s">
        <v>84</v>
      </c>
      <c r="AE5939" t="s">
        <v>251</v>
      </c>
    </row>
    <row r="5940" spans="1:33" x14ac:dyDescent="0.3">
      <c r="A5940" s="38">
        <v>25658</v>
      </c>
      <c r="B5940" t="s">
        <v>163</v>
      </c>
      <c r="C5940" t="s">
        <v>164</v>
      </c>
      <c r="D5940" t="s">
        <v>18610</v>
      </c>
      <c r="E5940" t="s">
        <v>3672</v>
      </c>
      <c r="F5940" t="s">
        <v>54</v>
      </c>
      <c r="G5940" t="s">
        <v>22</v>
      </c>
      <c r="H5940" t="s">
        <v>18611</v>
      </c>
      <c r="J5940" t="s">
        <v>18612</v>
      </c>
      <c r="K5940" t="s">
        <v>18613</v>
      </c>
      <c r="L5940" t="s">
        <v>10</v>
      </c>
      <c r="M5940" t="s">
        <v>26677</v>
      </c>
      <c r="Q5940" t="s">
        <v>18614</v>
      </c>
      <c r="S5940" t="s">
        <v>11</v>
      </c>
      <c r="U5940" t="s">
        <v>227</v>
      </c>
      <c r="V5940" t="s">
        <v>227</v>
      </c>
      <c r="W5940" t="s">
        <v>57</v>
      </c>
      <c r="X5940" t="s">
        <v>18615</v>
      </c>
      <c r="Y5940" t="s">
        <v>18616</v>
      </c>
      <c r="Z5940" t="s">
        <v>9907</v>
      </c>
      <c r="AD5940" t="s">
        <v>151</v>
      </c>
      <c r="AE5940" t="s">
        <v>312</v>
      </c>
    </row>
    <row r="5941" spans="1:33" x14ac:dyDescent="0.3">
      <c r="A5941" s="38">
        <v>25659</v>
      </c>
      <c r="B5941" t="s">
        <v>163</v>
      </c>
      <c r="C5941" t="s">
        <v>164</v>
      </c>
      <c r="D5941" t="s">
        <v>18610</v>
      </c>
      <c r="E5941" t="s">
        <v>4438</v>
      </c>
      <c r="F5941" t="s">
        <v>54</v>
      </c>
      <c r="G5941" t="s">
        <v>22</v>
      </c>
      <c r="H5941" t="s">
        <v>18611</v>
      </c>
      <c r="J5941" t="s">
        <v>18612</v>
      </c>
      <c r="K5941" t="s">
        <v>18613</v>
      </c>
      <c r="L5941" t="s">
        <v>10</v>
      </c>
      <c r="M5941" t="s">
        <v>26677</v>
      </c>
      <c r="Q5941" t="s">
        <v>18614</v>
      </c>
      <c r="S5941" t="s">
        <v>11</v>
      </c>
      <c r="U5941" t="s">
        <v>227</v>
      </c>
      <c r="V5941" t="s">
        <v>227</v>
      </c>
      <c r="W5941" t="s">
        <v>57</v>
      </c>
      <c r="X5941" t="s">
        <v>18615</v>
      </c>
      <c r="Y5941" t="s">
        <v>9726</v>
      </c>
      <c r="Z5941" t="s">
        <v>8627</v>
      </c>
      <c r="AD5941" t="s">
        <v>151</v>
      </c>
      <c r="AE5941" t="s">
        <v>471</v>
      </c>
    </row>
    <row r="5942" spans="1:33" x14ac:dyDescent="0.3">
      <c r="A5942" s="38">
        <v>25660</v>
      </c>
      <c r="B5942" t="s">
        <v>163</v>
      </c>
      <c r="C5942" t="s">
        <v>164</v>
      </c>
      <c r="D5942" t="s">
        <v>18617</v>
      </c>
      <c r="E5942" t="s">
        <v>18618</v>
      </c>
      <c r="F5942" t="s">
        <v>54</v>
      </c>
      <c r="G5942" t="s">
        <v>22</v>
      </c>
      <c r="H5942" t="s">
        <v>18619</v>
      </c>
      <c r="J5942" t="s">
        <v>18620</v>
      </c>
      <c r="K5942" t="s">
        <v>12511</v>
      </c>
      <c r="L5942" t="s">
        <v>10</v>
      </c>
      <c r="M5942" t="s">
        <v>26678</v>
      </c>
      <c r="Q5942" t="s">
        <v>18621</v>
      </c>
      <c r="S5942" t="s">
        <v>10</v>
      </c>
      <c r="U5942" t="s">
        <v>227</v>
      </c>
      <c r="V5942" t="s">
        <v>227</v>
      </c>
      <c r="W5942" t="s">
        <v>57</v>
      </c>
      <c r="X5942" t="s">
        <v>18615</v>
      </c>
      <c r="Y5942" t="s">
        <v>18622</v>
      </c>
      <c r="Z5942" t="s">
        <v>8624</v>
      </c>
      <c r="AD5942" t="s">
        <v>151</v>
      </c>
      <c r="AE5942" t="s">
        <v>312</v>
      </c>
    </row>
    <row r="5943" spans="1:33" x14ac:dyDescent="0.3">
      <c r="A5943" s="38">
        <v>25661</v>
      </c>
      <c r="B5943" t="s">
        <v>828</v>
      </c>
      <c r="C5943" t="s">
        <v>829</v>
      </c>
      <c r="D5943" t="s">
        <v>18623</v>
      </c>
      <c r="E5943" t="s">
        <v>10011</v>
      </c>
      <c r="F5943" t="s">
        <v>143</v>
      </c>
      <c r="G5943" t="s">
        <v>22</v>
      </c>
      <c r="H5943" t="s">
        <v>18624</v>
      </c>
      <c r="J5943" t="s">
        <v>18625</v>
      </c>
      <c r="K5943" t="s">
        <v>12465</v>
      </c>
      <c r="L5943" t="s">
        <v>10</v>
      </c>
      <c r="M5943" t="s">
        <v>26679</v>
      </c>
      <c r="Q5943" t="s">
        <v>15135</v>
      </c>
      <c r="R5943" t="s">
        <v>26680</v>
      </c>
      <c r="S5943" t="s">
        <v>10</v>
      </c>
      <c r="U5943" t="s">
        <v>227</v>
      </c>
      <c r="V5943" t="s">
        <v>227</v>
      </c>
      <c r="W5943" t="s">
        <v>57</v>
      </c>
      <c r="X5943" t="s">
        <v>18615</v>
      </c>
      <c r="Y5943" t="s">
        <v>18626</v>
      </c>
      <c r="Z5943" t="s">
        <v>15275</v>
      </c>
      <c r="AD5943" t="s">
        <v>151</v>
      </c>
      <c r="AE5943" t="s">
        <v>286</v>
      </c>
      <c r="AF5943" t="s">
        <v>28065</v>
      </c>
      <c r="AG5943" t="s">
        <v>28065</v>
      </c>
    </row>
    <row r="5944" spans="1:33" x14ac:dyDescent="0.3">
      <c r="A5944" s="38">
        <v>25662</v>
      </c>
      <c r="B5944" t="s">
        <v>828</v>
      </c>
      <c r="C5944" t="s">
        <v>829</v>
      </c>
      <c r="D5944" t="s">
        <v>18623</v>
      </c>
      <c r="E5944" t="s">
        <v>3199</v>
      </c>
      <c r="F5944" t="s">
        <v>143</v>
      </c>
      <c r="G5944" t="s">
        <v>22</v>
      </c>
      <c r="H5944" t="s">
        <v>18624</v>
      </c>
      <c r="J5944" t="s">
        <v>18625</v>
      </c>
      <c r="K5944" t="s">
        <v>12465</v>
      </c>
      <c r="L5944" t="s">
        <v>10</v>
      </c>
      <c r="M5944" t="s">
        <v>26679</v>
      </c>
      <c r="Q5944" t="s">
        <v>15135</v>
      </c>
      <c r="R5944" t="s">
        <v>26681</v>
      </c>
      <c r="S5944" t="s">
        <v>10</v>
      </c>
      <c r="U5944" t="s">
        <v>227</v>
      </c>
      <c r="V5944" t="s">
        <v>227</v>
      </c>
      <c r="W5944" t="s">
        <v>57</v>
      </c>
      <c r="X5944" t="s">
        <v>18615</v>
      </c>
      <c r="Y5944" t="s">
        <v>18626</v>
      </c>
      <c r="Z5944" t="s">
        <v>15275</v>
      </c>
      <c r="AD5944" t="s">
        <v>151</v>
      </c>
      <c r="AE5944" t="s">
        <v>286</v>
      </c>
      <c r="AF5944" t="s">
        <v>28065</v>
      </c>
      <c r="AG5944" t="s">
        <v>28065</v>
      </c>
    </row>
    <row r="5945" spans="1:33" x14ac:dyDescent="0.3">
      <c r="A5945" s="38">
        <v>25663</v>
      </c>
      <c r="B5945" t="s">
        <v>196</v>
      </c>
      <c r="C5945" t="s">
        <v>197</v>
      </c>
      <c r="D5945" t="s">
        <v>4294</v>
      </c>
      <c r="E5945" t="s">
        <v>2756</v>
      </c>
      <c r="F5945" t="s">
        <v>143</v>
      </c>
      <c r="G5945" t="s">
        <v>22</v>
      </c>
      <c r="H5945" t="s">
        <v>18627</v>
      </c>
      <c r="J5945" t="s">
        <v>18628</v>
      </c>
      <c r="K5945" t="s">
        <v>780</v>
      </c>
      <c r="L5945" t="s">
        <v>10</v>
      </c>
      <c r="M5945" t="s">
        <v>26682</v>
      </c>
      <c r="Q5945" t="s">
        <v>18629</v>
      </c>
      <c r="S5945" t="s">
        <v>10</v>
      </c>
      <c r="T5945" t="s">
        <v>227</v>
      </c>
      <c r="W5945" t="s">
        <v>57</v>
      </c>
      <c r="X5945" t="s">
        <v>18630</v>
      </c>
      <c r="Y5945" t="s">
        <v>18631</v>
      </c>
      <c r="Z5945" t="s">
        <v>2523</v>
      </c>
      <c r="AC5945" t="s">
        <v>2882</v>
      </c>
      <c r="AD5945" t="s">
        <v>63</v>
      </c>
      <c r="AE5945" t="s">
        <v>1093</v>
      </c>
    </row>
    <row r="5946" spans="1:33" x14ac:dyDescent="0.3">
      <c r="A5946" s="38">
        <v>25664</v>
      </c>
      <c r="B5946" t="s">
        <v>728</v>
      </c>
      <c r="C5946" t="s">
        <v>729</v>
      </c>
      <c r="D5946" t="s">
        <v>18632</v>
      </c>
      <c r="E5946" t="s">
        <v>13410</v>
      </c>
      <c r="F5946" t="s">
        <v>143</v>
      </c>
      <c r="G5946" t="s">
        <v>22</v>
      </c>
      <c r="H5946" t="s">
        <v>18633</v>
      </c>
      <c r="J5946" t="s">
        <v>4482</v>
      </c>
      <c r="K5946" t="s">
        <v>4483</v>
      </c>
      <c r="L5946" t="s">
        <v>10</v>
      </c>
      <c r="M5946" t="s">
        <v>26683</v>
      </c>
      <c r="Q5946" t="s">
        <v>18634</v>
      </c>
      <c r="S5946" t="s">
        <v>10</v>
      </c>
      <c r="U5946" t="s">
        <v>227</v>
      </c>
      <c r="W5946" t="s">
        <v>57</v>
      </c>
      <c r="X5946" t="s">
        <v>18630</v>
      </c>
      <c r="Y5946" t="s">
        <v>18635</v>
      </c>
      <c r="Z5946" t="s">
        <v>15275</v>
      </c>
      <c r="AD5946" t="s">
        <v>151</v>
      </c>
      <c r="AE5946" t="s">
        <v>471</v>
      </c>
    </row>
    <row r="5947" spans="1:33" x14ac:dyDescent="0.3">
      <c r="A5947" s="38">
        <v>25665</v>
      </c>
      <c r="B5947" t="s">
        <v>1393</v>
      </c>
      <c r="C5947" t="s">
        <v>1394</v>
      </c>
      <c r="D5947" t="s">
        <v>18636</v>
      </c>
      <c r="E5947" t="s">
        <v>18637</v>
      </c>
      <c r="F5947" t="s">
        <v>54</v>
      </c>
      <c r="G5947" t="s">
        <v>22</v>
      </c>
      <c r="H5947" t="s">
        <v>18638</v>
      </c>
      <c r="J5947" t="s">
        <v>18639</v>
      </c>
      <c r="K5947" t="s">
        <v>5487</v>
      </c>
      <c r="L5947" t="s">
        <v>10</v>
      </c>
      <c r="M5947" t="s">
        <v>26684</v>
      </c>
      <c r="Q5947" t="s">
        <v>18640</v>
      </c>
      <c r="S5947" t="s">
        <v>10</v>
      </c>
      <c r="U5947" t="s">
        <v>227</v>
      </c>
      <c r="W5947" t="s">
        <v>57</v>
      </c>
      <c r="X5947" t="s">
        <v>18630</v>
      </c>
      <c r="Y5947" t="s">
        <v>18641</v>
      </c>
      <c r="Z5947" t="s">
        <v>8627</v>
      </c>
      <c r="AC5947" t="s">
        <v>17038</v>
      </c>
      <c r="AD5947" t="s">
        <v>63</v>
      </c>
      <c r="AE5947" t="s">
        <v>312</v>
      </c>
    </row>
    <row r="5948" spans="1:33" x14ac:dyDescent="0.3">
      <c r="A5948" s="38">
        <v>25666</v>
      </c>
      <c r="B5948" t="s">
        <v>1393</v>
      </c>
      <c r="C5948" t="s">
        <v>1394</v>
      </c>
      <c r="D5948" t="s">
        <v>15381</v>
      </c>
      <c r="E5948" t="s">
        <v>5485</v>
      </c>
      <c r="F5948" t="s">
        <v>143</v>
      </c>
      <c r="G5948" t="s">
        <v>22</v>
      </c>
      <c r="H5948" t="s">
        <v>18642</v>
      </c>
      <c r="J5948" t="s">
        <v>18643</v>
      </c>
      <c r="K5948" t="s">
        <v>13455</v>
      </c>
      <c r="L5948" t="s">
        <v>10</v>
      </c>
      <c r="M5948" t="s">
        <v>26685</v>
      </c>
      <c r="Q5948" t="s">
        <v>18644</v>
      </c>
      <c r="S5948" t="s">
        <v>283</v>
      </c>
      <c r="U5948" t="s">
        <v>227</v>
      </c>
      <c r="W5948" t="s">
        <v>57</v>
      </c>
      <c r="X5948" t="s">
        <v>18630</v>
      </c>
      <c r="Y5948" t="s">
        <v>18645</v>
      </c>
      <c r="Z5948" t="s">
        <v>9907</v>
      </c>
      <c r="AD5948" t="s">
        <v>151</v>
      </c>
      <c r="AE5948" t="s">
        <v>312</v>
      </c>
    </row>
    <row r="5949" spans="1:33" x14ac:dyDescent="0.3">
      <c r="A5949" s="38">
        <v>25667</v>
      </c>
      <c r="B5949" t="s">
        <v>50</v>
      </c>
      <c r="C5949" t="s">
        <v>51</v>
      </c>
      <c r="D5949" t="s">
        <v>18646</v>
      </c>
      <c r="E5949" t="s">
        <v>6092</v>
      </c>
      <c r="F5949" t="s">
        <v>143</v>
      </c>
      <c r="G5949" t="s">
        <v>22</v>
      </c>
      <c r="H5949" t="s">
        <v>18647</v>
      </c>
      <c r="J5949" t="s">
        <v>18648</v>
      </c>
      <c r="K5949" t="s">
        <v>10</v>
      </c>
      <c r="L5949" t="s">
        <v>10</v>
      </c>
      <c r="M5949" t="s">
        <v>26686</v>
      </c>
      <c r="Q5949" t="s">
        <v>18649</v>
      </c>
      <c r="S5949" t="s">
        <v>11</v>
      </c>
      <c r="U5949" t="s">
        <v>227</v>
      </c>
      <c r="W5949" t="s">
        <v>57</v>
      </c>
      <c r="X5949" t="s">
        <v>18650</v>
      </c>
      <c r="Y5949" t="s">
        <v>18622</v>
      </c>
      <c r="Z5949" t="s">
        <v>8624</v>
      </c>
      <c r="AD5949" t="s">
        <v>151</v>
      </c>
      <c r="AE5949" t="s">
        <v>312</v>
      </c>
    </row>
    <row r="5950" spans="1:33" x14ac:dyDescent="0.3">
      <c r="A5950" s="38">
        <v>25668</v>
      </c>
      <c r="B5950" t="s">
        <v>50</v>
      </c>
      <c r="C5950" t="s">
        <v>51</v>
      </c>
      <c r="D5950" t="s">
        <v>18646</v>
      </c>
      <c r="E5950" t="s">
        <v>4045</v>
      </c>
      <c r="F5950" t="s">
        <v>54</v>
      </c>
      <c r="G5950" t="s">
        <v>22</v>
      </c>
      <c r="H5950" t="s">
        <v>18651</v>
      </c>
      <c r="J5950" t="s">
        <v>18648</v>
      </c>
      <c r="K5950" t="s">
        <v>10</v>
      </c>
      <c r="L5950" t="s">
        <v>10</v>
      </c>
      <c r="M5950" t="s">
        <v>26686</v>
      </c>
      <c r="Q5950" t="s">
        <v>18649</v>
      </c>
      <c r="U5950" t="s">
        <v>227</v>
      </c>
      <c r="W5950" t="s">
        <v>57</v>
      </c>
      <c r="X5950" t="s">
        <v>18650</v>
      </c>
      <c r="Y5950" t="s">
        <v>18652</v>
      </c>
      <c r="Z5950" t="s">
        <v>8627</v>
      </c>
      <c r="AD5950" t="s">
        <v>151</v>
      </c>
      <c r="AE5950" t="s">
        <v>312</v>
      </c>
    </row>
    <row r="5951" spans="1:33" x14ac:dyDescent="0.3">
      <c r="A5951" s="38">
        <v>25669</v>
      </c>
      <c r="B5951" t="s">
        <v>50</v>
      </c>
      <c r="C5951" t="s">
        <v>51</v>
      </c>
      <c r="D5951" t="s">
        <v>18653</v>
      </c>
      <c r="E5951" t="s">
        <v>481</v>
      </c>
      <c r="F5951" t="s">
        <v>54</v>
      </c>
      <c r="G5951" t="s">
        <v>22</v>
      </c>
      <c r="H5951" t="s">
        <v>18654</v>
      </c>
      <c r="J5951" t="s">
        <v>18655</v>
      </c>
      <c r="K5951" t="s">
        <v>10</v>
      </c>
      <c r="L5951" t="s">
        <v>10</v>
      </c>
      <c r="M5951" t="s">
        <v>26687</v>
      </c>
      <c r="Q5951" t="s">
        <v>18656</v>
      </c>
      <c r="S5951" t="s">
        <v>1142</v>
      </c>
      <c r="W5951" t="s">
        <v>57</v>
      </c>
      <c r="X5951" t="s">
        <v>18650</v>
      </c>
      <c r="Y5951" t="s">
        <v>9687</v>
      </c>
      <c r="Z5951" t="s">
        <v>2523</v>
      </c>
      <c r="AD5951" t="s">
        <v>151</v>
      </c>
      <c r="AE5951" t="s">
        <v>312</v>
      </c>
    </row>
    <row r="5952" spans="1:33" x14ac:dyDescent="0.3">
      <c r="A5952" s="38">
        <v>25670</v>
      </c>
      <c r="B5952" t="s">
        <v>828</v>
      </c>
      <c r="C5952" t="s">
        <v>829</v>
      </c>
      <c r="D5952" t="s">
        <v>18657</v>
      </c>
      <c r="E5952" t="s">
        <v>2278</v>
      </c>
      <c r="F5952" t="s">
        <v>54</v>
      </c>
      <c r="G5952" t="s">
        <v>22</v>
      </c>
      <c r="H5952" t="s">
        <v>18658</v>
      </c>
      <c r="J5952" t="s">
        <v>18659</v>
      </c>
      <c r="K5952" t="s">
        <v>887</v>
      </c>
      <c r="L5952" t="s">
        <v>10</v>
      </c>
      <c r="M5952" t="s">
        <v>26688</v>
      </c>
      <c r="Q5952" t="s">
        <v>18660</v>
      </c>
      <c r="S5952" t="s">
        <v>11</v>
      </c>
      <c r="V5952" t="s">
        <v>227</v>
      </c>
      <c r="W5952" t="s">
        <v>57</v>
      </c>
      <c r="X5952" t="s">
        <v>18650</v>
      </c>
      <c r="Y5952" t="s">
        <v>18661</v>
      </c>
      <c r="Z5952" t="s">
        <v>60</v>
      </c>
      <c r="AC5952" t="s">
        <v>1705</v>
      </c>
      <c r="AD5952" t="s">
        <v>63</v>
      </c>
      <c r="AE5952" t="s">
        <v>134</v>
      </c>
    </row>
    <row r="5953" spans="1:33" x14ac:dyDescent="0.3">
      <c r="A5953" s="38">
        <v>25671</v>
      </c>
      <c r="B5953" t="s">
        <v>1393</v>
      </c>
      <c r="C5953" t="s">
        <v>1394</v>
      </c>
      <c r="D5953" t="s">
        <v>18662</v>
      </c>
      <c r="E5953" t="s">
        <v>18663</v>
      </c>
      <c r="F5953" t="s">
        <v>143</v>
      </c>
      <c r="G5953" t="s">
        <v>22</v>
      </c>
      <c r="H5953" t="s">
        <v>18664</v>
      </c>
      <c r="J5953" t="s">
        <v>18599</v>
      </c>
      <c r="K5953" t="s">
        <v>18600</v>
      </c>
      <c r="L5953" t="s">
        <v>283</v>
      </c>
      <c r="M5953" t="s">
        <v>26689</v>
      </c>
      <c r="Q5953" t="s">
        <v>18665</v>
      </c>
      <c r="S5953" t="s">
        <v>283</v>
      </c>
      <c r="W5953" t="s">
        <v>227</v>
      </c>
      <c r="X5953" t="s">
        <v>18650</v>
      </c>
      <c r="Y5953" t="s">
        <v>1710</v>
      </c>
      <c r="Z5953" t="s">
        <v>2523</v>
      </c>
      <c r="AC5953" t="s">
        <v>17038</v>
      </c>
      <c r="AD5953" t="s">
        <v>63</v>
      </c>
      <c r="AE5953" t="s">
        <v>312</v>
      </c>
    </row>
    <row r="5954" spans="1:33" x14ac:dyDescent="0.3">
      <c r="A5954" s="38">
        <v>25672</v>
      </c>
      <c r="B5954" t="s">
        <v>196</v>
      </c>
      <c r="C5954" t="s">
        <v>197</v>
      </c>
      <c r="D5954" t="s">
        <v>18666</v>
      </c>
      <c r="E5954" t="s">
        <v>18667</v>
      </c>
      <c r="F5954" t="s">
        <v>54</v>
      </c>
      <c r="G5954" t="s">
        <v>22</v>
      </c>
      <c r="H5954" t="s">
        <v>18668</v>
      </c>
      <c r="J5954" t="s">
        <v>18669</v>
      </c>
      <c r="K5954" t="s">
        <v>3747</v>
      </c>
      <c r="L5954" t="s">
        <v>10</v>
      </c>
      <c r="M5954" t="s">
        <v>26690</v>
      </c>
      <c r="N5954" t="s">
        <v>26691</v>
      </c>
      <c r="Q5954" t="s">
        <v>18670</v>
      </c>
      <c r="R5954" t="s">
        <v>26692</v>
      </c>
      <c r="S5954" t="s">
        <v>11</v>
      </c>
      <c r="U5954" t="s">
        <v>227</v>
      </c>
      <c r="V5954" t="s">
        <v>227</v>
      </c>
      <c r="W5954" t="s">
        <v>57</v>
      </c>
      <c r="X5954" t="s">
        <v>18671</v>
      </c>
      <c r="Y5954" t="s">
        <v>18672</v>
      </c>
      <c r="Z5954" t="s">
        <v>9907</v>
      </c>
      <c r="AD5954" t="s">
        <v>151</v>
      </c>
      <c r="AE5954" t="s">
        <v>471</v>
      </c>
      <c r="AF5954" t="s">
        <v>28065</v>
      </c>
      <c r="AG5954" t="s">
        <v>28065</v>
      </c>
    </row>
    <row r="5955" spans="1:33" x14ac:dyDescent="0.3">
      <c r="A5955" s="38">
        <v>25673</v>
      </c>
      <c r="B5955" t="s">
        <v>196</v>
      </c>
      <c r="C5955" t="s">
        <v>197</v>
      </c>
      <c r="D5955" t="s">
        <v>646</v>
      </c>
      <c r="E5955" t="s">
        <v>18673</v>
      </c>
      <c r="F5955" t="s">
        <v>143</v>
      </c>
      <c r="G5955" t="s">
        <v>22</v>
      </c>
      <c r="H5955" t="s">
        <v>18674</v>
      </c>
      <c r="J5955" t="s">
        <v>18675</v>
      </c>
      <c r="K5955" t="s">
        <v>18676</v>
      </c>
      <c r="L5955" t="s">
        <v>11</v>
      </c>
      <c r="M5955" t="s">
        <v>24810</v>
      </c>
      <c r="Q5955" t="s">
        <v>6380</v>
      </c>
      <c r="S5955" t="s">
        <v>11</v>
      </c>
      <c r="U5955" t="s">
        <v>227</v>
      </c>
      <c r="V5955" t="s">
        <v>227</v>
      </c>
      <c r="W5955" t="s">
        <v>57</v>
      </c>
      <c r="X5955" t="s">
        <v>18671</v>
      </c>
      <c r="Y5955" t="s">
        <v>18677</v>
      </c>
      <c r="Z5955" t="s">
        <v>8627</v>
      </c>
      <c r="AD5955" t="s">
        <v>151</v>
      </c>
      <c r="AE5955" t="s">
        <v>312</v>
      </c>
      <c r="AF5955" t="s">
        <v>28065</v>
      </c>
      <c r="AG5955" t="s">
        <v>28065</v>
      </c>
    </row>
    <row r="5956" spans="1:33" x14ac:dyDescent="0.3">
      <c r="A5956" s="38">
        <v>25674</v>
      </c>
      <c r="B5956" t="s">
        <v>783</v>
      </c>
      <c r="C5956" t="s">
        <v>784</v>
      </c>
      <c r="D5956" t="s">
        <v>18678</v>
      </c>
      <c r="E5956" t="s">
        <v>1323</v>
      </c>
      <c r="F5956" t="s">
        <v>54</v>
      </c>
      <c r="G5956" t="s">
        <v>22</v>
      </c>
      <c r="H5956" t="s">
        <v>18679</v>
      </c>
      <c r="J5956" t="s">
        <v>18680</v>
      </c>
      <c r="K5956" t="s">
        <v>18681</v>
      </c>
      <c r="L5956" t="s">
        <v>283</v>
      </c>
      <c r="M5956" t="s">
        <v>26693</v>
      </c>
      <c r="N5956" t="s">
        <v>26694</v>
      </c>
      <c r="Q5956" t="s">
        <v>18682</v>
      </c>
      <c r="S5956" t="s">
        <v>283</v>
      </c>
      <c r="U5956" t="s">
        <v>227</v>
      </c>
      <c r="W5956" t="s">
        <v>57</v>
      </c>
      <c r="X5956" t="s">
        <v>18683</v>
      </c>
      <c r="Y5956" t="s">
        <v>4987</v>
      </c>
      <c r="Z5956" t="s">
        <v>8624</v>
      </c>
      <c r="AD5956" t="s">
        <v>151</v>
      </c>
      <c r="AE5956" t="s">
        <v>312</v>
      </c>
    </row>
    <row r="5957" spans="1:33" x14ac:dyDescent="0.3">
      <c r="A5957" s="38">
        <v>25675</v>
      </c>
      <c r="B5957" t="s">
        <v>72</v>
      </c>
      <c r="C5957" t="s">
        <v>73</v>
      </c>
      <c r="D5957" t="s">
        <v>18684</v>
      </c>
      <c r="E5957" t="s">
        <v>18685</v>
      </c>
      <c r="F5957" t="s">
        <v>143</v>
      </c>
      <c r="G5957" t="s">
        <v>22</v>
      </c>
      <c r="H5957" t="s">
        <v>18686</v>
      </c>
      <c r="J5957" t="s">
        <v>18687</v>
      </c>
      <c r="K5957" t="s">
        <v>10</v>
      </c>
      <c r="L5957" t="s">
        <v>10</v>
      </c>
      <c r="M5957" t="s">
        <v>26695</v>
      </c>
      <c r="Q5957" t="s">
        <v>18688</v>
      </c>
      <c r="S5957" t="s">
        <v>2676</v>
      </c>
      <c r="W5957" t="s">
        <v>57</v>
      </c>
      <c r="X5957" t="s">
        <v>18683</v>
      </c>
      <c r="Y5957" t="s">
        <v>18050</v>
      </c>
      <c r="Z5957" t="s">
        <v>1005</v>
      </c>
      <c r="AC5957" t="s">
        <v>250</v>
      </c>
      <c r="AD5957" t="s">
        <v>63</v>
      </c>
      <c r="AE5957" t="s">
        <v>312</v>
      </c>
    </row>
    <row r="5958" spans="1:33" x14ac:dyDescent="0.3">
      <c r="A5958" s="38">
        <v>25676</v>
      </c>
      <c r="B5958" t="s">
        <v>50</v>
      </c>
      <c r="C5958" t="s">
        <v>51</v>
      </c>
      <c r="D5958" t="s">
        <v>18689</v>
      </c>
      <c r="E5958" t="s">
        <v>10866</v>
      </c>
      <c r="F5958" t="s">
        <v>143</v>
      </c>
      <c r="G5958" t="s">
        <v>22</v>
      </c>
      <c r="H5958" t="s">
        <v>18690</v>
      </c>
      <c r="J5958" t="s">
        <v>18691</v>
      </c>
      <c r="K5958" t="s">
        <v>660</v>
      </c>
      <c r="L5958" t="s">
        <v>10</v>
      </c>
      <c r="M5958" t="s">
        <v>26696</v>
      </c>
      <c r="Q5958" t="s">
        <v>18692</v>
      </c>
      <c r="U5958" t="s">
        <v>227</v>
      </c>
      <c r="W5958" t="s">
        <v>57</v>
      </c>
      <c r="X5958" t="s">
        <v>18693</v>
      </c>
      <c r="Y5958" t="s">
        <v>6565</v>
      </c>
      <c r="Z5958" t="s">
        <v>8627</v>
      </c>
      <c r="AD5958" t="s">
        <v>151</v>
      </c>
      <c r="AE5958" t="s">
        <v>312</v>
      </c>
    </row>
    <row r="5959" spans="1:33" x14ac:dyDescent="0.3">
      <c r="A5959" s="38">
        <v>25677</v>
      </c>
      <c r="B5959" t="s">
        <v>1393</v>
      </c>
      <c r="C5959" t="s">
        <v>1394</v>
      </c>
      <c r="D5959" t="s">
        <v>18694</v>
      </c>
      <c r="E5959" t="s">
        <v>18695</v>
      </c>
      <c r="F5959" t="s">
        <v>54</v>
      </c>
      <c r="G5959" t="s">
        <v>22</v>
      </c>
      <c r="H5959" t="s">
        <v>18696</v>
      </c>
      <c r="J5959" t="s">
        <v>18595</v>
      </c>
      <c r="K5959" t="s">
        <v>2336</v>
      </c>
      <c r="L5959" t="s">
        <v>283</v>
      </c>
      <c r="M5959" t="s">
        <v>28211</v>
      </c>
      <c r="Q5959" t="s">
        <v>18697</v>
      </c>
      <c r="R5959" t="s">
        <v>28212</v>
      </c>
      <c r="S5959" t="s">
        <v>283</v>
      </c>
      <c r="U5959" t="s">
        <v>227</v>
      </c>
      <c r="W5959" t="s">
        <v>57</v>
      </c>
      <c r="X5959" t="s">
        <v>18693</v>
      </c>
      <c r="Y5959" t="s">
        <v>18698</v>
      </c>
      <c r="Z5959" t="s">
        <v>8627</v>
      </c>
      <c r="AD5959" t="s">
        <v>151</v>
      </c>
      <c r="AE5959" t="s">
        <v>286</v>
      </c>
      <c r="AF5959" t="s">
        <v>28065</v>
      </c>
      <c r="AG5959" t="s">
        <v>28065</v>
      </c>
    </row>
    <row r="5960" spans="1:33" x14ac:dyDescent="0.3">
      <c r="A5960" s="38">
        <v>25678</v>
      </c>
      <c r="B5960" t="s">
        <v>182</v>
      </c>
      <c r="C5960" t="s">
        <v>217</v>
      </c>
      <c r="D5960" t="s">
        <v>18699</v>
      </c>
      <c r="E5960" t="s">
        <v>8138</v>
      </c>
      <c r="F5960" t="s">
        <v>143</v>
      </c>
      <c r="G5960" t="s">
        <v>22</v>
      </c>
      <c r="H5960" t="s">
        <v>18700</v>
      </c>
      <c r="J5960" t="s">
        <v>18701</v>
      </c>
      <c r="K5960" t="s">
        <v>11889</v>
      </c>
      <c r="L5960" t="s">
        <v>10</v>
      </c>
      <c r="M5960" t="s">
        <v>28213</v>
      </c>
      <c r="Q5960" t="s">
        <v>18702</v>
      </c>
      <c r="R5960" t="s">
        <v>28214</v>
      </c>
      <c r="S5960" t="s">
        <v>10</v>
      </c>
      <c r="U5960" t="s">
        <v>227</v>
      </c>
      <c r="W5960" t="s">
        <v>57</v>
      </c>
      <c r="X5960" t="s">
        <v>18693</v>
      </c>
      <c r="Y5960" t="s">
        <v>18703</v>
      </c>
      <c r="Z5960" t="s">
        <v>9907</v>
      </c>
      <c r="AD5960" t="s">
        <v>151</v>
      </c>
      <c r="AE5960" t="s">
        <v>471</v>
      </c>
      <c r="AF5960" t="s">
        <v>28065</v>
      </c>
      <c r="AG5960" t="s">
        <v>28065</v>
      </c>
    </row>
    <row r="5961" spans="1:33" x14ac:dyDescent="0.3">
      <c r="A5961" s="38">
        <v>25679</v>
      </c>
      <c r="B5961" t="s">
        <v>175</v>
      </c>
      <c r="C5961" t="s">
        <v>176</v>
      </c>
      <c r="D5961" t="s">
        <v>18704</v>
      </c>
      <c r="E5961" t="s">
        <v>18705</v>
      </c>
      <c r="F5961" t="s">
        <v>54</v>
      </c>
      <c r="G5961" t="s">
        <v>22</v>
      </c>
      <c r="H5961" t="s">
        <v>18706</v>
      </c>
      <c r="J5961" t="s">
        <v>18707</v>
      </c>
      <c r="K5961" t="s">
        <v>10</v>
      </c>
      <c r="L5961" t="s">
        <v>10</v>
      </c>
      <c r="M5961" t="s">
        <v>26697</v>
      </c>
      <c r="Q5961" t="s">
        <v>18708</v>
      </c>
      <c r="S5961" t="s">
        <v>3569</v>
      </c>
      <c r="U5961" t="s">
        <v>227</v>
      </c>
      <c r="W5961" t="s">
        <v>57</v>
      </c>
      <c r="X5961" t="s">
        <v>11737</v>
      </c>
      <c r="Y5961" t="s">
        <v>18709</v>
      </c>
      <c r="Z5961" t="s">
        <v>8624</v>
      </c>
      <c r="AC5961" t="s">
        <v>12551</v>
      </c>
      <c r="AD5961" t="s">
        <v>63</v>
      </c>
      <c r="AE5961" t="s">
        <v>134</v>
      </c>
    </row>
    <row r="5962" spans="1:33" x14ac:dyDescent="0.3">
      <c r="A5962" s="38">
        <v>25680</v>
      </c>
      <c r="B5962" t="s">
        <v>592</v>
      </c>
      <c r="C5962" t="s">
        <v>593</v>
      </c>
      <c r="D5962" t="s">
        <v>18710</v>
      </c>
      <c r="E5962" t="s">
        <v>18711</v>
      </c>
      <c r="F5962" t="s">
        <v>54</v>
      </c>
      <c r="G5962" t="s">
        <v>22</v>
      </c>
      <c r="H5962" t="s">
        <v>18712</v>
      </c>
      <c r="J5962" t="s">
        <v>18713</v>
      </c>
      <c r="K5962" t="s">
        <v>17817</v>
      </c>
      <c r="L5962" t="s">
        <v>10</v>
      </c>
      <c r="M5962" t="s">
        <v>26698</v>
      </c>
      <c r="Q5962" t="s">
        <v>18714</v>
      </c>
      <c r="S5962" t="s">
        <v>2676</v>
      </c>
      <c r="T5962" t="s">
        <v>227</v>
      </c>
      <c r="W5962" t="s">
        <v>57</v>
      </c>
      <c r="X5962" t="s">
        <v>11737</v>
      </c>
      <c r="Y5962" t="s">
        <v>18715</v>
      </c>
      <c r="Z5962" t="s">
        <v>60</v>
      </c>
      <c r="AC5962" t="s">
        <v>8183</v>
      </c>
      <c r="AD5962" t="s">
        <v>63</v>
      </c>
      <c r="AE5962" t="s">
        <v>312</v>
      </c>
    </row>
    <row r="5963" spans="1:33" x14ac:dyDescent="0.3">
      <c r="A5963" s="38">
        <v>25681</v>
      </c>
      <c r="B5963" t="s">
        <v>573</v>
      </c>
      <c r="C5963" t="s">
        <v>574</v>
      </c>
      <c r="D5963" t="s">
        <v>18716</v>
      </c>
      <c r="E5963" t="s">
        <v>1006</v>
      </c>
      <c r="F5963" t="s">
        <v>54</v>
      </c>
      <c r="G5963" t="s">
        <v>22</v>
      </c>
      <c r="H5963" t="s">
        <v>18717</v>
      </c>
      <c r="J5963" t="s">
        <v>18718</v>
      </c>
      <c r="K5963" t="s">
        <v>18719</v>
      </c>
      <c r="L5963" t="s">
        <v>11</v>
      </c>
      <c r="M5963" t="s">
        <v>26699</v>
      </c>
      <c r="Q5963" t="s">
        <v>18720</v>
      </c>
      <c r="S5963" t="s">
        <v>11</v>
      </c>
      <c r="W5963" t="s">
        <v>227</v>
      </c>
      <c r="X5963" t="s">
        <v>11737</v>
      </c>
      <c r="Y5963" t="s">
        <v>18721</v>
      </c>
      <c r="Z5963" t="s">
        <v>69</v>
      </c>
      <c r="AD5963" t="s">
        <v>151</v>
      </c>
      <c r="AE5963" t="s">
        <v>286</v>
      </c>
    </row>
    <row r="5964" spans="1:33" x14ac:dyDescent="0.3">
      <c r="A5964" s="38">
        <v>25682</v>
      </c>
      <c r="B5964" t="s">
        <v>592</v>
      </c>
      <c r="C5964" t="s">
        <v>593</v>
      </c>
      <c r="D5964" t="s">
        <v>18722</v>
      </c>
      <c r="E5964" t="s">
        <v>2460</v>
      </c>
      <c r="F5964" t="s">
        <v>54</v>
      </c>
      <c r="G5964" t="s">
        <v>22</v>
      </c>
      <c r="H5964" t="s">
        <v>18723</v>
      </c>
      <c r="J5964" t="s">
        <v>18724</v>
      </c>
      <c r="K5964" t="s">
        <v>17817</v>
      </c>
      <c r="L5964" t="s">
        <v>10</v>
      </c>
      <c r="Q5964" t="s">
        <v>18725</v>
      </c>
      <c r="S5964" t="s">
        <v>11</v>
      </c>
      <c r="U5964" t="s">
        <v>227</v>
      </c>
      <c r="W5964" t="s">
        <v>57</v>
      </c>
      <c r="X5964" t="s">
        <v>11737</v>
      </c>
      <c r="Y5964" t="s">
        <v>11773</v>
      </c>
      <c r="Z5964" t="s">
        <v>8627</v>
      </c>
      <c r="AD5964" t="s">
        <v>151</v>
      </c>
      <c r="AE5964" t="s">
        <v>312</v>
      </c>
    </row>
    <row r="5965" spans="1:33" x14ac:dyDescent="0.3">
      <c r="A5965" s="38">
        <v>25683</v>
      </c>
      <c r="B5965" t="s">
        <v>1393</v>
      </c>
      <c r="C5965" t="s">
        <v>1394</v>
      </c>
      <c r="D5965" t="s">
        <v>1395</v>
      </c>
      <c r="E5965" t="s">
        <v>516</v>
      </c>
      <c r="F5965" t="s">
        <v>54</v>
      </c>
      <c r="G5965" t="s">
        <v>55</v>
      </c>
      <c r="H5965" t="s">
        <v>18726</v>
      </c>
      <c r="J5965" t="s">
        <v>18727</v>
      </c>
      <c r="K5965" t="s">
        <v>754</v>
      </c>
      <c r="L5965" t="s">
        <v>10</v>
      </c>
      <c r="Q5965" t="s">
        <v>18728</v>
      </c>
      <c r="S5965" t="s">
        <v>10</v>
      </c>
      <c r="W5965" t="s">
        <v>57</v>
      </c>
      <c r="X5965" t="s">
        <v>18729</v>
      </c>
      <c r="Y5965" t="s">
        <v>18730</v>
      </c>
      <c r="Z5965" t="s">
        <v>69</v>
      </c>
      <c r="AD5965" t="s">
        <v>151</v>
      </c>
    </row>
    <row r="5966" spans="1:33" x14ac:dyDescent="0.3">
      <c r="A5966" s="38">
        <v>25684</v>
      </c>
      <c r="B5966" t="s">
        <v>182</v>
      </c>
      <c r="C5966" t="s">
        <v>217</v>
      </c>
      <c r="D5966" t="s">
        <v>18731</v>
      </c>
      <c r="E5966" t="s">
        <v>18732</v>
      </c>
      <c r="F5966" t="s">
        <v>54</v>
      </c>
      <c r="G5966" t="s">
        <v>22</v>
      </c>
      <c r="H5966" t="s">
        <v>18733</v>
      </c>
      <c r="J5966" t="s">
        <v>18734</v>
      </c>
      <c r="K5966" t="s">
        <v>660</v>
      </c>
      <c r="L5966" t="s">
        <v>10</v>
      </c>
      <c r="M5966" t="s">
        <v>26700</v>
      </c>
      <c r="Q5966" t="s">
        <v>18735</v>
      </c>
      <c r="S5966" t="s">
        <v>283</v>
      </c>
      <c r="T5966" t="s">
        <v>227</v>
      </c>
      <c r="W5966" t="s">
        <v>57</v>
      </c>
      <c r="X5966" t="s">
        <v>18736</v>
      </c>
      <c r="Y5966" t="s">
        <v>11213</v>
      </c>
      <c r="Z5966" t="s">
        <v>1005</v>
      </c>
      <c r="AD5966" t="s">
        <v>151</v>
      </c>
      <c r="AE5966" t="s">
        <v>312</v>
      </c>
    </row>
    <row r="5967" spans="1:33" x14ac:dyDescent="0.3">
      <c r="A5967" s="38">
        <v>25685</v>
      </c>
      <c r="B5967" t="s">
        <v>573</v>
      </c>
      <c r="C5967" t="s">
        <v>574</v>
      </c>
      <c r="D5967" t="s">
        <v>18737</v>
      </c>
      <c r="E5967" t="s">
        <v>768</v>
      </c>
      <c r="F5967" t="s">
        <v>54</v>
      </c>
      <c r="G5967" t="s">
        <v>22</v>
      </c>
      <c r="H5967" t="s">
        <v>18738</v>
      </c>
      <c r="J5967" t="s">
        <v>18718</v>
      </c>
      <c r="K5967" t="s">
        <v>18739</v>
      </c>
      <c r="L5967" t="s">
        <v>11</v>
      </c>
      <c r="M5967" t="s">
        <v>26701</v>
      </c>
      <c r="Q5967" t="s">
        <v>18740</v>
      </c>
      <c r="S5967" t="s">
        <v>11</v>
      </c>
      <c r="W5967" t="s">
        <v>227</v>
      </c>
      <c r="X5967" t="s">
        <v>18736</v>
      </c>
      <c r="Y5967" t="s">
        <v>18741</v>
      </c>
      <c r="Z5967" t="s">
        <v>69</v>
      </c>
      <c r="AD5967" t="s">
        <v>151</v>
      </c>
      <c r="AE5967" t="s">
        <v>286</v>
      </c>
    </row>
    <row r="5968" spans="1:33" x14ac:dyDescent="0.3">
      <c r="A5968" s="38">
        <v>25686</v>
      </c>
      <c r="B5968" t="s">
        <v>50</v>
      </c>
      <c r="C5968" t="s">
        <v>51</v>
      </c>
      <c r="D5968" t="s">
        <v>18742</v>
      </c>
      <c r="E5968" t="s">
        <v>507</v>
      </c>
      <c r="F5968" t="s">
        <v>54</v>
      </c>
      <c r="G5968" t="s">
        <v>22</v>
      </c>
      <c r="H5968" t="s">
        <v>18743</v>
      </c>
      <c r="J5968" t="s">
        <v>18744</v>
      </c>
      <c r="K5968" t="s">
        <v>459</v>
      </c>
      <c r="L5968" t="s">
        <v>11</v>
      </c>
      <c r="M5968" t="s">
        <v>26702</v>
      </c>
      <c r="Q5968" t="s">
        <v>18745</v>
      </c>
      <c r="S5968" t="s">
        <v>11</v>
      </c>
      <c r="W5968" t="s">
        <v>227</v>
      </c>
      <c r="X5968" t="s">
        <v>18736</v>
      </c>
      <c r="Y5968" t="s">
        <v>18746</v>
      </c>
      <c r="Z5968" t="s">
        <v>2523</v>
      </c>
      <c r="AD5968" t="s">
        <v>151</v>
      </c>
      <c r="AE5968" t="s">
        <v>312</v>
      </c>
    </row>
    <row r="5969" spans="1:33" x14ac:dyDescent="0.3">
      <c r="A5969" s="38">
        <v>25687</v>
      </c>
      <c r="B5969" t="s">
        <v>2201</v>
      </c>
      <c r="C5969" t="s">
        <v>2202</v>
      </c>
      <c r="D5969" t="s">
        <v>18747</v>
      </c>
      <c r="E5969" t="s">
        <v>11476</v>
      </c>
      <c r="F5969" t="s">
        <v>54</v>
      </c>
      <c r="G5969" t="s">
        <v>22</v>
      </c>
      <c r="H5969" t="s">
        <v>18748</v>
      </c>
      <c r="J5969" t="s">
        <v>1188</v>
      </c>
      <c r="K5969" t="s">
        <v>10</v>
      </c>
      <c r="L5969" t="s">
        <v>10</v>
      </c>
      <c r="M5969" t="s">
        <v>26703</v>
      </c>
      <c r="Q5969" t="s">
        <v>18749</v>
      </c>
      <c r="S5969" t="s">
        <v>18750</v>
      </c>
      <c r="W5969" t="s">
        <v>57</v>
      </c>
      <c r="X5969" t="s">
        <v>18736</v>
      </c>
      <c r="Y5969" t="s">
        <v>18751</v>
      </c>
      <c r="Z5969" t="s">
        <v>1005</v>
      </c>
      <c r="AC5969" t="s">
        <v>1226</v>
      </c>
      <c r="AD5969" t="s">
        <v>63</v>
      </c>
      <c r="AE5969" t="s">
        <v>3515</v>
      </c>
    </row>
    <row r="5970" spans="1:33" x14ac:dyDescent="0.3">
      <c r="A5970" s="38">
        <v>25688</v>
      </c>
      <c r="B5970" t="s">
        <v>2201</v>
      </c>
      <c r="C5970" t="s">
        <v>2202</v>
      </c>
      <c r="D5970" t="s">
        <v>18752</v>
      </c>
      <c r="E5970" t="s">
        <v>18753</v>
      </c>
      <c r="F5970" t="s">
        <v>54</v>
      </c>
      <c r="G5970" t="s">
        <v>22</v>
      </c>
      <c r="H5970" t="s">
        <v>18754</v>
      </c>
      <c r="J5970" t="s">
        <v>18755</v>
      </c>
      <c r="K5970" t="s">
        <v>10</v>
      </c>
      <c r="L5970" t="s">
        <v>10</v>
      </c>
      <c r="M5970" t="s">
        <v>26704</v>
      </c>
      <c r="Q5970" t="s">
        <v>18756</v>
      </c>
      <c r="S5970" t="s">
        <v>8334</v>
      </c>
      <c r="W5970" t="s">
        <v>57</v>
      </c>
      <c r="X5970" t="s">
        <v>18736</v>
      </c>
      <c r="Y5970" t="s">
        <v>18757</v>
      </c>
      <c r="Z5970" t="s">
        <v>60</v>
      </c>
      <c r="AD5970" t="s">
        <v>151</v>
      </c>
      <c r="AE5970" t="s">
        <v>286</v>
      </c>
    </row>
    <row r="5971" spans="1:33" x14ac:dyDescent="0.3">
      <c r="A5971" s="38">
        <v>25689</v>
      </c>
      <c r="B5971" t="s">
        <v>50</v>
      </c>
      <c r="C5971" t="s">
        <v>51</v>
      </c>
      <c r="D5971" t="s">
        <v>18758</v>
      </c>
      <c r="E5971" t="s">
        <v>4667</v>
      </c>
      <c r="F5971" t="s">
        <v>54</v>
      </c>
      <c r="G5971" t="s">
        <v>22</v>
      </c>
      <c r="H5971" t="s">
        <v>18759</v>
      </c>
      <c r="J5971" t="s">
        <v>18760</v>
      </c>
      <c r="K5971" t="s">
        <v>10</v>
      </c>
      <c r="L5971" t="s">
        <v>10</v>
      </c>
      <c r="M5971" t="s">
        <v>26705</v>
      </c>
      <c r="Q5971" t="s">
        <v>18761</v>
      </c>
      <c r="S5971" t="s">
        <v>11</v>
      </c>
      <c r="U5971" t="s">
        <v>227</v>
      </c>
      <c r="W5971" t="s">
        <v>57</v>
      </c>
      <c r="X5971" t="s">
        <v>18736</v>
      </c>
      <c r="Y5971" t="s">
        <v>18762</v>
      </c>
      <c r="Z5971" t="s">
        <v>8627</v>
      </c>
      <c r="AD5971" t="s">
        <v>84</v>
      </c>
      <c r="AE5971" t="s">
        <v>251</v>
      </c>
    </row>
    <row r="5972" spans="1:33" x14ac:dyDescent="0.3">
      <c r="A5972" s="38">
        <v>25690</v>
      </c>
      <c r="B5972" t="s">
        <v>828</v>
      </c>
      <c r="C5972" t="s">
        <v>829</v>
      </c>
      <c r="D5972" t="s">
        <v>18763</v>
      </c>
      <c r="E5972" t="s">
        <v>18764</v>
      </c>
      <c r="F5972" t="s">
        <v>54</v>
      </c>
      <c r="G5972" t="s">
        <v>22</v>
      </c>
      <c r="H5972" t="s">
        <v>18765</v>
      </c>
      <c r="J5972" t="s">
        <v>18766</v>
      </c>
      <c r="K5972" t="s">
        <v>6560</v>
      </c>
      <c r="L5972" t="s">
        <v>10</v>
      </c>
      <c r="M5972" t="s">
        <v>26706</v>
      </c>
      <c r="Q5972" t="s">
        <v>18767</v>
      </c>
      <c r="S5972" t="s">
        <v>4379</v>
      </c>
      <c r="T5972" t="s">
        <v>227</v>
      </c>
      <c r="W5972" t="s">
        <v>57</v>
      </c>
      <c r="X5972" t="s">
        <v>18736</v>
      </c>
      <c r="Y5972" t="s">
        <v>18768</v>
      </c>
      <c r="Z5972" t="s">
        <v>2523</v>
      </c>
      <c r="AA5972" t="s">
        <v>2112</v>
      </c>
      <c r="AB5972" t="s">
        <v>1393</v>
      </c>
      <c r="AD5972" t="s">
        <v>151</v>
      </c>
      <c r="AE5972" t="s">
        <v>1558</v>
      </c>
    </row>
    <row r="5973" spans="1:33" x14ac:dyDescent="0.3">
      <c r="A5973" s="38">
        <v>25691</v>
      </c>
      <c r="B5973" t="s">
        <v>573</v>
      </c>
      <c r="C5973" t="s">
        <v>574</v>
      </c>
      <c r="D5973" t="s">
        <v>10266</v>
      </c>
      <c r="E5973" t="s">
        <v>4646</v>
      </c>
      <c r="F5973" t="s">
        <v>54</v>
      </c>
      <c r="G5973" t="s">
        <v>22</v>
      </c>
      <c r="H5973" t="s">
        <v>18769</v>
      </c>
      <c r="J5973" t="s">
        <v>18770</v>
      </c>
      <c r="K5973" t="s">
        <v>5215</v>
      </c>
      <c r="L5973" t="s">
        <v>10</v>
      </c>
      <c r="M5973" t="s">
        <v>26707</v>
      </c>
      <c r="Q5973" t="s">
        <v>18771</v>
      </c>
      <c r="T5973" t="s">
        <v>227</v>
      </c>
      <c r="W5973" t="s">
        <v>57</v>
      </c>
      <c r="X5973" t="s">
        <v>18736</v>
      </c>
      <c r="Y5973" t="s">
        <v>18772</v>
      </c>
      <c r="Z5973" t="s">
        <v>60</v>
      </c>
      <c r="AD5973" t="s">
        <v>151</v>
      </c>
      <c r="AE5973" t="s">
        <v>471</v>
      </c>
    </row>
    <row r="5974" spans="1:33" x14ac:dyDescent="0.3">
      <c r="A5974" s="38">
        <v>25692</v>
      </c>
      <c r="B5974" t="s">
        <v>728</v>
      </c>
      <c r="C5974" t="s">
        <v>729</v>
      </c>
      <c r="D5974" t="s">
        <v>9550</v>
      </c>
      <c r="E5974" t="s">
        <v>3706</v>
      </c>
      <c r="F5974" t="s">
        <v>54</v>
      </c>
      <c r="G5974" t="s">
        <v>22</v>
      </c>
      <c r="H5974" t="s">
        <v>18773</v>
      </c>
      <c r="J5974" t="s">
        <v>18558</v>
      </c>
      <c r="K5974" t="s">
        <v>2281</v>
      </c>
      <c r="L5974" t="s">
        <v>10</v>
      </c>
      <c r="M5974" t="s">
        <v>26708</v>
      </c>
      <c r="Q5974" t="s">
        <v>18774</v>
      </c>
      <c r="S5974" t="s">
        <v>10</v>
      </c>
      <c r="U5974" t="s">
        <v>227</v>
      </c>
      <c r="W5974" t="s">
        <v>57</v>
      </c>
      <c r="X5974" t="s">
        <v>18736</v>
      </c>
      <c r="Y5974" t="s">
        <v>7732</v>
      </c>
      <c r="Z5974" t="s">
        <v>9907</v>
      </c>
      <c r="AC5974" t="s">
        <v>3777</v>
      </c>
      <c r="AD5974" t="s">
        <v>63</v>
      </c>
      <c r="AE5974" t="s">
        <v>312</v>
      </c>
    </row>
    <row r="5975" spans="1:33" x14ac:dyDescent="0.3">
      <c r="A5975" s="38">
        <v>25693</v>
      </c>
      <c r="B5975" t="s">
        <v>728</v>
      </c>
      <c r="C5975" t="s">
        <v>729</v>
      </c>
      <c r="D5975" t="s">
        <v>9550</v>
      </c>
      <c r="E5975" t="s">
        <v>15257</v>
      </c>
      <c r="F5975" t="s">
        <v>54</v>
      </c>
      <c r="G5975" t="s">
        <v>22</v>
      </c>
      <c r="H5975" t="s">
        <v>18773</v>
      </c>
      <c r="J5975" t="s">
        <v>18558</v>
      </c>
      <c r="K5975" t="s">
        <v>2281</v>
      </c>
      <c r="L5975" t="s">
        <v>10</v>
      </c>
      <c r="M5975" t="s">
        <v>26708</v>
      </c>
      <c r="Q5975" t="s">
        <v>18774</v>
      </c>
      <c r="S5975" t="s">
        <v>10</v>
      </c>
      <c r="U5975" t="s">
        <v>227</v>
      </c>
      <c r="W5975" t="s">
        <v>57</v>
      </c>
      <c r="X5975" t="s">
        <v>18736</v>
      </c>
      <c r="Y5975" t="s">
        <v>18775</v>
      </c>
      <c r="Z5975" t="s">
        <v>9907</v>
      </c>
      <c r="AC5975" t="s">
        <v>3777</v>
      </c>
      <c r="AD5975" t="s">
        <v>63</v>
      </c>
      <c r="AE5975" t="s">
        <v>471</v>
      </c>
    </row>
    <row r="5976" spans="1:33" x14ac:dyDescent="0.3">
      <c r="A5976" s="38">
        <v>25694</v>
      </c>
      <c r="B5976" t="s">
        <v>728</v>
      </c>
      <c r="C5976" t="s">
        <v>729</v>
      </c>
      <c r="D5976" t="s">
        <v>12393</v>
      </c>
      <c r="E5976" t="s">
        <v>18776</v>
      </c>
      <c r="F5976" t="s">
        <v>143</v>
      </c>
      <c r="G5976" t="s">
        <v>22</v>
      </c>
      <c r="H5976" t="s">
        <v>14315</v>
      </c>
      <c r="J5976" t="s">
        <v>18777</v>
      </c>
      <c r="K5976" t="s">
        <v>1276</v>
      </c>
      <c r="L5976" t="s">
        <v>10</v>
      </c>
      <c r="M5976" t="s">
        <v>25587</v>
      </c>
      <c r="Q5976" t="s">
        <v>14318</v>
      </c>
      <c r="R5976" t="s">
        <v>26709</v>
      </c>
      <c r="U5976" t="s">
        <v>227</v>
      </c>
      <c r="W5976" t="s">
        <v>57</v>
      </c>
      <c r="X5976" t="s">
        <v>18736</v>
      </c>
      <c r="Y5976" t="s">
        <v>16595</v>
      </c>
      <c r="Z5976" t="s">
        <v>9907</v>
      </c>
      <c r="AD5976" t="s">
        <v>151</v>
      </c>
      <c r="AE5976" t="s">
        <v>471</v>
      </c>
      <c r="AF5976" t="s">
        <v>28065</v>
      </c>
      <c r="AG5976" t="s">
        <v>28065</v>
      </c>
    </row>
    <row r="5977" spans="1:33" x14ac:dyDescent="0.3">
      <c r="A5977" s="38">
        <v>25695</v>
      </c>
      <c r="B5977" t="s">
        <v>2201</v>
      </c>
      <c r="C5977" t="s">
        <v>2202</v>
      </c>
      <c r="D5977" t="s">
        <v>18778</v>
      </c>
      <c r="E5977" t="s">
        <v>18779</v>
      </c>
      <c r="F5977" t="s">
        <v>143</v>
      </c>
      <c r="G5977" t="s">
        <v>22</v>
      </c>
      <c r="H5977" t="s">
        <v>18780</v>
      </c>
      <c r="J5977" t="s">
        <v>14806</v>
      </c>
      <c r="K5977" t="s">
        <v>10</v>
      </c>
      <c r="L5977" t="s">
        <v>10</v>
      </c>
      <c r="M5977" t="s">
        <v>26710</v>
      </c>
      <c r="Q5977" t="s">
        <v>18781</v>
      </c>
      <c r="W5977" t="s">
        <v>57</v>
      </c>
      <c r="X5977" t="s">
        <v>11527</v>
      </c>
      <c r="Y5977" t="s">
        <v>18782</v>
      </c>
      <c r="Z5977" t="s">
        <v>60</v>
      </c>
      <c r="AD5977" t="s">
        <v>151</v>
      </c>
      <c r="AE5977" t="s">
        <v>312</v>
      </c>
    </row>
    <row r="5978" spans="1:33" x14ac:dyDescent="0.3">
      <c r="A5978" s="38">
        <v>25696</v>
      </c>
      <c r="B5978" t="s">
        <v>728</v>
      </c>
      <c r="C5978" t="s">
        <v>729</v>
      </c>
      <c r="D5978" t="s">
        <v>18783</v>
      </c>
      <c r="E5978" t="s">
        <v>6073</v>
      </c>
      <c r="F5978" t="s">
        <v>54</v>
      </c>
      <c r="G5978" t="s">
        <v>22</v>
      </c>
      <c r="H5978" t="s">
        <v>18784</v>
      </c>
      <c r="J5978" t="s">
        <v>18558</v>
      </c>
      <c r="K5978" t="s">
        <v>2281</v>
      </c>
      <c r="L5978" t="s">
        <v>10</v>
      </c>
      <c r="M5978" t="s">
        <v>26711</v>
      </c>
      <c r="Q5978" t="s">
        <v>18785</v>
      </c>
      <c r="S5978" t="s">
        <v>10</v>
      </c>
      <c r="U5978" t="s">
        <v>227</v>
      </c>
      <c r="W5978" t="s">
        <v>57</v>
      </c>
      <c r="X5978" t="s">
        <v>11527</v>
      </c>
      <c r="Y5978" t="s">
        <v>18786</v>
      </c>
      <c r="Z5978" t="s">
        <v>9907</v>
      </c>
      <c r="AD5978" t="s">
        <v>151</v>
      </c>
      <c r="AE5978" t="s">
        <v>1197</v>
      </c>
    </row>
    <row r="5979" spans="1:33" x14ac:dyDescent="0.3">
      <c r="A5979" s="38">
        <v>25697</v>
      </c>
      <c r="B5979" t="s">
        <v>728</v>
      </c>
      <c r="C5979" t="s">
        <v>729</v>
      </c>
      <c r="D5979" t="s">
        <v>18787</v>
      </c>
      <c r="E5979" t="s">
        <v>10297</v>
      </c>
      <c r="F5979" t="s">
        <v>54</v>
      </c>
      <c r="G5979" t="s">
        <v>22</v>
      </c>
      <c r="H5979" t="s">
        <v>18788</v>
      </c>
      <c r="J5979" t="s">
        <v>17652</v>
      </c>
      <c r="K5979" t="s">
        <v>14454</v>
      </c>
      <c r="L5979" t="s">
        <v>10</v>
      </c>
      <c r="M5979" t="s">
        <v>26712</v>
      </c>
      <c r="Q5979" t="s">
        <v>18789</v>
      </c>
      <c r="U5979" t="s">
        <v>227</v>
      </c>
      <c r="W5979" t="s">
        <v>57</v>
      </c>
      <c r="X5979" t="s">
        <v>11527</v>
      </c>
      <c r="Y5979" t="s">
        <v>17079</v>
      </c>
      <c r="Z5979" t="s">
        <v>9907</v>
      </c>
      <c r="AD5979" t="s">
        <v>151</v>
      </c>
      <c r="AE5979" t="s">
        <v>471</v>
      </c>
    </row>
    <row r="5980" spans="1:33" x14ac:dyDescent="0.3">
      <c r="A5980" s="38">
        <v>25698</v>
      </c>
      <c r="B5980" t="s">
        <v>182</v>
      </c>
      <c r="C5980" t="s">
        <v>217</v>
      </c>
      <c r="D5980" t="s">
        <v>65</v>
      </c>
      <c r="E5980" t="s">
        <v>3995</v>
      </c>
      <c r="F5980" t="s">
        <v>54</v>
      </c>
      <c r="G5980" t="s">
        <v>22</v>
      </c>
      <c r="H5980" t="s">
        <v>18790</v>
      </c>
      <c r="J5980" t="s">
        <v>18791</v>
      </c>
      <c r="K5980" t="s">
        <v>10</v>
      </c>
      <c r="L5980" t="s">
        <v>10</v>
      </c>
      <c r="M5980" t="s">
        <v>26713</v>
      </c>
      <c r="Q5980" t="s">
        <v>18792</v>
      </c>
      <c r="S5980" t="s">
        <v>10</v>
      </c>
      <c r="T5980" t="s">
        <v>227</v>
      </c>
      <c r="W5980" t="s">
        <v>57</v>
      </c>
      <c r="X5980" t="s">
        <v>9185</v>
      </c>
      <c r="Y5980" t="s">
        <v>18793</v>
      </c>
      <c r="Z5980" t="s">
        <v>2523</v>
      </c>
      <c r="AD5980" t="s">
        <v>151</v>
      </c>
      <c r="AE5980" t="s">
        <v>2705</v>
      </c>
    </row>
    <row r="5981" spans="1:33" x14ac:dyDescent="0.3">
      <c r="A5981" s="38">
        <v>25699</v>
      </c>
      <c r="B5981" t="s">
        <v>271</v>
      </c>
      <c r="C5981" t="s">
        <v>272</v>
      </c>
      <c r="D5981" t="s">
        <v>6051</v>
      </c>
      <c r="E5981" t="s">
        <v>18794</v>
      </c>
      <c r="F5981" t="s">
        <v>54</v>
      </c>
      <c r="G5981" t="s">
        <v>22</v>
      </c>
      <c r="H5981" t="s">
        <v>18795</v>
      </c>
      <c r="J5981" t="s">
        <v>18796</v>
      </c>
      <c r="K5981" t="s">
        <v>590</v>
      </c>
      <c r="L5981" t="s">
        <v>10</v>
      </c>
      <c r="M5981" t="s">
        <v>26714</v>
      </c>
      <c r="N5981" t="s">
        <v>26715</v>
      </c>
      <c r="Q5981" t="s">
        <v>18797</v>
      </c>
      <c r="S5981" t="s">
        <v>10</v>
      </c>
      <c r="U5981" t="s">
        <v>227</v>
      </c>
      <c r="W5981" t="s">
        <v>57</v>
      </c>
      <c r="X5981" t="s">
        <v>9185</v>
      </c>
      <c r="Y5981" t="s">
        <v>18798</v>
      </c>
      <c r="Z5981" t="s">
        <v>8624</v>
      </c>
      <c r="AD5981" t="s">
        <v>151</v>
      </c>
      <c r="AE5981" t="s">
        <v>312</v>
      </c>
    </row>
    <row r="5982" spans="1:33" x14ac:dyDescent="0.3">
      <c r="A5982" s="38">
        <v>25700</v>
      </c>
      <c r="B5982" t="s">
        <v>72</v>
      </c>
      <c r="C5982" t="s">
        <v>73</v>
      </c>
      <c r="D5982" t="s">
        <v>18799</v>
      </c>
      <c r="E5982" t="s">
        <v>161</v>
      </c>
      <c r="F5982" t="s">
        <v>54</v>
      </c>
      <c r="G5982" t="s">
        <v>22</v>
      </c>
      <c r="H5982" t="s">
        <v>18800</v>
      </c>
      <c r="J5982" t="s">
        <v>18801</v>
      </c>
      <c r="K5982" t="s">
        <v>17817</v>
      </c>
      <c r="L5982" t="s">
        <v>10</v>
      </c>
      <c r="M5982" t="s">
        <v>26716</v>
      </c>
      <c r="Q5982" t="s">
        <v>18802</v>
      </c>
      <c r="S5982" t="s">
        <v>11</v>
      </c>
      <c r="T5982" t="s">
        <v>227</v>
      </c>
      <c r="W5982" t="s">
        <v>57</v>
      </c>
      <c r="X5982" t="s">
        <v>9185</v>
      </c>
      <c r="Y5982" t="s">
        <v>18803</v>
      </c>
      <c r="Z5982" t="s">
        <v>1005</v>
      </c>
      <c r="AD5982" t="s">
        <v>151</v>
      </c>
      <c r="AE5982" t="s">
        <v>312</v>
      </c>
    </row>
    <row r="5983" spans="1:33" x14ac:dyDescent="0.3">
      <c r="A5983" s="38">
        <v>25701</v>
      </c>
      <c r="B5983" t="s">
        <v>182</v>
      </c>
      <c r="C5983" t="s">
        <v>217</v>
      </c>
      <c r="D5983" t="s">
        <v>8106</v>
      </c>
      <c r="E5983" t="s">
        <v>583</v>
      </c>
      <c r="F5983" t="s">
        <v>143</v>
      </c>
      <c r="G5983" t="s">
        <v>22</v>
      </c>
      <c r="H5983" t="s">
        <v>18804</v>
      </c>
      <c r="J5983" t="s">
        <v>18805</v>
      </c>
      <c r="K5983" t="s">
        <v>10</v>
      </c>
      <c r="L5983" t="s">
        <v>10</v>
      </c>
      <c r="M5983" t="s">
        <v>26717</v>
      </c>
      <c r="Q5983" t="s">
        <v>5506</v>
      </c>
      <c r="S5983" t="s">
        <v>10</v>
      </c>
      <c r="T5983" t="s">
        <v>227</v>
      </c>
      <c r="W5983" t="s">
        <v>57</v>
      </c>
      <c r="X5983" t="s">
        <v>9185</v>
      </c>
      <c r="Y5983" t="s">
        <v>18806</v>
      </c>
      <c r="Z5983" t="s">
        <v>762</v>
      </c>
      <c r="AD5983" t="s">
        <v>151</v>
      </c>
      <c r="AE5983" t="s">
        <v>471</v>
      </c>
    </row>
    <row r="5984" spans="1:33" x14ac:dyDescent="0.3">
      <c r="A5984" s="38">
        <v>25702</v>
      </c>
      <c r="B5984" t="s">
        <v>182</v>
      </c>
      <c r="C5984" t="s">
        <v>217</v>
      </c>
      <c r="D5984" t="s">
        <v>18807</v>
      </c>
      <c r="E5984" t="s">
        <v>18808</v>
      </c>
      <c r="F5984" t="s">
        <v>143</v>
      </c>
      <c r="G5984" t="s">
        <v>22</v>
      </c>
      <c r="H5984" t="s">
        <v>18809</v>
      </c>
      <c r="J5984" t="s">
        <v>18810</v>
      </c>
      <c r="K5984" t="s">
        <v>660</v>
      </c>
      <c r="L5984" t="s">
        <v>10</v>
      </c>
      <c r="M5984" t="s">
        <v>26718</v>
      </c>
      <c r="Q5984" t="s">
        <v>18811</v>
      </c>
      <c r="S5984" t="s">
        <v>119</v>
      </c>
      <c r="U5984" t="s">
        <v>227</v>
      </c>
      <c r="W5984" t="s">
        <v>57</v>
      </c>
      <c r="X5984" t="s">
        <v>12797</v>
      </c>
      <c r="Y5984" t="s">
        <v>18812</v>
      </c>
      <c r="Z5984" t="s">
        <v>9907</v>
      </c>
      <c r="AD5984" t="s">
        <v>151</v>
      </c>
      <c r="AE5984" t="s">
        <v>471</v>
      </c>
    </row>
    <row r="5985" spans="1:33" x14ac:dyDescent="0.3">
      <c r="A5985" s="38">
        <v>25703</v>
      </c>
      <c r="B5985" t="s">
        <v>2201</v>
      </c>
      <c r="C5985" t="s">
        <v>2202</v>
      </c>
      <c r="D5985" t="s">
        <v>10768</v>
      </c>
      <c r="E5985" t="s">
        <v>3237</v>
      </c>
      <c r="F5985" t="s">
        <v>54</v>
      </c>
      <c r="G5985" t="s">
        <v>22</v>
      </c>
      <c r="H5985" t="s">
        <v>18813</v>
      </c>
      <c r="J5985" t="s">
        <v>18814</v>
      </c>
      <c r="K5985" t="s">
        <v>10</v>
      </c>
      <c r="L5985" t="s">
        <v>10</v>
      </c>
      <c r="M5985" t="s">
        <v>26719</v>
      </c>
      <c r="Q5985" t="s">
        <v>10770</v>
      </c>
      <c r="S5985" t="s">
        <v>193</v>
      </c>
      <c r="V5985" t="s">
        <v>227</v>
      </c>
      <c r="W5985" t="s">
        <v>57</v>
      </c>
      <c r="X5985" t="s">
        <v>12797</v>
      </c>
      <c r="Y5985" t="s">
        <v>18815</v>
      </c>
      <c r="Z5985" t="s">
        <v>1005</v>
      </c>
      <c r="AD5985" t="s">
        <v>84</v>
      </c>
      <c r="AE5985" t="s">
        <v>251</v>
      </c>
    </row>
    <row r="5986" spans="1:33" x14ac:dyDescent="0.3">
      <c r="A5986" s="38">
        <v>25704</v>
      </c>
      <c r="B5986" t="s">
        <v>72</v>
      </c>
      <c r="C5986" t="s">
        <v>73</v>
      </c>
      <c r="D5986" t="s">
        <v>18816</v>
      </c>
      <c r="E5986" t="s">
        <v>4917</v>
      </c>
      <c r="F5986" t="s">
        <v>143</v>
      </c>
      <c r="G5986" t="s">
        <v>22</v>
      </c>
      <c r="H5986" t="s">
        <v>18817</v>
      </c>
      <c r="J5986" t="s">
        <v>18818</v>
      </c>
      <c r="K5986" t="s">
        <v>18819</v>
      </c>
      <c r="L5986" t="s">
        <v>119</v>
      </c>
      <c r="M5986" t="s">
        <v>26720</v>
      </c>
      <c r="Q5986" t="s">
        <v>18820</v>
      </c>
      <c r="S5986" t="s">
        <v>119</v>
      </c>
      <c r="W5986" t="s">
        <v>227</v>
      </c>
      <c r="X5986" t="s">
        <v>12797</v>
      </c>
      <c r="Y5986" t="s">
        <v>3103</v>
      </c>
      <c r="Z5986" t="s">
        <v>2523</v>
      </c>
      <c r="AD5986" t="s">
        <v>84</v>
      </c>
      <c r="AE5986" t="s">
        <v>312</v>
      </c>
    </row>
    <row r="5987" spans="1:33" x14ac:dyDescent="0.3">
      <c r="A5987" s="38">
        <v>25705</v>
      </c>
      <c r="B5987" t="s">
        <v>728</v>
      </c>
      <c r="C5987" t="s">
        <v>729</v>
      </c>
      <c r="D5987" t="s">
        <v>18821</v>
      </c>
      <c r="E5987" t="s">
        <v>18822</v>
      </c>
      <c r="F5987" t="s">
        <v>143</v>
      </c>
      <c r="G5987" t="s">
        <v>22</v>
      </c>
      <c r="H5987" t="s">
        <v>18823</v>
      </c>
      <c r="J5987" t="s">
        <v>18824</v>
      </c>
      <c r="K5987" t="s">
        <v>2281</v>
      </c>
      <c r="L5987" t="s">
        <v>10</v>
      </c>
      <c r="M5987" t="s">
        <v>26721</v>
      </c>
      <c r="Q5987" t="s">
        <v>18825</v>
      </c>
      <c r="U5987" t="s">
        <v>227</v>
      </c>
      <c r="W5987" t="s">
        <v>57</v>
      </c>
      <c r="X5987" t="s">
        <v>12797</v>
      </c>
      <c r="Y5987" t="s">
        <v>18826</v>
      </c>
      <c r="Z5987" t="s">
        <v>8624</v>
      </c>
      <c r="AD5987" t="s">
        <v>151</v>
      </c>
      <c r="AE5987" t="s">
        <v>312</v>
      </c>
    </row>
    <row r="5988" spans="1:33" x14ac:dyDescent="0.3">
      <c r="A5988" s="38">
        <v>25706</v>
      </c>
      <c r="B5988" t="s">
        <v>35</v>
      </c>
      <c r="C5988" t="s">
        <v>910</v>
      </c>
      <c r="D5988" t="s">
        <v>18827</v>
      </c>
      <c r="E5988" t="s">
        <v>1369</v>
      </c>
      <c r="F5988" t="s">
        <v>54</v>
      </c>
      <c r="G5988" t="s">
        <v>22</v>
      </c>
      <c r="H5988" t="s">
        <v>18828</v>
      </c>
      <c r="J5988" t="s">
        <v>18829</v>
      </c>
      <c r="K5988" t="s">
        <v>5939</v>
      </c>
      <c r="L5988" t="s">
        <v>10</v>
      </c>
      <c r="M5988" t="s">
        <v>26722</v>
      </c>
      <c r="N5988" t="s">
        <v>26723</v>
      </c>
      <c r="Q5988" t="s">
        <v>18830</v>
      </c>
      <c r="W5988" t="s">
        <v>57</v>
      </c>
      <c r="X5988" t="s">
        <v>12797</v>
      </c>
      <c r="Y5988" t="s">
        <v>18831</v>
      </c>
      <c r="Z5988" t="s">
        <v>60</v>
      </c>
      <c r="AD5988" t="s">
        <v>151</v>
      </c>
      <c r="AE5988" t="s">
        <v>286</v>
      </c>
    </row>
    <row r="5989" spans="1:33" x14ac:dyDescent="0.3">
      <c r="A5989" s="38">
        <v>25707</v>
      </c>
      <c r="B5989" t="s">
        <v>35</v>
      </c>
      <c r="C5989" t="s">
        <v>910</v>
      </c>
      <c r="D5989" t="s">
        <v>18832</v>
      </c>
      <c r="E5989" t="s">
        <v>18833</v>
      </c>
      <c r="F5989" t="s">
        <v>143</v>
      </c>
      <c r="G5989" t="s">
        <v>22</v>
      </c>
      <c r="H5989" t="s">
        <v>18834</v>
      </c>
      <c r="J5989" t="s">
        <v>18734</v>
      </c>
      <c r="K5989" t="s">
        <v>18835</v>
      </c>
      <c r="L5989" t="s">
        <v>10</v>
      </c>
      <c r="M5989" t="s">
        <v>26724</v>
      </c>
      <c r="N5989" t="s">
        <v>26725</v>
      </c>
      <c r="Q5989" t="s">
        <v>18836</v>
      </c>
      <c r="S5989" t="s">
        <v>10</v>
      </c>
      <c r="U5989" t="s">
        <v>227</v>
      </c>
      <c r="W5989" t="s">
        <v>57</v>
      </c>
      <c r="X5989" t="s">
        <v>12797</v>
      </c>
      <c r="Y5989" t="s">
        <v>18837</v>
      </c>
      <c r="Z5989" t="s">
        <v>9907</v>
      </c>
      <c r="AD5989" t="s">
        <v>151</v>
      </c>
      <c r="AE5989" t="s">
        <v>471</v>
      </c>
    </row>
    <row r="5990" spans="1:33" x14ac:dyDescent="0.3">
      <c r="A5990" s="38">
        <v>25708</v>
      </c>
      <c r="B5990" t="s">
        <v>35</v>
      </c>
      <c r="C5990" t="s">
        <v>910</v>
      </c>
      <c r="D5990" t="s">
        <v>12034</v>
      </c>
      <c r="E5990" t="s">
        <v>18838</v>
      </c>
      <c r="F5990" t="s">
        <v>54</v>
      </c>
      <c r="G5990" t="s">
        <v>22</v>
      </c>
      <c r="H5990" t="s">
        <v>18839</v>
      </c>
      <c r="J5990" t="s">
        <v>18840</v>
      </c>
      <c r="K5990" t="s">
        <v>18841</v>
      </c>
      <c r="L5990" t="s">
        <v>10</v>
      </c>
      <c r="M5990" t="s">
        <v>26726</v>
      </c>
      <c r="Q5990" t="s">
        <v>18842</v>
      </c>
      <c r="S5990" t="s">
        <v>10</v>
      </c>
      <c r="U5990" t="s">
        <v>227</v>
      </c>
      <c r="W5990" t="s">
        <v>57</v>
      </c>
      <c r="X5990" t="s">
        <v>12797</v>
      </c>
      <c r="Y5990" t="s">
        <v>18645</v>
      </c>
      <c r="Z5990" t="s">
        <v>9907</v>
      </c>
      <c r="AD5990" t="s">
        <v>151</v>
      </c>
      <c r="AE5990" t="s">
        <v>1197</v>
      </c>
    </row>
    <row r="5991" spans="1:33" x14ac:dyDescent="0.3">
      <c r="A5991" s="38">
        <v>25709</v>
      </c>
      <c r="B5991" t="s">
        <v>35</v>
      </c>
      <c r="C5991" t="s">
        <v>910</v>
      </c>
      <c r="D5991" t="s">
        <v>18843</v>
      </c>
      <c r="E5991" t="s">
        <v>6895</v>
      </c>
      <c r="F5991" t="s">
        <v>143</v>
      </c>
      <c r="G5991" t="s">
        <v>22</v>
      </c>
      <c r="H5991" t="s">
        <v>18844</v>
      </c>
      <c r="J5991" t="s">
        <v>18845</v>
      </c>
      <c r="K5991" t="s">
        <v>222</v>
      </c>
      <c r="L5991" t="s">
        <v>10</v>
      </c>
      <c r="M5991" t="s">
        <v>26727</v>
      </c>
      <c r="Q5991" t="s">
        <v>15219</v>
      </c>
      <c r="S5991" t="s">
        <v>4379</v>
      </c>
      <c r="V5991" t="s">
        <v>227</v>
      </c>
      <c r="W5991" t="s">
        <v>57</v>
      </c>
      <c r="X5991" t="s">
        <v>12797</v>
      </c>
      <c r="Y5991" t="s">
        <v>18846</v>
      </c>
      <c r="Z5991" t="s">
        <v>8624</v>
      </c>
      <c r="AD5991" t="s">
        <v>151</v>
      </c>
      <c r="AE5991" t="s">
        <v>312</v>
      </c>
    </row>
    <row r="5992" spans="1:33" x14ac:dyDescent="0.3">
      <c r="A5992" s="38">
        <v>25710</v>
      </c>
      <c r="B5992" t="s">
        <v>573</v>
      </c>
      <c r="C5992" t="s">
        <v>574</v>
      </c>
      <c r="D5992" t="s">
        <v>18847</v>
      </c>
      <c r="E5992" t="s">
        <v>3482</v>
      </c>
      <c r="F5992" t="s">
        <v>54</v>
      </c>
      <c r="G5992" t="s">
        <v>22</v>
      </c>
      <c r="H5992" t="s">
        <v>18848</v>
      </c>
      <c r="J5992" t="s">
        <v>18849</v>
      </c>
      <c r="K5992" t="s">
        <v>687</v>
      </c>
      <c r="L5992" t="s">
        <v>10</v>
      </c>
      <c r="M5992" t="s">
        <v>26728</v>
      </c>
      <c r="Q5992" t="s">
        <v>18850</v>
      </c>
      <c r="S5992" t="s">
        <v>119</v>
      </c>
      <c r="T5992" t="s">
        <v>227</v>
      </c>
      <c r="U5992" t="s">
        <v>227</v>
      </c>
      <c r="W5992" t="s">
        <v>57</v>
      </c>
      <c r="X5992" t="s">
        <v>18851</v>
      </c>
      <c r="Y5992" t="s">
        <v>18852</v>
      </c>
      <c r="Z5992" t="s">
        <v>9907</v>
      </c>
      <c r="AA5992" t="s">
        <v>18853</v>
      </c>
      <c r="AB5992" t="s">
        <v>50</v>
      </c>
      <c r="AD5992" t="s">
        <v>151</v>
      </c>
      <c r="AE5992" t="s">
        <v>312</v>
      </c>
    </row>
    <row r="5993" spans="1:33" x14ac:dyDescent="0.3">
      <c r="A5993" s="38">
        <v>25711</v>
      </c>
      <c r="B5993" t="s">
        <v>35</v>
      </c>
      <c r="C5993" t="s">
        <v>910</v>
      </c>
      <c r="D5993" t="s">
        <v>1098</v>
      </c>
      <c r="E5993" t="s">
        <v>1033</v>
      </c>
      <c r="F5993" t="s">
        <v>54</v>
      </c>
      <c r="G5993" t="s">
        <v>22</v>
      </c>
      <c r="H5993" t="s">
        <v>18854</v>
      </c>
      <c r="J5993" t="s">
        <v>18855</v>
      </c>
      <c r="K5993" t="s">
        <v>222</v>
      </c>
      <c r="L5993" t="s">
        <v>10</v>
      </c>
      <c r="M5993" t="s">
        <v>26729</v>
      </c>
      <c r="Q5993" t="s">
        <v>18856</v>
      </c>
      <c r="S5993" t="s">
        <v>10</v>
      </c>
      <c r="W5993" t="s">
        <v>57</v>
      </c>
      <c r="X5993" t="s">
        <v>13779</v>
      </c>
      <c r="Y5993" t="s">
        <v>2298</v>
      </c>
      <c r="Z5993" t="s">
        <v>60</v>
      </c>
      <c r="AD5993" t="s">
        <v>151</v>
      </c>
      <c r="AE5993" t="s">
        <v>286</v>
      </c>
    </row>
    <row r="5994" spans="1:33" x14ac:dyDescent="0.3">
      <c r="A5994" s="38">
        <v>25712</v>
      </c>
      <c r="B5994" t="s">
        <v>182</v>
      </c>
      <c r="C5994" t="s">
        <v>217</v>
      </c>
      <c r="D5994" t="s">
        <v>18857</v>
      </c>
      <c r="E5994" t="s">
        <v>142</v>
      </c>
      <c r="F5994" t="s">
        <v>143</v>
      </c>
      <c r="G5994" t="s">
        <v>22</v>
      </c>
      <c r="H5994" t="s">
        <v>18858</v>
      </c>
      <c r="J5994" t="s">
        <v>18859</v>
      </c>
      <c r="K5994" t="s">
        <v>10</v>
      </c>
      <c r="L5994" t="s">
        <v>10</v>
      </c>
      <c r="M5994" t="s">
        <v>26730</v>
      </c>
      <c r="Q5994" t="s">
        <v>18860</v>
      </c>
      <c r="R5994" t="s">
        <v>28215</v>
      </c>
      <c r="S5994" t="s">
        <v>10</v>
      </c>
      <c r="W5994" t="s">
        <v>57</v>
      </c>
      <c r="X5994" t="s">
        <v>13779</v>
      </c>
      <c r="Y5994" t="s">
        <v>18861</v>
      </c>
      <c r="Z5994" t="s">
        <v>60</v>
      </c>
      <c r="AD5994" t="s">
        <v>151</v>
      </c>
      <c r="AE5994" t="s">
        <v>471</v>
      </c>
      <c r="AF5994" t="s">
        <v>28065</v>
      </c>
      <c r="AG5994" t="s">
        <v>28065</v>
      </c>
    </row>
    <row r="5995" spans="1:33" x14ac:dyDescent="0.3">
      <c r="A5995" s="38">
        <v>25713</v>
      </c>
      <c r="B5995" t="s">
        <v>115</v>
      </c>
      <c r="C5995" t="s">
        <v>116</v>
      </c>
      <c r="D5995" t="s">
        <v>14009</v>
      </c>
      <c r="E5995" t="s">
        <v>6895</v>
      </c>
      <c r="F5995" t="s">
        <v>143</v>
      </c>
      <c r="G5995" t="s">
        <v>22</v>
      </c>
      <c r="H5995" t="s">
        <v>18862</v>
      </c>
      <c r="J5995" t="s">
        <v>18863</v>
      </c>
      <c r="K5995" t="s">
        <v>14012</v>
      </c>
      <c r="L5995" t="s">
        <v>119</v>
      </c>
      <c r="M5995" t="s">
        <v>26731</v>
      </c>
      <c r="N5995" t="s">
        <v>26732</v>
      </c>
      <c r="Q5995" t="s">
        <v>18864</v>
      </c>
      <c r="R5995" t="s">
        <v>26733</v>
      </c>
      <c r="S5995" t="s">
        <v>119</v>
      </c>
      <c r="W5995" t="s">
        <v>227</v>
      </c>
      <c r="X5995" t="s">
        <v>13779</v>
      </c>
      <c r="Y5995" t="s">
        <v>18865</v>
      </c>
      <c r="Z5995" t="s">
        <v>6698</v>
      </c>
      <c r="AD5995" t="s">
        <v>151</v>
      </c>
      <c r="AE5995" t="s">
        <v>14015</v>
      </c>
      <c r="AF5995" t="s">
        <v>28065</v>
      </c>
      <c r="AG5995" t="s">
        <v>28065</v>
      </c>
    </row>
    <row r="5996" spans="1:33" x14ac:dyDescent="0.3">
      <c r="A5996" s="38">
        <v>25714</v>
      </c>
      <c r="B5996" t="s">
        <v>287</v>
      </c>
      <c r="C5996" t="s">
        <v>288</v>
      </c>
      <c r="D5996" t="s">
        <v>6286</v>
      </c>
      <c r="E5996" t="s">
        <v>127</v>
      </c>
      <c r="F5996" t="s">
        <v>54</v>
      </c>
      <c r="G5996" t="s">
        <v>22</v>
      </c>
      <c r="H5996" t="s">
        <v>18866</v>
      </c>
      <c r="J5996" t="s">
        <v>18867</v>
      </c>
      <c r="K5996" t="s">
        <v>3900</v>
      </c>
      <c r="L5996" t="s">
        <v>119</v>
      </c>
      <c r="Q5996" t="s">
        <v>18868</v>
      </c>
      <c r="S5996" t="s">
        <v>119</v>
      </c>
      <c r="W5996" t="s">
        <v>227</v>
      </c>
      <c r="X5996" t="s">
        <v>13779</v>
      </c>
      <c r="Y5996" t="s">
        <v>18869</v>
      </c>
      <c r="Z5996" t="s">
        <v>762</v>
      </c>
      <c r="AD5996" t="s">
        <v>151</v>
      </c>
      <c r="AE5996" t="s">
        <v>312</v>
      </c>
    </row>
    <row r="5997" spans="1:33" x14ac:dyDescent="0.3">
      <c r="A5997" s="38">
        <v>25715</v>
      </c>
      <c r="B5997" t="s">
        <v>287</v>
      </c>
      <c r="C5997" t="s">
        <v>288</v>
      </c>
      <c r="D5997" t="s">
        <v>18870</v>
      </c>
      <c r="E5997" t="s">
        <v>18871</v>
      </c>
      <c r="F5997" t="s">
        <v>54</v>
      </c>
      <c r="G5997" t="s">
        <v>22</v>
      </c>
      <c r="H5997" t="s">
        <v>18872</v>
      </c>
      <c r="J5997" t="s">
        <v>18394</v>
      </c>
      <c r="K5997" t="s">
        <v>3900</v>
      </c>
      <c r="L5997" t="s">
        <v>119</v>
      </c>
      <c r="Q5997" t="s">
        <v>18873</v>
      </c>
      <c r="S5997" t="s">
        <v>119</v>
      </c>
      <c r="W5997" t="s">
        <v>227</v>
      </c>
      <c r="X5997" t="s">
        <v>13779</v>
      </c>
      <c r="Y5997" t="s">
        <v>18874</v>
      </c>
      <c r="Z5997" t="s">
        <v>762</v>
      </c>
      <c r="AD5997" t="s">
        <v>151</v>
      </c>
      <c r="AE5997" t="s">
        <v>471</v>
      </c>
    </row>
    <row r="5998" spans="1:33" x14ac:dyDescent="0.3">
      <c r="A5998" s="38">
        <v>25716</v>
      </c>
      <c r="B5998" t="s">
        <v>994</v>
      </c>
      <c r="C5998" t="s">
        <v>995</v>
      </c>
      <c r="D5998" t="s">
        <v>10344</v>
      </c>
      <c r="E5998" t="s">
        <v>1408</v>
      </c>
      <c r="F5998" t="s">
        <v>54</v>
      </c>
      <c r="G5998" t="s">
        <v>22</v>
      </c>
      <c r="H5998" t="s">
        <v>18875</v>
      </c>
      <c r="J5998" t="s">
        <v>18876</v>
      </c>
      <c r="K5998" t="s">
        <v>1255</v>
      </c>
      <c r="L5998" t="s">
        <v>10</v>
      </c>
      <c r="Q5998" t="s">
        <v>1256</v>
      </c>
      <c r="U5998" t="s">
        <v>227</v>
      </c>
      <c r="W5998" t="s">
        <v>57</v>
      </c>
      <c r="X5998" t="s">
        <v>13779</v>
      </c>
      <c r="Y5998" t="s">
        <v>6403</v>
      </c>
      <c r="Z5998" t="s">
        <v>8627</v>
      </c>
      <c r="AD5998" t="s">
        <v>151</v>
      </c>
      <c r="AE5998" t="s">
        <v>312</v>
      </c>
    </row>
    <row r="5999" spans="1:33" x14ac:dyDescent="0.3">
      <c r="A5999" s="38">
        <v>25717</v>
      </c>
      <c r="B5999" t="s">
        <v>163</v>
      </c>
      <c r="C5999" t="s">
        <v>164</v>
      </c>
      <c r="D5999" t="s">
        <v>17697</v>
      </c>
      <c r="E5999" t="s">
        <v>5627</v>
      </c>
      <c r="F5999" t="s">
        <v>54</v>
      </c>
      <c r="G5999" t="s">
        <v>22</v>
      </c>
      <c r="H5999" t="s">
        <v>18877</v>
      </c>
      <c r="J5999" t="s">
        <v>3664</v>
      </c>
      <c r="K5999" t="s">
        <v>3665</v>
      </c>
      <c r="L5999" t="s">
        <v>10</v>
      </c>
      <c r="M5999" t="s">
        <v>26734</v>
      </c>
      <c r="Q5999" t="s">
        <v>18878</v>
      </c>
      <c r="S5999" t="s">
        <v>10</v>
      </c>
      <c r="U5999" t="s">
        <v>227</v>
      </c>
      <c r="W5999" t="s">
        <v>57</v>
      </c>
      <c r="X5999" t="s">
        <v>13779</v>
      </c>
      <c r="Y5999" t="s">
        <v>15482</v>
      </c>
      <c r="Z5999" t="s">
        <v>8627</v>
      </c>
      <c r="AD5999" t="s">
        <v>84</v>
      </c>
      <c r="AE5999" t="s">
        <v>251</v>
      </c>
    </row>
    <row r="6000" spans="1:33" x14ac:dyDescent="0.3">
      <c r="A6000" s="38">
        <v>25718</v>
      </c>
      <c r="B6000" t="s">
        <v>163</v>
      </c>
      <c r="C6000" t="s">
        <v>164</v>
      </c>
      <c r="D6000" t="s">
        <v>18879</v>
      </c>
      <c r="E6000" t="s">
        <v>576</v>
      </c>
      <c r="F6000" t="s">
        <v>54</v>
      </c>
      <c r="G6000" t="s">
        <v>22</v>
      </c>
      <c r="H6000" t="s">
        <v>18880</v>
      </c>
      <c r="J6000" t="s">
        <v>18881</v>
      </c>
      <c r="K6000" t="s">
        <v>2255</v>
      </c>
      <c r="L6000" t="s">
        <v>10</v>
      </c>
      <c r="M6000" t="s">
        <v>26735</v>
      </c>
      <c r="Q6000" t="s">
        <v>18882</v>
      </c>
      <c r="S6000" t="s">
        <v>10</v>
      </c>
      <c r="V6000" t="s">
        <v>227</v>
      </c>
      <c r="W6000" t="s">
        <v>57</v>
      </c>
      <c r="X6000" t="s">
        <v>13779</v>
      </c>
      <c r="Y6000" t="s">
        <v>18883</v>
      </c>
      <c r="Z6000" t="s">
        <v>1005</v>
      </c>
      <c r="AD6000" t="s">
        <v>151</v>
      </c>
      <c r="AE6000" t="s">
        <v>312</v>
      </c>
    </row>
    <row r="6001" spans="1:31" x14ac:dyDescent="0.3">
      <c r="A6001" s="38">
        <v>25719</v>
      </c>
      <c r="B6001" t="s">
        <v>163</v>
      </c>
      <c r="C6001" t="s">
        <v>164</v>
      </c>
      <c r="D6001" t="s">
        <v>18884</v>
      </c>
      <c r="E6001" t="s">
        <v>18885</v>
      </c>
      <c r="F6001" t="s">
        <v>54</v>
      </c>
      <c r="G6001" t="s">
        <v>22</v>
      </c>
      <c r="H6001" t="s">
        <v>18886</v>
      </c>
      <c r="J6001" t="s">
        <v>18887</v>
      </c>
      <c r="K6001" t="s">
        <v>12511</v>
      </c>
      <c r="L6001" t="s">
        <v>10</v>
      </c>
      <c r="M6001" t="s">
        <v>26736</v>
      </c>
      <c r="Q6001" t="s">
        <v>18888</v>
      </c>
      <c r="S6001" t="s">
        <v>10</v>
      </c>
      <c r="U6001" t="s">
        <v>227</v>
      </c>
      <c r="W6001" t="s">
        <v>57</v>
      </c>
      <c r="X6001" t="s">
        <v>13779</v>
      </c>
      <c r="Y6001" t="s">
        <v>18889</v>
      </c>
      <c r="Z6001" t="s">
        <v>8627</v>
      </c>
      <c r="AD6001" t="s">
        <v>151</v>
      </c>
      <c r="AE6001" t="s">
        <v>471</v>
      </c>
    </row>
    <row r="6002" spans="1:31" x14ac:dyDescent="0.3">
      <c r="A6002" s="38">
        <v>25720</v>
      </c>
      <c r="B6002" t="s">
        <v>728</v>
      </c>
      <c r="C6002" t="s">
        <v>729</v>
      </c>
      <c r="D6002" t="s">
        <v>18890</v>
      </c>
      <c r="E6002" t="s">
        <v>2392</v>
      </c>
      <c r="F6002" t="s">
        <v>54</v>
      </c>
      <c r="G6002" t="s">
        <v>22</v>
      </c>
      <c r="H6002" t="s">
        <v>18891</v>
      </c>
      <c r="J6002" t="s">
        <v>10601</v>
      </c>
      <c r="K6002" t="s">
        <v>10602</v>
      </c>
      <c r="L6002" t="s">
        <v>10</v>
      </c>
      <c r="M6002" t="s">
        <v>26737</v>
      </c>
      <c r="Q6002" t="s">
        <v>18892</v>
      </c>
      <c r="U6002" t="s">
        <v>227</v>
      </c>
      <c r="W6002" t="s">
        <v>57</v>
      </c>
      <c r="X6002" t="s">
        <v>13779</v>
      </c>
      <c r="Y6002" t="s">
        <v>18893</v>
      </c>
      <c r="Z6002" t="s">
        <v>9907</v>
      </c>
      <c r="AD6002" t="s">
        <v>151</v>
      </c>
      <c r="AE6002" t="s">
        <v>471</v>
      </c>
    </row>
    <row r="6003" spans="1:31" x14ac:dyDescent="0.3">
      <c r="A6003" s="38">
        <v>25721</v>
      </c>
      <c r="B6003" t="s">
        <v>182</v>
      </c>
      <c r="C6003" t="s">
        <v>217</v>
      </c>
      <c r="D6003" t="s">
        <v>316</v>
      </c>
      <c r="E6003" t="s">
        <v>12000</v>
      </c>
      <c r="F6003" t="s">
        <v>54</v>
      </c>
      <c r="G6003" t="s">
        <v>22</v>
      </c>
      <c r="H6003" t="s">
        <v>18894</v>
      </c>
      <c r="J6003" t="s">
        <v>18895</v>
      </c>
      <c r="K6003" t="s">
        <v>18896</v>
      </c>
      <c r="L6003" t="s">
        <v>10</v>
      </c>
      <c r="M6003" t="s">
        <v>26738</v>
      </c>
      <c r="Q6003" t="s">
        <v>18897</v>
      </c>
      <c r="S6003" t="s">
        <v>10</v>
      </c>
      <c r="U6003" t="s">
        <v>227</v>
      </c>
      <c r="V6003" t="s">
        <v>227</v>
      </c>
      <c r="W6003" t="s">
        <v>57</v>
      </c>
      <c r="X6003" t="s">
        <v>235</v>
      </c>
      <c r="Y6003" t="s">
        <v>12693</v>
      </c>
      <c r="Z6003" t="s">
        <v>9907</v>
      </c>
      <c r="AD6003" t="s">
        <v>151</v>
      </c>
      <c r="AE6003" t="s">
        <v>471</v>
      </c>
    </row>
    <row r="6004" spans="1:31" x14ac:dyDescent="0.3">
      <c r="A6004" s="38">
        <v>25722</v>
      </c>
      <c r="B6004" t="s">
        <v>182</v>
      </c>
      <c r="C6004" t="s">
        <v>217</v>
      </c>
      <c r="D6004" t="s">
        <v>2662</v>
      </c>
      <c r="E6004" t="s">
        <v>2890</v>
      </c>
      <c r="F6004" t="s">
        <v>54</v>
      </c>
      <c r="G6004" t="s">
        <v>22</v>
      </c>
      <c r="H6004" t="s">
        <v>18898</v>
      </c>
      <c r="J6004" t="s">
        <v>18899</v>
      </c>
      <c r="K6004" t="s">
        <v>15616</v>
      </c>
      <c r="L6004" t="s">
        <v>10</v>
      </c>
      <c r="M6004" t="s">
        <v>26739</v>
      </c>
      <c r="Q6004" t="s">
        <v>18900</v>
      </c>
      <c r="S6004" t="s">
        <v>10</v>
      </c>
      <c r="T6004" t="s">
        <v>227</v>
      </c>
      <c r="U6004" t="s">
        <v>227</v>
      </c>
      <c r="V6004" t="s">
        <v>227</v>
      </c>
      <c r="W6004" t="s">
        <v>57</v>
      </c>
      <c r="X6004" t="s">
        <v>235</v>
      </c>
      <c r="Y6004" t="s">
        <v>18901</v>
      </c>
      <c r="Z6004" t="s">
        <v>15275</v>
      </c>
      <c r="AD6004" t="s">
        <v>151</v>
      </c>
      <c r="AE6004" t="s">
        <v>286</v>
      </c>
    </row>
    <row r="6005" spans="1:31" x14ac:dyDescent="0.3">
      <c r="A6005" s="38">
        <v>25723</v>
      </c>
      <c r="B6005" t="s">
        <v>182</v>
      </c>
      <c r="C6005" t="s">
        <v>217</v>
      </c>
      <c r="D6005" t="s">
        <v>1821</v>
      </c>
      <c r="E6005" t="s">
        <v>14908</v>
      </c>
      <c r="F6005" t="s">
        <v>54</v>
      </c>
      <c r="G6005" t="s">
        <v>22</v>
      </c>
      <c r="H6005" t="s">
        <v>18902</v>
      </c>
      <c r="J6005" t="s">
        <v>1924</v>
      </c>
      <c r="K6005" t="s">
        <v>18903</v>
      </c>
      <c r="L6005" t="s">
        <v>10</v>
      </c>
      <c r="M6005" t="s">
        <v>26740</v>
      </c>
      <c r="Q6005" t="s">
        <v>18904</v>
      </c>
      <c r="S6005" t="s">
        <v>10</v>
      </c>
      <c r="U6005" t="s">
        <v>227</v>
      </c>
      <c r="W6005" t="s">
        <v>57</v>
      </c>
      <c r="X6005" t="s">
        <v>235</v>
      </c>
      <c r="Y6005" t="s">
        <v>9210</v>
      </c>
      <c r="Z6005" t="s">
        <v>15275</v>
      </c>
      <c r="AD6005" t="s">
        <v>151</v>
      </c>
      <c r="AE6005" t="s">
        <v>286</v>
      </c>
    </row>
    <row r="6006" spans="1:31" x14ac:dyDescent="0.3">
      <c r="A6006" s="38">
        <v>25724</v>
      </c>
      <c r="B6006" t="s">
        <v>182</v>
      </c>
      <c r="C6006" t="s">
        <v>217</v>
      </c>
      <c r="D6006" t="s">
        <v>1821</v>
      </c>
      <c r="E6006" t="s">
        <v>4752</v>
      </c>
      <c r="F6006" t="s">
        <v>54</v>
      </c>
      <c r="G6006" t="s">
        <v>22</v>
      </c>
      <c r="H6006" t="s">
        <v>18902</v>
      </c>
      <c r="J6006" t="s">
        <v>1924</v>
      </c>
      <c r="K6006" t="s">
        <v>18903</v>
      </c>
      <c r="L6006" t="s">
        <v>10</v>
      </c>
      <c r="M6006" t="s">
        <v>26740</v>
      </c>
      <c r="Q6006" t="s">
        <v>18904</v>
      </c>
      <c r="S6006" t="s">
        <v>10</v>
      </c>
      <c r="U6006" t="s">
        <v>227</v>
      </c>
      <c r="W6006" t="s">
        <v>57</v>
      </c>
      <c r="X6006" t="s">
        <v>235</v>
      </c>
      <c r="Y6006" t="s">
        <v>10441</v>
      </c>
      <c r="Z6006" t="s">
        <v>15275</v>
      </c>
      <c r="AD6006" t="s">
        <v>151</v>
      </c>
      <c r="AE6006" t="s">
        <v>1197</v>
      </c>
    </row>
    <row r="6007" spans="1:31" x14ac:dyDescent="0.3">
      <c r="A6007" s="38">
        <v>25725</v>
      </c>
      <c r="B6007" t="s">
        <v>783</v>
      </c>
      <c r="C6007" t="s">
        <v>784</v>
      </c>
      <c r="D6007" t="s">
        <v>18905</v>
      </c>
      <c r="E6007" t="s">
        <v>8454</v>
      </c>
      <c r="F6007" t="s">
        <v>143</v>
      </c>
      <c r="G6007" t="s">
        <v>22</v>
      </c>
      <c r="H6007" t="s">
        <v>18906</v>
      </c>
      <c r="J6007" t="s">
        <v>18907</v>
      </c>
      <c r="K6007" t="s">
        <v>18908</v>
      </c>
      <c r="L6007" t="s">
        <v>119</v>
      </c>
      <c r="M6007" t="s">
        <v>26741</v>
      </c>
      <c r="Q6007" t="s">
        <v>18909</v>
      </c>
      <c r="S6007" t="s">
        <v>119</v>
      </c>
      <c r="W6007" t="s">
        <v>227</v>
      </c>
      <c r="X6007" t="s">
        <v>235</v>
      </c>
      <c r="Y6007" t="s">
        <v>14693</v>
      </c>
      <c r="Z6007" t="s">
        <v>2523</v>
      </c>
      <c r="AD6007" t="s">
        <v>84</v>
      </c>
      <c r="AE6007" t="s">
        <v>471</v>
      </c>
    </row>
    <row r="6008" spans="1:31" x14ac:dyDescent="0.3">
      <c r="A6008" s="38">
        <v>25726</v>
      </c>
      <c r="B6008" t="s">
        <v>783</v>
      </c>
      <c r="C6008" t="s">
        <v>784</v>
      </c>
      <c r="D6008" t="s">
        <v>18910</v>
      </c>
      <c r="E6008" t="s">
        <v>3605</v>
      </c>
      <c r="F6008" t="s">
        <v>54</v>
      </c>
      <c r="G6008" t="s">
        <v>22</v>
      </c>
      <c r="H6008" t="s">
        <v>18911</v>
      </c>
      <c r="J6008" t="s">
        <v>18912</v>
      </c>
      <c r="K6008" t="s">
        <v>12668</v>
      </c>
      <c r="L6008" t="s">
        <v>10</v>
      </c>
      <c r="M6008" t="s">
        <v>26742</v>
      </c>
      <c r="Q6008" t="s">
        <v>18913</v>
      </c>
      <c r="S6008" t="s">
        <v>283</v>
      </c>
      <c r="W6008" t="s">
        <v>57</v>
      </c>
      <c r="X6008" t="s">
        <v>235</v>
      </c>
      <c r="Y6008" t="s">
        <v>18865</v>
      </c>
      <c r="Z6008" t="s">
        <v>6698</v>
      </c>
      <c r="AD6008" t="s">
        <v>151</v>
      </c>
      <c r="AE6008" t="s">
        <v>1197</v>
      </c>
    </row>
    <row r="6009" spans="1:31" x14ac:dyDescent="0.3">
      <c r="A6009" s="38">
        <v>25727</v>
      </c>
      <c r="B6009" t="s">
        <v>783</v>
      </c>
      <c r="C6009" t="s">
        <v>784</v>
      </c>
      <c r="D6009" t="s">
        <v>18914</v>
      </c>
      <c r="E6009" t="s">
        <v>2362</v>
      </c>
      <c r="F6009" t="s">
        <v>54</v>
      </c>
      <c r="G6009" t="s">
        <v>22</v>
      </c>
      <c r="H6009" t="s">
        <v>18915</v>
      </c>
      <c r="J6009" t="s">
        <v>18916</v>
      </c>
      <c r="K6009" t="s">
        <v>18917</v>
      </c>
      <c r="L6009" t="s">
        <v>283</v>
      </c>
      <c r="M6009" t="s">
        <v>26743</v>
      </c>
      <c r="Q6009" t="s">
        <v>18918</v>
      </c>
      <c r="S6009" t="s">
        <v>283</v>
      </c>
      <c r="V6009" t="s">
        <v>227</v>
      </c>
      <c r="W6009" t="s">
        <v>57</v>
      </c>
      <c r="X6009" t="s">
        <v>235</v>
      </c>
      <c r="Y6009" t="s">
        <v>18919</v>
      </c>
      <c r="Z6009" t="s">
        <v>8624</v>
      </c>
      <c r="AD6009" t="s">
        <v>151</v>
      </c>
      <c r="AE6009" t="s">
        <v>312</v>
      </c>
    </row>
    <row r="6010" spans="1:31" x14ac:dyDescent="0.3">
      <c r="A6010" s="38">
        <v>25728</v>
      </c>
      <c r="B6010" t="s">
        <v>35</v>
      </c>
      <c r="C6010" t="s">
        <v>910</v>
      </c>
      <c r="D6010" t="s">
        <v>7317</v>
      </c>
      <c r="E6010" t="s">
        <v>18920</v>
      </c>
      <c r="F6010" t="s">
        <v>54</v>
      </c>
      <c r="G6010" t="s">
        <v>22</v>
      </c>
      <c r="H6010" t="s">
        <v>18921</v>
      </c>
      <c r="J6010" t="s">
        <v>18922</v>
      </c>
      <c r="K6010" t="s">
        <v>18923</v>
      </c>
      <c r="L6010" t="s">
        <v>11494</v>
      </c>
      <c r="M6010" t="s">
        <v>26744</v>
      </c>
      <c r="Q6010" t="s">
        <v>7319</v>
      </c>
      <c r="T6010" t="s">
        <v>227</v>
      </c>
      <c r="U6010" t="s">
        <v>227</v>
      </c>
      <c r="V6010" t="s">
        <v>227</v>
      </c>
      <c r="W6010" t="s">
        <v>57</v>
      </c>
      <c r="X6010" t="s">
        <v>235</v>
      </c>
      <c r="Y6010" t="s">
        <v>18924</v>
      </c>
      <c r="Z6010" t="s">
        <v>9907</v>
      </c>
      <c r="AD6010" t="s">
        <v>151</v>
      </c>
      <c r="AE6010" t="s">
        <v>471</v>
      </c>
    </row>
    <row r="6011" spans="1:31" x14ac:dyDescent="0.3">
      <c r="A6011" s="38">
        <v>25729</v>
      </c>
      <c r="B6011" t="s">
        <v>50</v>
      </c>
      <c r="C6011" t="s">
        <v>51</v>
      </c>
      <c r="D6011" t="s">
        <v>18925</v>
      </c>
      <c r="E6011" t="s">
        <v>12175</v>
      </c>
      <c r="F6011" t="s">
        <v>54</v>
      </c>
      <c r="G6011" t="s">
        <v>22</v>
      </c>
      <c r="H6011" t="s">
        <v>18926</v>
      </c>
      <c r="J6011" t="s">
        <v>14597</v>
      </c>
      <c r="K6011" t="s">
        <v>5803</v>
      </c>
      <c r="L6011" t="s">
        <v>10</v>
      </c>
      <c r="M6011" t="s">
        <v>26745</v>
      </c>
      <c r="Q6011" t="s">
        <v>18927</v>
      </c>
      <c r="S6011" t="s">
        <v>3569</v>
      </c>
      <c r="U6011" t="s">
        <v>227</v>
      </c>
      <c r="V6011" t="s">
        <v>227</v>
      </c>
      <c r="W6011" t="s">
        <v>57</v>
      </c>
      <c r="X6011" t="s">
        <v>235</v>
      </c>
      <c r="Y6011" t="s">
        <v>15452</v>
      </c>
      <c r="Z6011" t="s">
        <v>8627</v>
      </c>
      <c r="AD6011" t="s">
        <v>151</v>
      </c>
      <c r="AE6011" t="s">
        <v>312</v>
      </c>
    </row>
    <row r="6012" spans="1:31" x14ac:dyDescent="0.3">
      <c r="A6012" s="38">
        <v>25730</v>
      </c>
      <c r="B6012" t="s">
        <v>175</v>
      </c>
      <c r="C6012" t="s">
        <v>176</v>
      </c>
      <c r="D6012" t="s">
        <v>18928</v>
      </c>
      <c r="E6012" t="s">
        <v>18929</v>
      </c>
      <c r="F6012" t="s">
        <v>54</v>
      </c>
      <c r="G6012" t="s">
        <v>22</v>
      </c>
      <c r="H6012" t="s">
        <v>18930</v>
      </c>
      <c r="J6012" t="s">
        <v>18078</v>
      </c>
      <c r="K6012" t="s">
        <v>10</v>
      </c>
      <c r="L6012" t="s">
        <v>10</v>
      </c>
      <c r="M6012" t="s">
        <v>26746</v>
      </c>
      <c r="Q6012" t="s">
        <v>18931</v>
      </c>
      <c r="S6012" t="s">
        <v>1142</v>
      </c>
      <c r="T6012" t="s">
        <v>227</v>
      </c>
      <c r="V6012" t="s">
        <v>227</v>
      </c>
      <c r="W6012" t="s">
        <v>57</v>
      </c>
      <c r="X6012" t="s">
        <v>235</v>
      </c>
      <c r="Y6012" t="s">
        <v>14745</v>
      </c>
      <c r="Z6012" t="s">
        <v>8624</v>
      </c>
      <c r="AD6012" t="s">
        <v>151</v>
      </c>
      <c r="AE6012" t="s">
        <v>312</v>
      </c>
    </row>
    <row r="6013" spans="1:31" x14ac:dyDescent="0.3">
      <c r="A6013" s="38">
        <v>25731</v>
      </c>
      <c r="B6013" t="s">
        <v>728</v>
      </c>
      <c r="C6013" t="s">
        <v>729</v>
      </c>
      <c r="D6013" t="s">
        <v>15009</v>
      </c>
      <c r="E6013" t="s">
        <v>18932</v>
      </c>
      <c r="F6013" t="s">
        <v>54</v>
      </c>
      <c r="G6013" t="s">
        <v>22</v>
      </c>
      <c r="H6013" t="s">
        <v>18933</v>
      </c>
      <c r="J6013" t="s">
        <v>18934</v>
      </c>
      <c r="K6013" t="s">
        <v>9013</v>
      </c>
      <c r="L6013" t="s">
        <v>119</v>
      </c>
      <c r="M6013" t="s">
        <v>26747</v>
      </c>
      <c r="Q6013" t="s">
        <v>15012</v>
      </c>
      <c r="S6013" t="s">
        <v>119</v>
      </c>
      <c r="W6013" t="s">
        <v>227</v>
      </c>
      <c r="X6013" t="s">
        <v>235</v>
      </c>
      <c r="Y6013" t="s">
        <v>18935</v>
      </c>
      <c r="Z6013" t="s">
        <v>2523</v>
      </c>
      <c r="AD6013" t="s">
        <v>84</v>
      </c>
      <c r="AE6013" t="s">
        <v>312</v>
      </c>
    </row>
    <row r="6014" spans="1:31" x14ac:dyDescent="0.3">
      <c r="A6014" s="38">
        <v>25732</v>
      </c>
      <c r="B6014" t="s">
        <v>175</v>
      </c>
      <c r="C6014" t="s">
        <v>176</v>
      </c>
      <c r="D6014" t="s">
        <v>18936</v>
      </c>
      <c r="E6014" t="s">
        <v>18937</v>
      </c>
      <c r="F6014" t="s">
        <v>143</v>
      </c>
      <c r="G6014" t="s">
        <v>22</v>
      </c>
      <c r="H6014" t="s">
        <v>18938</v>
      </c>
      <c r="J6014" t="s">
        <v>18939</v>
      </c>
      <c r="K6014" t="s">
        <v>14615</v>
      </c>
      <c r="L6014" t="s">
        <v>10</v>
      </c>
      <c r="M6014" t="s">
        <v>26748</v>
      </c>
      <c r="Q6014" t="s">
        <v>18940</v>
      </c>
      <c r="S6014" t="s">
        <v>193</v>
      </c>
      <c r="U6014" t="s">
        <v>227</v>
      </c>
      <c r="V6014" t="s">
        <v>227</v>
      </c>
      <c r="W6014" t="s">
        <v>57</v>
      </c>
      <c r="X6014" t="s">
        <v>235</v>
      </c>
      <c r="Y6014" t="s">
        <v>14413</v>
      </c>
      <c r="Z6014" t="s">
        <v>8627</v>
      </c>
      <c r="AC6014" t="s">
        <v>3973</v>
      </c>
      <c r="AD6014" t="s">
        <v>63</v>
      </c>
      <c r="AE6014" t="s">
        <v>1093</v>
      </c>
    </row>
    <row r="6015" spans="1:31" x14ac:dyDescent="0.3">
      <c r="A6015" s="38">
        <v>25733</v>
      </c>
      <c r="B6015" t="s">
        <v>95</v>
      </c>
      <c r="C6015" t="s">
        <v>96</v>
      </c>
      <c r="D6015" t="s">
        <v>540</v>
      </c>
      <c r="E6015" t="s">
        <v>6809</v>
      </c>
      <c r="F6015" t="s">
        <v>54</v>
      </c>
      <c r="G6015" t="s">
        <v>22</v>
      </c>
      <c r="H6015" t="s">
        <v>18941</v>
      </c>
      <c r="J6015" t="s">
        <v>18942</v>
      </c>
      <c r="K6015" t="s">
        <v>18943</v>
      </c>
      <c r="L6015" t="s">
        <v>10</v>
      </c>
      <c r="M6015" t="s">
        <v>26749</v>
      </c>
      <c r="Q6015" t="s">
        <v>18944</v>
      </c>
      <c r="S6015" t="s">
        <v>10</v>
      </c>
      <c r="W6015" t="s">
        <v>57</v>
      </c>
      <c r="X6015" t="s">
        <v>235</v>
      </c>
      <c r="Y6015" t="s">
        <v>16981</v>
      </c>
      <c r="Z6015" t="s">
        <v>60</v>
      </c>
      <c r="AD6015" t="s">
        <v>151</v>
      </c>
      <c r="AE6015" t="s">
        <v>1610</v>
      </c>
    </row>
    <row r="6016" spans="1:31" x14ac:dyDescent="0.3">
      <c r="A6016" s="38">
        <v>25734</v>
      </c>
      <c r="B6016" t="s">
        <v>258</v>
      </c>
      <c r="C6016" t="s">
        <v>259</v>
      </c>
      <c r="D6016" t="s">
        <v>18945</v>
      </c>
      <c r="E6016" t="s">
        <v>7641</v>
      </c>
      <c r="F6016" t="s">
        <v>54</v>
      </c>
      <c r="G6016" t="s">
        <v>22</v>
      </c>
      <c r="H6016" t="s">
        <v>18946</v>
      </c>
      <c r="J6016" t="s">
        <v>18947</v>
      </c>
      <c r="K6016" t="s">
        <v>18948</v>
      </c>
      <c r="L6016" t="s">
        <v>11</v>
      </c>
      <c r="M6016" t="s">
        <v>26750</v>
      </c>
      <c r="Q6016" t="s">
        <v>18949</v>
      </c>
      <c r="S6016" t="s">
        <v>11</v>
      </c>
      <c r="U6016" t="s">
        <v>227</v>
      </c>
      <c r="W6016" t="s">
        <v>57</v>
      </c>
      <c r="X6016" t="s">
        <v>18950</v>
      </c>
      <c r="Y6016" t="s">
        <v>18951</v>
      </c>
      <c r="Z6016" t="s">
        <v>8624</v>
      </c>
      <c r="AD6016" t="s">
        <v>151</v>
      </c>
      <c r="AE6016" t="s">
        <v>312</v>
      </c>
    </row>
    <row r="6017" spans="1:33" x14ac:dyDescent="0.3">
      <c r="A6017" s="38">
        <v>25735</v>
      </c>
      <c r="B6017" t="s">
        <v>276</v>
      </c>
      <c r="C6017" t="s">
        <v>277</v>
      </c>
      <c r="D6017" t="s">
        <v>18952</v>
      </c>
      <c r="E6017" t="s">
        <v>3187</v>
      </c>
      <c r="F6017" t="s">
        <v>54</v>
      </c>
      <c r="G6017" t="s">
        <v>22</v>
      </c>
      <c r="H6017" t="s">
        <v>18953</v>
      </c>
      <c r="J6017" t="s">
        <v>17957</v>
      </c>
      <c r="K6017" t="s">
        <v>10590</v>
      </c>
      <c r="L6017" t="s">
        <v>10</v>
      </c>
      <c r="M6017" t="s">
        <v>26751</v>
      </c>
      <c r="Q6017" t="s">
        <v>18954</v>
      </c>
      <c r="S6017" t="s">
        <v>10</v>
      </c>
      <c r="W6017" t="s">
        <v>57</v>
      </c>
      <c r="X6017" t="s">
        <v>4881</v>
      </c>
      <c r="Y6017" t="s">
        <v>537</v>
      </c>
      <c r="Z6017" t="s">
        <v>2523</v>
      </c>
      <c r="AD6017" t="s">
        <v>151</v>
      </c>
      <c r="AE6017" t="s">
        <v>2715</v>
      </c>
    </row>
    <row r="6018" spans="1:33" x14ac:dyDescent="0.3">
      <c r="A6018" s="38">
        <v>25736</v>
      </c>
      <c r="B6018" t="s">
        <v>276</v>
      </c>
      <c r="C6018" t="s">
        <v>277</v>
      </c>
      <c r="D6018" t="s">
        <v>6562</v>
      </c>
      <c r="E6018" t="s">
        <v>1075</v>
      </c>
      <c r="F6018" t="s">
        <v>54</v>
      </c>
      <c r="G6018" t="s">
        <v>22</v>
      </c>
      <c r="H6018" t="s">
        <v>18955</v>
      </c>
      <c r="J6018" t="s">
        <v>18956</v>
      </c>
      <c r="K6018" t="s">
        <v>18957</v>
      </c>
      <c r="L6018" t="s">
        <v>10</v>
      </c>
      <c r="Q6018" t="s">
        <v>18958</v>
      </c>
      <c r="S6018" t="s">
        <v>10</v>
      </c>
      <c r="W6018" t="s">
        <v>57</v>
      </c>
      <c r="X6018" t="s">
        <v>4881</v>
      </c>
      <c r="Y6018" t="s">
        <v>3708</v>
      </c>
      <c r="Z6018" t="s">
        <v>2523</v>
      </c>
      <c r="AD6018" t="s">
        <v>151</v>
      </c>
      <c r="AE6018" t="s">
        <v>471</v>
      </c>
    </row>
    <row r="6019" spans="1:33" x14ac:dyDescent="0.3">
      <c r="A6019" s="38">
        <v>25737</v>
      </c>
      <c r="B6019" t="s">
        <v>8662</v>
      </c>
      <c r="C6019" t="s">
        <v>8663</v>
      </c>
      <c r="D6019" t="s">
        <v>18959</v>
      </c>
      <c r="E6019" t="s">
        <v>1835</v>
      </c>
      <c r="F6019" t="s">
        <v>143</v>
      </c>
      <c r="G6019" t="s">
        <v>55</v>
      </c>
      <c r="H6019" t="s">
        <v>18960</v>
      </c>
      <c r="J6019" t="s">
        <v>7350</v>
      </c>
      <c r="K6019" t="s">
        <v>3900</v>
      </c>
      <c r="L6019" t="s">
        <v>119</v>
      </c>
      <c r="Q6019" t="s">
        <v>18961</v>
      </c>
      <c r="W6019" t="s">
        <v>57</v>
      </c>
      <c r="X6019" t="s">
        <v>11819</v>
      </c>
      <c r="Y6019" t="s">
        <v>18962</v>
      </c>
      <c r="Z6019" t="s">
        <v>60</v>
      </c>
      <c r="AD6019" t="s">
        <v>151</v>
      </c>
    </row>
    <row r="6020" spans="1:33" x14ac:dyDescent="0.3">
      <c r="A6020" s="38">
        <v>25738</v>
      </c>
      <c r="B6020" t="s">
        <v>8662</v>
      </c>
      <c r="C6020" t="s">
        <v>8663</v>
      </c>
      <c r="D6020" t="s">
        <v>18963</v>
      </c>
      <c r="E6020" t="s">
        <v>1052</v>
      </c>
      <c r="F6020" t="s">
        <v>54</v>
      </c>
      <c r="G6020" t="s">
        <v>55</v>
      </c>
      <c r="H6020" t="s">
        <v>18964</v>
      </c>
      <c r="J6020" t="s">
        <v>18965</v>
      </c>
      <c r="K6020" t="s">
        <v>18966</v>
      </c>
      <c r="L6020" t="s">
        <v>10</v>
      </c>
      <c r="M6020" t="s">
        <v>26752</v>
      </c>
      <c r="Q6020" t="s">
        <v>18967</v>
      </c>
      <c r="W6020" t="s">
        <v>57</v>
      </c>
      <c r="X6020" t="s">
        <v>11819</v>
      </c>
      <c r="Y6020" t="s">
        <v>18968</v>
      </c>
      <c r="Z6020" t="s">
        <v>762</v>
      </c>
      <c r="AD6020" t="s">
        <v>151</v>
      </c>
    </row>
    <row r="6021" spans="1:33" x14ac:dyDescent="0.3">
      <c r="A6021" s="38">
        <v>25739</v>
      </c>
      <c r="B6021" t="s">
        <v>169</v>
      </c>
      <c r="C6021" t="s">
        <v>170</v>
      </c>
      <c r="D6021" t="s">
        <v>18969</v>
      </c>
      <c r="E6021" t="s">
        <v>5920</v>
      </c>
      <c r="F6021" t="s">
        <v>143</v>
      </c>
      <c r="G6021" t="s">
        <v>22</v>
      </c>
      <c r="H6021" t="s">
        <v>18970</v>
      </c>
      <c r="J6021" t="s">
        <v>18971</v>
      </c>
      <c r="K6021" t="s">
        <v>8212</v>
      </c>
      <c r="L6021" t="s">
        <v>10</v>
      </c>
      <c r="M6021" t="s">
        <v>26753</v>
      </c>
      <c r="Q6021" t="s">
        <v>18972</v>
      </c>
      <c r="S6021" t="s">
        <v>10</v>
      </c>
      <c r="W6021" t="s">
        <v>57</v>
      </c>
      <c r="X6021" t="s">
        <v>11819</v>
      </c>
      <c r="Y6021" t="s">
        <v>11376</v>
      </c>
      <c r="Z6021" t="s">
        <v>2523</v>
      </c>
      <c r="AC6021" t="s">
        <v>2750</v>
      </c>
      <c r="AD6021" t="s">
        <v>63</v>
      </c>
      <c r="AE6021" t="s">
        <v>1093</v>
      </c>
    </row>
    <row r="6022" spans="1:33" x14ac:dyDescent="0.3">
      <c r="A6022" s="38">
        <v>25740</v>
      </c>
      <c r="B6022" t="s">
        <v>35</v>
      </c>
      <c r="C6022" t="s">
        <v>910</v>
      </c>
      <c r="D6022" t="s">
        <v>12034</v>
      </c>
      <c r="E6022" t="s">
        <v>18973</v>
      </c>
      <c r="F6022" t="s">
        <v>54</v>
      </c>
      <c r="G6022" t="s">
        <v>22</v>
      </c>
      <c r="H6022" t="s">
        <v>18839</v>
      </c>
      <c r="J6022" t="s">
        <v>18840</v>
      </c>
      <c r="K6022" t="s">
        <v>18841</v>
      </c>
      <c r="L6022" t="s">
        <v>10</v>
      </c>
      <c r="M6022" t="s">
        <v>26754</v>
      </c>
      <c r="Q6022" t="s">
        <v>18842</v>
      </c>
      <c r="S6022" t="s">
        <v>10</v>
      </c>
      <c r="U6022" t="s">
        <v>227</v>
      </c>
      <c r="W6022" t="s">
        <v>57</v>
      </c>
      <c r="X6022" t="s">
        <v>11819</v>
      </c>
      <c r="Y6022" t="s">
        <v>9710</v>
      </c>
      <c r="Z6022" t="s">
        <v>15275</v>
      </c>
      <c r="AD6022" t="s">
        <v>151</v>
      </c>
      <c r="AE6022" t="s">
        <v>1197</v>
      </c>
    </row>
    <row r="6023" spans="1:33" x14ac:dyDescent="0.3">
      <c r="A6023" s="38">
        <v>25741</v>
      </c>
      <c r="B6023" t="s">
        <v>35</v>
      </c>
      <c r="C6023" t="s">
        <v>910</v>
      </c>
      <c r="D6023" t="s">
        <v>18974</v>
      </c>
      <c r="E6023" t="s">
        <v>6962</v>
      </c>
      <c r="F6023" t="s">
        <v>54</v>
      </c>
      <c r="G6023" t="s">
        <v>22</v>
      </c>
      <c r="H6023" t="s">
        <v>18975</v>
      </c>
      <c r="J6023" t="s">
        <v>18976</v>
      </c>
      <c r="K6023" t="s">
        <v>18835</v>
      </c>
      <c r="L6023" t="s">
        <v>10</v>
      </c>
      <c r="M6023" t="s">
        <v>26755</v>
      </c>
      <c r="Q6023" t="s">
        <v>18977</v>
      </c>
      <c r="S6023" t="s">
        <v>1532</v>
      </c>
      <c r="U6023" t="s">
        <v>227</v>
      </c>
      <c r="V6023" t="s">
        <v>227</v>
      </c>
      <c r="W6023" t="s">
        <v>57</v>
      </c>
      <c r="X6023" t="s">
        <v>11819</v>
      </c>
      <c r="Y6023" t="s">
        <v>7560</v>
      </c>
      <c r="Z6023" t="s">
        <v>9907</v>
      </c>
      <c r="AD6023" t="s">
        <v>151</v>
      </c>
      <c r="AE6023" t="s">
        <v>312</v>
      </c>
    </row>
    <row r="6024" spans="1:33" x14ac:dyDescent="0.3">
      <c r="A6024" s="38">
        <v>25742</v>
      </c>
      <c r="B6024" t="s">
        <v>182</v>
      </c>
      <c r="C6024" t="s">
        <v>217</v>
      </c>
      <c r="D6024" t="s">
        <v>18978</v>
      </c>
      <c r="E6024" t="s">
        <v>18979</v>
      </c>
      <c r="F6024" t="s">
        <v>54</v>
      </c>
      <c r="G6024" t="s">
        <v>22</v>
      </c>
      <c r="H6024" t="s">
        <v>18980</v>
      </c>
      <c r="J6024" t="s">
        <v>18981</v>
      </c>
      <c r="K6024" t="s">
        <v>10</v>
      </c>
      <c r="L6024" t="s">
        <v>10</v>
      </c>
      <c r="M6024" t="s">
        <v>26756</v>
      </c>
      <c r="Q6024" t="s">
        <v>18982</v>
      </c>
      <c r="S6024" t="s">
        <v>119</v>
      </c>
      <c r="W6024" t="s">
        <v>227</v>
      </c>
      <c r="X6024" t="s">
        <v>11819</v>
      </c>
      <c r="Y6024" t="s">
        <v>18983</v>
      </c>
      <c r="Z6024" t="s">
        <v>1005</v>
      </c>
      <c r="AA6024" t="s">
        <v>4729</v>
      </c>
      <c r="AB6024" t="s">
        <v>95</v>
      </c>
      <c r="AD6024" t="s">
        <v>84</v>
      </c>
      <c r="AE6024" t="s">
        <v>312</v>
      </c>
    </row>
    <row r="6025" spans="1:33" x14ac:dyDescent="0.3">
      <c r="A6025" s="38">
        <v>25743</v>
      </c>
      <c r="B6025" t="s">
        <v>187</v>
      </c>
      <c r="C6025" t="s">
        <v>188</v>
      </c>
      <c r="D6025" t="s">
        <v>18984</v>
      </c>
      <c r="E6025" t="s">
        <v>9795</v>
      </c>
      <c r="F6025" t="s">
        <v>54</v>
      </c>
      <c r="G6025" t="s">
        <v>22</v>
      </c>
      <c r="H6025" t="s">
        <v>18985</v>
      </c>
      <c r="J6025" t="s">
        <v>18986</v>
      </c>
      <c r="K6025" t="s">
        <v>1827</v>
      </c>
      <c r="L6025" t="s">
        <v>10</v>
      </c>
      <c r="M6025" t="s">
        <v>26757</v>
      </c>
      <c r="Q6025" t="s">
        <v>18987</v>
      </c>
      <c r="S6025" t="s">
        <v>10</v>
      </c>
      <c r="U6025" t="s">
        <v>227</v>
      </c>
      <c r="W6025" t="s">
        <v>57</v>
      </c>
      <c r="X6025" t="s">
        <v>11819</v>
      </c>
      <c r="Y6025" t="s">
        <v>18988</v>
      </c>
      <c r="Z6025" t="s">
        <v>9907</v>
      </c>
      <c r="AD6025" t="s">
        <v>151</v>
      </c>
      <c r="AE6025" t="s">
        <v>471</v>
      </c>
    </row>
    <row r="6026" spans="1:33" x14ac:dyDescent="0.3">
      <c r="A6026" s="38">
        <v>25744</v>
      </c>
      <c r="B6026" t="s">
        <v>187</v>
      </c>
      <c r="C6026" t="s">
        <v>188</v>
      </c>
      <c r="D6026" t="s">
        <v>18984</v>
      </c>
      <c r="E6026" t="s">
        <v>14928</v>
      </c>
      <c r="F6026" t="s">
        <v>54</v>
      </c>
      <c r="G6026" t="s">
        <v>22</v>
      </c>
      <c r="H6026" t="s">
        <v>18985</v>
      </c>
      <c r="J6026" t="s">
        <v>18986</v>
      </c>
      <c r="K6026" t="s">
        <v>1827</v>
      </c>
      <c r="L6026" t="s">
        <v>10</v>
      </c>
      <c r="M6026" t="s">
        <v>26757</v>
      </c>
      <c r="Q6026" t="s">
        <v>18987</v>
      </c>
      <c r="S6026" t="s">
        <v>10</v>
      </c>
      <c r="U6026" t="s">
        <v>227</v>
      </c>
      <c r="W6026" t="s">
        <v>57</v>
      </c>
      <c r="X6026" t="s">
        <v>11819</v>
      </c>
      <c r="Y6026" t="s">
        <v>6363</v>
      </c>
      <c r="Z6026" t="s">
        <v>8627</v>
      </c>
      <c r="AD6026" t="s">
        <v>151</v>
      </c>
      <c r="AE6026" t="s">
        <v>312</v>
      </c>
    </row>
    <row r="6027" spans="1:33" x14ac:dyDescent="0.3">
      <c r="A6027" s="38">
        <v>25745</v>
      </c>
      <c r="B6027" t="s">
        <v>1393</v>
      </c>
      <c r="C6027" t="s">
        <v>1394</v>
      </c>
      <c r="D6027" t="s">
        <v>18989</v>
      </c>
      <c r="E6027" t="s">
        <v>1408</v>
      </c>
      <c r="F6027" t="s">
        <v>54</v>
      </c>
      <c r="G6027" t="s">
        <v>22</v>
      </c>
      <c r="H6027" t="s">
        <v>18990</v>
      </c>
      <c r="J6027" t="s">
        <v>8764</v>
      </c>
      <c r="K6027" t="s">
        <v>5487</v>
      </c>
      <c r="L6027" t="s">
        <v>10</v>
      </c>
      <c r="M6027" t="s">
        <v>26758</v>
      </c>
      <c r="Q6027" t="s">
        <v>18991</v>
      </c>
      <c r="W6027" t="s">
        <v>57</v>
      </c>
      <c r="X6027" t="s">
        <v>11819</v>
      </c>
      <c r="Y6027" t="s">
        <v>6881</v>
      </c>
      <c r="Z6027" t="s">
        <v>8627</v>
      </c>
      <c r="AC6027" t="s">
        <v>17038</v>
      </c>
      <c r="AD6027" t="s">
        <v>63</v>
      </c>
      <c r="AE6027" t="s">
        <v>312</v>
      </c>
    </row>
    <row r="6028" spans="1:33" x14ac:dyDescent="0.3">
      <c r="A6028" s="38">
        <v>25746</v>
      </c>
      <c r="B6028" t="s">
        <v>1393</v>
      </c>
      <c r="C6028" t="s">
        <v>1394</v>
      </c>
      <c r="D6028" t="s">
        <v>18992</v>
      </c>
      <c r="E6028" t="s">
        <v>6518</v>
      </c>
      <c r="F6028" t="s">
        <v>143</v>
      </c>
      <c r="G6028" t="s">
        <v>22</v>
      </c>
      <c r="H6028" t="s">
        <v>18993</v>
      </c>
      <c r="J6028" t="s">
        <v>18994</v>
      </c>
      <c r="K6028" t="s">
        <v>222</v>
      </c>
      <c r="L6028" t="s">
        <v>10</v>
      </c>
      <c r="M6028" t="s">
        <v>26759</v>
      </c>
      <c r="Q6028" t="s">
        <v>18995</v>
      </c>
      <c r="S6028" t="s">
        <v>5150</v>
      </c>
      <c r="V6028" t="s">
        <v>227</v>
      </c>
      <c r="W6028" t="s">
        <v>57</v>
      </c>
      <c r="X6028" t="s">
        <v>11819</v>
      </c>
      <c r="Y6028" t="s">
        <v>18996</v>
      </c>
      <c r="Z6028" t="s">
        <v>60</v>
      </c>
      <c r="AD6028" t="s">
        <v>151</v>
      </c>
      <c r="AE6028" t="s">
        <v>471</v>
      </c>
    </row>
    <row r="6029" spans="1:33" x14ac:dyDescent="0.3">
      <c r="A6029" s="38">
        <v>25747</v>
      </c>
      <c r="B6029" t="s">
        <v>728</v>
      </c>
      <c r="C6029" t="s">
        <v>729</v>
      </c>
      <c r="D6029" t="s">
        <v>18997</v>
      </c>
      <c r="E6029" t="s">
        <v>11216</v>
      </c>
      <c r="F6029" t="s">
        <v>54</v>
      </c>
      <c r="G6029" t="s">
        <v>22</v>
      </c>
      <c r="H6029" t="s">
        <v>18998</v>
      </c>
      <c r="J6029" t="s">
        <v>5819</v>
      </c>
      <c r="K6029" t="s">
        <v>5820</v>
      </c>
      <c r="L6029" t="s">
        <v>10</v>
      </c>
      <c r="M6029" t="s">
        <v>26760</v>
      </c>
      <c r="Q6029" t="s">
        <v>18999</v>
      </c>
      <c r="U6029" t="s">
        <v>227</v>
      </c>
      <c r="V6029" t="s">
        <v>227</v>
      </c>
      <c r="W6029" t="s">
        <v>57</v>
      </c>
      <c r="X6029" t="s">
        <v>11819</v>
      </c>
      <c r="Y6029" t="s">
        <v>10901</v>
      </c>
      <c r="Z6029" t="s">
        <v>19000</v>
      </c>
      <c r="AD6029" t="s">
        <v>84</v>
      </c>
      <c r="AE6029" t="s">
        <v>19001</v>
      </c>
    </row>
    <row r="6030" spans="1:33" x14ac:dyDescent="0.3">
      <c r="A6030" s="38">
        <v>25748</v>
      </c>
      <c r="B6030" t="s">
        <v>50</v>
      </c>
      <c r="C6030" t="s">
        <v>51</v>
      </c>
      <c r="D6030" t="s">
        <v>19002</v>
      </c>
      <c r="E6030" t="s">
        <v>19003</v>
      </c>
      <c r="F6030" t="s">
        <v>54</v>
      </c>
      <c r="G6030" t="s">
        <v>22</v>
      </c>
      <c r="H6030" t="s">
        <v>19004</v>
      </c>
      <c r="J6030" t="s">
        <v>19005</v>
      </c>
      <c r="K6030" t="s">
        <v>10</v>
      </c>
      <c r="L6030" t="s">
        <v>10</v>
      </c>
      <c r="M6030" t="s">
        <v>26761</v>
      </c>
      <c r="Q6030" t="s">
        <v>19006</v>
      </c>
      <c r="S6030" t="s">
        <v>5299</v>
      </c>
      <c r="T6030" t="s">
        <v>227</v>
      </c>
      <c r="W6030" t="s">
        <v>57</v>
      </c>
      <c r="X6030" t="s">
        <v>11819</v>
      </c>
      <c r="Y6030" t="s">
        <v>19007</v>
      </c>
      <c r="Z6030" t="s">
        <v>60</v>
      </c>
      <c r="AD6030" t="s">
        <v>151</v>
      </c>
      <c r="AE6030" t="s">
        <v>286</v>
      </c>
      <c r="AF6030" t="s">
        <v>28065</v>
      </c>
      <c r="AG6030" t="s">
        <v>28065</v>
      </c>
    </row>
    <row r="6031" spans="1:33" x14ac:dyDescent="0.3">
      <c r="A6031" s="38">
        <v>25749</v>
      </c>
      <c r="B6031" t="s">
        <v>728</v>
      </c>
      <c r="C6031" t="s">
        <v>729</v>
      </c>
      <c r="D6031" t="s">
        <v>9678</v>
      </c>
      <c r="E6031" t="s">
        <v>8191</v>
      </c>
      <c r="F6031" t="s">
        <v>54</v>
      </c>
      <c r="G6031" t="s">
        <v>22</v>
      </c>
      <c r="H6031" t="s">
        <v>19008</v>
      </c>
      <c r="J6031" t="s">
        <v>19009</v>
      </c>
      <c r="K6031" t="s">
        <v>5820</v>
      </c>
      <c r="L6031" t="s">
        <v>10</v>
      </c>
      <c r="M6031" t="s">
        <v>26762</v>
      </c>
      <c r="N6031" t="s">
        <v>26763</v>
      </c>
      <c r="Q6031" t="s">
        <v>9680</v>
      </c>
      <c r="R6031" t="s">
        <v>26764</v>
      </c>
      <c r="S6031" t="s">
        <v>10</v>
      </c>
      <c r="U6031" t="s">
        <v>227</v>
      </c>
      <c r="W6031" t="s">
        <v>57</v>
      </c>
      <c r="X6031" t="s">
        <v>11819</v>
      </c>
      <c r="Y6031" t="s">
        <v>19010</v>
      </c>
      <c r="Z6031" t="s">
        <v>15275</v>
      </c>
      <c r="AD6031" t="s">
        <v>151</v>
      </c>
      <c r="AE6031" t="s">
        <v>286</v>
      </c>
      <c r="AF6031" t="s">
        <v>28065</v>
      </c>
      <c r="AG6031" t="s">
        <v>28065</v>
      </c>
    </row>
    <row r="6032" spans="1:33" x14ac:dyDescent="0.3">
      <c r="A6032" s="38">
        <v>25750</v>
      </c>
      <c r="B6032" t="s">
        <v>728</v>
      </c>
      <c r="C6032" t="s">
        <v>729</v>
      </c>
      <c r="D6032" t="s">
        <v>19011</v>
      </c>
      <c r="E6032" t="s">
        <v>4102</v>
      </c>
      <c r="F6032" t="s">
        <v>54</v>
      </c>
      <c r="G6032" t="s">
        <v>22</v>
      </c>
      <c r="H6032" t="s">
        <v>19012</v>
      </c>
      <c r="J6032" t="s">
        <v>18024</v>
      </c>
      <c r="K6032" t="s">
        <v>18025</v>
      </c>
      <c r="L6032" t="s">
        <v>119</v>
      </c>
      <c r="M6032" t="s">
        <v>26765</v>
      </c>
      <c r="Q6032" t="s">
        <v>19013</v>
      </c>
      <c r="S6032" t="s">
        <v>119</v>
      </c>
      <c r="W6032" t="s">
        <v>227</v>
      </c>
      <c r="X6032" t="s">
        <v>11819</v>
      </c>
      <c r="Y6032" t="s">
        <v>19014</v>
      </c>
      <c r="Z6032" t="s">
        <v>8624</v>
      </c>
      <c r="AD6032" t="s">
        <v>84</v>
      </c>
      <c r="AE6032" t="s">
        <v>312</v>
      </c>
    </row>
    <row r="6033" spans="1:33" x14ac:dyDescent="0.3">
      <c r="A6033" s="38">
        <v>25751</v>
      </c>
      <c r="B6033" t="s">
        <v>592</v>
      </c>
      <c r="C6033" t="s">
        <v>593</v>
      </c>
      <c r="D6033" t="s">
        <v>19015</v>
      </c>
      <c r="E6033" t="s">
        <v>6962</v>
      </c>
      <c r="F6033" t="s">
        <v>54</v>
      </c>
      <c r="G6033" t="s">
        <v>22</v>
      </c>
      <c r="H6033" t="s">
        <v>19016</v>
      </c>
      <c r="J6033" t="s">
        <v>19017</v>
      </c>
      <c r="K6033" t="s">
        <v>17817</v>
      </c>
      <c r="L6033" t="s">
        <v>10</v>
      </c>
      <c r="M6033" t="s">
        <v>26766</v>
      </c>
      <c r="Q6033" t="s">
        <v>19018</v>
      </c>
      <c r="S6033" t="s">
        <v>1532</v>
      </c>
      <c r="T6033" t="s">
        <v>227</v>
      </c>
      <c r="W6033" t="s">
        <v>57</v>
      </c>
      <c r="X6033" t="s">
        <v>11819</v>
      </c>
      <c r="Y6033" t="s">
        <v>19019</v>
      </c>
      <c r="Z6033" t="s">
        <v>2523</v>
      </c>
      <c r="AD6033" t="s">
        <v>151</v>
      </c>
      <c r="AE6033" t="s">
        <v>2715</v>
      </c>
    </row>
    <row r="6034" spans="1:33" x14ac:dyDescent="0.3">
      <c r="A6034" s="38">
        <v>25752</v>
      </c>
      <c r="B6034" t="s">
        <v>35</v>
      </c>
      <c r="C6034" t="s">
        <v>910</v>
      </c>
      <c r="D6034" t="s">
        <v>19020</v>
      </c>
      <c r="E6034" t="s">
        <v>694</v>
      </c>
      <c r="F6034" t="s">
        <v>54</v>
      </c>
      <c r="G6034" t="s">
        <v>22</v>
      </c>
      <c r="H6034" t="s">
        <v>19021</v>
      </c>
      <c r="J6034" t="s">
        <v>19022</v>
      </c>
      <c r="K6034" t="s">
        <v>18841</v>
      </c>
      <c r="L6034" t="s">
        <v>10</v>
      </c>
      <c r="M6034" t="s">
        <v>26767</v>
      </c>
      <c r="N6034" t="s">
        <v>26767</v>
      </c>
      <c r="Q6034" t="s">
        <v>19023</v>
      </c>
      <c r="S6034" t="s">
        <v>10</v>
      </c>
      <c r="W6034" t="s">
        <v>57</v>
      </c>
      <c r="X6034" t="s">
        <v>7438</v>
      </c>
      <c r="Y6034" t="s">
        <v>19024</v>
      </c>
      <c r="Z6034" t="s">
        <v>60</v>
      </c>
      <c r="AD6034" t="s">
        <v>151</v>
      </c>
      <c r="AE6034" t="s">
        <v>286</v>
      </c>
    </row>
    <row r="6035" spans="1:33" x14ac:dyDescent="0.3">
      <c r="A6035" s="38">
        <v>25753</v>
      </c>
      <c r="B6035" t="s">
        <v>35</v>
      </c>
      <c r="C6035" t="s">
        <v>910</v>
      </c>
      <c r="D6035" t="s">
        <v>19020</v>
      </c>
      <c r="E6035" t="s">
        <v>19025</v>
      </c>
      <c r="F6035" t="s">
        <v>54</v>
      </c>
      <c r="G6035" t="s">
        <v>22</v>
      </c>
      <c r="H6035" t="s">
        <v>19021</v>
      </c>
      <c r="J6035" t="s">
        <v>19022</v>
      </c>
      <c r="K6035" t="s">
        <v>18841</v>
      </c>
      <c r="L6035" t="s">
        <v>10</v>
      </c>
      <c r="M6035" t="s">
        <v>26767</v>
      </c>
      <c r="N6035" t="s">
        <v>26767</v>
      </c>
      <c r="Q6035" t="s">
        <v>19023</v>
      </c>
      <c r="S6035" t="s">
        <v>10</v>
      </c>
      <c r="W6035" t="s">
        <v>57</v>
      </c>
      <c r="X6035" t="s">
        <v>7438</v>
      </c>
      <c r="Y6035" t="s">
        <v>8845</v>
      </c>
      <c r="Z6035" t="s">
        <v>15275</v>
      </c>
      <c r="AD6035" t="s">
        <v>151</v>
      </c>
      <c r="AE6035" t="s">
        <v>286</v>
      </c>
    </row>
    <row r="6036" spans="1:33" x14ac:dyDescent="0.3">
      <c r="A6036" s="38">
        <v>25754</v>
      </c>
      <c r="B6036" t="s">
        <v>728</v>
      </c>
      <c r="C6036" t="s">
        <v>729</v>
      </c>
      <c r="D6036" t="s">
        <v>17663</v>
      </c>
      <c r="E6036" t="s">
        <v>19026</v>
      </c>
      <c r="F6036" t="s">
        <v>143</v>
      </c>
      <c r="G6036" t="s">
        <v>55</v>
      </c>
      <c r="H6036" t="s">
        <v>19027</v>
      </c>
      <c r="J6036" t="s">
        <v>17666</v>
      </c>
      <c r="K6036" t="s">
        <v>2281</v>
      </c>
      <c r="L6036" t="s">
        <v>10</v>
      </c>
      <c r="M6036" t="s">
        <v>26417</v>
      </c>
      <c r="Q6036" t="s">
        <v>17667</v>
      </c>
      <c r="S6036" t="s">
        <v>10</v>
      </c>
      <c r="W6036" t="s">
        <v>57</v>
      </c>
      <c r="X6036" t="s">
        <v>7438</v>
      </c>
      <c r="Y6036" t="s">
        <v>19028</v>
      </c>
      <c r="Z6036" t="s">
        <v>1005</v>
      </c>
      <c r="AD6036" t="s">
        <v>151</v>
      </c>
    </row>
    <row r="6037" spans="1:33" x14ac:dyDescent="0.3">
      <c r="A6037" s="38">
        <v>25755</v>
      </c>
      <c r="B6037" t="s">
        <v>169</v>
      </c>
      <c r="C6037" t="s">
        <v>170</v>
      </c>
      <c r="D6037" t="s">
        <v>152</v>
      </c>
      <c r="E6037" t="s">
        <v>2311</v>
      </c>
      <c r="F6037" t="s">
        <v>54</v>
      </c>
      <c r="G6037" t="s">
        <v>22</v>
      </c>
      <c r="H6037" t="s">
        <v>19029</v>
      </c>
      <c r="J6037" t="s">
        <v>4226</v>
      </c>
      <c r="K6037" t="s">
        <v>1130</v>
      </c>
      <c r="L6037" t="s">
        <v>10</v>
      </c>
      <c r="M6037" t="s">
        <v>26768</v>
      </c>
      <c r="Q6037" t="s">
        <v>19030</v>
      </c>
      <c r="S6037" t="s">
        <v>10</v>
      </c>
      <c r="U6037" t="s">
        <v>227</v>
      </c>
      <c r="W6037" t="s">
        <v>57</v>
      </c>
      <c r="X6037" t="s">
        <v>7438</v>
      </c>
      <c r="Y6037" t="s">
        <v>5867</v>
      </c>
      <c r="Z6037" t="s">
        <v>8627</v>
      </c>
      <c r="AD6037" t="s">
        <v>151</v>
      </c>
      <c r="AE6037" t="s">
        <v>471</v>
      </c>
      <c r="AF6037" t="s">
        <v>28065</v>
      </c>
      <c r="AG6037" t="s">
        <v>28065</v>
      </c>
    </row>
    <row r="6038" spans="1:33" x14ac:dyDescent="0.3">
      <c r="A6038" s="38">
        <v>25756</v>
      </c>
      <c r="B6038" t="s">
        <v>573</v>
      </c>
      <c r="C6038" t="s">
        <v>574</v>
      </c>
      <c r="D6038" t="s">
        <v>19031</v>
      </c>
      <c r="E6038" t="s">
        <v>10343</v>
      </c>
      <c r="F6038" t="s">
        <v>143</v>
      </c>
      <c r="G6038" t="s">
        <v>22</v>
      </c>
      <c r="H6038" t="s">
        <v>19032</v>
      </c>
      <c r="J6038" t="s">
        <v>19033</v>
      </c>
      <c r="K6038" t="s">
        <v>1512</v>
      </c>
      <c r="L6038" t="s">
        <v>10</v>
      </c>
      <c r="M6038" t="s">
        <v>26769</v>
      </c>
      <c r="Q6038" t="s">
        <v>19034</v>
      </c>
      <c r="S6038" t="s">
        <v>10</v>
      </c>
      <c r="W6038" t="s">
        <v>57</v>
      </c>
      <c r="X6038" t="s">
        <v>7438</v>
      </c>
      <c r="Y6038" t="s">
        <v>19035</v>
      </c>
      <c r="Z6038" t="s">
        <v>2523</v>
      </c>
      <c r="AD6038" t="s">
        <v>151</v>
      </c>
      <c r="AE6038" t="s">
        <v>471</v>
      </c>
    </row>
    <row r="6039" spans="1:33" x14ac:dyDescent="0.3">
      <c r="A6039" s="38">
        <v>25757</v>
      </c>
      <c r="B6039" t="s">
        <v>85</v>
      </c>
      <c r="C6039" t="s">
        <v>86</v>
      </c>
      <c r="D6039" t="s">
        <v>19036</v>
      </c>
      <c r="E6039" t="s">
        <v>5476</v>
      </c>
      <c r="F6039" t="s">
        <v>54</v>
      </c>
      <c r="G6039" t="s">
        <v>22</v>
      </c>
      <c r="H6039" t="s">
        <v>19037</v>
      </c>
      <c r="J6039" t="s">
        <v>19038</v>
      </c>
      <c r="K6039" t="s">
        <v>17349</v>
      </c>
      <c r="L6039" t="s">
        <v>119</v>
      </c>
      <c r="Q6039" t="s">
        <v>4614</v>
      </c>
      <c r="S6039" t="s">
        <v>119</v>
      </c>
      <c r="T6039" t="s">
        <v>227</v>
      </c>
      <c r="W6039" t="s">
        <v>57</v>
      </c>
      <c r="X6039" t="s">
        <v>7438</v>
      </c>
      <c r="Y6039" t="s">
        <v>3289</v>
      </c>
      <c r="Z6039" t="s">
        <v>2523</v>
      </c>
      <c r="AD6039" t="s">
        <v>84</v>
      </c>
      <c r="AE6039" t="s">
        <v>251</v>
      </c>
    </row>
    <row r="6040" spans="1:33" x14ac:dyDescent="0.3">
      <c r="A6040" s="38">
        <v>25758</v>
      </c>
      <c r="B6040" t="s">
        <v>50</v>
      </c>
      <c r="C6040" t="s">
        <v>51</v>
      </c>
      <c r="D6040" t="s">
        <v>19039</v>
      </c>
      <c r="E6040" t="s">
        <v>19040</v>
      </c>
      <c r="F6040" t="s">
        <v>54</v>
      </c>
      <c r="G6040" t="s">
        <v>22</v>
      </c>
      <c r="H6040" t="s">
        <v>19041</v>
      </c>
      <c r="J6040" t="s">
        <v>19042</v>
      </c>
      <c r="K6040" t="s">
        <v>5803</v>
      </c>
      <c r="L6040" t="s">
        <v>10</v>
      </c>
      <c r="M6040" t="s">
        <v>26770</v>
      </c>
      <c r="Q6040" t="s">
        <v>19043</v>
      </c>
      <c r="S6040" t="s">
        <v>5690</v>
      </c>
      <c r="T6040" t="s">
        <v>227</v>
      </c>
      <c r="U6040" t="s">
        <v>227</v>
      </c>
      <c r="W6040" t="s">
        <v>57</v>
      </c>
      <c r="X6040" t="s">
        <v>7438</v>
      </c>
      <c r="Y6040" t="s">
        <v>19044</v>
      </c>
      <c r="Z6040" t="s">
        <v>8627</v>
      </c>
      <c r="AD6040" t="s">
        <v>151</v>
      </c>
      <c r="AE6040" t="s">
        <v>471</v>
      </c>
    </row>
    <row r="6041" spans="1:33" x14ac:dyDescent="0.3">
      <c r="A6041" s="38">
        <v>25759</v>
      </c>
      <c r="B6041" t="s">
        <v>400</v>
      </c>
      <c r="C6041" t="s">
        <v>401</v>
      </c>
      <c r="D6041" t="s">
        <v>431</v>
      </c>
      <c r="E6041" t="s">
        <v>19045</v>
      </c>
      <c r="F6041" t="s">
        <v>54</v>
      </c>
      <c r="G6041" t="s">
        <v>22</v>
      </c>
      <c r="H6041" t="s">
        <v>19046</v>
      </c>
      <c r="J6041" t="s">
        <v>1554</v>
      </c>
      <c r="K6041" t="s">
        <v>13071</v>
      </c>
      <c r="L6041" t="s">
        <v>11</v>
      </c>
      <c r="M6041" t="s">
        <v>26771</v>
      </c>
      <c r="Q6041" t="s">
        <v>19047</v>
      </c>
      <c r="S6041" t="s">
        <v>11</v>
      </c>
      <c r="T6041" t="s">
        <v>227</v>
      </c>
      <c r="W6041" t="s">
        <v>57</v>
      </c>
      <c r="X6041" t="s">
        <v>19048</v>
      </c>
      <c r="Y6041" t="s">
        <v>4536</v>
      </c>
      <c r="Z6041" t="s">
        <v>1005</v>
      </c>
      <c r="AD6041" t="s">
        <v>151</v>
      </c>
      <c r="AE6041" t="s">
        <v>312</v>
      </c>
    </row>
    <row r="6042" spans="1:33" x14ac:dyDescent="0.3">
      <c r="A6042" s="38">
        <v>25760</v>
      </c>
      <c r="B6042" t="s">
        <v>400</v>
      </c>
      <c r="C6042" t="s">
        <v>401</v>
      </c>
      <c r="D6042" t="s">
        <v>19049</v>
      </c>
      <c r="E6042" t="s">
        <v>325</v>
      </c>
      <c r="F6042" t="s">
        <v>54</v>
      </c>
      <c r="G6042" t="s">
        <v>22</v>
      </c>
      <c r="H6042" t="s">
        <v>19050</v>
      </c>
      <c r="J6042" t="s">
        <v>14269</v>
      </c>
      <c r="K6042" t="s">
        <v>12316</v>
      </c>
      <c r="L6042" t="s">
        <v>10</v>
      </c>
      <c r="M6042" t="s">
        <v>26772</v>
      </c>
      <c r="Q6042" t="s">
        <v>19051</v>
      </c>
      <c r="S6042" t="s">
        <v>10</v>
      </c>
      <c r="W6042" t="s">
        <v>57</v>
      </c>
      <c r="X6042" t="s">
        <v>19048</v>
      </c>
      <c r="Y6042" t="s">
        <v>19052</v>
      </c>
      <c r="Z6042" t="s">
        <v>1005</v>
      </c>
      <c r="AD6042" t="s">
        <v>151</v>
      </c>
      <c r="AE6042" t="s">
        <v>312</v>
      </c>
    </row>
    <row r="6043" spans="1:33" x14ac:dyDescent="0.3">
      <c r="A6043" s="38">
        <v>25761</v>
      </c>
      <c r="B6043" t="s">
        <v>400</v>
      </c>
      <c r="C6043" t="s">
        <v>401</v>
      </c>
      <c r="D6043" t="s">
        <v>19053</v>
      </c>
      <c r="E6043" t="s">
        <v>2494</v>
      </c>
      <c r="F6043" t="s">
        <v>143</v>
      </c>
      <c r="G6043" t="s">
        <v>22</v>
      </c>
      <c r="H6043" t="s">
        <v>19054</v>
      </c>
      <c r="J6043" t="s">
        <v>4273</v>
      </c>
      <c r="K6043" t="s">
        <v>4274</v>
      </c>
      <c r="L6043" t="s">
        <v>10</v>
      </c>
      <c r="M6043" t="s">
        <v>26773</v>
      </c>
      <c r="Q6043" t="s">
        <v>19055</v>
      </c>
      <c r="S6043" t="s">
        <v>11</v>
      </c>
      <c r="U6043" t="s">
        <v>227</v>
      </c>
      <c r="W6043" t="s">
        <v>57</v>
      </c>
      <c r="X6043" t="s">
        <v>19048</v>
      </c>
      <c r="Y6043" t="s">
        <v>19056</v>
      </c>
      <c r="Z6043" t="s">
        <v>8627</v>
      </c>
      <c r="AC6043" t="s">
        <v>5466</v>
      </c>
      <c r="AD6043" t="s">
        <v>63</v>
      </c>
      <c r="AE6043" t="s">
        <v>251</v>
      </c>
    </row>
    <row r="6044" spans="1:33" x14ac:dyDescent="0.3">
      <c r="A6044" s="38">
        <v>25762</v>
      </c>
      <c r="B6044" t="s">
        <v>400</v>
      </c>
      <c r="C6044" t="s">
        <v>401</v>
      </c>
      <c r="D6044" t="s">
        <v>316</v>
      </c>
      <c r="E6044" t="s">
        <v>3122</v>
      </c>
      <c r="F6044" t="s">
        <v>143</v>
      </c>
      <c r="G6044" t="s">
        <v>55</v>
      </c>
      <c r="H6044" t="s">
        <v>19054</v>
      </c>
      <c r="J6044" t="s">
        <v>4273</v>
      </c>
      <c r="K6044" t="s">
        <v>4274</v>
      </c>
      <c r="L6044" t="s">
        <v>10</v>
      </c>
      <c r="M6044" t="s">
        <v>26773</v>
      </c>
      <c r="Q6044" t="s">
        <v>19055</v>
      </c>
      <c r="S6044" t="s">
        <v>11</v>
      </c>
      <c r="W6044" t="s">
        <v>57</v>
      </c>
      <c r="X6044" t="s">
        <v>19048</v>
      </c>
      <c r="Y6044" t="s">
        <v>19057</v>
      </c>
      <c r="Z6044" t="s">
        <v>60</v>
      </c>
      <c r="AC6044" t="s">
        <v>5466</v>
      </c>
      <c r="AD6044" t="s">
        <v>63</v>
      </c>
    </row>
    <row r="6045" spans="1:33" x14ac:dyDescent="0.3">
      <c r="A6045" s="38">
        <v>25763</v>
      </c>
      <c r="B6045" t="s">
        <v>728</v>
      </c>
      <c r="C6045" t="s">
        <v>729</v>
      </c>
      <c r="D6045" t="s">
        <v>8292</v>
      </c>
      <c r="E6045" t="s">
        <v>3228</v>
      </c>
      <c r="F6045" t="s">
        <v>143</v>
      </c>
      <c r="G6045" t="s">
        <v>55</v>
      </c>
      <c r="H6045" t="s">
        <v>19058</v>
      </c>
      <c r="J6045" t="s">
        <v>1594</v>
      </c>
      <c r="K6045" t="s">
        <v>1595</v>
      </c>
      <c r="L6045" t="s">
        <v>10</v>
      </c>
      <c r="M6045" t="s">
        <v>26774</v>
      </c>
      <c r="Q6045" t="s">
        <v>8293</v>
      </c>
      <c r="S6045" t="s">
        <v>10</v>
      </c>
      <c r="W6045" t="s">
        <v>57</v>
      </c>
      <c r="X6045" t="s">
        <v>19048</v>
      </c>
      <c r="Y6045" t="s">
        <v>19059</v>
      </c>
      <c r="Z6045" t="s">
        <v>762</v>
      </c>
      <c r="AD6045" t="s">
        <v>151</v>
      </c>
    </row>
    <row r="6046" spans="1:33" x14ac:dyDescent="0.3">
      <c r="A6046" s="38">
        <v>25764</v>
      </c>
      <c r="B6046" t="s">
        <v>163</v>
      </c>
      <c r="C6046" t="s">
        <v>164</v>
      </c>
      <c r="D6046" t="s">
        <v>19060</v>
      </c>
      <c r="E6046" t="s">
        <v>2601</v>
      </c>
      <c r="F6046" t="s">
        <v>54</v>
      </c>
      <c r="G6046" t="s">
        <v>22</v>
      </c>
      <c r="H6046" t="s">
        <v>19061</v>
      </c>
      <c r="J6046" t="s">
        <v>19062</v>
      </c>
      <c r="K6046" t="s">
        <v>12511</v>
      </c>
      <c r="L6046" t="s">
        <v>10</v>
      </c>
      <c r="M6046" t="s">
        <v>26775</v>
      </c>
      <c r="Q6046" t="s">
        <v>19063</v>
      </c>
      <c r="S6046" t="s">
        <v>10</v>
      </c>
      <c r="W6046" t="s">
        <v>57</v>
      </c>
      <c r="X6046" t="s">
        <v>19048</v>
      </c>
      <c r="Y6046" t="s">
        <v>19064</v>
      </c>
      <c r="Z6046" t="s">
        <v>8627</v>
      </c>
      <c r="AD6046" t="s">
        <v>151</v>
      </c>
      <c r="AE6046" t="s">
        <v>312</v>
      </c>
    </row>
    <row r="6047" spans="1:33" x14ac:dyDescent="0.3">
      <c r="A6047" s="38">
        <v>25765</v>
      </c>
      <c r="B6047" t="s">
        <v>182</v>
      </c>
      <c r="C6047" t="s">
        <v>217</v>
      </c>
      <c r="D6047" t="s">
        <v>19065</v>
      </c>
      <c r="E6047" t="s">
        <v>17201</v>
      </c>
      <c r="F6047" t="s">
        <v>54</v>
      </c>
      <c r="G6047" t="s">
        <v>22</v>
      </c>
      <c r="H6047" t="s">
        <v>19066</v>
      </c>
      <c r="J6047" t="s">
        <v>19067</v>
      </c>
      <c r="K6047" t="s">
        <v>11889</v>
      </c>
      <c r="L6047" t="s">
        <v>10</v>
      </c>
      <c r="M6047" t="s">
        <v>26776</v>
      </c>
      <c r="Q6047" t="s">
        <v>19068</v>
      </c>
      <c r="S6047" t="s">
        <v>10</v>
      </c>
      <c r="U6047" t="s">
        <v>227</v>
      </c>
      <c r="W6047" t="s">
        <v>57</v>
      </c>
      <c r="X6047" t="s">
        <v>19048</v>
      </c>
      <c r="Y6047" t="s">
        <v>19069</v>
      </c>
      <c r="Z6047" t="s">
        <v>8627</v>
      </c>
      <c r="AD6047" t="s">
        <v>151</v>
      </c>
      <c r="AE6047" t="s">
        <v>312</v>
      </c>
    </row>
    <row r="6048" spans="1:33" x14ac:dyDescent="0.3">
      <c r="A6048" s="38">
        <v>25766</v>
      </c>
      <c r="B6048" t="s">
        <v>187</v>
      </c>
      <c r="C6048" t="s">
        <v>188</v>
      </c>
      <c r="D6048" t="s">
        <v>19070</v>
      </c>
      <c r="E6048" t="s">
        <v>19071</v>
      </c>
      <c r="F6048" t="s">
        <v>54</v>
      </c>
      <c r="G6048" t="s">
        <v>22</v>
      </c>
      <c r="H6048" t="s">
        <v>19072</v>
      </c>
      <c r="J6048" t="s">
        <v>19073</v>
      </c>
      <c r="K6048" t="s">
        <v>12903</v>
      </c>
      <c r="L6048" t="s">
        <v>10</v>
      </c>
      <c r="Q6048" t="s">
        <v>19074</v>
      </c>
      <c r="S6048" t="s">
        <v>10</v>
      </c>
      <c r="W6048" t="s">
        <v>57</v>
      </c>
      <c r="X6048" t="s">
        <v>19048</v>
      </c>
      <c r="Y6048" t="s">
        <v>10707</v>
      </c>
      <c r="Z6048" t="s">
        <v>6698</v>
      </c>
      <c r="AD6048" t="s">
        <v>151</v>
      </c>
      <c r="AE6048" t="s">
        <v>1197</v>
      </c>
    </row>
    <row r="6049" spans="1:33" x14ac:dyDescent="0.3">
      <c r="A6049" s="38">
        <v>25767</v>
      </c>
      <c r="B6049" t="s">
        <v>182</v>
      </c>
      <c r="C6049" t="s">
        <v>217</v>
      </c>
      <c r="D6049" t="s">
        <v>1821</v>
      </c>
      <c r="E6049" t="s">
        <v>7990</v>
      </c>
      <c r="F6049" t="s">
        <v>143</v>
      </c>
      <c r="G6049" t="s">
        <v>22</v>
      </c>
      <c r="H6049" t="s">
        <v>19075</v>
      </c>
      <c r="J6049" t="s">
        <v>19076</v>
      </c>
      <c r="K6049" t="s">
        <v>10</v>
      </c>
      <c r="L6049" t="s">
        <v>10</v>
      </c>
      <c r="M6049" t="s">
        <v>26777</v>
      </c>
      <c r="Q6049" t="s">
        <v>19077</v>
      </c>
      <c r="S6049" t="s">
        <v>10</v>
      </c>
      <c r="U6049" t="s">
        <v>227</v>
      </c>
      <c r="W6049" t="s">
        <v>57</v>
      </c>
      <c r="X6049" t="s">
        <v>19048</v>
      </c>
      <c r="Y6049" t="s">
        <v>8710</v>
      </c>
      <c r="Z6049" t="s">
        <v>15275</v>
      </c>
      <c r="AD6049" t="s">
        <v>151</v>
      </c>
      <c r="AE6049" t="s">
        <v>286</v>
      </c>
    </row>
    <row r="6050" spans="1:33" x14ac:dyDescent="0.3">
      <c r="A6050" s="38">
        <v>25768</v>
      </c>
      <c r="B6050" t="s">
        <v>115</v>
      </c>
      <c r="C6050" t="s">
        <v>116</v>
      </c>
      <c r="D6050" t="s">
        <v>19078</v>
      </c>
      <c r="E6050" t="s">
        <v>1950</v>
      </c>
      <c r="F6050" t="s">
        <v>143</v>
      </c>
      <c r="G6050" t="s">
        <v>22</v>
      </c>
      <c r="H6050" t="s">
        <v>19079</v>
      </c>
      <c r="J6050" t="s">
        <v>18863</v>
      </c>
      <c r="K6050" t="s">
        <v>14012</v>
      </c>
      <c r="L6050" t="s">
        <v>119</v>
      </c>
      <c r="M6050" t="s">
        <v>26778</v>
      </c>
      <c r="Q6050" t="s">
        <v>19080</v>
      </c>
      <c r="R6050" t="s">
        <v>26779</v>
      </c>
      <c r="S6050" t="s">
        <v>193</v>
      </c>
      <c r="T6050" t="s">
        <v>227</v>
      </c>
      <c r="U6050" t="s">
        <v>227</v>
      </c>
      <c r="W6050" t="s">
        <v>57</v>
      </c>
      <c r="X6050" t="s">
        <v>19048</v>
      </c>
      <c r="Y6050" t="s">
        <v>19081</v>
      </c>
      <c r="Z6050" t="s">
        <v>8627</v>
      </c>
      <c r="AD6050" t="s">
        <v>151</v>
      </c>
      <c r="AE6050" t="s">
        <v>471</v>
      </c>
      <c r="AF6050" t="s">
        <v>28065</v>
      </c>
      <c r="AG6050" t="s">
        <v>28065</v>
      </c>
    </row>
    <row r="6051" spans="1:33" x14ac:dyDescent="0.3">
      <c r="A6051" s="38">
        <v>25769</v>
      </c>
      <c r="B6051" t="s">
        <v>115</v>
      </c>
      <c r="C6051" t="s">
        <v>116</v>
      </c>
      <c r="D6051" t="s">
        <v>19082</v>
      </c>
      <c r="E6051" t="s">
        <v>459</v>
      </c>
      <c r="F6051" t="s">
        <v>54</v>
      </c>
      <c r="G6051" t="s">
        <v>22</v>
      </c>
      <c r="H6051" t="s">
        <v>19083</v>
      </c>
      <c r="J6051" t="s">
        <v>19084</v>
      </c>
      <c r="K6051" t="s">
        <v>420</v>
      </c>
      <c r="L6051" t="s">
        <v>10</v>
      </c>
      <c r="M6051" t="s">
        <v>26780</v>
      </c>
      <c r="Q6051" t="s">
        <v>19085</v>
      </c>
      <c r="S6051" t="s">
        <v>2862</v>
      </c>
      <c r="U6051" t="s">
        <v>227</v>
      </c>
      <c r="W6051" t="s">
        <v>57</v>
      </c>
      <c r="X6051" t="s">
        <v>19048</v>
      </c>
      <c r="Y6051" t="s">
        <v>15666</v>
      </c>
      <c r="Z6051" t="s">
        <v>8627</v>
      </c>
      <c r="AD6051" t="s">
        <v>151</v>
      </c>
      <c r="AE6051" t="s">
        <v>312</v>
      </c>
    </row>
    <row r="6052" spans="1:33" x14ac:dyDescent="0.3">
      <c r="A6052" s="38">
        <v>25770</v>
      </c>
      <c r="B6052" t="s">
        <v>115</v>
      </c>
      <c r="C6052" t="s">
        <v>116</v>
      </c>
      <c r="D6052" t="s">
        <v>19086</v>
      </c>
      <c r="E6052" t="s">
        <v>3736</v>
      </c>
      <c r="F6052" t="s">
        <v>143</v>
      </c>
      <c r="G6052" t="s">
        <v>22</v>
      </c>
      <c r="H6052" t="s">
        <v>19087</v>
      </c>
      <c r="J6052" t="s">
        <v>19088</v>
      </c>
      <c r="K6052" t="s">
        <v>13612</v>
      </c>
      <c r="L6052" t="s">
        <v>119</v>
      </c>
      <c r="M6052" t="s">
        <v>26781</v>
      </c>
      <c r="N6052" t="s">
        <v>26782</v>
      </c>
      <c r="Q6052" t="s">
        <v>19089</v>
      </c>
      <c r="R6052" t="s">
        <v>26783</v>
      </c>
      <c r="S6052" t="s">
        <v>119</v>
      </c>
      <c r="U6052" t="s">
        <v>227</v>
      </c>
      <c r="W6052" t="s">
        <v>57</v>
      </c>
      <c r="X6052" t="s">
        <v>19048</v>
      </c>
      <c r="Y6052" t="s">
        <v>19090</v>
      </c>
      <c r="Z6052" t="s">
        <v>8627</v>
      </c>
      <c r="AD6052" t="s">
        <v>151</v>
      </c>
      <c r="AE6052" t="s">
        <v>312</v>
      </c>
      <c r="AF6052" t="s">
        <v>28065</v>
      </c>
      <c r="AG6052" t="s">
        <v>28065</v>
      </c>
    </row>
    <row r="6053" spans="1:33" x14ac:dyDescent="0.3">
      <c r="A6053" s="38">
        <v>25771</v>
      </c>
      <c r="B6053" t="s">
        <v>115</v>
      </c>
      <c r="C6053" t="s">
        <v>116</v>
      </c>
      <c r="D6053" t="s">
        <v>11993</v>
      </c>
      <c r="E6053" t="s">
        <v>19091</v>
      </c>
      <c r="F6053" t="s">
        <v>143</v>
      </c>
      <c r="G6053" t="s">
        <v>22</v>
      </c>
      <c r="H6053" t="s">
        <v>19092</v>
      </c>
      <c r="J6053" t="s">
        <v>19093</v>
      </c>
      <c r="K6053" t="s">
        <v>19094</v>
      </c>
      <c r="L6053" t="s">
        <v>119</v>
      </c>
      <c r="M6053" t="s">
        <v>26784</v>
      </c>
      <c r="N6053" t="s">
        <v>26785</v>
      </c>
      <c r="Q6053" t="s">
        <v>11994</v>
      </c>
      <c r="R6053" t="s">
        <v>26786</v>
      </c>
      <c r="S6053" t="s">
        <v>119</v>
      </c>
      <c r="U6053" t="s">
        <v>227</v>
      </c>
      <c r="W6053" t="s">
        <v>57</v>
      </c>
      <c r="X6053" t="s">
        <v>19048</v>
      </c>
      <c r="Y6053" t="s">
        <v>16762</v>
      </c>
      <c r="Z6053" t="s">
        <v>8627</v>
      </c>
      <c r="AD6053" t="s">
        <v>151</v>
      </c>
      <c r="AE6053" t="s">
        <v>286</v>
      </c>
      <c r="AF6053" t="s">
        <v>28065</v>
      </c>
      <c r="AG6053" t="s">
        <v>28065</v>
      </c>
    </row>
    <row r="6054" spans="1:33" x14ac:dyDescent="0.3">
      <c r="A6054" s="38">
        <v>25772</v>
      </c>
      <c r="B6054" t="s">
        <v>115</v>
      </c>
      <c r="C6054" t="s">
        <v>116</v>
      </c>
      <c r="D6054" t="s">
        <v>11993</v>
      </c>
      <c r="E6054" t="s">
        <v>4679</v>
      </c>
      <c r="F6054" t="s">
        <v>54</v>
      </c>
      <c r="G6054" t="s">
        <v>22</v>
      </c>
      <c r="H6054" t="s">
        <v>19092</v>
      </c>
      <c r="J6054" t="s">
        <v>19093</v>
      </c>
      <c r="K6054" t="s">
        <v>19094</v>
      </c>
      <c r="L6054" t="s">
        <v>119</v>
      </c>
      <c r="M6054" t="s">
        <v>26784</v>
      </c>
      <c r="Q6054" t="s">
        <v>19095</v>
      </c>
      <c r="S6054" t="s">
        <v>119</v>
      </c>
      <c r="T6054" t="s">
        <v>227</v>
      </c>
      <c r="W6054" t="s">
        <v>57</v>
      </c>
      <c r="X6054" t="s">
        <v>19048</v>
      </c>
      <c r="Y6054" t="s">
        <v>19096</v>
      </c>
      <c r="Z6054" t="s">
        <v>1005</v>
      </c>
      <c r="AD6054" t="s">
        <v>151</v>
      </c>
      <c r="AE6054" t="s">
        <v>312</v>
      </c>
    </row>
    <row r="6055" spans="1:33" x14ac:dyDescent="0.3">
      <c r="A6055" s="38">
        <v>25773</v>
      </c>
      <c r="B6055" t="s">
        <v>187</v>
      </c>
      <c r="C6055" t="s">
        <v>188</v>
      </c>
      <c r="D6055" t="s">
        <v>1212</v>
      </c>
      <c r="E6055" t="s">
        <v>6084</v>
      </c>
      <c r="F6055" t="s">
        <v>54</v>
      </c>
      <c r="G6055" t="s">
        <v>22</v>
      </c>
      <c r="H6055" t="s">
        <v>19097</v>
      </c>
      <c r="J6055" t="s">
        <v>18971</v>
      </c>
      <c r="K6055" t="s">
        <v>8212</v>
      </c>
      <c r="L6055" t="s">
        <v>10</v>
      </c>
      <c r="Q6055" t="s">
        <v>19098</v>
      </c>
      <c r="S6055" t="s">
        <v>10</v>
      </c>
      <c r="W6055" t="s">
        <v>57</v>
      </c>
      <c r="X6055" t="s">
        <v>19048</v>
      </c>
      <c r="Y6055" t="s">
        <v>19099</v>
      </c>
      <c r="Z6055" t="s">
        <v>9907</v>
      </c>
      <c r="AD6055" t="s">
        <v>151</v>
      </c>
      <c r="AE6055" t="s">
        <v>312</v>
      </c>
    </row>
    <row r="6056" spans="1:33" x14ac:dyDescent="0.3">
      <c r="A6056" s="38">
        <v>25774</v>
      </c>
      <c r="B6056" t="s">
        <v>187</v>
      </c>
      <c r="C6056" t="s">
        <v>188</v>
      </c>
      <c r="D6056" t="s">
        <v>1212</v>
      </c>
      <c r="E6056" t="s">
        <v>1906</v>
      </c>
      <c r="F6056" t="s">
        <v>143</v>
      </c>
      <c r="G6056" t="s">
        <v>22</v>
      </c>
      <c r="H6056" t="s">
        <v>19097</v>
      </c>
      <c r="J6056" t="s">
        <v>18971</v>
      </c>
      <c r="K6056" t="s">
        <v>8212</v>
      </c>
      <c r="L6056" t="s">
        <v>10</v>
      </c>
      <c r="Q6056" t="s">
        <v>19098</v>
      </c>
      <c r="S6056" t="s">
        <v>10</v>
      </c>
      <c r="W6056" t="s">
        <v>57</v>
      </c>
      <c r="X6056" t="s">
        <v>19048</v>
      </c>
      <c r="Y6056" t="s">
        <v>5644</v>
      </c>
      <c r="Z6056" t="s">
        <v>8624</v>
      </c>
      <c r="AD6056" t="s">
        <v>151</v>
      </c>
      <c r="AE6056" t="s">
        <v>312</v>
      </c>
    </row>
    <row r="6057" spans="1:33" x14ac:dyDescent="0.3">
      <c r="A6057" s="38">
        <v>25775</v>
      </c>
      <c r="B6057" t="s">
        <v>592</v>
      </c>
      <c r="C6057" t="s">
        <v>593</v>
      </c>
      <c r="D6057" t="s">
        <v>19100</v>
      </c>
      <c r="E6057" t="s">
        <v>16780</v>
      </c>
      <c r="F6057" t="s">
        <v>54</v>
      </c>
      <c r="G6057" t="s">
        <v>22</v>
      </c>
      <c r="H6057" t="s">
        <v>19101</v>
      </c>
      <c r="J6057" t="s">
        <v>19102</v>
      </c>
      <c r="K6057" t="s">
        <v>10</v>
      </c>
      <c r="L6057" t="s">
        <v>10</v>
      </c>
      <c r="M6057" t="s">
        <v>26787</v>
      </c>
      <c r="Q6057" t="s">
        <v>19103</v>
      </c>
      <c r="S6057" t="s">
        <v>283</v>
      </c>
      <c r="U6057" t="s">
        <v>227</v>
      </c>
      <c r="W6057" t="s">
        <v>57</v>
      </c>
      <c r="X6057" t="s">
        <v>19048</v>
      </c>
      <c r="Y6057" t="s">
        <v>19104</v>
      </c>
      <c r="Z6057" t="s">
        <v>8627</v>
      </c>
      <c r="AA6057" t="s">
        <v>15715</v>
      </c>
      <c r="AB6057" t="s">
        <v>72</v>
      </c>
      <c r="AD6057" t="s">
        <v>151</v>
      </c>
      <c r="AE6057" t="s">
        <v>312</v>
      </c>
    </row>
    <row r="6058" spans="1:33" x14ac:dyDescent="0.3">
      <c r="A6058" s="38">
        <v>25776</v>
      </c>
      <c r="B6058" t="s">
        <v>72</v>
      </c>
      <c r="C6058" t="s">
        <v>73</v>
      </c>
      <c r="D6058" t="s">
        <v>19105</v>
      </c>
      <c r="E6058" t="s">
        <v>19106</v>
      </c>
      <c r="F6058" t="s">
        <v>143</v>
      </c>
      <c r="G6058" t="s">
        <v>22</v>
      </c>
      <c r="H6058" t="s">
        <v>19107</v>
      </c>
      <c r="J6058" t="s">
        <v>19108</v>
      </c>
      <c r="K6058" t="s">
        <v>10</v>
      </c>
      <c r="L6058" t="s">
        <v>10</v>
      </c>
      <c r="M6058" t="s">
        <v>26788</v>
      </c>
      <c r="Q6058" t="s">
        <v>19109</v>
      </c>
      <c r="R6058" t="s">
        <v>26789</v>
      </c>
      <c r="S6058" t="s">
        <v>2862</v>
      </c>
      <c r="T6058" t="s">
        <v>227</v>
      </c>
      <c r="U6058" t="s">
        <v>227</v>
      </c>
      <c r="W6058" t="s">
        <v>57</v>
      </c>
      <c r="X6058" t="s">
        <v>19048</v>
      </c>
      <c r="Y6058" t="s">
        <v>6251</v>
      </c>
      <c r="Z6058" t="s">
        <v>8627</v>
      </c>
      <c r="AD6058" t="s">
        <v>151</v>
      </c>
      <c r="AE6058" t="s">
        <v>471</v>
      </c>
      <c r="AF6058" t="s">
        <v>28065</v>
      </c>
      <c r="AG6058" t="s">
        <v>28065</v>
      </c>
    </row>
    <row r="6059" spans="1:33" x14ac:dyDescent="0.3">
      <c r="A6059" s="38">
        <v>25777</v>
      </c>
      <c r="B6059" t="s">
        <v>72</v>
      </c>
      <c r="C6059" t="s">
        <v>73</v>
      </c>
      <c r="D6059" t="s">
        <v>11659</v>
      </c>
      <c r="E6059" t="s">
        <v>2392</v>
      </c>
      <c r="F6059" t="s">
        <v>54</v>
      </c>
      <c r="G6059" t="s">
        <v>22</v>
      </c>
      <c r="H6059" t="s">
        <v>19110</v>
      </c>
      <c r="J6059" t="s">
        <v>19111</v>
      </c>
      <c r="K6059" t="s">
        <v>6978</v>
      </c>
      <c r="L6059" t="s">
        <v>10</v>
      </c>
      <c r="M6059" t="s">
        <v>26790</v>
      </c>
      <c r="Q6059" t="s">
        <v>11660</v>
      </c>
      <c r="R6059" t="s">
        <v>26791</v>
      </c>
      <c r="S6059" t="s">
        <v>10</v>
      </c>
      <c r="T6059" t="s">
        <v>227</v>
      </c>
      <c r="U6059" t="s">
        <v>227</v>
      </c>
      <c r="W6059" t="s">
        <v>57</v>
      </c>
      <c r="X6059" t="s">
        <v>19048</v>
      </c>
      <c r="Y6059" t="s">
        <v>19112</v>
      </c>
      <c r="Z6059" t="s">
        <v>15275</v>
      </c>
      <c r="AD6059" t="s">
        <v>151</v>
      </c>
      <c r="AE6059" t="s">
        <v>286</v>
      </c>
      <c r="AF6059" t="s">
        <v>28065</v>
      </c>
      <c r="AG6059" t="s">
        <v>28065</v>
      </c>
    </row>
    <row r="6060" spans="1:33" x14ac:dyDescent="0.3">
      <c r="A6060" s="38">
        <v>25778</v>
      </c>
      <c r="B6060" t="s">
        <v>50</v>
      </c>
      <c r="C6060" t="s">
        <v>51</v>
      </c>
      <c r="D6060" t="s">
        <v>6469</v>
      </c>
      <c r="E6060" t="s">
        <v>1906</v>
      </c>
      <c r="F6060" t="s">
        <v>143</v>
      </c>
      <c r="G6060" t="s">
        <v>22</v>
      </c>
      <c r="H6060" t="s">
        <v>19113</v>
      </c>
      <c r="J6060" t="s">
        <v>19088</v>
      </c>
      <c r="K6060" t="s">
        <v>13612</v>
      </c>
      <c r="L6060" t="s">
        <v>119</v>
      </c>
      <c r="M6060" t="s">
        <v>26792</v>
      </c>
      <c r="Q6060" t="s">
        <v>19114</v>
      </c>
      <c r="S6060" t="s">
        <v>119</v>
      </c>
      <c r="U6060" t="s">
        <v>227</v>
      </c>
      <c r="W6060" t="s">
        <v>57</v>
      </c>
      <c r="X6060" t="s">
        <v>19048</v>
      </c>
      <c r="Y6060" t="s">
        <v>7063</v>
      </c>
      <c r="Z6060" t="s">
        <v>9907</v>
      </c>
      <c r="AA6060" t="s">
        <v>491</v>
      </c>
      <c r="AB6060" t="s">
        <v>115</v>
      </c>
      <c r="AD6060" t="s">
        <v>151</v>
      </c>
      <c r="AE6060" t="s">
        <v>312</v>
      </c>
    </row>
    <row r="6061" spans="1:33" x14ac:dyDescent="0.3">
      <c r="A6061" s="38">
        <v>25779</v>
      </c>
      <c r="B6061" t="s">
        <v>115</v>
      </c>
      <c r="C6061" t="s">
        <v>116</v>
      </c>
      <c r="D6061" t="s">
        <v>19115</v>
      </c>
      <c r="E6061" t="s">
        <v>19116</v>
      </c>
      <c r="F6061" t="s">
        <v>54</v>
      </c>
      <c r="G6061" t="s">
        <v>22</v>
      </c>
      <c r="H6061" t="s">
        <v>19117</v>
      </c>
      <c r="J6061" t="s">
        <v>19093</v>
      </c>
      <c r="K6061" t="s">
        <v>19094</v>
      </c>
      <c r="L6061" t="s">
        <v>119</v>
      </c>
      <c r="M6061" t="s">
        <v>26793</v>
      </c>
      <c r="Q6061" t="s">
        <v>19118</v>
      </c>
      <c r="S6061" t="s">
        <v>119</v>
      </c>
      <c r="T6061" t="s">
        <v>227</v>
      </c>
      <c r="W6061" t="s">
        <v>57</v>
      </c>
      <c r="X6061" t="s">
        <v>19048</v>
      </c>
      <c r="Y6061" t="s">
        <v>4026</v>
      </c>
      <c r="Z6061" t="s">
        <v>2523</v>
      </c>
      <c r="AC6061" t="s">
        <v>2242</v>
      </c>
      <c r="AD6061" t="s">
        <v>63</v>
      </c>
      <c r="AE6061" t="s">
        <v>471</v>
      </c>
    </row>
    <row r="6062" spans="1:33" x14ac:dyDescent="0.3">
      <c r="A6062" s="38">
        <v>25780</v>
      </c>
      <c r="B6062" t="s">
        <v>50</v>
      </c>
      <c r="C6062" t="s">
        <v>51</v>
      </c>
      <c r="D6062" t="s">
        <v>7988</v>
      </c>
      <c r="E6062" t="s">
        <v>4409</v>
      </c>
      <c r="F6062" t="s">
        <v>54</v>
      </c>
      <c r="G6062" t="s">
        <v>22</v>
      </c>
      <c r="H6062" t="s">
        <v>19119</v>
      </c>
      <c r="J6062" t="s">
        <v>18399</v>
      </c>
      <c r="K6062" t="s">
        <v>10</v>
      </c>
      <c r="L6062" t="s">
        <v>10</v>
      </c>
      <c r="M6062" t="s">
        <v>26794</v>
      </c>
      <c r="Q6062" t="s">
        <v>19120</v>
      </c>
      <c r="S6062" t="s">
        <v>11</v>
      </c>
      <c r="U6062" t="s">
        <v>227</v>
      </c>
      <c r="W6062" t="s">
        <v>57</v>
      </c>
      <c r="X6062" t="s">
        <v>19048</v>
      </c>
      <c r="Y6062" t="s">
        <v>19121</v>
      </c>
      <c r="Z6062" t="s">
        <v>9907</v>
      </c>
      <c r="AD6062" t="s">
        <v>151</v>
      </c>
      <c r="AE6062" t="s">
        <v>471</v>
      </c>
    </row>
    <row r="6063" spans="1:33" x14ac:dyDescent="0.3">
      <c r="A6063" s="38">
        <v>25781</v>
      </c>
      <c r="B6063" t="s">
        <v>50</v>
      </c>
      <c r="C6063" t="s">
        <v>51</v>
      </c>
      <c r="D6063" t="s">
        <v>7988</v>
      </c>
      <c r="E6063" t="s">
        <v>9531</v>
      </c>
      <c r="F6063" t="s">
        <v>54</v>
      </c>
      <c r="G6063" t="s">
        <v>22</v>
      </c>
      <c r="H6063" t="s">
        <v>19119</v>
      </c>
      <c r="J6063" t="s">
        <v>18399</v>
      </c>
      <c r="K6063" t="s">
        <v>10</v>
      </c>
      <c r="L6063" t="s">
        <v>10</v>
      </c>
      <c r="M6063" t="s">
        <v>26794</v>
      </c>
      <c r="Q6063" t="s">
        <v>19120</v>
      </c>
      <c r="S6063" t="s">
        <v>11</v>
      </c>
      <c r="U6063" t="s">
        <v>227</v>
      </c>
      <c r="W6063" t="s">
        <v>57</v>
      </c>
      <c r="X6063" t="s">
        <v>19048</v>
      </c>
      <c r="Y6063" t="s">
        <v>19122</v>
      </c>
      <c r="Z6063" t="s">
        <v>8627</v>
      </c>
      <c r="AD6063" t="s">
        <v>151</v>
      </c>
      <c r="AE6063" t="s">
        <v>471</v>
      </c>
    </row>
    <row r="6064" spans="1:33" x14ac:dyDescent="0.3">
      <c r="A6064" s="38">
        <v>25782</v>
      </c>
      <c r="B6064" t="s">
        <v>182</v>
      </c>
      <c r="C6064" t="s">
        <v>217</v>
      </c>
      <c r="D6064" t="s">
        <v>19123</v>
      </c>
      <c r="E6064" t="s">
        <v>19124</v>
      </c>
      <c r="F6064" t="s">
        <v>54</v>
      </c>
      <c r="G6064" t="s">
        <v>22</v>
      </c>
      <c r="H6064" t="s">
        <v>19125</v>
      </c>
      <c r="J6064" t="s">
        <v>19126</v>
      </c>
      <c r="K6064" t="s">
        <v>10</v>
      </c>
      <c r="L6064" t="s">
        <v>10</v>
      </c>
      <c r="M6064" t="s">
        <v>26795</v>
      </c>
      <c r="Q6064" t="s">
        <v>19127</v>
      </c>
      <c r="S6064" t="s">
        <v>3569</v>
      </c>
      <c r="U6064" t="s">
        <v>227</v>
      </c>
      <c r="W6064" t="s">
        <v>57</v>
      </c>
      <c r="X6064" t="s">
        <v>19048</v>
      </c>
      <c r="Y6064" t="s">
        <v>19128</v>
      </c>
      <c r="Z6064" t="s">
        <v>15275</v>
      </c>
      <c r="AD6064" t="s">
        <v>151</v>
      </c>
      <c r="AE6064" t="s">
        <v>286</v>
      </c>
    </row>
    <row r="6065" spans="1:33" x14ac:dyDescent="0.3">
      <c r="A6065" s="38">
        <v>25783</v>
      </c>
      <c r="B6065" t="s">
        <v>182</v>
      </c>
      <c r="C6065" t="s">
        <v>217</v>
      </c>
      <c r="D6065" t="s">
        <v>19129</v>
      </c>
      <c r="E6065" t="s">
        <v>12439</v>
      </c>
      <c r="F6065" t="s">
        <v>54</v>
      </c>
      <c r="G6065" t="s">
        <v>22</v>
      </c>
      <c r="H6065" t="s">
        <v>19130</v>
      </c>
      <c r="J6065" t="s">
        <v>19131</v>
      </c>
      <c r="K6065" t="s">
        <v>10</v>
      </c>
      <c r="L6065" t="s">
        <v>10</v>
      </c>
      <c r="M6065" t="s">
        <v>26796</v>
      </c>
      <c r="Q6065" t="s">
        <v>19132</v>
      </c>
      <c r="S6065" t="s">
        <v>4379</v>
      </c>
      <c r="W6065" t="s">
        <v>227</v>
      </c>
      <c r="X6065" t="s">
        <v>19048</v>
      </c>
      <c r="Y6065" t="s">
        <v>19133</v>
      </c>
      <c r="Z6065" t="s">
        <v>60</v>
      </c>
      <c r="AD6065" t="s">
        <v>84</v>
      </c>
      <c r="AE6065" t="s">
        <v>1610</v>
      </c>
    </row>
    <row r="6066" spans="1:33" x14ac:dyDescent="0.3">
      <c r="A6066" s="38">
        <v>25784</v>
      </c>
      <c r="B6066" t="s">
        <v>592</v>
      </c>
      <c r="C6066" t="s">
        <v>593</v>
      </c>
      <c r="D6066" t="s">
        <v>19134</v>
      </c>
      <c r="E6066" t="s">
        <v>6379</v>
      </c>
      <c r="F6066" t="s">
        <v>54</v>
      </c>
      <c r="G6066" t="s">
        <v>22</v>
      </c>
      <c r="H6066" t="s">
        <v>19135</v>
      </c>
      <c r="J6066" t="s">
        <v>19136</v>
      </c>
      <c r="K6066" t="s">
        <v>11480</v>
      </c>
      <c r="L6066" t="s">
        <v>11</v>
      </c>
      <c r="M6066" t="s">
        <v>26797</v>
      </c>
      <c r="Q6066" t="s">
        <v>19137</v>
      </c>
      <c r="S6066" t="s">
        <v>11</v>
      </c>
      <c r="T6066" t="s">
        <v>227</v>
      </c>
      <c r="W6066" t="s">
        <v>57</v>
      </c>
      <c r="X6066" t="s">
        <v>19048</v>
      </c>
      <c r="Y6066" t="s">
        <v>19138</v>
      </c>
      <c r="Z6066" t="s">
        <v>2523</v>
      </c>
      <c r="AC6066" t="s">
        <v>6436</v>
      </c>
      <c r="AD6066" t="s">
        <v>63</v>
      </c>
      <c r="AE6066" t="s">
        <v>2705</v>
      </c>
    </row>
    <row r="6067" spans="1:33" x14ac:dyDescent="0.3">
      <c r="A6067" s="38">
        <v>25785</v>
      </c>
      <c r="B6067" t="s">
        <v>592</v>
      </c>
      <c r="C6067" t="s">
        <v>593</v>
      </c>
      <c r="D6067" t="s">
        <v>11426</v>
      </c>
      <c r="E6067" t="s">
        <v>6092</v>
      </c>
      <c r="F6067" t="s">
        <v>143</v>
      </c>
      <c r="G6067" t="s">
        <v>22</v>
      </c>
      <c r="H6067" t="s">
        <v>19139</v>
      </c>
      <c r="J6067" t="s">
        <v>2870</v>
      </c>
      <c r="K6067" t="s">
        <v>18223</v>
      </c>
      <c r="L6067" t="s">
        <v>10</v>
      </c>
      <c r="M6067" t="s">
        <v>26798</v>
      </c>
      <c r="Q6067" t="s">
        <v>19140</v>
      </c>
      <c r="S6067" t="s">
        <v>11</v>
      </c>
      <c r="U6067" t="s">
        <v>227</v>
      </c>
      <c r="W6067" t="s">
        <v>57</v>
      </c>
      <c r="X6067" t="s">
        <v>19048</v>
      </c>
      <c r="Y6067" t="s">
        <v>17250</v>
      </c>
      <c r="Z6067" t="s">
        <v>9907</v>
      </c>
      <c r="AD6067" t="s">
        <v>151</v>
      </c>
      <c r="AE6067" t="s">
        <v>312</v>
      </c>
    </row>
    <row r="6068" spans="1:33" x14ac:dyDescent="0.3">
      <c r="A6068" s="38">
        <v>25786</v>
      </c>
      <c r="B6068" t="s">
        <v>115</v>
      </c>
      <c r="C6068" t="s">
        <v>116</v>
      </c>
      <c r="D6068" t="s">
        <v>19141</v>
      </c>
      <c r="E6068" t="s">
        <v>8074</v>
      </c>
      <c r="F6068" t="s">
        <v>54</v>
      </c>
      <c r="G6068" t="s">
        <v>22</v>
      </c>
      <c r="H6068" t="s">
        <v>19142</v>
      </c>
      <c r="J6068" t="s">
        <v>19143</v>
      </c>
      <c r="K6068" t="s">
        <v>3215</v>
      </c>
      <c r="L6068" t="s">
        <v>119</v>
      </c>
      <c r="M6068" t="s">
        <v>26799</v>
      </c>
      <c r="Q6068" t="s">
        <v>19144</v>
      </c>
      <c r="S6068" t="s">
        <v>119</v>
      </c>
      <c r="W6068" t="s">
        <v>227</v>
      </c>
      <c r="X6068" t="s">
        <v>505</v>
      </c>
      <c r="Y6068" t="s">
        <v>19145</v>
      </c>
      <c r="Z6068" t="s">
        <v>2523</v>
      </c>
      <c r="AD6068" t="s">
        <v>151</v>
      </c>
      <c r="AE6068" t="s">
        <v>312</v>
      </c>
    </row>
    <row r="6069" spans="1:33" x14ac:dyDescent="0.3">
      <c r="A6069" s="38">
        <v>25787</v>
      </c>
      <c r="B6069" t="s">
        <v>115</v>
      </c>
      <c r="C6069" t="s">
        <v>116</v>
      </c>
      <c r="D6069" t="s">
        <v>19146</v>
      </c>
      <c r="E6069" t="s">
        <v>19147</v>
      </c>
      <c r="F6069" t="s">
        <v>54</v>
      </c>
      <c r="G6069" t="s">
        <v>22</v>
      </c>
      <c r="H6069" t="s">
        <v>19148</v>
      </c>
      <c r="J6069" t="s">
        <v>19143</v>
      </c>
      <c r="K6069" t="s">
        <v>3215</v>
      </c>
      <c r="L6069" t="s">
        <v>119</v>
      </c>
      <c r="M6069" t="s">
        <v>26800</v>
      </c>
      <c r="Q6069" t="s">
        <v>19149</v>
      </c>
      <c r="S6069" t="s">
        <v>11</v>
      </c>
      <c r="W6069" t="s">
        <v>227</v>
      </c>
      <c r="X6069" t="s">
        <v>505</v>
      </c>
      <c r="Y6069" t="s">
        <v>4201</v>
      </c>
      <c r="Z6069" t="s">
        <v>6698</v>
      </c>
      <c r="AC6069" t="s">
        <v>5567</v>
      </c>
      <c r="AD6069" t="s">
        <v>63</v>
      </c>
      <c r="AE6069" t="s">
        <v>286</v>
      </c>
    </row>
    <row r="6070" spans="1:33" x14ac:dyDescent="0.3">
      <c r="A6070" s="38">
        <v>25788</v>
      </c>
      <c r="B6070" t="s">
        <v>115</v>
      </c>
      <c r="C6070" t="s">
        <v>116</v>
      </c>
      <c r="D6070" t="s">
        <v>19150</v>
      </c>
      <c r="E6070" t="s">
        <v>7044</v>
      </c>
      <c r="F6070" t="s">
        <v>54</v>
      </c>
      <c r="G6070" t="s">
        <v>22</v>
      </c>
      <c r="H6070" t="s">
        <v>19151</v>
      </c>
      <c r="J6070" t="s">
        <v>18863</v>
      </c>
      <c r="K6070" t="s">
        <v>14012</v>
      </c>
      <c r="L6070" t="s">
        <v>119</v>
      </c>
      <c r="M6070" t="s">
        <v>26801</v>
      </c>
      <c r="Q6070" t="s">
        <v>19152</v>
      </c>
      <c r="S6070" t="s">
        <v>119</v>
      </c>
      <c r="T6070" t="s">
        <v>227</v>
      </c>
      <c r="W6070" t="s">
        <v>57</v>
      </c>
      <c r="X6070" t="s">
        <v>505</v>
      </c>
      <c r="Y6070" t="s">
        <v>19153</v>
      </c>
      <c r="Z6070" t="s">
        <v>8624</v>
      </c>
      <c r="AD6070" t="s">
        <v>151</v>
      </c>
      <c r="AE6070" t="s">
        <v>312</v>
      </c>
    </row>
    <row r="6071" spans="1:33" x14ac:dyDescent="0.3">
      <c r="A6071" s="38">
        <v>25789</v>
      </c>
      <c r="B6071" t="s">
        <v>708</v>
      </c>
      <c r="C6071" t="s">
        <v>709</v>
      </c>
      <c r="D6071" t="s">
        <v>18607</v>
      </c>
      <c r="E6071" t="s">
        <v>9825</v>
      </c>
      <c r="F6071" t="s">
        <v>143</v>
      </c>
      <c r="G6071" t="s">
        <v>22</v>
      </c>
      <c r="H6071" t="s">
        <v>19154</v>
      </c>
      <c r="J6071" t="s">
        <v>19155</v>
      </c>
      <c r="K6071" t="s">
        <v>392</v>
      </c>
      <c r="L6071" t="s">
        <v>10</v>
      </c>
      <c r="M6071" t="s">
        <v>26802</v>
      </c>
      <c r="Q6071" t="s">
        <v>19156</v>
      </c>
      <c r="R6071" t="s">
        <v>26803</v>
      </c>
      <c r="S6071" t="s">
        <v>10</v>
      </c>
      <c r="W6071" t="s">
        <v>57</v>
      </c>
      <c r="X6071" t="s">
        <v>19157</v>
      </c>
      <c r="Y6071" t="s">
        <v>12792</v>
      </c>
      <c r="Z6071" t="s">
        <v>60</v>
      </c>
      <c r="AD6071" t="s">
        <v>151</v>
      </c>
      <c r="AE6071" t="s">
        <v>1558</v>
      </c>
      <c r="AF6071" t="s">
        <v>28065</v>
      </c>
      <c r="AG6071" t="s">
        <v>28065</v>
      </c>
    </row>
    <row r="6072" spans="1:33" x14ac:dyDescent="0.3">
      <c r="A6072" s="38">
        <v>25790</v>
      </c>
      <c r="B6072" t="s">
        <v>573</v>
      </c>
      <c r="C6072" t="s">
        <v>574</v>
      </c>
      <c r="D6072" t="s">
        <v>19158</v>
      </c>
      <c r="E6072" t="s">
        <v>19159</v>
      </c>
      <c r="F6072" t="s">
        <v>54</v>
      </c>
      <c r="G6072" t="s">
        <v>22</v>
      </c>
      <c r="H6072" t="s">
        <v>19160</v>
      </c>
      <c r="J6072" t="s">
        <v>19161</v>
      </c>
      <c r="K6072" t="s">
        <v>1512</v>
      </c>
      <c r="L6072" t="s">
        <v>10</v>
      </c>
      <c r="Q6072" t="s">
        <v>19162</v>
      </c>
      <c r="S6072" t="s">
        <v>11</v>
      </c>
      <c r="U6072" t="s">
        <v>227</v>
      </c>
      <c r="W6072" t="s">
        <v>57</v>
      </c>
      <c r="X6072" t="s">
        <v>19157</v>
      </c>
      <c r="Y6072" t="s">
        <v>6137</v>
      </c>
      <c r="Z6072" t="s">
        <v>8627</v>
      </c>
      <c r="AC6072" t="s">
        <v>1696</v>
      </c>
      <c r="AD6072" t="s">
        <v>63</v>
      </c>
      <c r="AE6072" t="s">
        <v>251</v>
      </c>
    </row>
    <row r="6073" spans="1:33" x14ac:dyDescent="0.3">
      <c r="A6073" s="38">
        <v>25791</v>
      </c>
      <c r="B6073" t="s">
        <v>2201</v>
      </c>
      <c r="C6073" t="s">
        <v>2202</v>
      </c>
      <c r="D6073" t="s">
        <v>19163</v>
      </c>
      <c r="E6073" t="s">
        <v>2966</v>
      </c>
      <c r="F6073" t="s">
        <v>54</v>
      </c>
      <c r="G6073" t="s">
        <v>22</v>
      </c>
      <c r="H6073" t="s">
        <v>19164</v>
      </c>
      <c r="J6073" t="s">
        <v>14083</v>
      </c>
      <c r="K6073" t="s">
        <v>10</v>
      </c>
      <c r="L6073" t="s">
        <v>10</v>
      </c>
      <c r="M6073" t="s">
        <v>26804</v>
      </c>
      <c r="Q6073" t="s">
        <v>19165</v>
      </c>
      <c r="S6073" t="s">
        <v>4379</v>
      </c>
      <c r="V6073" t="s">
        <v>227</v>
      </c>
      <c r="W6073" t="s">
        <v>57</v>
      </c>
      <c r="X6073" t="s">
        <v>19157</v>
      </c>
      <c r="Y6073" t="s">
        <v>11006</v>
      </c>
      <c r="Z6073" t="s">
        <v>60</v>
      </c>
      <c r="AD6073" t="s">
        <v>151</v>
      </c>
      <c r="AE6073" t="s">
        <v>1197</v>
      </c>
    </row>
    <row r="6074" spans="1:33" x14ac:dyDescent="0.3">
      <c r="A6074" s="38">
        <v>25792</v>
      </c>
      <c r="B6074" t="s">
        <v>115</v>
      </c>
      <c r="C6074" t="s">
        <v>116</v>
      </c>
      <c r="D6074" t="s">
        <v>19166</v>
      </c>
      <c r="E6074" t="s">
        <v>3561</v>
      </c>
      <c r="F6074" t="s">
        <v>143</v>
      </c>
      <c r="G6074" t="s">
        <v>22</v>
      </c>
      <c r="H6074" t="s">
        <v>19167</v>
      </c>
      <c r="J6074" t="s">
        <v>19168</v>
      </c>
      <c r="K6074" t="s">
        <v>19169</v>
      </c>
      <c r="L6074" t="s">
        <v>10</v>
      </c>
      <c r="M6074" t="s">
        <v>26805</v>
      </c>
      <c r="Q6074" t="s">
        <v>19170</v>
      </c>
      <c r="S6074" t="s">
        <v>10</v>
      </c>
      <c r="W6074" t="s">
        <v>57</v>
      </c>
      <c r="X6074" t="s">
        <v>19157</v>
      </c>
      <c r="Y6074" t="s">
        <v>19171</v>
      </c>
      <c r="Z6074" t="s">
        <v>2523</v>
      </c>
      <c r="AD6074" t="s">
        <v>151</v>
      </c>
      <c r="AE6074" t="s">
        <v>312</v>
      </c>
    </row>
    <row r="6075" spans="1:33" x14ac:dyDescent="0.3">
      <c r="A6075" s="38">
        <v>25793</v>
      </c>
      <c r="B6075" t="s">
        <v>196</v>
      </c>
      <c r="C6075" t="s">
        <v>197</v>
      </c>
      <c r="D6075" t="s">
        <v>19172</v>
      </c>
      <c r="E6075" t="s">
        <v>240</v>
      </c>
      <c r="F6075" t="s">
        <v>54</v>
      </c>
      <c r="G6075" t="s">
        <v>22</v>
      </c>
      <c r="H6075" t="s">
        <v>19173</v>
      </c>
      <c r="J6075" t="s">
        <v>19174</v>
      </c>
      <c r="K6075" t="s">
        <v>19175</v>
      </c>
      <c r="L6075" t="s">
        <v>10</v>
      </c>
      <c r="M6075" t="s">
        <v>26806</v>
      </c>
      <c r="Q6075" t="s">
        <v>19176</v>
      </c>
      <c r="S6075" t="s">
        <v>10</v>
      </c>
      <c r="W6075" t="s">
        <v>57</v>
      </c>
      <c r="X6075" t="s">
        <v>19157</v>
      </c>
      <c r="Y6075" t="s">
        <v>16958</v>
      </c>
      <c r="Z6075" t="s">
        <v>6698</v>
      </c>
      <c r="AD6075" t="s">
        <v>84</v>
      </c>
      <c r="AE6075" t="s">
        <v>251</v>
      </c>
    </row>
    <row r="6076" spans="1:33" x14ac:dyDescent="0.3">
      <c r="A6076" s="38">
        <v>25794</v>
      </c>
      <c r="B6076" t="s">
        <v>182</v>
      </c>
      <c r="C6076" t="s">
        <v>217</v>
      </c>
      <c r="D6076" t="s">
        <v>19177</v>
      </c>
      <c r="E6076" t="s">
        <v>19178</v>
      </c>
      <c r="F6076" t="s">
        <v>143</v>
      </c>
      <c r="G6076" t="s">
        <v>22</v>
      </c>
      <c r="H6076" t="s">
        <v>19179</v>
      </c>
      <c r="J6076" t="s">
        <v>19180</v>
      </c>
      <c r="K6076" t="s">
        <v>19181</v>
      </c>
      <c r="L6076" t="s">
        <v>119</v>
      </c>
      <c r="M6076" t="s">
        <v>26807</v>
      </c>
      <c r="Q6076" t="s">
        <v>19182</v>
      </c>
      <c r="S6076" t="s">
        <v>119</v>
      </c>
      <c r="W6076" t="s">
        <v>227</v>
      </c>
      <c r="X6076" t="s">
        <v>19157</v>
      </c>
      <c r="Y6076" t="s">
        <v>19183</v>
      </c>
      <c r="Z6076" t="s">
        <v>60</v>
      </c>
      <c r="AD6076" t="s">
        <v>84</v>
      </c>
      <c r="AE6076" t="s">
        <v>19184</v>
      </c>
    </row>
    <row r="6077" spans="1:33" x14ac:dyDescent="0.3">
      <c r="A6077" s="38">
        <v>25795</v>
      </c>
      <c r="B6077" t="s">
        <v>72</v>
      </c>
      <c r="C6077" t="s">
        <v>73</v>
      </c>
      <c r="D6077" t="s">
        <v>19185</v>
      </c>
      <c r="E6077" t="s">
        <v>1396</v>
      </c>
      <c r="F6077" t="s">
        <v>54</v>
      </c>
      <c r="G6077" t="s">
        <v>22</v>
      </c>
      <c r="H6077" t="s">
        <v>19186</v>
      </c>
      <c r="J6077" t="s">
        <v>19187</v>
      </c>
      <c r="K6077" t="s">
        <v>1208</v>
      </c>
      <c r="L6077" t="s">
        <v>10</v>
      </c>
      <c r="M6077" t="s">
        <v>26808</v>
      </c>
      <c r="Q6077" t="s">
        <v>19188</v>
      </c>
      <c r="S6077" t="s">
        <v>283</v>
      </c>
      <c r="U6077" t="s">
        <v>227</v>
      </c>
      <c r="W6077" t="s">
        <v>57</v>
      </c>
      <c r="X6077" t="s">
        <v>1356</v>
      </c>
      <c r="Y6077" t="s">
        <v>7534</v>
      </c>
      <c r="Z6077" t="s">
        <v>9907</v>
      </c>
      <c r="AD6077" t="s">
        <v>151</v>
      </c>
      <c r="AE6077" t="s">
        <v>312</v>
      </c>
    </row>
    <row r="6078" spans="1:33" x14ac:dyDescent="0.3">
      <c r="A6078" s="38">
        <v>25796</v>
      </c>
      <c r="B6078" t="s">
        <v>592</v>
      </c>
      <c r="C6078" t="s">
        <v>593</v>
      </c>
      <c r="D6078" t="s">
        <v>9110</v>
      </c>
      <c r="E6078" t="s">
        <v>19189</v>
      </c>
      <c r="F6078" t="s">
        <v>54</v>
      </c>
      <c r="G6078" t="s">
        <v>22</v>
      </c>
      <c r="H6078" t="s">
        <v>19190</v>
      </c>
      <c r="J6078" t="s">
        <v>8006</v>
      </c>
      <c r="K6078" t="s">
        <v>19191</v>
      </c>
      <c r="L6078" t="s">
        <v>10</v>
      </c>
      <c r="M6078" t="s">
        <v>26809</v>
      </c>
      <c r="Q6078" t="s">
        <v>19192</v>
      </c>
      <c r="S6078" t="s">
        <v>10</v>
      </c>
      <c r="U6078" t="s">
        <v>227</v>
      </c>
      <c r="W6078" t="s">
        <v>57</v>
      </c>
      <c r="X6078" t="s">
        <v>1356</v>
      </c>
      <c r="Y6078" t="s">
        <v>19193</v>
      </c>
      <c r="Z6078" t="s">
        <v>15275</v>
      </c>
      <c r="AD6078" t="s">
        <v>151</v>
      </c>
      <c r="AE6078" t="s">
        <v>286</v>
      </c>
    </row>
    <row r="6079" spans="1:33" x14ac:dyDescent="0.3">
      <c r="A6079" s="38">
        <v>25797</v>
      </c>
      <c r="B6079" t="s">
        <v>592</v>
      </c>
      <c r="C6079" t="s">
        <v>593</v>
      </c>
      <c r="D6079" t="s">
        <v>19194</v>
      </c>
      <c r="E6079" t="s">
        <v>674</v>
      </c>
      <c r="F6079" t="s">
        <v>54</v>
      </c>
      <c r="G6079" t="s">
        <v>22</v>
      </c>
      <c r="H6079" t="s">
        <v>19195</v>
      </c>
      <c r="J6079" t="s">
        <v>19196</v>
      </c>
      <c r="K6079" t="s">
        <v>17817</v>
      </c>
      <c r="L6079" t="s">
        <v>10</v>
      </c>
      <c r="M6079" t="s">
        <v>26810</v>
      </c>
      <c r="Q6079" t="s">
        <v>19197</v>
      </c>
      <c r="S6079" t="s">
        <v>10</v>
      </c>
      <c r="U6079" t="s">
        <v>227</v>
      </c>
      <c r="W6079" t="s">
        <v>57</v>
      </c>
      <c r="X6079" t="s">
        <v>1356</v>
      </c>
      <c r="Y6079" t="s">
        <v>19198</v>
      </c>
      <c r="Z6079" t="s">
        <v>9907</v>
      </c>
      <c r="AD6079" t="s">
        <v>151</v>
      </c>
      <c r="AE6079" t="s">
        <v>471</v>
      </c>
    </row>
    <row r="6080" spans="1:33" x14ac:dyDescent="0.3">
      <c r="A6080" s="38">
        <v>25798</v>
      </c>
      <c r="B6080" t="s">
        <v>187</v>
      </c>
      <c r="C6080" t="s">
        <v>188</v>
      </c>
      <c r="D6080" t="s">
        <v>17477</v>
      </c>
      <c r="E6080" t="s">
        <v>4032</v>
      </c>
      <c r="F6080" t="s">
        <v>54</v>
      </c>
      <c r="G6080" t="s">
        <v>22</v>
      </c>
      <c r="H6080" t="s">
        <v>19199</v>
      </c>
      <c r="J6080" t="s">
        <v>17479</v>
      </c>
      <c r="K6080" t="s">
        <v>443</v>
      </c>
      <c r="L6080" t="s">
        <v>10</v>
      </c>
      <c r="M6080" t="s">
        <v>26369</v>
      </c>
      <c r="Q6080" t="s">
        <v>17480</v>
      </c>
      <c r="S6080" t="s">
        <v>10</v>
      </c>
      <c r="W6080" t="s">
        <v>57</v>
      </c>
      <c r="X6080" t="s">
        <v>1356</v>
      </c>
      <c r="Y6080" t="s">
        <v>19200</v>
      </c>
      <c r="Z6080" t="s">
        <v>8624</v>
      </c>
      <c r="AD6080" t="s">
        <v>151</v>
      </c>
      <c r="AE6080" t="s">
        <v>312</v>
      </c>
    </row>
    <row r="6081" spans="1:33" x14ac:dyDescent="0.3">
      <c r="A6081" s="38">
        <v>25799</v>
      </c>
      <c r="B6081" t="s">
        <v>187</v>
      </c>
      <c r="C6081" t="s">
        <v>188</v>
      </c>
      <c r="D6081" t="s">
        <v>19201</v>
      </c>
      <c r="E6081" t="s">
        <v>8617</v>
      </c>
      <c r="F6081" t="s">
        <v>54</v>
      </c>
      <c r="G6081" t="s">
        <v>22</v>
      </c>
      <c r="H6081" t="s">
        <v>19202</v>
      </c>
      <c r="J6081" t="s">
        <v>19203</v>
      </c>
      <c r="K6081" t="s">
        <v>1827</v>
      </c>
      <c r="L6081" t="s">
        <v>10</v>
      </c>
      <c r="Q6081" t="s">
        <v>19204</v>
      </c>
      <c r="S6081" t="s">
        <v>10</v>
      </c>
      <c r="W6081" t="s">
        <v>57</v>
      </c>
      <c r="X6081" t="s">
        <v>1356</v>
      </c>
      <c r="Y6081" t="s">
        <v>19205</v>
      </c>
      <c r="Z6081" t="s">
        <v>9907</v>
      </c>
      <c r="AD6081" t="s">
        <v>151</v>
      </c>
      <c r="AE6081" t="s">
        <v>312</v>
      </c>
    </row>
    <row r="6082" spans="1:33" x14ac:dyDescent="0.3">
      <c r="A6082" s="38">
        <v>25800</v>
      </c>
      <c r="B6082" t="s">
        <v>187</v>
      </c>
      <c r="C6082" t="s">
        <v>188</v>
      </c>
      <c r="D6082" t="s">
        <v>19206</v>
      </c>
      <c r="E6082" t="s">
        <v>16691</v>
      </c>
      <c r="F6082" t="s">
        <v>54</v>
      </c>
      <c r="G6082" t="s">
        <v>22</v>
      </c>
      <c r="H6082" t="s">
        <v>19207</v>
      </c>
      <c r="J6082" t="s">
        <v>17287</v>
      </c>
      <c r="K6082" t="s">
        <v>1827</v>
      </c>
      <c r="L6082" t="s">
        <v>10</v>
      </c>
      <c r="M6082" t="s">
        <v>26811</v>
      </c>
      <c r="Q6082" t="s">
        <v>19208</v>
      </c>
      <c r="U6082" t="s">
        <v>227</v>
      </c>
      <c r="W6082" t="s">
        <v>57</v>
      </c>
      <c r="X6082" t="s">
        <v>1356</v>
      </c>
      <c r="Y6082" t="s">
        <v>19209</v>
      </c>
      <c r="Z6082" t="s">
        <v>8624</v>
      </c>
      <c r="AD6082" t="s">
        <v>151</v>
      </c>
      <c r="AE6082" t="s">
        <v>312</v>
      </c>
    </row>
    <row r="6083" spans="1:33" x14ac:dyDescent="0.3">
      <c r="A6083" s="38">
        <v>25801</v>
      </c>
      <c r="B6083" t="s">
        <v>271</v>
      </c>
      <c r="C6083" t="s">
        <v>272</v>
      </c>
      <c r="D6083" t="s">
        <v>19210</v>
      </c>
      <c r="E6083" t="s">
        <v>19211</v>
      </c>
      <c r="F6083" t="s">
        <v>143</v>
      </c>
      <c r="G6083" t="s">
        <v>22</v>
      </c>
      <c r="H6083" t="s">
        <v>19212</v>
      </c>
      <c r="J6083" t="s">
        <v>19213</v>
      </c>
      <c r="K6083" t="s">
        <v>10590</v>
      </c>
      <c r="L6083" t="s">
        <v>10</v>
      </c>
      <c r="M6083" t="s">
        <v>26812</v>
      </c>
      <c r="Q6083" t="s">
        <v>19214</v>
      </c>
      <c r="S6083" t="s">
        <v>119</v>
      </c>
      <c r="W6083" t="s">
        <v>57</v>
      </c>
      <c r="X6083" t="s">
        <v>1356</v>
      </c>
      <c r="Y6083" t="s">
        <v>12199</v>
      </c>
      <c r="Z6083" t="s">
        <v>8627</v>
      </c>
      <c r="AD6083" t="s">
        <v>151</v>
      </c>
      <c r="AE6083" t="s">
        <v>471</v>
      </c>
    </row>
    <row r="6084" spans="1:33" x14ac:dyDescent="0.3">
      <c r="A6084" s="38">
        <v>25802</v>
      </c>
      <c r="B6084" t="s">
        <v>592</v>
      </c>
      <c r="C6084" t="s">
        <v>593</v>
      </c>
      <c r="D6084" t="s">
        <v>13906</v>
      </c>
      <c r="E6084" t="s">
        <v>17328</v>
      </c>
      <c r="F6084" t="s">
        <v>143</v>
      </c>
      <c r="G6084" t="s">
        <v>22</v>
      </c>
      <c r="H6084" t="s">
        <v>19215</v>
      </c>
      <c r="J6084" t="s">
        <v>9474</v>
      </c>
      <c r="K6084" t="s">
        <v>10</v>
      </c>
      <c r="L6084" t="s">
        <v>10</v>
      </c>
      <c r="M6084" t="s">
        <v>26813</v>
      </c>
      <c r="Q6084" t="s">
        <v>13909</v>
      </c>
      <c r="S6084" t="s">
        <v>11</v>
      </c>
      <c r="T6084" t="s">
        <v>227</v>
      </c>
      <c r="U6084" t="s">
        <v>227</v>
      </c>
      <c r="W6084" t="s">
        <v>57</v>
      </c>
      <c r="X6084" t="s">
        <v>1356</v>
      </c>
      <c r="Y6084" t="s">
        <v>6819</v>
      </c>
      <c r="Z6084" t="s">
        <v>8627</v>
      </c>
      <c r="AD6084" t="s">
        <v>151</v>
      </c>
      <c r="AE6084" t="s">
        <v>286</v>
      </c>
    </row>
    <row r="6085" spans="1:33" x14ac:dyDescent="0.3">
      <c r="A6085" s="38">
        <v>25803</v>
      </c>
      <c r="B6085" t="s">
        <v>182</v>
      </c>
      <c r="C6085" t="s">
        <v>217</v>
      </c>
      <c r="D6085" t="s">
        <v>19216</v>
      </c>
      <c r="E6085" t="s">
        <v>2392</v>
      </c>
      <c r="F6085" t="s">
        <v>54</v>
      </c>
      <c r="G6085" t="s">
        <v>22</v>
      </c>
      <c r="H6085" t="s">
        <v>19217</v>
      </c>
      <c r="J6085" t="s">
        <v>19218</v>
      </c>
      <c r="K6085" t="s">
        <v>10</v>
      </c>
      <c r="L6085" t="s">
        <v>10</v>
      </c>
      <c r="M6085" t="s">
        <v>26814</v>
      </c>
      <c r="Q6085" t="s">
        <v>19219</v>
      </c>
      <c r="S6085" t="s">
        <v>7783</v>
      </c>
      <c r="U6085" t="s">
        <v>227</v>
      </c>
      <c r="W6085" t="s">
        <v>57</v>
      </c>
      <c r="X6085" t="s">
        <v>1356</v>
      </c>
      <c r="Y6085" t="s">
        <v>19220</v>
      </c>
      <c r="Z6085" t="s">
        <v>8627</v>
      </c>
      <c r="AD6085" t="s">
        <v>151</v>
      </c>
      <c r="AE6085" t="s">
        <v>471</v>
      </c>
    </row>
    <row r="6086" spans="1:33" x14ac:dyDescent="0.3">
      <c r="A6086" s="38">
        <v>25804</v>
      </c>
      <c r="B6086" t="s">
        <v>592</v>
      </c>
      <c r="C6086" t="s">
        <v>593</v>
      </c>
      <c r="D6086" t="s">
        <v>19221</v>
      </c>
      <c r="E6086" t="s">
        <v>19222</v>
      </c>
      <c r="F6086" t="s">
        <v>54</v>
      </c>
      <c r="G6086" t="s">
        <v>22</v>
      </c>
      <c r="H6086" t="s">
        <v>19223</v>
      </c>
      <c r="J6086" t="s">
        <v>14453</v>
      </c>
      <c r="K6086" t="s">
        <v>14454</v>
      </c>
      <c r="L6086" t="s">
        <v>10</v>
      </c>
      <c r="M6086" t="s">
        <v>26815</v>
      </c>
      <c r="Q6086" t="s">
        <v>19224</v>
      </c>
      <c r="S6086" t="s">
        <v>283</v>
      </c>
      <c r="U6086" t="s">
        <v>227</v>
      </c>
      <c r="W6086" t="s">
        <v>57</v>
      </c>
      <c r="X6086" t="s">
        <v>1356</v>
      </c>
      <c r="Y6086" t="s">
        <v>16031</v>
      </c>
      <c r="Z6086" t="s">
        <v>9907</v>
      </c>
      <c r="AD6086" t="s">
        <v>151</v>
      </c>
      <c r="AE6086" t="s">
        <v>312</v>
      </c>
    </row>
    <row r="6087" spans="1:33" x14ac:dyDescent="0.3">
      <c r="A6087" s="38">
        <v>25805</v>
      </c>
      <c r="B6087" t="s">
        <v>592</v>
      </c>
      <c r="C6087" t="s">
        <v>593</v>
      </c>
      <c r="D6087" t="s">
        <v>19225</v>
      </c>
      <c r="E6087" t="s">
        <v>6518</v>
      </c>
      <c r="F6087" t="s">
        <v>143</v>
      </c>
      <c r="G6087" t="s">
        <v>22</v>
      </c>
      <c r="H6087" t="s">
        <v>19226</v>
      </c>
      <c r="J6087" t="s">
        <v>19227</v>
      </c>
      <c r="K6087" t="s">
        <v>10</v>
      </c>
      <c r="L6087" t="s">
        <v>10</v>
      </c>
      <c r="M6087" t="s">
        <v>26816</v>
      </c>
      <c r="Q6087" t="s">
        <v>19228</v>
      </c>
      <c r="S6087" t="s">
        <v>11</v>
      </c>
      <c r="U6087" t="s">
        <v>227</v>
      </c>
      <c r="W6087" t="s">
        <v>57</v>
      </c>
      <c r="X6087" t="s">
        <v>1356</v>
      </c>
      <c r="Y6087" t="s">
        <v>19229</v>
      </c>
      <c r="Z6087" t="s">
        <v>15275</v>
      </c>
      <c r="AD6087" t="s">
        <v>151</v>
      </c>
      <c r="AE6087" t="s">
        <v>312</v>
      </c>
    </row>
    <row r="6088" spans="1:33" x14ac:dyDescent="0.3">
      <c r="A6088" s="38">
        <v>25806</v>
      </c>
      <c r="B6088" t="s">
        <v>592</v>
      </c>
      <c r="C6088" t="s">
        <v>593</v>
      </c>
      <c r="D6088" t="s">
        <v>19225</v>
      </c>
      <c r="E6088" t="s">
        <v>9717</v>
      </c>
      <c r="F6088" t="s">
        <v>143</v>
      </c>
      <c r="G6088" t="s">
        <v>22</v>
      </c>
      <c r="H6088" t="s">
        <v>19226</v>
      </c>
      <c r="J6088" t="s">
        <v>19227</v>
      </c>
      <c r="K6088" t="s">
        <v>10</v>
      </c>
      <c r="L6088" t="s">
        <v>10</v>
      </c>
      <c r="M6088" t="s">
        <v>26816</v>
      </c>
      <c r="Q6088" t="s">
        <v>19230</v>
      </c>
      <c r="S6088" t="s">
        <v>11</v>
      </c>
      <c r="U6088" t="s">
        <v>227</v>
      </c>
      <c r="W6088" t="s">
        <v>57</v>
      </c>
      <c r="X6088" t="s">
        <v>1356</v>
      </c>
      <c r="Y6088" t="s">
        <v>19231</v>
      </c>
      <c r="Z6088" t="s">
        <v>9907</v>
      </c>
      <c r="AD6088" t="s">
        <v>151</v>
      </c>
      <c r="AE6088" t="s">
        <v>312</v>
      </c>
    </row>
    <row r="6089" spans="1:33" x14ac:dyDescent="0.3">
      <c r="A6089" s="38">
        <v>25807</v>
      </c>
      <c r="B6089" t="s">
        <v>592</v>
      </c>
      <c r="C6089" t="s">
        <v>593</v>
      </c>
      <c r="D6089" t="s">
        <v>19232</v>
      </c>
      <c r="E6089" t="s">
        <v>19233</v>
      </c>
      <c r="F6089" t="s">
        <v>54</v>
      </c>
      <c r="G6089" t="s">
        <v>22</v>
      </c>
      <c r="H6089" t="s">
        <v>19234</v>
      </c>
      <c r="J6089" t="s">
        <v>19235</v>
      </c>
      <c r="K6089" t="s">
        <v>17817</v>
      </c>
      <c r="L6089" t="s">
        <v>10</v>
      </c>
      <c r="Q6089" t="s">
        <v>19236</v>
      </c>
      <c r="S6089" t="s">
        <v>4181</v>
      </c>
      <c r="V6089" t="s">
        <v>227</v>
      </c>
      <c r="W6089" t="s">
        <v>57</v>
      </c>
      <c r="X6089" t="s">
        <v>1356</v>
      </c>
      <c r="Y6089" t="s">
        <v>19237</v>
      </c>
      <c r="Z6089" t="s">
        <v>1005</v>
      </c>
      <c r="AD6089" t="s">
        <v>151</v>
      </c>
      <c r="AE6089" t="s">
        <v>312</v>
      </c>
    </row>
    <row r="6090" spans="1:33" x14ac:dyDescent="0.3">
      <c r="A6090" s="38">
        <v>25808</v>
      </c>
      <c r="B6090" t="s">
        <v>72</v>
      </c>
      <c r="C6090" t="s">
        <v>73</v>
      </c>
      <c r="D6090" t="s">
        <v>19238</v>
      </c>
      <c r="E6090" t="s">
        <v>19239</v>
      </c>
      <c r="F6090" t="s">
        <v>54</v>
      </c>
      <c r="G6090" t="s">
        <v>22</v>
      </c>
      <c r="H6090" t="s">
        <v>19240</v>
      </c>
      <c r="J6090" t="s">
        <v>18078</v>
      </c>
      <c r="K6090" t="s">
        <v>18117</v>
      </c>
      <c r="L6090" t="s">
        <v>10</v>
      </c>
      <c r="M6090" t="s">
        <v>26817</v>
      </c>
      <c r="Q6090" t="s">
        <v>19241</v>
      </c>
      <c r="S6090" t="s">
        <v>283</v>
      </c>
      <c r="T6090" t="s">
        <v>227</v>
      </c>
      <c r="U6090" t="s">
        <v>227</v>
      </c>
      <c r="W6090" t="s">
        <v>57</v>
      </c>
      <c r="X6090" t="s">
        <v>1356</v>
      </c>
      <c r="Y6090" t="s">
        <v>8510</v>
      </c>
      <c r="Z6090" t="s">
        <v>9907</v>
      </c>
      <c r="AD6090" t="s">
        <v>151</v>
      </c>
      <c r="AE6090" t="s">
        <v>471</v>
      </c>
    </row>
    <row r="6091" spans="1:33" x14ac:dyDescent="0.3">
      <c r="A6091" s="38">
        <v>25809</v>
      </c>
      <c r="B6091" t="s">
        <v>72</v>
      </c>
      <c r="C6091" t="s">
        <v>73</v>
      </c>
      <c r="D6091" t="s">
        <v>19242</v>
      </c>
      <c r="E6091" t="s">
        <v>6092</v>
      </c>
      <c r="F6091" t="s">
        <v>143</v>
      </c>
      <c r="G6091" t="s">
        <v>22</v>
      </c>
      <c r="H6091" t="s">
        <v>19243</v>
      </c>
      <c r="J6091" t="s">
        <v>19244</v>
      </c>
      <c r="K6091" t="s">
        <v>10</v>
      </c>
      <c r="L6091" t="s">
        <v>10</v>
      </c>
      <c r="M6091" t="s">
        <v>26818</v>
      </c>
      <c r="Q6091" t="s">
        <v>19245</v>
      </c>
      <c r="S6091" t="s">
        <v>10</v>
      </c>
      <c r="W6091" t="s">
        <v>57</v>
      </c>
      <c r="X6091" t="s">
        <v>1356</v>
      </c>
      <c r="Y6091" t="s">
        <v>6881</v>
      </c>
      <c r="Z6091" t="s">
        <v>8627</v>
      </c>
      <c r="AD6091" t="s">
        <v>151</v>
      </c>
      <c r="AE6091" t="s">
        <v>312</v>
      </c>
      <c r="AF6091" t="s">
        <v>28065</v>
      </c>
      <c r="AG6091" t="s">
        <v>28065</v>
      </c>
    </row>
    <row r="6092" spans="1:33" x14ac:dyDescent="0.3">
      <c r="A6092" s="38">
        <v>25810</v>
      </c>
      <c r="B6092" t="s">
        <v>72</v>
      </c>
      <c r="C6092" t="s">
        <v>73</v>
      </c>
      <c r="D6092" t="s">
        <v>19242</v>
      </c>
      <c r="E6092" t="s">
        <v>2085</v>
      </c>
      <c r="F6092" t="s">
        <v>54</v>
      </c>
      <c r="G6092" t="s">
        <v>22</v>
      </c>
      <c r="H6092" t="s">
        <v>19243</v>
      </c>
      <c r="J6092" t="s">
        <v>19244</v>
      </c>
      <c r="K6092" t="s">
        <v>10</v>
      </c>
      <c r="L6092" t="s">
        <v>10</v>
      </c>
      <c r="M6092" t="s">
        <v>26818</v>
      </c>
      <c r="Q6092" t="s">
        <v>19246</v>
      </c>
      <c r="S6092" t="s">
        <v>10</v>
      </c>
      <c r="W6092" t="s">
        <v>57</v>
      </c>
      <c r="X6092" t="s">
        <v>1356</v>
      </c>
      <c r="Y6092" t="s">
        <v>17116</v>
      </c>
      <c r="Z6092" t="s">
        <v>8624</v>
      </c>
      <c r="AD6092" t="s">
        <v>151</v>
      </c>
      <c r="AE6092" t="s">
        <v>312</v>
      </c>
    </row>
    <row r="6093" spans="1:33" x14ac:dyDescent="0.3">
      <c r="A6093" s="38">
        <v>25811</v>
      </c>
      <c r="B6093" t="s">
        <v>175</v>
      </c>
      <c r="C6093" t="s">
        <v>176</v>
      </c>
      <c r="D6093" t="s">
        <v>19247</v>
      </c>
      <c r="E6093" t="s">
        <v>19248</v>
      </c>
      <c r="F6093" t="s">
        <v>143</v>
      </c>
      <c r="G6093" t="s">
        <v>22</v>
      </c>
      <c r="H6093" t="s">
        <v>19249</v>
      </c>
      <c r="J6093" t="s">
        <v>19250</v>
      </c>
      <c r="K6093" t="s">
        <v>10</v>
      </c>
      <c r="L6093" t="s">
        <v>10</v>
      </c>
      <c r="M6093" t="s">
        <v>26819</v>
      </c>
      <c r="Q6093" t="s">
        <v>19251</v>
      </c>
      <c r="R6093" t="s">
        <v>26820</v>
      </c>
      <c r="S6093" t="s">
        <v>76</v>
      </c>
      <c r="T6093" t="s">
        <v>227</v>
      </c>
      <c r="W6093" t="s">
        <v>57</v>
      </c>
      <c r="X6093" t="s">
        <v>1356</v>
      </c>
      <c r="Y6093" t="s">
        <v>19252</v>
      </c>
      <c r="Z6093" t="s">
        <v>1005</v>
      </c>
      <c r="AD6093" t="s">
        <v>151</v>
      </c>
      <c r="AE6093" t="s">
        <v>312</v>
      </c>
      <c r="AF6093" t="s">
        <v>28065</v>
      </c>
      <c r="AG6093" t="s">
        <v>28065</v>
      </c>
    </row>
    <row r="6094" spans="1:33" x14ac:dyDescent="0.3">
      <c r="A6094" s="38">
        <v>25812</v>
      </c>
      <c r="B6094" t="s">
        <v>708</v>
      </c>
      <c r="C6094" t="s">
        <v>709</v>
      </c>
      <c r="D6094" t="s">
        <v>19253</v>
      </c>
      <c r="E6094" t="s">
        <v>3017</v>
      </c>
      <c r="F6094" t="s">
        <v>54</v>
      </c>
      <c r="G6094" t="s">
        <v>22</v>
      </c>
      <c r="H6094" t="s">
        <v>19254</v>
      </c>
      <c r="J6094" t="s">
        <v>17693</v>
      </c>
      <c r="K6094" t="s">
        <v>4038</v>
      </c>
      <c r="L6094" t="s">
        <v>10</v>
      </c>
      <c r="Q6094" t="s">
        <v>19255</v>
      </c>
      <c r="S6094" t="s">
        <v>11</v>
      </c>
      <c r="T6094" t="s">
        <v>227</v>
      </c>
      <c r="W6094" t="s">
        <v>57</v>
      </c>
      <c r="X6094" t="s">
        <v>1356</v>
      </c>
      <c r="Y6094" t="s">
        <v>19256</v>
      </c>
      <c r="Z6094" t="s">
        <v>2523</v>
      </c>
      <c r="AD6094" t="s">
        <v>151</v>
      </c>
      <c r="AE6094" t="s">
        <v>2715</v>
      </c>
    </row>
    <row r="6095" spans="1:33" x14ac:dyDescent="0.3">
      <c r="A6095" s="38">
        <v>25813</v>
      </c>
      <c r="B6095" t="s">
        <v>592</v>
      </c>
      <c r="C6095" t="s">
        <v>593</v>
      </c>
      <c r="D6095" t="s">
        <v>19257</v>
      </c>
      <c r="E6095" t="s">
        <v>5720</v>
      </c>
      <c r="F6095" t="s">
        <v>54</v>
      </c>
      <c r="G6095" t="s">
        <v>22</v>
      </c>
      <c r="H6095" t="s">
        <v>19258</v>
      </c>
      <c r="J6095" t="s">
        <v>2400</v>
      </c>
      <c r="K6095" t="s">
        <v>754</v>
      </c>
      <c r="L6095" t="s">
        <v>10</v>
      </c>
      <c r="M6095" t="s">
        <v>26821</v>
      </c>
      <c r="Q6095" t="s">
        <v>19259</v>
      </c>
      <c r="S6095" t="s">
        <v>2787</v>
      </c>
      <c r="U6095" t="s">
        <v>227</v>
      </c>
      <c r="W6095" t="s">
        <v>57</v>
      </c>
      <c r="X6095" t="s">
        <v>1356</v>
      </c>
      <c r="Y6095" t="s">
        <v>7792</v>
      </c>
      <c r="Z6095" t="s">
        <v>9907</v>
      </c>
      <c r="AD6095" t="s">
        <v>151</v>
      </c>
      <c r="AE6095" t="s">
        <v>312</v>
      </c>
    </row>
    <row r="6096" spans="1:33" x14ac:dyDescent="0.3">
      <c r="A6096" s="38">
        <v>25814</v>
      </c>
      <c r="B6096" t="s">
        <v>50</v>
      </c>
      <c r="C6096" t="s">
        <v>51</v>
      </c>
      <c r="D6096" t="s">
        <v>17200</v>
      </c>
      <c r="E6096" t="s">
        <v>19260</v>
      </c>
      <c r="F6096" t="s">
        <v>54</v>
      </c>
      <c r="G6096" t="s">
        <v>22</v>
      </c>
      <c r="H6096" t="s">
        <v>19261</v>
      </c>
      <c r="J6096" t="s">
        <v>19262</v>
      </c>
      <c r="K6096" t="s">
        <v>10</v>
      </c>
      <c r="L6096" t="s">
        <v>10</v>
      </c>
      <c r="M6096" t="s">
        <v>26822</v>
      </c>
      <c r="Q6096" t="s">
        <v>17204</v>
      </c>
      <c r="S6096" t="s">
        <v>11</v>
      </c>
      <c r="U6096" t="s">
        <v>227</v>
      </c>
      <c r="W6096" t="s">
        <v>57</v>
      </c>
      <c r="X6096" t="s">
        <v>1356</v>
      </c>
      <c r="Y6096" t="s">
        <v>19263</v>
      </c>
      <c r="Z6096" t="s">
        <v>9907</v>
      </c>
      <c r="AD6096" t="s">
        <v>151</v>
      </c>
      <c r="AE6096" t="s">
        <v>471</v>
      </c>
    </row>
    <row r="6097" spans="1:33" x14ac:dyDescent="0.3">
      <c r="A6097" s="38">
        <v>25815</v>
      </c>
      <c r="B6097" t="s">
        <v>50</v>
      </c>
      <c r="C6097" t="s">
        <v>51</v>
      </c>
      <c r="D6097" t="s">
        <v>19264</v>
      </c>
      <c r="E6097" t="s">
        <v>8403</v>
      </c>
      <c r="F6097" t="s">
        <v>54</v>
      </c>
      <c r="G6097" t="s">
        <v>22</v>
      </c>
      <c r="H6097" t="s">
        <v>19265</v>
      </c>
      <c r="J6097" t="s">
        <v>19266</v>
      </c>
      <c r="K6097" t="s">
        <v>10</v>
      </c>
      <c r="L6097" t="s">
        <v>10</v>
      </c>
      <c r="M6097" t="s">
        <v>26823</v>
      </c>
      <c r="Q6097" t="s">
        <v>19267</v>
      </c>
      <c r="R6097" t="s">
        <v>28216</v>
      </c>
      <c r="S6097" t="s">
        <v>11</v>
      </c>
      <c r="T6097" t="s">
        <v>227</v>
      </c>
      <c r="W6097" t="s">
        <v>57</v>
      </c>
      <c r="X6097" t="s">
        <v>1356</v>
      </c>
      <c r="Y6097" t="s">
        <v>19268</v>
      </c>
      <c r="Z6097" t="s">
        <v>8624</v>
      </c>
      <c r="AD6097" t="s">
        <v>151</v>
      </c>
      <c r="AE6097" t="s">
        <v>312</v>
      </c>
      <c r="AF6097" t="s">
        <v>28065</v>
      </c>
      <c r="AG6097" t="s">
        <v>28065</v>
      </c>
    </row>
    <row r="6098" spans="1:33" x14ac:dyDescent="0.3">
      <c r="A6098" s="38">
        <v>25816</v>
      </c>
      <c r="B6098" t="s">
        <v>182</v>
      </c>
      <c r="C6098" t="s">
        <v>217</v>
      </c>
      <c r="D6098" t="s">
        <v>19269</v>
      </c>
      <c r="E6098" t="s">
        <v>7047</v>
      </c>
      <c r="F6098" t="s">
        <v>143</v>
      </c>
      <c r="G6098" t="s">
        <v>22</v>
      </c>
      <c r="H6098" t="s">
        <v>19270</v>
      </c>
      <c r="J6098" t="s">
        <v>19271</v>
      </c>
      <c r="K6098" t="s">
        <v>10</v>
      </c>
      <c r="L6098" t="s">
        <v>10</v>
      </c>
      <c r="M6098" t="s">
        <v>26824</v>
      </c>
      <c r="Q6098" t="s">
        <v>19272</v>
      </c>
      <c r="R6098" t="s">
        <v>26825</v>
      </c>
      <c r="S6098" t="s">
        <v>3184</v>
      </c>
      <c r="U6098" t="s">
        <v>227</v>
      </c>
      <c r="W6098" t="s">
        <v>57</v>
      </c>
      <c r="X6098" t="s">
        <v>1356</v>
      </c>
      <c r="Y6098" t="s">
        <v>6147</v>
      </c>
      <c r="Z6098" t="s">
        <v>8627</v>
      </c>
      <c r="AA6098" t="s">
        <v>2112</v>
      </c>
      <c r="AB6098" t="s">
        <v>8662</v>
      </c>
      <c r="AD6098" t="s">
        <v>151</v>
      </c>
      <c r="AE6098" t="s">
        <v>471</v>
      </c>
      <c r="AF6098" t="s">
        <v>28065</v>
      </c>
      <c r="AG6098" t="s">
        <v>28065</v>
      </c>
    </row>
    <row r="6099" spans="1:33" x14ac:dyDescent="0.3">
      <c r="A6099" s="38">
        <v>25817</v>
      </c>
      <c r="B6099" t="s">
        <v>258</v>
      </c>
      <c r="C6099" t="s">
        <v>259</v>
      </c>
      <c r="D6099" t="s">
        <v>19273</v>
      </c>
      <c r="E6099" t="s">
        <v>9381</v>
      </c>
      <c r="F6099" t="s">
        <v>143</v>
      </c>
      <c r="G6099" t="s">
        <v>22</v>
      </c>
      <c r="H6099" t="s">
        <v>19274</v>
      </c>
      <c r="J6099" t="s">
        <v>5129</v>
      </c>
      <c r="K6099" t="s">
        <v>19275</v>
      </c>
      <c r="L6099" t="s">
        <v>10</v>
      </c>
      <c r="Q6099" t="s">
        <v>19276</v>
      </c>
      <c r="S6099" t="s">
        <v>10</v>
      </c>
      <c r="W6099" t="s">
        <v>57</v>
      </c>
      <c r="X6099" t="s">
        <v>1489</v>
      </c>
      <c r="Y6099" t="s">
        <v>19277</v>
      </c>
      <c r="Z6099" t="s">
        <v>8627</v>
      </c>
      <c r="AD6099" t="s">
        <v>151</v>
      </c>
      <c r="AE6099" t="s">
        <v>471</v>
      </c>
    </row>
    <row r="6100" spans="1:33" x14ac:dyDescent="0.3">
      <c r="A6100" s="38">
        <v>25818</v>
      </c>
      <c r="B6100" t="s">
        <v>258</v>
      </c>
      <c r="C6100" t="s">
        <v>259</v>
      </c>
      <c r="D6100" t="s">
        <v>11920</v>
      </c>
      <c r="E6100" t="s">
        <v>19278</v>
      </c>
      <c r="F6100" t="s">
        <v>143</v>
      </c>
      <c r="G6100" t="s">
        <v>22</v>
      </c>
      <c r="H6100" t="s">
        <v>19279</v>
      </c>
      <c r="I6100" t="s">
        <v>15410</v>
      </c>
      <c r="J6100" t="s">
        <v>19280</v>
      </c>
      <c r="K6100" t="s">
        <v>1432</v>
      </c>
      <c r="L6100" t="s">
        <v>10</v>
      </c>
      <c r="M6100" t="s">
        <v>26826</v>
      </c>
      <c r="N6100" t="s">
        <v>25133</v>
      </c>
      <c r="Q6100" t="s">
        <v>19281</v>
      </c>
      <c r="R6100" t="s">
        <v>26827</v>
      </c>
      <c r="S6100" t="s">
        <v>283</v>
      </c>
      <c r="U6100" t="s">
        <v>227</v>
      </c>
      <c r="W6100" t="s">
        <v>57</v>
      </c>
      <c r="X6100" t="s">
        <v>1489</v>
      </c>
      <c r="Y6100" t="s">
        <v>6345</v>
      </c>
      <c r="Z6100" t="s">
        <v>8627</v>
      </c>
      <c r="AD6100" t="s">
        <v>151</v>
      </c>
      <c r="AE6100" t="s">
        <v>312</v>
      </c>
      <c r="AF6100" t="s">
        <v>28065</v>
      </c>
      <c r="AG6100" t="s">
        <v>28065</v>
      </c>
    </row>
    <row r="6101" spans="1:33" x14ac:dyDescent="0.3">
      <c r="A6101" s="38">
        <v>25819</v>
      </c>
      <c r="B6101" t="s">
        <v>258</v>
      </c>
      <c r="C6101" t="s">
        <v>259</v>
      </c>
      <c r="D6101" t="s">
        <v>19282</v>
      </c>
      <c r="E6101" t="s">
        <v>19283</v>
      </c>
      <c r="F6101" t="s">
        <v>143</v>
      </c>
      <c r="G6101" t="s">
        <v>22</v>
      </c>
      <c r="H6101" t="s">
        <v>19284</v>
      </c>
      <c r="J6101" t="s">
        <v>496</v>
      </c>
      <c r="K6101" t="s">
        <v>19285</v>
      </c>
      <c r="L6101" t="s">
        <v>10</v>
      </c>
      <c r="M6101" t="s">
        <v>26828</v>
      </c>
      <c r="Q6101" t="s">
        <v>19286</v>
      </c>
      <c r="S6101" t="s">
        <v>7488</v>
      </c>
      <c r="V6101" t="s">
        <v>227</v>
      </c>
      <c r="W6101" t="s">
        <v>57</v>
      </c>
      <c r="X6101" t="s">
        <v>1489</v>
      </c>
      <c r="Y6101" t="s">
        <v>19287</v>
      </c>
      <c r="Z6101" t="s">
        <v>2523</v>
      </c>
      <c r="AD6101" t="s">
        <v>151</v>
      </c>
      <c r="AE6101" t="s">
        <v>471</v>
      </c>
    </row>
    <row r="6102" spans="1:33" x14ac:dyDescent="0.3">
      <c r="A6102" s="38">
        <v>25820</v>
      </c>
      <c r="B6102" t="s">
        <v>2201</v>
      </c>
      <c r="C6102" t="s">
        <v>2202</v>
      </c>
      <c r="D6102" t="s">
        <v>19288</v>
      </c>
      <c r="E6102" t="s">
        <v>655</v>
      </c>
      <c r="F6102" t="s">
        <v>54</v>
      </c>
      <c r="G6102" t="s">
        <v>22</v>
      </c>
      <c r="H6102" t="s">
        <v>19289</v>
      </c>
      <c r="J6102" t="s">
        <v>7666</v>
      </c>
      <c r="K6102" t="s">
        <v>14533</v>
      </c>
      <c r="L6102" t="s">
        <v>11</v>
      </c>
      <c r="M6102" t="s">
        <v>26829</v>
      </c>
      <c r="Q6102" t="s">
        <v>19290</v>
      </c>
      <c r="S6102" t="s">
        <v>11</v>
      </c>
      <c r="V6102" t="s">
        <v>227</v>
      </c>
      <c r="W6102" t="s">
        <v>57</v>
      </c>
      <c r="X6102" t="s">
        <v>1489</v>
      </c>
      <c r="Y6102" t="s">
        <v>1522</v>
      </c>
      <c r="Z6102" t="s">
        <v>1005</v>
      </c>
      <c r="AD6102" t="s">
        <v>151</v>
      </c>
      <c r="AE6102" t="s">
        <v>286</v>
      </c>
    </row>
    <row r="6103" spans="1:33" x14ac:dyDescent="0.3">
      <c r="A6103" s="38">
        <v>25821</v>
      </c>
      <c r="B6103" t="s">
        <v>7166</v>
      </c>
      <c r="C6103" t="s">
        <v>7167</v>
      </c>
      <c r="D6103" t="s">
        <v>1563</v>
      </c>
      <c r="E6103" t="s">
        <v>12005</v>
      </c>
      <c r="F6103" t="s">
        <v>54</v>
      </c>
      <c r="G6103" t="s">
        <v>22</v>
      </c>
      <c r="H6103" t="s">
        <v>19291</v>
      </c>
      <c r="J6103" t="s">
        <v>19292</v>
      </c>
      <c r="K6103" t="s">
        <v>19293</v>
      </c>
      <c r="L6103" t="s">
        <v>10</v>
      </c>
      <c r="M6103" t="s">
        <v>26830</v>
      </c>
      <c r="Q6103" t="s">
        <v>19294</v>
      </c>
      <c r="R6103" t="s">
        <v>26831</v>
      </c>
      <c r="S6103" t="s">
        <v>283</v>
      </c>
      <c r="T6103" t="s">
        <v>227</v>
      </c>
      <c r="U6103" t="s">
        <v>227</v>
      </c>
      <c r="W6103" t="s">
        <v>57</v>
      </c>
      <c r="X6103" t="s">
        <v>1489</v>
      </c>
      <c r="Y6103" t="s">
        <v>6203</v>
      </c>
      <c r="Z6103" t="s">
        <v>8627</v>
      </c>
      <c r="AD6103" t="s">
        <v>151</v>
      </c>
      <c r="AE6103" t="s">
        <v>471</v>
      </c>
      <c r="AF6103" t="s">
        <v>28065</v>
      </c>
      <c r="AG6103" t="s">
        <v>28065</v>
      </c>
    </row>
    <row r="6104" spans="1:33" x14ac:dyDescent="0.3">
      <c r="A6104" s="38">
        <v>25822</v>
      </c>
      <c r="B6104" t="s">
        <v>728</v>
      </c>
      <c r="C6104" t="s">
        <v>729</v>
      </c>
      <c r="D6104" t="s">
        <v>19295</v>
      </c>
      <c r="E6104" t="s">
        <v>19296</v>
      </c>
      <c r="F6104" t="s">
        <v>143</v>
      </c>
      <c r="G6104" t="s">
        <v>22</v>
      </c>
      <c r="H6104" t="s">
        <v>19297</v>
      </c>
      <c r="J6104" t="s">
        <v>17652</v>
      </c>
      <c r="K6104" t="s">
        <v>14454</v>
      </c>
      <c r="L6104" t="s">
        <v>10</v>
      </c>
      <c r="M6104" t="s">
        <v>26832</v>
      </c>
      <c r="Q6104" t="s">
        <v>19298</v>
      </c>
      <c r="S6104" t="s">
        <v>10</v>
      </c>
      <c r="W6104" t="s">
        <v>57</v>
      </c>
      <c r="X6104" t="s">
        <v>1489</v>
      </c>
      <c r="Y6104" t="s">
        <v>19299</v>
      </c>
      <c r="Z6104" t="s">
        <v>1005</v>
      </c>
      <c r="AD6104" t="s">
        <v>151</v>
      </c>
      <c r="AE6104" t="s">
        <v>312</v>
      </c>
    </row>
    <row r="6105" spans="1:33" x14ac:dyDescent="0.3">
      <c r="A6105" s="38">
        <v>25823</v>
      </c>
      <c r="B6105" t="s">
        <v>182</v>
      </c>
      <c r="C6105" t="s">
        <v>217</v>
      </c>
      <c r="D6105" t="s">
        <v>19300</v>
      </c>
      <c r="E6105" t="s">
        <v>7073</v>
      </c>
      <c r="F6105" t="s">
        <v>54</v>
      </c>
      <c r="G6105" t="s">
        <v>22</v>
      </c>
      <c r="H6105" t="s">
        <v>19301</v>
      </c>
      <c r="J6105" t="s">
        <v>19302</v>
      </c>
      <c r="K6105" t="s">
        <v>19303</v>
      </c>
      <c r="L6105" t="s">
        <v>11</v>
      </c>
      <c r="M6105" t="s">
        <v>26833</v>
      </c>
      <c r="Q6105" t="s">
        <v>19304</v>
      </c>
      <c r="S6105" t="s">
        <v>11</v>
      </c>
      <c r="W6105" t="s">
        <v>227</v>
      </c>
      <c r="X6105" t="s">
        <v>1489</v>
      </c>
      <c r="Y6105" t="s">
        <v>3938</v>
      </c>
      <c r="Z6105" t="s">
        <v>60</v>
      </c>
      <c r="AD6105" t="s">
        <v>84</v>
      </c>
      <c r="AE6105" t="s">
        <v>1610</v>
      </c>
    </row>
    <row r="6106" spans="1:33" x14ac:dyDescent="0.3">
      <c r="A6106" s="38">
        <v>25824</v>
      </c>
      <c r="B6106" t="s">
        <v>728</v>
      </c>
      <c r="C6106" t="s">
        <v>729</v>
      </c>
      <c r="D6106" t="s">
        <v>19305</v>
      </c>
      <c r="E6106" t="s">
        <v>3676</v>
      </c>
      <c r="F6106" t="s">
        <v>54</v>
      </c>
      <c r="G6106" t="s">
        <v>22</v>
      </c>
      <c r="H6106" t="s">
        <v>19297</v>
      </c>
      <c r="J6106" t="s">
        <v>17652</v>
      </c>
      <c r="K6106" t="s">
        <v>14454</v>
      </c>
      <c r="L6106" t="s">
        <v>10</v>
      </c>
      <c r="M6106" t="s">
        <v>26832</v>
      </c>
      <c r="Q6106" t="s">
        <v>19298</v>
      </c>
      <c r="S6106" t="s">
        <v>10</v>
      </c>
      <c r="U6106" t="s">
        <v>227</v>
      </c>
      <c r="W6106" t="s">
        <v>57</v>
      </c>
      <c r="X6106" t="s">
        <v>1489</v>
      </c>
      <c r="Y6106" t="s">
        <v>19306</v>
      </c>
      <c r="Z6106" t="s">
        <v>9907</v>
      </c>
      <c r="AC6106" t="s">
        <v>3777</v>
      </c>
      <c r="AD6106" t="s">
        <v>151</v>
      </c>
      <c r="AE6106" t="s">
        <v>471</v>
      </c>
    </row>
    <row r="6107" spans="1:33" x14ac:dyDescent="0.3">
      <c r="A6107" s="38">
        <v>25825</v>
      </c>
      <c r="B6107" t="s">
        <v>728</v>
      </c>
      <c r="C6107" t="s">
        <v>729</v>
      </c>
      <c r="D6107" t="s">
        <v>19305</v>
      </c>
      <c r="E6107" t="s">
        <v>1408</v>
      </c>
      <c r="F6107" t="s">
        <v>54</v>
      </c>
      <c r="G6107" t="s">
        <v>22</v>
      </c>
      <c r="H6107" t="s">
        <v>19297</v>
      </c>
      <c r="J6107" t="s">
        <v>17652</v>
      </c>
      <c r="K6107" t="s">
        <v>14454</v>
      </c>
      <c r="L6107" t="s">
        <v>10</v>
      </c>
      <c r="M6107" t="s">
        <v>26832</v>
      </c>
      <c r="Q6107" t="s">
        <v>19298</v>
      </c>
      <c r="S6107" t="s">
        <v>10</v>
      </c>
      <c r="W6107" t="s">
        <v>57</v>
      </c>
      <c r="X6107" t="s">
        <v>1489</v>
      </c>
      <c r="Y6107" t="s">
        <v>19307</v>
      </c>
      <c r="Z6107" t="s">
        <v>6698</v>
      </c>
      <c r="AD6107" t="s">
        <v>84</v>
      </c>
      <c r="AE6107" t="s">
        <v>251</v>
      </c>
    </row>
    <row r="6108" spans="1:33" x14ac:dyDescent="0.3">
      <c r="A6108" s="38">
        <v>25826</v>
      </c>
      <c r="B6108" t="s">
        <v>708</v>
      </c>
      <c r="C6108" t="s">
        <v>709</v>
      </c>
      <c r="D6108" t="s">
        <v>12543</v>
      </c>
      <c r="E6108" t="s">
        <v>1219</v>
      </c>
      <c r="F6108" t="s">
        <v>143</v>
      </c>
      <c r="G6108" t="s">
        <v>22</v>
      </c>
      <c r="H6108" t="s">
        <v>19308</v>
      </c>
      <c r="J6108" t="s">
        <v>19309</v>
      </c>
      <c r="K6108" t="s">
        <v>2214</v>
      </c>
      <c r="L6108" t="s">
        <v>10</v>
      </c>
      <c r="M6108" t="s">
        <v>26834</v>
      </c>
      <c r="Q6108" t="s">
        <v>19310</v>
      </c>
      <c r="S6108" t="s">
        <v>193</v>
      </c>
      <c r="W6108" t="s">
        <v>57</v>
      </c>
      <c r="X6108" t="s">
        <v>1489</v>
      </c>
      <c r="Y6108" t="s">
        <v>19311</v>
      </c>
      <c r="Z6108" t="s">
        <v>2523</v>
      </c>
      <c r="AD6108" t="s">
        <v>151</v>
      </c>
      <c r="AE6108" t="s">
        <v>312</v>
      </c>
    </row>
    <row r="6109" spans="1:33" x14ac:dyDescent="0.3">
      <c r="A6109" s="38">
        <v>25827</v>
      </c>
      <c r="B6109" t="s">
        <v>728</v>
      </c>
      <c r="C6109" t="s">
        <v>729</v>
      </c>
      <c r="D6109" t="s">
        <v>19312</v>
      </c>
      <c r="E6109" t="s">
        <v>19313</v>
      </c>
      <c r="F6109" t="s">
        <v>54</v>
      </c>
      <c r="G6109" t="s">
        <v>22</v>
      </c>
      <c r="H6109" t="s">
        <v>19314</v>
      </c>
      <c r="J6109" t="s">
        <v>19315</v>
      </c>
      <c r="K6109" t="s">
        <v>4483</v>
      </c>
      <c r="L6109" t="s">
        <v>10</v>
      </c>
      <c r="M6109" t="s">
        <v>26835</v>
      </c>
      <c r="Q6109" t="s">
        <v>19316</v>
      </c>
      <c r="U6109" t="s">
        <v>227</v>
      </c>
      <c r="W6109" t="s">
        <v>57</v>
      </c>
      <c r="X6109" t="s">
        <v>1489</v>
      </c>
      <c r="Y6109" t="s">
        <v>10737</v>
      </c>
      <c r="Z6109" t="s">
        <v>15275</v>
      </c>
      <c r="AD6109" t="s">
        <v>151</v>
      </c>
      <c r="AE6109" t="s">
        <v>1197</v>
      </c>
    </row>
    <row r="6110" spans="1:33" x14ac:dyDescent="0.3">
      <c r="A6110" s="38">
        <v>25828</v>
      </c>
      <c r="B6110" t="s">
        <v>573</v>
      </c>
      <c r="C6110" t="s">
        <v>574</v>
      </c>
      <c r="D6110" t="s">
        <v>19317</v>
      </c>
      <c r="E6110" t="s">
        <v>447</v>
      </c>
      <c r="F6110" t="s">
        <v>54</v>
      </c>
      <c r="G6110" t="s">
        <v>22</v>
      </c>
      <c r="H6110" t="s">
        <v>19318</v>
      </c>
      <c r="J6110" t="s">
        <v>19319</v>
      </c>
      <c r="K6110" t="s">
        <v>19320</v>
      </c>
      <c r="L6110" t="s">
        <v>10</v>
      </c>
      <c r="M6110" t="s">
        <v>26836</v>
      </c>
      <c r="Q6110" t="s">
        <v>19321</v>
      </c>
      <c r="S6110" t="s">
        <v>10</v>
      </c>
      <c r="W6110" t="s">
        <v>57</v>
      </c>
      <c r="X6110" t="s">
        <v>1489</v>
      </c>
      <c r="Y6110" t="s">
        <v>19322</v>
      </c>
      <c r="Z6110" t="s">
        <v>69</v>
      </c>
      <c r="AD6110" t="s">
        <v>151</v>
      </c>
      <c r="AE6110" t="s">
        <v>471</v>
      </c>
    </row>
    <row r="6111" spans="1:33" x14ac:dyDescent="0.3">
      <c r="A6111" s="38">
        <v>25829</v>
      </c>
      <c r="B6111" t="s">
        <v>573</v>
      </c>
      <c r="C6111" t="s">
        <v>574</v>
      </c>
      <c r="D6111" t="s">
        <v>9851</v>
      </c>
      <c r="E6111" t="s">
        <v>13280</v>
      </c>
      <c r="F6111" t="s">
        <v>54</v>
      </c>
      <c r="G6111" t="s">
        <v>22</v>
      </c>
      <c r="H6111" t="s">
        <v>19323</v>
      </c>
      <c r="J6111" t="s">
        <v>19324</v>
      </c>
      <c r="K6111" t="s">
        <v>19325</v>
      </c>
      <c r="L6111" t="s">
        <v>10</v>
      </c>
      <c r="M6111" t="s">
        <v>26837</v>
      </c>
      <c r="Q6111" t="s">
        <v>19326</v>
      </c>
      <c r="S6111" t="s">
        <v>10</v>
      </c>
      <c r="W6111" t="s">
        <v>57</v>
      </c>
      <c r="X6111" t="s">
        <v>1489</v>
      </c>
      <c r="Y6111" t="s">
        <v>19327</v>
      </c>
      <c r="Z6111" t="s">
        <v>8624</v>
      </c>
      <c r="AD6111" t="s">
        <v>151</v>
      </c>
      <c r="AE6111" t="s">
        <v>312</v>
      </c>
    </row>
    <row r="6112" spans="1:33" x14ac:dyDescent="0.3">
      <c r="A6112" s="38">
        <v>25830</v>
      </c>
      <c r="B6112" t="s">
        <v>115</v>
      </c>
      <c r="C6112" t="s">
        <v>116</v>
      </c>
      <c r="D6112" t="s">
        <v>3599</v>
      </c>
      <c r="E6112" t="s">
        <v>9404</v>
      </c>
      <c r="F6112" t="s">
        <v>54</v>
      </c>
      <c r="G6112" t="s">
        <v>22</v>
      </c>
      <c r="H6112" t="s">
        <v>19328</v>
      </c>
      <c r="J6112" t="s">
        <v>19329</v>
      </c>
      <c r="K6112" t="s">
        <v>392</v>
      </c>
      <c r="L6112" t="s">
        <v>10</v>
      </c>
      <c r="M6112" t="s">
        <v>26838</v>
      </c>
      <c r="Q6112" t="s">
        <v>19330</v>
      </c>
      <c r="S6112" t="s">
        <v>10</v>
      </c>
      <c r="W6112" t="s">
        <v>57</v>
      </c>
      <c r="X6112" t="s">
        <v>1489</v>
      </c>
      <c r="Y6112" t="s">
        <v>19331</v>
      </c>
      <c r="Z6112" t="s">
        <v>2523</v>
      </c>
      <c r="AD6112" t="s">
        <v>151</v>
      </c>
      <c r="AE6112" t="s">
        <v>471</v>
      </c>
    </row>
    <row r="6113" spans="1:33" x14ac:dyDescent="0.3">
      <c r="A6113" s="38">
        <v>25831</v>
      </c>
      <c r="B6113" t="s">
        <v>258</v>
      </c>
      <c r="C6113" t="s">
        <v>259</v>
      </c>
      <c r="D6113" t="s">
        <v>19332</v>
      </c>
      <c r="E6113" t="s">
        <v>1888</v>
      </c>
      <c r="F6113" t="s">
        <v>54</v>
      </c>
      <c r="G6113" t="s">
        <v>22</v>
      </c>
      <c r="H6113" t="s">
        <v>19333</v>
      </c>
      <c r="J6113" t="s">
        <v>19334</v>
      </c>
      <c r="K6113" t="s">
        <v>19335</v>
      </c>
      <c r="L6113" t="s">
        <v>11</v>
      </c>
      <c r="Q6113" t="s">
        <v>19336</v>
      </c>
      <c r="S6113" t="s">
        <v>11</v>
      </c>
      <c r="T6113" t="s">
        <v>227</v>
      </c>
      <c r="W6113" t="s">
        <v>57</v>
      </c>
      <c r="X6113" t="s">
        <v>2732</v>
      </c>
      <c r="Y6113" t="s">
        <v>19337</v>
      </c>
      <c r="Z6113" t="s">
        <v>2523</v>
      </c>
      <c r="AD6113" t="s">
        <v>151</v>
      </c>
      <c r="AE6113" t="s">
        <v>2715</v>
      </c>
    </row>
    <row r="6114" spans="1:33" x14ac:dyDescent="0.3">
      <c r="A6114" s="38">
        <v>25832</v>
      </c>
      <c r="B6114" t="s">
        <v>708</v>
      </c>
      <c r="C6114" t="s">
        <v>709</v>
      </c>
      <c r="D6114" t="s">
        <v>19338</v>
      </c>
      <c r="E6114" t="s">
        <v>19339</v>
      </c>
      <c r="F6114" t="s">
        <v>54</v>
      </c>
      <c r="G6114" t="s">
        <v>22</v>
      </c>
      <c r="H6114" t="s">
        <v>19340</v>
      </c>
      <c r="J6114" t="s">
        <v>19341</v>
      </c>
      <c r="K6114" t="s">
        <v>12316</v>
      </c>
      <c r="L6114" t="s">
        <v>10</v>
      </c>
      <c r="Q6114" t="s">
        <v>19342</v>
      </c>
      <c r="S6114" t="s">
        <v>11</v>
      </c>
      <c r="T6114" t="s">
        <v>227</v>
      </c>
      <c r="W6114" t="s">
        <v>57</v>
      </c>
      <c r="X6114" t="s">
        <v>2732</v>
      </c>
      <c r="Y6114" t="s">
        <v>19343</v>
      </c>
      <c r="Z6114" t="s">
        <v>60</v>
      </c>
      <c r="AD6114" t="s">
        <v>151</v>
      </c>
      <c r="AE6114" t="s">
        <v>286</v>
      </c>
    </row>
    <row r="6115" spans="1:33" x14ac:dyDescent="0.3">
      <c r="A6115" s="38">
        <v>25833</v>
      </c>
      <c r="B6115" t="s">
        <v>400</v>
      </c>
      <c r="C6115" t="s">
        <v>401</v>
      </c>
      <c r="D6115" t="s">
        <v>19344</v>
      </c>
      <c r="E6115" t="s">
        <v>3146</v>
      </c>
      <c r="F6115" t="s">
        <v>143</v>
      </c>
      <c r="G6115" t="s">
        <v>22</v>
      </c>
      <c r="H6115" t="s">
        <v>19345</v>
      </c>
      <c r="I6115" t="s">
        <v>19346</v>
      </c>
      <c r="J6115" t="s">
        <v>19347</v>
      </c>
      <c r="K6115" t="s">
        <v>19348</v>
      </c>
      <c r="L6115" t="s">
        <v>10</v>
      </c>
      <c r="M6115" t="s">
        <v>26839</v>
      </c>
      <c r="Q6115" t="s">
        <v>19349</v>
      </c>
      <c r="R6115" t="s">
        <v>26840</v>
      </c>
      <c r="S6115" t="s">
        <v>10</v>
      </c>
      <c r="W6115" t="s">
        <v>57</v>
      </c>
      <c r="X6115" t="s">
        <v>2732</v>
      </c>
      <c r="Y6115" t="s">
        <v>19350</v>
      </c>
      <c r="Z6115" t="s">
        <v>8627</v>
      </c>
      <c r="AA6115" t="s">
        <v>19351</v>
      </c>
      <c r="AB6115" t="s">
        <v>115</v>
      </c>
      <c r="AD6115" t="s">
        <v>151</v>
      </c>
      <c r="AE6115" t="s">
        <v>471</v>
      </c>
      <c r="AF6115" t="s">
        <v>28065</v>
      </c>
      <c r="AG6115" t="s">
        <v>28065</v>
      </c>
    </row>
    <row r="6116" spans="1:33" x14ac:dyDescent="0.3">
      <c r="A6116" s="38">
        <v>25834</v>
      </c>
      <c r="B6116" t="s">
        <v>828</v>
      </c>
      <c r="C6116" t="s">
        <v>829</v>
      </c>
      <c r="D6116" t="s">
        <v>1730</v>
      </c>
      <c r="E6116" t="s">
        <v>92</v>
      </c>
      <c r="F6116" t="s">
        <v>54</v>
      </c>
      <c r="G6116" t="s">
        <v>22</v>
      </c>
      <c r="H6116" t="s">
        <v>19352</v>
      </c>
      <c r="J6116" t="s">
        <v>19353</v>
      </c>
      <c r="K6116" t="s">
        <v>222</v>
      </c>
      <c r="L6116" t="s">
        <v>10</v>
      </c>
      <c r="M6116" t="s">
        <v>26841</v>
      </c>
      <c r="Q6116" t="s">
        <v>19354</v>
      </c>
      <c r="S6116" t="s">
        <v>10</v>
      </c>
      <c r="T6116" t="s">
        <v>227</v>
      </c>
      <c r="W6116" t="s">
        <v>57</v>
      </c>
      <c r="X6116" t="s">
        <v>2732</v>
      </c>
      <c r="Y6116" t="s">
        <v>19355</v>
      </c>
      <c r="Z6116" t="s">
        <v>2523</v>
      </c>
      <c r="AD6116" t="s">
        <v>151</v>
      </c>
      <c r="AE6116" t="s">
        <v>2705</v>
      </c>
    </row>
    <row r="6117" spans="1:33" x14ac:dyDescent="0.3">
      <c r="A6117" s="38">
        <v>25835</v>
      </c>
      <c r="B6117" t="s">
        <v>8662</v>
      </c>
      <c r="C6117" t="s">
        <v>8663</v>
      </c>
      <c r="D6117" t="s">
        <v>19356</v>
      </c>
      <c r="E6117" t="s">
        <v>4752</v>
      </c>
      <c r="F6117" t="s">
        <v>54</v>
      </c>
      <c r="G6117" t="s">
        <v>55</v>
      </c>
      <c r="H6117" t="s">
        <v>19357</v>
      </c>
      <c r="J6117" t="s">
        <v>18394</v>
      </c>
      <c r="K6117" t="s">
        <v>3900</v>
      </c>
      <c r="L6117" t="s">
        <v>119</v>
      </c>
      <c r="M6117" t="s">
        <v>26842</v>
      </c>
      <c r="Q6117" t="s">
        <v>19358</v>
      </c>
      <c r="S6117" t="s">
        <v>5150</v>
      </c>
      <c r="W6117" t="s">
        <v>57</v>
      </c>
      <c r="X6117" t="s">
        <v>2732</v>
      </c>
      <c r="Y6117" t="s">
        <v>8899</v>
      </c>
      <c r="Z6117" t="s">
        <v>60</v>
      </c>
      <c r="AD6117" t="s">
        <v>151</v>
      </c>
    </row>
    <row r="6118" spans="1:33" x14ac:dyDescent="0.3">
      <c r="A6118" s="38">
        <v>25836</v>
      </c>
      <c r="B6118" t="s">
        <v>187</v>
      </c>
      <c r="C6118" t="s">
        <v>188</v>
      </c>
      <c r="D6118" t="s">
        <v>18391</v>
      </c>
      <c r="E6118" t="s">
        <v>19359</v>
      </c>
      <c r="F6118" t="s">
        <v>54</v>
      </c>
      <c r="G6118" t="s">
        <v>22</v>
      </c>
      <c r="H6118" t="s">
        <v>19360</v>
      </c>
      <c r="J6118" t="s">
        <v>18394</v>
      </c>
      <c r="K6118" t="s">
        <v>3900</v>
      </c>
      <c r="L6118" t="s">
        <v>119</v>
      </c>
      <c r="Q6118" t="s">
        <v>19361</v>
      </c>
      <c r="W6118" t="s">
        <v>227</v>
      </c>
      <c r="X6118" t="s">
        <v>2732</v>
      </c>
      <c r="Y6118" t="s">
        <v>18396</v>
      </c>
      <c r="Z6118" t="s">
        <v>2523</v>
      </c>
      <c r="AD6118" t="s">
        <v>84</v>
      </c>
      <c r="AE6118" t="s">
        <v>2831</v>
      </c>
    </row>
    <row r="6119" spans="1:33" x14ac:dyDescent="0.3">
      <c r="A6119" s="38">
        <v>25837</v>
      </c>
      <c r="B6119" t="s">
        <v>35</v>
      </c>
      <c r="C6119" t="s">
        <v>910</v>
      </c>
      <c r="D6119" t="s">
        <v>19362</v>
      </c>
      <c r="E6119" t="s">
        <v>7134</v>
      </c>
      <c r="F6119" t="s">
        <v>54</v>
      </c>
      <c r="G6119" t="s">
        <v>22</v>
      </c>
      <c r="H6119" t="s">
        <v>19363</v>
      </c>
      <c r="J6119" t="s">
        <v>19364</v>
      </c>
      <c r="K6119" t="s">
        <v>19365</v>
      </c>
      <c r="L6119" t="s">
        <v>119</v>
      </c>
      <c r="M6119" t="s">
        <v>26843</v>
      </c>
      <c r="Q6119" t="s">
        <v>19366</v>
      </c>
      <c r="S6119" t="s">
        <v>119</v>
      </c>
      <c r="W6119" t="s">
        <v>227</v>
      </c>
      <c r="X6119" t="s">
        <v>2732</v>
      </c>
      <c r="Y6119" t="s">
        <v>19367</v>
      </c>
      <c r="Z6119" t="s">
        <v>2523</v>
      </c>
      <c r="AD6119" t="s">
        <v>151</v>
      </c>
      <c r="AE6119" t="s">
        <v>312</v>
      </c>
    </row>
    <row r="6120" spans="1:33" x14ac:dyDescent="0.3">
      <c r="A6120" s="38">
        <v>25838</v>
      </c>
      <c r="B6120" t="s">
        <v>35</v>
      </c>
      <c r="C6120" t="s">
        <v>910</v>
      </c>
      <c r="D6120" t="s">
        <v>19368</v>
      </c>
      <c r="E6120" t="s">
        <v>19369</v>
      </c>
      <c r="F6120" t="s">
        <v>54</v>
      </c>
      <c r="G6120" t="s">
        <v>22</v>
      </c>
      <c r="H6120" t="s">
        <v>19370</v>
      </c>
      <c r="J6120" t="s">
        <v>19371</v>
      </c>
      <c r="K6120" t="s">
        <v>19372</v>
      </c>
      <c r="L6120" t="s">
        <v>119</v>
      </c>
      <c r="M6120" t="s">
        <v>26844</v>
      </c>
      <c r="Q6120" t="s">
        <v>19373</v>
      </c>
      <c r="S6120" t="s">
        <v>119</v>
      </c>
      <c r="W6120" t="s">
        <v>227</v>
      </c>
      <c r="X6120" t="s">
        <v>2732</v>
      </c>
      <c r="Y6120" t="s">
        <v>19374</v>
      </c>
      <c r="Z6120" t="s">
        <v>2523</v>
      </c>
      <c r="AD6120" t="s">
        <v>151</v>
      </c>
      <c r="AE6120" t="s">
        <v>312</v>
      </c>
    </row>
    <row r="6121" spans="1:33" x14ac:dyDescent="0.3">
      <c r="A6121" s="38">
        <v>25839</v>
      </c>
      <c r="B6121" t="s">
        <v>175</v>
      </c>
      <c r="C6121" t="s">
        <v>176</v>
      </c>
      <c r="D6121" t="s">
        <v>7949</v>
      </c>
      <c r="E6121" t="s">
        <v>19375</v>
      </c>
      <c r="F6121" t="s">
        <v>143</v>
      </c>
      <c r="G6121" t="s">
        <v>22</v>
      </c>
      <c r="H6121" t="s">
        <v>19376</v>
      </c>
      <c r="J6121" t="s">
        <v>19377</v>
      </c>
      <c r="K6121" t="s">
        <v>19378</v>
      </c>
      <c r="L6121" t="s">
        <v>283</v>
      </c>
      <c r="M6121" t="s">
        <v>26845</v>
      </c>
      <c r="Q6121" t="s">
        <v>19379</v>
      </c>
      <c r="S6121" t="s">
        <v>1142</v>
      </c>
      <c r="T6121" t="s">
        <v>227</v>
      </c>
      <c r="W6121" t="s">
        <v>57</v>
      </c>
      <c r="X6121" t="s">
        <v>2732</v>
      </c>
      <c r="Y6121" t="s">
        <v>19380</v>
      </c>
      <c r="Z6121" t="s">
        <v>2523</v>
      </c>
      <c r="AD6121" t="s">
        <v>151</v>
      </c>
      <c r="AE6121" t="s">
        <v>471</v>
      </c>
    </row>
    <row r="6122" spans="1:33" x14ac:dyDescent="0.3">
      <c r="A6122" s="38">
        <v>25840</v>
      </c>
      <c r="B6122" t="s">
        <v>175</v>
      </c>
      <c r="C6122" t="s">
        <v>176</v>
      </c>
      <c r="D6122" t="s">
        <v>19381</v>
      </c>
      <c r="E6122" t="s">
        <v>19382</v>
      </c>
      <c r="F6122" t="s">
        <v>143</v>
      </c>
      <c r="G6122" t="s">
        <v>22</v>
      </c>
      <c r="H6122" t="s">
        <v>19383</v>
      </c>
      <c r="J6122" t="s">
        <v>6620</v>
      </c>
      <c r="K6122" t="s">
        <v>9565</v>
      </c>
      <c r="L6122" t="s">
        <v>10</v>
      </c>
      <c r="M6122" t="s">
        <v>26846</v>
      </c>
      <c r="Q6122" t="s">
        <v>26847</v>
      </c>
      <c r="R6122" t="s">
        <v>26848</v>
      </c>
      <c r="S6122" t="s">
        <v>2676</v>
      </c>
      <c r="T6122" t="s">
        <v>227</v>
      </c>
      <c r="W6122" t="s">
        <v>57</v>
      </c>
      <c r="X6122" t="s">
        <v>19384</v>
      </c>
      <c r="Y6122" t="s">
        <v>19385</v>
      </c>
      <c r="Z6122" t="s">
        <v>1005</v>
      </c>
      <c r="AD6122" t="s">
        <v>151</v>
      </c>
      <c r="AE6122" t="s">
        <v>471</v>
      </c>
      <c r="AF6122" t="s">
        <v>28065</v>
      </c>
      <c r="AG6122" t="s">
        <v>28065</v>
      </c>
    </row>
    <row r="6123" spans="1:33" x14ac:dyDescent="0.3">
      <c r="A6123" s="38">
        <v>25841</v>
      </c>
      <c r="B6123" t="s">
        <v>175</v>
      </c>
      <c r="C6123" t="s">
        <v>176</v>
      </c>
      <c r="D6123" t="s">
        <v>19386</v>
      </c>
      <c r="E6123" t="s">
        <v>9547</v>
      </c>
      <c r="F6123" t="s">
        <v>54</v>
      </c>
      <c r="G6123" t="s">
        <v>22</v>
      </c>
      <c r="H6123" t="s">
        <v>19387</v>
      </c>
      <c r="J6123" t="s">
        <v>19388</v>
      </c>
      <c r="K6123" t="s">
        <v>687</v>
      </c>
      <c r="L6123" t="s">
        <v>10</v>
      </c>
      <c r="M6123" t="s">
        <v>26849</v>
      </c>
      <c r="Q6123" t="s">
        <v>19389</v>
      </c>
      <c r="R6123" t="s">
        <v>26850</v>
      </c>
      <c r="S6123" t="s">
        <v>76</v>
      </c>
      <c r="T6123" t="s">
        <v>227</v>
      </c>
      <c r="U6123" t="s">
        <v>227</v>
      </c>
      <c r="W6123" t="s">
        <v>57</v>
      </c>
      <c r="X6123" t="s">
        <v>19384</v>
      </c>
      <c r="Y6123" t="s">
        <v>19390</v>
      </c>
      <c r="Z6123" t="s">
        <v>8627</v>
      </c>
      <c r="AD6123" t="s">
        <v>151</v>
      </c>
      <c r="AE6123" t="s">
        <v>471</v>
      </c>
      <c r="AF6123" t="s">
        <v>28065</v>
      </c>
      <c r="AG6123" t="s">
        <v>28065</v>
      </c>
    </row>
    <row r="6124" spans="1:33" x14ac:dyDescent="0.3">
      <c r="A6124" s="38">
        <v>25842</v>
      </c>
      <c r="B6124" t="s">
        <v>175</v>
      </c>
      <c r="C6124" t="s">
        <v>176</v>
      </c>
      <c r="D6124" t="s">
        <v>19386</v>
      </c>
      <c r="E6124" t="s">
        <v>19391</v>
      </c>
      <c r="F6124" t="s">
        <v>54</v>
      </c>
      <c r="G6124" t="s">
        <v>22</v>
      </c>
      <c r="H6124" t="s">
        <v>19387</v>
      </c>
      <c r="J6124" t="s">
        <v>19388</v>
      </c>
      <c r="K6124" t="s">
        <v>687</v>
      </c>
      <c r="L6124" t="s">
        <v>10</v>
      </c>
      <c r="M6124" t="s">
        <v>26849</v>
      </c>
      <c r="Q6124" t="s">
        <v>19389</v>
      </c>
      <c r="S6124" t="s">
        <v>76</v>
      </c>
      <c r="T6124" t="s">
        <v>227</v>
      </c>
      <c r="W6124" t="s">
        <v>57</v>
      </c>
      <c r="X6124" t="s">
        <v>19384</v>
      </c>
      <c r="Y6124" t="s">
        <v>19392</v>
      </c>
      <c r="Z6124" t="s">
        <v>8624</v>
      </c>
      <c r="AD6124" t="s">
        <v>151</v>
      </c>
      <c r="AE6124" t="s">
        <v>312</v>
      </c>
    </row>
    <row r="6125" spans="1:33" x14ac:dyDescent="0.3">
      <c r="A6125" s="38">
        <v>25843</v>
      </c>
      <c r="B6125" t="s">
        <v>175</v>
      </c>
      <c r="C6125" t="s">
        <v>176</v>
      </c>
      <c r="D6125" t="s">
        <v>19386</v>
      </c>
      <c r="E6125" t="s">
        <v>1436</v>
      </c>
      <c r="F6125" t="s">
        <v>54</v>
      </c>
      <c r="G6125" t="s">
        <v>22</v>
      </c>
      <c r="H6125" t="s">
        <v>19393</v>
      </c>
      <c r="J6125" t="s">
        <v>19388</v>
      </c>
      <c r="K6125" t="s">
        <v>687</v>
      </c>
      <c r="L6125" t="s">
        <v>10</v>
      </c>
      <c r="M6125" t="s">
        <v>26851</v>
      </c>
      <c r="Q6125" t="s">
        <v>19394</v>
      </c>
      <c r="S6125" t="s">
        <v>76</v>
      </c>
      <c r="T6125" t="s">
        <v>227</v>
      </c>
      <c r="W6125" t="s">
        <v>57</v>
      </c>
      <c r="X6125" t="s">
        <v>19384</v>
      </c>
      <c r="Y6125" t="s">
        <v>19395</v>
      </c>
      <c r="Z6125" t="s">
        <v>1005</v>
      </c>
      <c r="AD6125" t="s">
        <v>151</v>
      </c>
      <c r="AE6125" t="s">
        <v>312</v>
      </c>
    </row>
    <row r="6126" spans="1:33" x14ac:dyDescent="0.3">
      <c r="A6126" s="38">
        <v>25844</v>
      </c>
      <c r="B6126" t="s">
        <v>708</v>
      </c>
      <c r="C6126" t="s">
        <v>709</v>
      </c>
      <c r="D6126" t="s">
        <v>1565</v>
      </c>
      <c r="E6126" t="s">
        <v>1560</v>
      </c>
      <c r="F6126" t="s">
        <v>143</v>
      </c>
      <c r="G6126" t="s">
        <v>22</v>
      </c>
      <c r="H6126" t="s">
        <v>19396</v>
      </c>
      <c r="J6126" t="s">
        <v>7452</v>
      </c>
      <c r="K6126" t="s">
        <v>7453</v>
      </c>
      <c r="L6126" t="s">
        <v>10</v>
      </c>
      <c r="Q6126" t="s">
        <v>19397</v>
      </c>
      <c r="S6126" t="s">
        <v>11</v>
      </c>
      <c r="T6126" t="s">
        <v>227</v>
      </c>
      <c r="W6126" t="s">
        <v>57</v>
      </c>
      <c r="X6126" t="s">
        <v>19384</v>
      </c>
      <c r="Y6126" t="s">
        <v>19398</v>
      </c>
      <c r="Z6126" t="s">
        <v>60</v>
      </c>
      <c r="AD6126" t="s">
        <v>151</v>
      </c>
      <c r="AE6126" t="s">
        <v>286</v>
      </c>
    </row>
    <row r="6127" spans="1:33" x14ac:dyDescent="0.3">
      <c r="A6127" s="38">
        <v>25845</v>
      </c>
      <c r="B6127" t="s">
        <v>175</v>
      </c>
      <c r="C6127" t="s">
        <v>176</v>
      </c>
      <c r="D6127" t="s">
        <v>26852</v>
      </c>
      <c r="E6127" t="s">
        <v>19399</v>
      </c>
      <c r="F6127" t="s">
        <v>143</v>
      </c>
      <c r="G6127" t="s">
        <v>22</v>
      </c>
      <c r="H6127" t="s">
        <v>19400</v>
      </c>
      <c r="J6127" t="s">
        <v>19401</v>
      </c>
      <c r="K6127" t="s">
        <v>10</v>
      </c>
      <c r="L6127" t="s">
        <v>10</v>
      </c>
      <c r="M6127" t="s">
        <v>26853</v>
      </c>
      <c r="Q6127" t="s">
        <v>26854</v>
      </c>
      <c r="R6127" t="s">
        <v>26855</v>
      </c>
      <c r="S6127" t="s">
        <v>119</v>
      </c>
      <c r="U6127" t="s">
        <v>227</v>
      </c>
      <c r="W6127" t="s">
        <v>57</v>
      </c>
      <c r="X6127" t="s">
        <v>366</v>
      </c>
      <c r="Y6127" t="s">
        <v>6171</v>
      </c>
      <c r="Z6127" t="s">
        <v>8627</v>
      </c>
      <c r="AD6127" t="s">
        <v>151</v>
      </c>
      <c r="AE6127" t="s">
        <v>471</v>
      </c>
      <c r="AF6127" t="s">
        <v>28065</v>
      </c>
      <c r="AG6127" t="s">
        <v>28065</v>
      </c>
    </row>
    <row r="6128" spans="1:33" x14ac:dyDescent="0.3">
      <c r="A6128" s="38">
        <v>25846</v>
      </c>
      <c r="B6128" t="s">
        <v>175</v>
      </c>
      <c r="C6128" t="s">
        <v>176</v>
      </c>
      <c r="D6128" t="s">
        <v>19402</v>
      </c>
      <c r="E6128" t="s">
        <v>19403</v>
      </c>
      <c r="F6128" t="s">
        <v>54</v>
      </c>
      <c r="G6128" t="s">
        <v>22</v>
      </c>
      <c r="H6128" t="s">
        <v>19404</v>
      </c>
      <c r="J6128" t="s">
        <v>866</v>
      </c>
      <c r="K6128" t="s">
        <v>19405</v>
      </c>
      <c r="L6128" t="s">
        <v>10</v>
      </c>
      <c r="M6128" t="s">
        <v>26856</v>
      </c>
      <c r="Q6128" t="s">
        <v>19406</v>
      </c>
      <c r="S6128" t="s">
        <v>19407</v>
      </c>
      <c r="T6128" t="s">
        <v>227</v>
      </c>
      <c r="W6128" t="s">
        <v>57</v>
      </c>
      <c r="X6128" t="s">
        <v>366</v>
      </c>
      <c r="Y6128" t="s">
        <v>19408</v>
      </c>
      <c r="Z6128" t="s">
        <v>2523</v>
      </c>
      <c r="AD6128" t="s">
        <v>151</v>
      </c>
      <c r="AE6128" t="s">
        <v>312</v>
      </c>
    </row>
    <row r="6129" spans="1:33" x14ac:dyDescent="0.3">
      <c r="A6129" s="38">
        <v>25847</v>
      </c>
      <c r="B6129" t="s">
        <v>175</v>
      </c>
      <c r="C6129" t="s">
        <v>176</v>
      </c>
      <c r="D6129" t="s">
        <v>19409</v>
      </c>
      <c r="E6129" t="s">
        <v>758</v>
      </c>
      <c r="F6129" t="s">
        <v>54</v>
      </c>
      <c r="G6129" t="s">
        <v>22</v>
      </c>
      <c r="H6129" t="s">
        <v>19410</v>
      </c>
      <c r="J6129" t="s">
        <v>19411</v>
      </c>
      <c r="K6129" t="s">
        <v>17817</v>
      </c>
      <c r="L6129" t="s">
        <v>10</v>
      </c>
      <c r="M6129" t="s">
        <v>26857</v>
      </c>
      <c r="Q6129" t="s">
        <v>19412</v>
      </c>
      <c r="S6129" t="s">
        <v>1142</v>
      </c>
      <c r="T6129" t="s">
        <v>227</v>
      </c>
      <c r="W6129" t="s">
        <v>57</v>
      </c>
      <c r="X6129" t="s">
        <v>366</v>
      </c>
      <c r="Y6129" t="s">
        <v>19413</v>
      </c>
      <c r="Z6129" t="s">
        <v>2523</v>
      </c>
      <c r="AD6129" t="s">
        <v>151</v>
      </c>
      <c r="AE6129" t="s">
        <v>2715</v>
      </c>
    </row>
    <row r="6130" spans="1:33" x14ac:dyDescent="0.3">
      <c r="A6130" s="38">
        <v>25848</v>
      </c>
      <c r="B6130" t="s">
        <v>175</v>
      </c>
      <c r="C6130" t="s">
        <v>176</v>
      </c>
      <c r="D6130" t="s">
        <v>19414</v>
      </c>
      <c r="E6130" t="s">
        <v>19415</v>
      </c>
      <c r="F6130" t="s">
        <v>54</v>
      </c>
      <c r="G6130" t="s">
        <v>22</v>
      </c>
      <c r="H6130" t="s">
        <v>19416</v>
      </c>
      <c r="J6130" t="s">
        <v>19417</v>
      </c>
      <c r="K6130" t="s">
        <v>10</v>
      </c>
      <c r="L6130" t="s">
        <v>10</v>
      </c>
      <c r="M6130" t="s">
        <v>26858</v>
      </c>
      <c r="Q6130" t="s">
        <v>19418</v>
      </c>
      <c r="S6130" t="s">
        <v>4336</v>
      </c>
      <c r="V6130" t="s">
        <v>227</v>
      </c>
      <c r="W6130" t="s">
        <v>57</v>
      </c>
      <c r="X6130" t="s">
        <v>366</v>
      </c>
      <c r="Y6130" t="s">
        <v>19419</v>
      </c>
      <c r="Z6130" t="s">
        <v>2523</v>
      </c>
      <c r="AD6130" t="s">
        <v>151</v>
      </c>
      <c r="AE6130" t="s">
        <v>2705</v>
      </c>
    </row>
    <row r="6131" spans="1:33" x14ac:dyDescent="0.3">
      <c r="A6131" s="38">
        <v>25849</v>
      </c>
      <c r="B6131" t="s">
        <v>2201</v>
      </c>
      <c r="C6131" t="s">
        <v>2202</v>
      </c>
      <c r="D6131" t="s">
        <v>19420</v>
      </c>
      <c r="E6131" t="s">
        <v>1660</v>
      </c>
      <c r="F6131" t="s">
        <v>54</v>
      </c>
      <c r="G6131" t="s">
        <v>22</v>
      </c>
      <c r="H6131" t="s">
        <v>19421</v>
      </c>
      <c r="J6131" t="s">
        <v>19422</v>
      </c>
      <c r="K6131" t="s">
        <v>10</v>
      </c>
      <c r="L6131" t="s">
        <v>10</v>
      </c>
      <c r="M6131" t="s">
        <v>26859</v>
      </c>
      <c r="Q6131" t="s">
        <v>19423</v>
      </c>
      <c r="S6131" t="s">
        <v>4181</v>
      </c>
      <c r="V6131" t="s">
        <v>227</v>
      </c>
      <c r="W6131" t="s">
        <v>57</v>
      </c>
      <c r="X6131" t="s">
        <v>366</v>
      </c>
      <c r="Y6131" t="s">
        <v>19424</v>
      </c>
      <c r="Z6131" t="s">
        <v>2523</v>
      </c>
      <c r="AC6131" t="s">
        <v>983</v>
      </c>
      <c r="AD6131" t="s">
        <v>63</v>
      </c>
      <c r="AE6131" t="s">
        <v>312</v>
      </c>
    </row>
    <row r="6132" spans="1:33" x14ac:dyDescent="0.3">
      <c r="A6132" s="38">
        <v>25850</v>
      </c>
      <c r="B6132" t="s">
        <v>196</v>
      </c>
      <c r="C6132" t="s">
        <v>197</v>
      </c>
      <c r="D6132" t="s">
        <v>19425</v>
      </c>
      <c r="E6132" t="s">
        <v>1547</v>
      </c>
      <c r="F6132" t="s">
        <v>54</v>
      </c>
      <c r="G6132" t="s">
        <v>22</v>
      </c>
      <c r="H6132" t="s">
        <v>19426</v>
      </c>
      <c r="J6132" t="s">
        <v>19427</v>
      </c>
      <c r="K6132" t="s">
        <v>3541</v>
      </c>
      <c r="L6132" t="s">
        <v>10</v>
      </c>
      <c r="M6132" t="s">
        <v>26860</v>
      </c>
      <c r="Q6132" t="s">
        <v>19428</v>
      </c>
      <c r="W6132" t="s">
        <v>57</v>
      </c>
      <c r="X6132" t="s">
        <v>366</v>
      </c>
      <c r="Y6132" t="s">
        <v>19429</v>
      </c>
      <c r="Z6132" t="s">
        <v>69</v>
      </c>
      <c r="AD6132" t="s">
        <v>151</v>
      </c>
      <c r="AE6132" t="s">
        <v>312</v>
      </c>
    </row>
    <row r="6133" spans="1:33" x14ac:dyDescent="0.3">
      <c r="A6133" s="38">
        <v>25851</v>
      </c>
      <c r="B6133" t="s">
        <v>35</v>
      </c>
      <c r="C6133" t="s">
        <v>910</v>
      </c>
      <c r="D6133" t="s">
        <v>19430</v>
      </c>
      <c r="E6133" t="s">
        <v>19431</v>
      </c>
      <c r="F6133" t="s">
        <v>54</v>
      </c>
      <c r="G6133" t="s">
        <v>22</v>
      </c>
      <c r="H6133" t="s">
        <v>19432</v>
      </c>
      <c r="J6133" t="s">
        <v>19433</v>
      </c>
      <c r="K6133" t="s">
        <v>19434</v>
      </c>
      <c r="L6133" t="s">
        <v>119</v>
      </c>
      <c r="M6133" t="s">
        <v>26861</v>
      </c>
      <c r="Q6133" t="s">
        <v>19435</v>
      </c>
      <c r="S6133" t="s">
        <v>119</v>
      </c>
      <c r="T6133" t="s">
        <v>227</v>
      </c>
      <c r="W6133" t="s">
        <v>57</v>
      </c>
      <c r="X6133" t="s">
        <v>366</v>
      </c>
      <c r="Y6133" t="s">
        <v>3584</v>
      </c>
      <c r="Z6133" t="s">
        <v>2523</v>
      </c>
      <c r="AD6133" t="s">
        <v>151</v>
      </c>
      <c r="AE6133" t="s">
        <v>471</v>
      </c>
    </row>
    <row r="6134" spans="1:33" x14ac:dyDescent="0.3">
      <c r="A6134" s="38">
        <v>25852</v>
      </c>
      <c r="B6134" t="s">
        <v>592</v>
      </c>
      <c r="C6134" t="s">
        <v>593</v>
      </c>
      <c r="D6134" t="s">
        <v>95</v>
      </c>
      <c r="E6134" t="s">
        <v>4174</v>
      </c>
      <c r="F6134" t="s">
        <v>54</v>
      </c>
      <c r="G6134" t="s">
        <v>22</v>
      </c>
      <c r="H6134" t="s">
        <v>19436</v>
      </c>
      <c r="J6134" t="s">
        <v>19437</v>
      </c>
      <c r="K6134" t="s">
        <v>17817</v>
      </c>
      <c r="L6134" t="s">
        <v>10</v>
      </c>
      <c r="M6134" t="s">
        <v>26862</v>
      </c>
      <c r="Q6134" t="s">
        <v>19438</v>
      </c>
      <c r="S6134" t="s">
        <v>3478</v>
      </c>
      <c r="T6134" t="s">
        <v>227</v>
      </c>
      <c r="W6134" t="s">
        <v>57</v>
      </c>
      <c r="X6134" t="s">
        <v>366</v>
      </c>
      <c r="Y6134" t="s">
        <v>2385</v>
      </c>
      <c r="Z6134" t="s">
        <v>2523</v>
      </c>
      <c r="AC6134" t="s">
        <v>6579</v>
      </c>
      <c r="AD6134" t="s">
        <v>63</v>
      </c>
      <c r="AE6134" t="s">
        <v>1197</v>
      </c>
    </row>
    <row r="6135" spans="1:33" x14ac:dyDescent="0.3">
      <c r="A6135" s="38">
        <v>25853</v>
      </c>
      <c r="B6135" t="s">
        <v>573</v>
      </c>
      <c r="C6135" t="s">
        <v>574</v>
      </c>
      <c r="D6135" t="s">
        <v>10318</v>
      </c>
      <c r="E6135" t="s">
        <v>11852</v>
      </c>
      <c r="F6135" t="s">
        <v>54</v>
      </c>
      <c r="G6135" t="s">
        <v>22</v>
      </c>
      <c r="H6135" t="s">
        <v>19439</v>
      </c>
      <c r="J6135" t="s">
        <v>16734</v>
      </c>
      <c r="K6135" t="s">
        <v>1512</v>
      </c>
      <c r="L6135" t="s">
        <v>10</v>
      </c>
      <c r="M6135" t="s">
        <v>26863</v>
      </c>
      <c r="Q6135" t="s">
        <v>19440</v>
      </c>
      <c r="S6135" t="s">
        <v>1142</v>
      </c>
      <c r="V6135" t="s">
        <v>227</v>
      </c>
      <c r="W6135" t="s">
        <v>57</v>
      </c>
      <c r="X6135" t="s">
        <v>366</v>
      </c>
      <c r="Y6135" t="s">
        <v>19441</v>
      </c>
      <c r="Z6135" t="s">
        <v>8624</v>
      </c>
      <c r="AD6135" t="s">
        <v>151</v>
      </c>
      <c r="AE6135" t="s">
        <v>1558</v>
      </c>
    </row>
    <row r="6136" spans="1:33" x14ac:dyDescent="0.3">
      <c r="A6136" s="38">
        <v>25854</v>
      </c>
      <c r="B6136" t="s">
        <v>573</v>
      </c>
      <c r="C6136" t="s">
        <v>574</v>
      </c>
      <c r="D6136" t="s">
        <v>10318</v>
      </c>
      <c r="E6136" t="s">
        <v>15425</v>
      </c>
      <c r="F6136" t="s">
        <v>54</v>
      </c>
      <c r="G6136" t="s">
        <v>22</v>
      </c>
      <c r="H6136" t="s">
        <v>19439</v>
      </c>
      <c r="J6136" t="s">
        <v>16734</v>
      </c>
      <c r="K6136" t="s">
        <v>19325</v>
      </c>
      <c r="L6136" t="s">
        <v>10</v>
      </c>
      <c r="M6136" t="s">
        <v>26863</v>
      </c>
      <c r="Q6136" t="s">
        <v>19440</v>
      </c>
      <c r="S6136" t="s">
        <v>1142</v>
      </c>
      <c r="U6136" t="s">
        <v>227</v>
      </c>
      <c r="W6136" t="s">
        <v>57</v>
      </c>
      <c r="X6136" t="s">
        <v>366</v>
      </c>
      <c r="Y6136" t="s">
        <v>17728</v>
      </c>
      <c r="Z6136" t="s">
        <v>8627</v>
      </c>
      <c r="AD6136" t="s">
        <v>151</v>
      </c>
      <c r="AE6136" t="s">
        <v>312</v>
      </c>
    </row>
    <row r="6137" spans="1:33" x14ac:dyDescent="0.3">
      <c r="A6137" s="38">
        <v>25855</v>
      </c>
      <c r="B6137" t="s">
        <v>182</v>
      </c>
      <c r="C6137" t="s">
        <v>217</v>
      </c>
      <c r="D6137" t="s">
        <v>12055</v>
      </c>
      <c r="E6137" t="s">
        <v>19442</v>
      </c>
      <c r="F6137" t="s">
        <v>54</v>
      </c>
      <c r="G6137" t="s">
        <v>22</v>
      </c>
      <c r="H6137" t="s">
        <v>19443</v>
      </c>
      <c r="J6137" t="s">
        <v>19444</v>
      </c>
      <c r="K6137" t="s">
        <v>10</v>
      </c>
      <c r="L6137" t="s">
        <v>10</v>
      </c>
      <c r="M6137" t="s">
        <v>26864</v>
      </c>
      <c r="Q6137" t="s">
        <v>19445</v>
      </c>
      <c r="S6137" t="s">
        <v>11</v>
      </c>
      <c r="W6137" t="s">
        <v>227</v>
      </c>
      <c r="X6137" t="s">
        <v>366</v>
      </c>
      <c r="Y6137" t="s">
        <v>19446</v>
      </c>
      <c r="Z6137" t="s">
        <v>2523</v>
      </c>
      <c r="AD6137" t="s">
        <v>84</v>
      </c>
      <c r="AE6137" t="s">
        <v>251</v>
      </c>
    </row>
    <row r="6138" spans="1:33" x14ac:dyDescent="0.3">
      <c r="A6138" s="38">
        <v>25856</v>
      </c>
      <c r="B6138" t="s">
        <v>182</v>
      </c>
      <c r="C6138" t="s">
        <v>217</v>
      </c>
      <c r="D6138" t="s">
        <v>3927</v>
      </c>
      <c r="E6138" t="s">
        <v>2330</v>
      </c>
      <c r="F6138" t="s">
        <v>54</v>
      </c>
      <c r="G6138" t="s">
        <v>22</v>
      </c>
      <c r="H6138" t="s">
        <v>19447</v>
      </c>
      <c r="J6138" t="s">
        <v>19448</v>
      </c>
      <c r="K6138" t="s">
        <v>10</v>
      </c>
      <c r="L6138" t="s">
        <v>10</v>
      </c>
      <c r="M6138" t="s">
        <v>26865</v>
      </c>
      <c r="Q6138" t="s">
        <v>19449</v>
      </c>
      <c r="S6138" t="s">
        <v>10</v>
      </c>
      <c r="W6138" t="s">
        <v>57</v>
      </c>
      <c r="X6138" t="s">
        <v>366</v>
      </c>
      <c r="Y6138" t="s">
        <v>19450</v>
      </c>
      <c r="Z6138" t="s">
        <v>2523</v>
      </c>
      <c r="AD6138" t="s">
        <v>84</v>
      </c>
      <c r="AE6138" t="s">
        <v>251</v>
      </c>
    </row>
    <row r="6139" spans="1:33" x14ac:dyDescent="0.3">
      <c r="A6139" s="38">
        <v>25857</v>
      </c>
      <c r="B6139" t="s">
        <v>102</v>
      </c>
      <c r="C6139" t="s">
        <v>103</v>
      </c>
      <c r="D6139" t="s">
        <v>19451</v>
      </c>
      <c r="E6139" t="s">
        <v>19452</v>
      </c>
      <c r="F6139" t="s">
        <v>143</v>
      </c>
      <c r="G6139" t="s">
        <v>55</v>
      </c>
      <c r="H6139" t="s">
        <v>19453</v>
      </c>
      <c r="J6139" t="s">
        <v>1576</v>
      </c>
      <c r="K6139" t="s">
        <v>362</v>
      </c>
      <c r="L6139" t="s">
        <v>10</v>
      </c>
      <c r="M6139" t="s">
        <v>26866</v>
      </c>
      <c r="Q6139" t="s">
        <v>19454</v>
      </c>
      <c r="S6139" t="s">
        <v>10</v>
      </c>
      <c r="W6139" t="s">
        <v>57</v>
      </c>
      <c r="X6139" t="s">
        <v>366</v>
      </c>
      <c r="Y6139" t="s">
        <v>19455</v>
      </c>
      <c r="Z6139" t="s">
        <v>1005</v>
      </c>
      <c r="AC6139" t="s">
        <v>19456</v>
      </c>
      <c r="AD6139" t="s">
        <v>63</v>
      </c>
    </row>
    <row r="6140" spans="1:33" x14ac:dyDescent="0.3">
      <c r="A6140" s="38">
        <v>25858</v>
      </c>
      <c r="B6140" t="s">
        <v>102</v>
      </c>
      <c r="C6140" t="s">
        <v>103</v>
      </c>
      <c r="D6140" t="s">
        <v>8868</v>
      </c>
      <c r="E6140" t="s">
        <v>1573</v>
      </c>
      <c r="F6140" t="s">
        <v>143</v>
      </c>
      <c r="G6140" t="s">
        <v>22</v>
      </c>
      <c r="H6140" t="s">
        <v>19457</v>
      </c>
      <c r="J6140" t="s">
        <v>322</v>
      </c>
      <c r="K6140" t="s">
        <v>323</v>
      </c>
      <c r="L6140" t="s">
        <v>10</v>
      </c>
      <c r="M6140" t="s">
        <v>26867</v>
      </c>
      <c r="Q6140" t="s">
        <v>19458</v>
      </c>
      <c r="S6140" t="s">
        <v>10</v>
      </c>
      <c r="W6140" t="s">
        <v>57</v>
      </c>
      <c r="X6140" t="s">
        <v>366</v>
      </c>
      <c r="Y6140" t="s">
        <v>19459</v>
      </c>
      <c r="Z6140" t="s">
        <v>1005</v>
      </c>
      <c r="AD6140" t="s">
        <v>151</v>
      </c>
      <c r="AE6140" t="s">
        <v>312</v>
      </c>
    </row>
    <row r="6141" spans="1:33" x14ac:dyDescent="0.3">
      <c r="A6141" s="38">
        <v>25859</v>
      </c>
      <c r="B6141" t="s">
        <v>8662</v>
      </c>
      <c r="C6141" t="s">
        <v>8663</v>
      </c>
      <c r="D6141" t="s">
        <v>19460</v>
      </c>
      <c r="E6141" t="s">
        <v>19461</v>
      </c>
      <c r="F6141" t="s">
        <v>54</v>
      </c>
      <c r="G6141" t="s">
        <v>22</v>
      </c>
      <c r="H6141" t="s">
        <v>19462</v>
      </c>
      <c r="J6141" t="s">
        <v>866</v>
      </c>
      <c r="K6141" t="s">
        <v>10</v>
      </c>
      <c r="L6141" t="s">
        <v>10</v>
      </c>
      <c r="Q6141" t="s">
        <v>19463</v>
      </c>
      <c r="S6141" t="s">
        <v>5150</v>
      </c>
      <c r="U6141" t="s">
        <v>227</v>
      </c>
      <c r="W6141" t="s">
        <v>57</v>
      </c>
      <c r="X6141" t="s">
        <v>366</v>
      </c>
      <c r="Y6141" t="s">
        <v>6538</v>
      </c>
      <c r="Z6141" t="s">
        <v>8627</v>
      </c>
      <c r="AD6141" t="s">
        <v>151</v>
      </c>
      <c r="AE6141" t="s">
        <v>312</v>
      </c>
    </row>
    <row r="6142" spans="1:33" x14ac:dyDescent="0.3">
      <c r="A6142" s="38">
        <v>25860</v>
      </c>
      <c r="B6142" t="s">
        <v>175</v>
      </c>
      <c r="C6142" t="s">
        <v>176</v>
      </c>
      <c r="D6142" t="s">
        <v>19464</v>
      </c>
      <c r="E6142" t="s">
        <v>19465</v>
      </c>
      <c r="F6142" t="s">
        <v>54</v>
      </c>
      <c r="G6142" t="s">
        <v>22</v>
      </c>
      <c r="H6142" t="s">
        <v>19466</v>
      </c>
      <c r="J6142" t="s">
        <v>19467</v>
      </c>
      <c r="K6142" t="s">
        <v>10</v>
      </c>
      <c r="L6142" t="s">
        <v>10</v>
      </c>
      <c r="Q6142" t="s">
        <v>19468</v>
      </c>
      <c r="S6142" t="s">
        <v>718</v>
      </c>
      <c r="U6142" t="s">
        <v>227</v>
      </c>
      <c r="W6142" t="s">
        <v>57</v>
      </c>
      <c r="X6142" t="s">
        <v>366</v>
      </c>
      <c r="Y6142" t="s">
        <v>8745</v>
      </c>
      <c r="Z6142" t="s">
        <v>15275</v>
      </c>
      <c r="AA6142" t="s">
        <v>988</v>
      </c>
      <c r="AB6142" t="s">
        <v>8662</v>
      </c>
      <c r="AD6142" t="s">
        <v>151</v>
      </c>
      <c r="AE6142" t="s">
        <v>286</v>
      </c>
      <c r="AF6142" t="s">
        <v>28065</v>
      </c>
      <c r="AG6142" t="s">
        <v>28065</v>
      </c>
    </row>
    <row r="6143" spans="1:33" x14ac:dyDescent="0.3">
      <c r="A6143" s="38">
        <v>25861</v>
      </c>
      <c r="B6143" t="s">
        <v>783</v>
      </c>
      <c r="C6143" t="s">
        <v>784</v>
      </c>
      <c r="D6143" t="s">
        <v>19469</v>
      </c>
      <c r="E6143" t="s">
        <v>19470</v>
      </c>
      <c r="F6143" t="s">
        <v>54</v>
      </c>
      <c r="G6143" t="s">
        <v>22</v>
      </c>
      <c r="H6143" t="s">
        <v>19471</v>
      </c>
      <c r="J6143" t="s">
        <v>19472</v>
      </c>
      <c r="K6143" t="s">
        <v>19473</v>
      </c>
      <c r="L6143" t="s">
        <v>283</v>
      </c>
      <c r="M6143" t="s">
        <v>26868</v>
      </c>
      <c r="Q6143" t="s">
        <v>19474</v>
      </c>
      <c r="S6143" t="s">
        <v>283</v>
      </c>
      <c r="W6143" t="s">
        <v>227</v>
      </c>
      <c r="X6143" t="s">
        <v>366</v>
      </c>
      <c r="Y6143" t="s">
        <v>19475</v>
      </c>
      <c r="Z6143" t="s">
        <v>2523</v>
      </c>
      <c r="AD6143" t="s">
        <v>84</v>
      </c>
      <c r="AE6143" t="s">
        <v>471</v>
      </c>
    </row>
    <row r="6144" spans="1:33" x14ac:dyDescent="0.3">
      <c r="A6144" s="38">
        <v>25862</v>
      </c>
      <c r="B6144" t="s">
        <v>783</v>
      </c>
      <c r="C6144" t="s">
        <v>784</v>
      </c>
      <c r="D6144" t="s">
        <v>19476</v>
      </c>
      <c r="E6144" t="s">
        <v>15257</v>
      </c>
      <c r="F6144" t="s">
        <v>54</v>
      </c>
      <c r="G6144" t="s">
        <v>22</v>
      </c>
      <c r="H6144" t="s">
        <v>19477</v>
      </c>
      <c r="J6144" t="s">
        <v>19478</v>
      </c>
      <c r="K6144" t="s">
        <v>19479</v>
      </c>
      <c r="L6144" t="s">
        <v>10</v>
      </c>
      <c r="M6144" t="s">
        <v>26869</v>
      </c>
      <c r="Q6144" t="s">
        <v>19480</v>
      </c>
      <c r="S6144" t="s">
        <v>10</v>
      </c>
      <c r="W6144" t="s">
        <v>57</v>
      </c>
      <c r="X6144" t="s">
        <v>366</v>
      </c>
      <c r="Y6144" t="s">
        <v>19481</v>
      </c>
      <c r="Z6144" t="s">
        <v>6698</v>
      </c>
      <c r="AD6144" t="s">
        <v>84</v>
      </c>
      <c r="AE6144" t="s">
        <v>251</v>
      </c>
    </row>
    <row r="6145" spans="1:33" x14ac:dyDescent="0.3">
      <c r="A6145" s="38">
        <v>25863</v>
      </c>
      <c r="B6145" t="s">
        <v>783</v>
      </c>
      <c r="C6145" t="s">
        <v>784</v>
      </c>
      <c r="D6145" t="s">
        <v>19482</v>
      </c>
      <c r="E6145" t="s">
        <v>1369</v>
      </c>
      <c r="F6145" t="s">
        <v>54</v>
      </c>
      <c r="G6145" t="s">
        <v>22</v>
      </c>
      <c r="H6145" t="s">
        <v>19483</v>
      </c>
      <c r="J6145" t="s">
        <v>19484</v>
      </c>
      <c r="K6145" t="s">
        <v>362</v>
      </c>
      <c r="L6145" t="s">
        <v>10</v>
      </c>
      <c r="M6145" t="s">
        <v>26870</v>
      </c>
      <c r="Q6145" t="s">
        <v>19485</v>
      </c>
      <c r="S6145" t="s">
        <v>10</v>
      </c>
      <c r="W6145" t="s">
        <v>57</v>
      </c>
      <c r="X6145" t="s">
        <v>366</v>
      </c>
      <c r="Y6145" t="s">
        <v>11717</v>
      </c>
      <c r="Z6145" t="s">
        <v>2523</v>
      </c>
      <c r="AD6145" t="s">
        <v>84</v>
      </c>
      <c r="AE6145" t="s">
        <v>251</v>
      </c>
    </row>
    <row r="6146" spans="1:33" x14ac:dyDescent="0.3">
      <c r="A6146" s="38">
        <v>25864</v>
      </c>
      <c r="B6146" t="s">
        <v>158</v>
      </c>
      <c r="C6146" t="s">
        <v>159</v>
      </c>
      <c r="D6146" t="s">
        <v>19486</v>
      </c>
      <c r="E6146" t="s">
        <v>19487</v>
      </c>
      <c r="F6146" t="s">
        <v>54</v>
      </c>
      <c r="G6146" t="s">
        <v>22</v>
      </c>
      <c r="H6146" t="s">
        <v>19488</v>
      </c>
      <c r="J6146" t="s">
        <v>19489</v>
      </c>
      <c r="K6146" t="s">
        <v>19490</v>
      </c>
      <c r="L6146" t="s">
        <v>11</v>
      </c>
      <c r="M6146" t="s">
        <v>26871</v>
      </c>
      <c r="Q6146" t="s">
        <v>19491</v>
      </c>
      <c r="S6146" t="s">
        <v>11</v>
      </c>
      <c r="W6146" t="s">
        <v>227</v>
      </c>
      <c r="X6146" t="s">
        <v>366</v>
      </c>
      <c r="Y6146" t="s">
        <v>19492</v>
      </c>
      <c r="Z6146" t="s">
        <v>60</v>
      </c>
      <c r="AA6146" t="s">
        <v>988</v>
      </c>
      <c r="AB6146" t="s">
        <v>783</v>
      </c>
      <c r="AD6146" t="s">
        <v>84</v>
      </c>
      <c r="AE6146" t="s">
        <v>312</v>
      </c>
    </row>
    <row r="6147" spans="1:33" x14ac:dyDescent="0.3">
      <c r="A6147" s="38">
        <v>25865</v>
      </c>
      <c r="B6147" t="s">
        <v>102</v>
      </c>
      <c r="C6147" t="s">
        <v>103</v>
      </c>
      <c r="D6147" t="s">
        <v>663</v>
      </c>
      <c r="E6147" t="s">
        <v>1289</v>
      </c>
      <c r="F6147" t="s">
        <v>54</v>
      </c>
      <c r="G6147" t="s">
        <v>22</v>
      </c>
      <c r="H6147" t="s">
        <v>19493</v>
      </c>
      <c r="J6147" t="s">
        <v>19494</v>
      </c>
      <c r="K6147" t="s">
        <v>4348</v>
      </c>
      <c r="L6147" t="s">
        <v>10</v>
      </c>
      <c r="M6147" t="s">
        <v>26872</v>
      </c>
      <c r="Q6147" t="s">
        <v>19495</v>
      </c>
      <c r="S6147" t="s">
        <v>10</v>
      </c>
      <c r="W6147" t="s">
        <v>57</v>
      </c>
      <c r="X6147" t="s">
        <v>366</v>
      </c>
      <c r="Y6147" t="s">
        <v>19496</v>
      </c>
      <c r="Z6147" t="s">
        <v>60</v>
      </c>
      <c r="AD6147" t="s">
        <v>151</v>
      </c>
      <c r="AE6147" t="s">
        <v>286</v>
      </c>
    </row>
    <row r="6148" spans="1:33" x14ac:dyDescent="0.3">
      <c r="A6148" s="38">
        <v>25866</v>
      </c>
      <c r="B6148" t="s">
        <v>169</v>
      </c>
      <c r="C6148" t="s">
        <v>170</v>
      </c>
      <c r="D6148" t="s">
        <v>19497</v>
      </c>
      <c r="E6148" t="s">
        <v>3955</v>
      </c>
      <c r="F6148" t="s">
        <v>143</v>
      </c>
      <c r="G6148" t="s">
        <v>22</v>
      </c>
      <c r="H6148" t="s">
        <v>19498</v>
      </c>
      <c r="J6148" t="s">
        <v>4226</v>
      </c>
      <c r="K6148" t="s">
        <v>1130</v>
      </c>
      <c r="L6148" t="s">
        <v>10</v>
      </c>
      <c r="M6148" t="s">
        <v>26873</v>
      </c>
      <c r="Q6148" t="s">
        <v>19499</v>
      </c>
      <c r="R6148" t="s">
        <v>26874</v>
      </c>
      <c r="S6148" t="s">
        <v>11</v>
      </c>
      <c r="U6148" t="s">
        <v>227</v>
      </c>
      <c r="W6148" t="s">
        <v>57</v>
      </c>
      <c r="X6148" t="s">
        <v>366</v>
      </c>
      <c r="Y6148" t="s">
        <v>19500</v>
      </c>
      <c r="Z6148" t="s">
        <v>8627</v>
      </c>
      <c r="AD6148" t="s">
        <v>151</v>
      </c>
      <c r="AE6148" t="s">
        <v>286</v>
      </c>
      <c r="AF6148" t="s">
        <v>28065</v>
      </c>
      <c r="AG6148" t="s">
        <v>28065</v>
      </c>
    </row>
    <row r="6149" spans="1:33" x14ac:dyDescent="0.3">
      <c r="A6149" s="38">
        <v>25867</v>
      </c>
      <c r="B6149" t="s">
        <v>182</v>
      </c>
      <c r="C6149" t="s">
        <v>217</v>
      </c>
      <c r="D6149" t="s">
        <v>19501</v>
      </c>
      <c r="E6149" t="s">
        <v>18695</v>
      </c>
      <c r="F6149" t="s">
        <v>54</v>
      </c>
      <c r="G6149" t="s">
        <v>22</v>
      </c>
      <c r="H6149" t="s">
        <v>19502</v>
      </c>
      <c r="J6149" t="s">
        <v>19503</v>
      </c>
      <c r="K6149" t="s">
        <v>10</v>
      </c>
      <c r="L6149" t="s">
        <v>10</v>
      </c>
      <c r="M6149" t="s">
        <v>26875</v>
      </c>
      <c r="Q6149" t="s">
        <v>19504</v>
      </c>
      <c r="S6149" t="s">
        <v>193</v>
      </c>
      <c r="U6149" t="s">
        <v>227</v>
      </c>
      <c r="W6149" t="s">
        <v>57</v>
      </c>
      <c r="X6149" t="s">
        <v>366</v>
      </c>
      <c r="Y6149" t="s">
        <v>19505</v>
      </c>
      <c r="Z6149" t="s">
        <v>15275</v>
      </c>
      <c r="AA6149" t="s">
        <v>15086</v>
      </c>
      <c r="AB6149" t="s">
        <v>50</v>
      </c>
      <c r="AD6149" t="s">
        <v>151</v>
      </c>
      <c r="AE6149" t="s">
        <v>286</v>
      </c>
    </row>
    <row r="6150" spans="1:33" x14ac:dyDescent="0.3">
      <c r="A6150" s="38">
        <v>25868</v>
      </c>
      <c r="B6150" t="s">
        <v>182</v>
      </c>
      <c r="C6150" t="s">
        <v>217</v>
      </c>
      <c r="D6150" t="s">
        <v>19506</v>
      </c>
      <c r="E6150" t="s">
        <v>8454</v>
      </c>
      <c r="F6150" t="s">
        <v>143</v>
      </c>
      <c r="G6150" t="s">
        <v>22</v>
      </c>
      <c r="H6150" t="s">
        <v>19507</v>
      </c>
      <c r="J6150" t="s">
        <v>19508</v>
      </c>
      <c r="K6150" t="s">
        <v>19509</v>
      </c>
      <c r="L6150" t="s">
        <v>119</v>
      </c>
      <c r="M6150" t="s">
        <v>26876</v>
      </c>
      <c r="Q6150" t="s">
        <v>19510</v>
      </c>
      <c r="S6150" t="s">
        <v>119</v>
      </c>
      <c r="W6150" t="s">
        <v>227</v>
      </c>
      <c r="X6150" t="s">
        <v>366</v>
      </c>
      <c r="Y6150" t="s">
        <v>19511</v>
      </c>
      <c r="Z6150" t="s">
        <v>2523</v>
      </c>
      <c r="AD6150" t="s">
        <v>84</v>
      </c>
      <c r="AE6150" t="s">
        <v>286</v>
      </c>
    </row>
    <row r="6151" spans="1:33" x14ac:dyDescent="0.3">
      <c r="A6151" s="38">
        <v>25869</v>
      </c>
      <c r="B6151" t="s">
        <v>169</v>
      </c>
      <c r="C6151" t="s">
        <v>170</v>
      </c>
      <c r="D6151" t="s">
        <v>19512</v>
      </c>
      <c r="E6151" t="s">
        <v>6174</v>
      </c>
      <c r="F6151" t="s">
        <v>54</v>
      </c>
      <c r="G6151" t="s">
        <v>22</v>
      </c>
      <c r="H6151" t="s">
        <v>19513</v>
      </c>
      <c r="J6151" t="s">
        <v>19514</v>
      </c>
      <c r="K6151" t="s">
        <v>1130</v>
      </c>
      <c r="L6151" t="s">
        <v>10</v>
      </c>
      <c r="M6151" t="s">
        <v>26877</v>
      </c>
      <c r="Q6151" t="s">
        <v>19515</v>
      </c>
      <c r="S6151" t="s">
        <v>10</v>
      </c>
      <c r="W6151" t="s">
        <v>57</v>
      </c>
      <c r="X6151" t="s">
        <v>366</v>
      </c>
      <c r="Y6151" t="s">
        <v>7758</v>
      </c>
      <c r="Z6151" t="s">
        <v>9907</v>
      </c>
      <c r="AD6151" t="s">
        <v>151</v>
      </c>
      <c r="AE6151" t="s">
        <v>312</v>
      </c>
    </row>
    <row r="6152" spans="1:33" x14ac:dyDescent="0.3">
      <c r="A6152" s="38">
        <v>25870</v>
      </c>
      <c r="B6152" t="s">
        <v>8662</v>
      </c>
      <c r="C6152" t="s">
        <v>8663</v>
      </c>
      <c r="D6152" t="s">
        <v>9297</v>
      </c>
      <c r="E6152" t="s">
        <v>6174</v>
      </c>
      <c r="F6152" t="s">
        <v>54</v>
      </c>
      <c r="G6152" t="s">
        <v>22</v>
      </c>
      <c r="H6152" t="s">
        <v>19516</v>
      </c>
      <c r="J6152" t="s">
        <v>18796</v>
      </c>
      <c r="K6152" t="s">
        <v>590</v>
      </c>
      <c r="L6152" t="s">
        <v>10</v>
      </c>
      <c r="Q6152" t="s">
        <v>19517</v>
      </c>
      <c r="S6152" t="s">
        <v>5150</v>
      </c>
      <c r="U6152" t="s">
        <v>227</v>
      </c>
      <c r="W6152" t="s">
        <v>57</v>
      </c>
      <c r="X6152" t="s">
        <v>366</v>
      </c>
      <c r="Y6152" t="s">
        <v>8499</v>
      </c>
      <c r="Z6152" t="s">
        <v>9907</v>
      </c>
      <c r="AD6152" t="s">
        <v>151</v>
      </c>
      <c r="AE6152" t="s">
        <v>471</v>
      </c>
    </row>
    <row r="6153" spans="1:33" x14ac:dyDescent="0.3">
      <c r="A6153" s="38">
        <v>25871</v>
      </c>
      <c r="B6153" t="s">
        <v>8662</v>
      </c>
      <c r="C6153" t="s">
        <v>8663</v>
      </c>
      <c r="D6153" t="s">
        <v>7586</v>
      </c>
      <c r="E6153" t="s">
        <v>19518</v>
      </c>
      <c r="F6153" t="s">
        <v>54</v>
      </c>
      <c r="G6153" t="s">
        <v>22</v>
      </c>
      <c r="H6153" t="s">
        <v>19519</v>
      </c>
      <c r="J6153" t="s">
        <v>866</v>
      </c>
      <c r="K6153" t="s">
        <v>10</v>
      </c>
      <c r="L6153" t="s">
        <v>10</v>
      </c>
      <c r="Q6153" t="s">
        <v>19520</v>
      </c>
      <c r="S6153" t="s">
        <v>10</v>
      </c>
      <c r="W6153" t="s">
        <v>57</v>
      </c>
      <c r="X6153" t="s">
        <v>366</v>
      </c>
      <c r="Y6153" t="s">
        <v>16736</v>
      </c>
      <c r="Z6153" t="s">
        <v>8627</v>
      </c>
      <c r="AD6153" t="s">
        <v>151</v>
      </c>
      <c r="AE6153" t="s">
        <v>471</v>
      </c>
    </row>
    <row r="6154" spans="1:33" x14ac:dyDescent="0.3">
      <c r="A6154" s="38">
        <v>25872</v>
      </c>
      <c r="B6154" t="s">
        <v>783</v>
      </c>
      <c r="C6154" t="s">
        <v>784</v>
      </c>
      <c r="D6154" t="s">
        <v>19521</v>
      </c>
      <c r="E6154" t="s">
        <v>5652</v>
      </c>
      <c r="F6154" t="s">
        <v>54</v>
      </c>
      <c r="G6154" t="s">
        <v>22</v>
      </c>
      <c r="H6154" t="s">
        <v>19522</v>
      </c>
      <c r="J6154" t="s">
        <v>19523</v>
      </c>
      <c r="K6154" t="s">
        <v>19524</v>
      </c>
      <c r="L6154" t="s">
        <v>283</v>
      </c>
      <c r="M6154" t="s">
        <v>26878</v>
      </c>
      <c r="Q6154" t="s">
        <v>19525</v>
      </c>
      <c r="S6154" t="s">
        <v>283</v>
      </c>
      <c r="W6154" t="s">
        <v>227</v>
      </c>
      <c r="X6154" t="s">
        <v>7467</v>
      </c>
      <c r="Y6154" t="s">
        <v>5579</v>
      </c>
      <c r="Z6154" t="s">
        <v>2523</v>
      </c>
      <c r="AD6154" t="s">
        <v>84</v>
      </c>
      <c r="AE6154" t="s">
        <v>1610</v>
      </c>
    </row>
    <row r="6155" spans="1:33" x14ac:dyDescent="0.3">
      <c r="A6155" s="38">
        <v>25873</v>
      </c>
      <c r="B6155" t="s">
        <v>783</v>
      </c>
      <c r="C6155" t="s">
        <v>784</v>
      </c>
      <c r="D6155" t="s">
        <v>19526</v>
      </c>
      <c r="E6155" t="s">
        <v>507</v>
      </c>
      <c r="F6155" t="s">
        <v>54</v>
      </c>
      <c r="G6155" t="s">
        <v>22</v>
      </c>
      <c r="H6155" t="s">
        <v>19527</v>
      </c>
      <c r="J6155" t="s">
        <v>19528</v>
      </c>
      <c r="K6155" t="s">
        <v>19529</v>
      </c>
      <c r="L6155" t="s">
        <v>11</v>
      </c>
      <c r="Q6155" t="s">
        <v>19530</v>
      </c>
      <c r="S6155" t="s">
        <v>11</v>
      </c>
      <c r="W6155" t="s">
        <v>227</v>
      </c>
      <c r="X6155" t="s">
        <v>7467</v>
      </c>
      <c r="Y6155" t="s">
        <v>12045</v>
      </c>
      <c r="Z6155" t="s">
        <v>2523</v>
      </c>
      <c r="AD6155" t="s">
        <v>84</v>
      </c>
      <c r="AE6155" t="s">
        <v>251</v>
      </c>
    </row>
    <row r="6156" spans="1:33" x14ac:dyDescent="0.3">
      <c r="A6156" s="38">
        <v>25874</v>
      </c>
      <c r="B6156" t="s">
        <v>592</v>
      </c>
      <c r="C6156" t="s">
        <v>593</v>
      </c>
      <c r="D6156" t="s">
        <v>2903</v>
      </c>
      <c r="E6156" t="s">
        <v>3146</v>
      </c>
      <c r="F6156" t="s">
        <v>143</v>
      </c>
      <c r="G6156" t="s">
        <v>22</v>
      </c>
      <c r="H6156" t="s">
        <v>19531</v>
      </c>
      <c r="J6156" t="s">
        <v>9265</v>
      </c>
      <c r="K6156" t="s">
        <v>19532</v>
      </c>
      <c r="L6156" t="s">
        <v>11</v>
      </c>
      <c r="Q6156" t="s">
        <v>19533</v>
      </c>
      <c r="S6156" t="s">
        <v>11</v>
      </c>
      <c r="W6156" t="s">
        <v>227</v>
      </c>
      <c r="X6156" t="s">
        <v>366</v>
      </c>
      <c r="Y6156" t="s">
        <v>7356</v>
      </c>
      <c r="Z6156" t="s">
        <v>2523</v>
      </c>
      <c r="AD6156" t="s">
        <v>151</v>
      </c>
      <c r="AE6156" t="s">
        <v>312</v>
      </c>
    </row>
    <row r="6157" spans="1:33" x14ac:dyDescent="0.3">
      <c r="A6157" s="38">
        <v>25875</v>
      </c>
      <c r="B6157" t="s">
        <v>169</v>
      </c>
      <c r="C6157" t="s">
        <v>170</v>
      </c>
      <c r="D6157" t="s">
        <v>15810</v>
      </c>
      <c r="E6157" t="s">
        <v>2085</v>
      </c>
      <c r="F6157" t="s">
        <v>54</v>
      </c>
      <c r="G6157" t="s">
        <v>22</v>
      </c>
      <c r="H6157" t="s">
        <v>19534</v>
      </c>
      <c r="J6157" t="s">
        <v>5409</v>
      </c>
      <c r="K6157" t="s">
        <v>1130</v>
      </c>
      <c r="L6157" t="s">
        <v>10</v>
      </c>
      <c r="M6157" t="s">
        <v>26879</v>
      </c>
      <c r="Q6157" t="s">
        <v>15812</v>
      </c>
      <c r="U6157" t="s">
        <v>227</v>
      </c>
      <c r="W6157" t="s">
        <v>57</v>
      </c>
      <c r="X6157" t="s">
        <v>4074</v>
      </c>
      <c r="Y6157" t="s">
        <v>19535</v>
      </c>
      <c r="Z6157" t="s">
        <v>9907</v>
      </c>
      <c r="AD6157" t="s">
        <v>151</v>
      </c>
      <c r="AE6157" t="s">
        <v>471</v>
      </c>
    </row>
    <row r="6158" spans="1:33" x14ac:dyDescent="0.3">
      <c r="A6158" s="38">
        <v>25876</v>
      </c>
      <c r="B6158" t="s">
        <v>2201</v>
      </c>
      <c r="C6158" t="s">
        <v>2202</v>
      </c>
      <c r="D6158" t="s">
        <v>19536</v>
      </c>
      <c r="E6158" t="s">
        <v>19537</v>
      </c>
      <c r="F6158" t="s">
        <v>54</v>
      </c>
      <c r="G6158" t="s">
        <v>22</v>
      </c>
      <c r="H6158" t="s">
        <v>19538</v>
      </c>
      <c r="J6158" t="s">
        <v>19539</v>
      </c>
      <c r="K6158" t="s">
        <v>11889</v>
      </c>
      <c r="L6158" t="s">
        <v>10</v>
      </c>
      <c r="M6158" t="s">
        <v>26880</v>
      </c>
      <c r="Q6158" t="s">
        <v>19540</v>
      </c>
      <c r="S6158" t="s">
        <v>11</v>
      </c>
      <c r="V6158" t="s">
        <v>227</v>
      </c>
      <c r="W6158" t="s">
        <v>57</v>
      </c>
      <c r="X6158" t="s">
        <v>7467</v>
      </c>
      <c r="Y6158" t="s">
        <v>19541</v>
      </c>
      <c r="Z6158" t="s">
        <v>1005</v>
      </c>
      <c r="AA6158" t="s">
        <v>12372</v>
      </c>
      <c r="AB6158" t="s">
        <v>573</v>
      </c>
      <c r="AD6158" t="s">
        <v>151</v>
      </c>
      <c r="AE6158" t="s">
        <v>286</v>
      </c>
    </row>
    <row r="6159" spans="1:33" x14ac:dyDescent="0.3">
      <c r="A6159" s="38">
        <v>25877</v>
      </c>
      <c r="B6159" t="s">
        <v>513</v>
      </c>
      <c r="C6159" t="s">
        <v>514</v>
      </c>
      <c r="D6159" t="s">
        <v>17331</v>
      </c>
      <c r="E6159" t="s">
        <v>10937</v>
      </c>
      <c r="F6159" t="s">
        <v>143</v>
      </c>
      <c r="G6159" t="s">
        <v>22</v>
      </c>
      <c r="H6159" t="s">
        <v>19542</v>
      </c>
      <c r="J6159" t="s">
        <v>12477</v>
      </c>
      <c r="K6159" t="s">
        <v>10</v>
      </c>
      <c r="L6159" t="s">
        <v>10</v>
      </c>
      <c r="M6159" t="s">
        <v>26881</v>
      </c>
      <c r="Q6159" t="s">
        <v>19543</v>
      </c>
      <c r="S6159" t="s">
        <v>10</v>
      </c>
      <c r="W6159" t="s">
        <v>57</v>
      </c>
      <c r="X6159" t="s">
        <v>7467</v>
      </c>
      <c r="Y6159" t="s">
        <v>19544</v>
      </c>
      <c r="Z6159" t="s">
        <v>60</v>
      </c>
      <c r="AC6159" t="s">
        <v>11066</v>
      </c>
      <c r="AD6159" t="s">
        <v>63</v>
      </c>
      <c r="AE6159" t="s">
        <v>1197</v>
      </c>
    </row>
    <row r="6160" spans="1:33" x14ac:dyDescent="0.3">
      <c r="A6160" s="38">
        <v>25878</v>
      </c>
      <c r="B6160" t="s">
        <v>276</v>
      </c>
      <c r="C6160" t="s">
        <v>277</v>
      </c>
      <c r="D6160" t="s">
        <v>388</v>
      </c>
      <c r="E6160" t="s">
        <v>19545</v>
      </c>
      <c r="F6160" t="s">
        <v>54</v>
      </c>
      <c r="G6160" t="s">
        <v>22</v>
      </c>
      <c r="H6160" t="s">
        <v>17875</v>
      </c>
      <c r="J6160" t="s">
        <v>16478</v>
      </c>
      <c r="K6160" t="s">
        <v>1595</v>
      </c>
      <c r="L6160" t="s">
        <v>10</v>
      </c>
      <c r="M6160" t="s">
        <v>26882</v>
      </c>
      <c r="Q6160" t="s">
        <v>17876</v>
      </c>
      <c r="S6160" t="s">
        <v>10</v>
      </c>
      <c r="U6160" t="s">
        <v>227</v>
      </c>
      <c r="W6160" t="s">
        <v>57</v>
      </c>
      <c r="X6160" t="s">
        <v>4233</v>
      </c>
      <c r="Y6160" t="s">
        <v>8907</v>
      </c>
      <c r="Z6160" t="s">
        <v>15275</v>
      </c>
      <c r="AD6160" t="s">
        <v>151</v>
      </c>
      <c r="AE6160" t="s">
        <v>286</v>
      </c>
    </row>
    <row r="6161" spans="1:33" x14ac:dyDescent="0.3">
      <c r="A6161" s="38">
        <v>25879</v>
      </c>
      <c r="B6161" t="s">
        <v>276</v>
      </c>
      <c r="C6161" t="s">
        <v>277</v>
      </c>
      <c r="D6161" t="s">
        <v>3190</v>
      </c>
      <c r="E6161" t="s">
        <v>8454</v>
      </c>
      <c r="F6161" t="s">
        <v>143</v>
      </c>
      <c r="G6161" t="s">
        <v>22</v>
      </c>
      <c r="H6161" t="s">
        <v>19546</v>
      </c>
      <c r="J6161" t="s">
        <v>19547</v>
      </c>
      <c r="K6161" t="s">
        <v>19548</v>
      </c>
      <c r="L6161" t="s">
        <v>10</v>
      </c>
      <c r="M6161" t="s">
        <v>26883</v>
      </c>
      <c r="Q6161" t="s">
        <v>19549</v>
      </c>
      <c r="S6161" t="s">
        <v>10</v>
      </c>
      <c r="W6161" t="s">
        <v>57</v>
      </c>
      <c r="X6161" t="s">
        <v>4233</v>
      </c>
      <c r="Y6161" t="s">
        <v>19550</v>
      </c>
      <c r="Z6161" t="s">
        <v>762</v>
      </c>
      <c r="AD6161" t="s">
        <v>84</v>
      </c>
      <c r="AE6161" t="s">
        <v>251</v>
      </c>
    </row>
    <row r="6162" spans="1:33" x14ac:dyDescent="0.3">
      <c r="A6162" s="38">
        <v>25880</v>
      </c>
      <c r="B6162" t="s">
        <v>169</v>
      </c>
      <c r="C6162" t="s">
        <v>170</v>
      </c>
      <c r="D6162" t="s">
        <v>19551</v>
      </c>
      <c r="E6162" t="s">
        <v>344</v>
      </c>
      <c r="F6162" t="s">
        <v>54</v>
      </c>
      <c r="G6162" t="s">
        <v>22</v>
      </c>
      <c r="H6162" t="s">
        <v>19552</v>
      </c>
      <c r="I6162" t="s">
        <v>517</v>
      </c>
      <c r="J6162" t="s">
        <v>19553</v>
      </c>
      <c r="K6162" t="s">
        <v>627</v>
      </c>
      <c r="L6162" t="s">
        <v>10</v>
      </c>
      <c r="M6162" t="s">
        <v>26884</v>
      </c>
      <c r="Q6162" t="s">
        <v>19554</v>
      </c>
      <c r="S6162" t="s">
        <v>10</v>
      </c>
      <c r="W6162" t="s">
        <v>57</v>
      </c>
      <c r="X6162" t="s">
        <v>4233</v>
      </c>
      <c r="Y6162" t="s">
        <v>19555</v>
      </c>
      <c r="Z6162" t="s">
        <v>762</v>
      </c>
      <c r="AD6162" t="s">
        <v>151</v>
      </c>
      <c r="AE6162" t="s">
        <v>1197</v>
      </c>
      <c r="AF6162" t="s">
        <v>28065</v>
      </c>
      <c r="AG6162" t="s">
        <v>28065</v>
      </c>
    </row>
    <row r="6163" spans="1:33" x14ac:dyDescent="0.3">
      <c r="A6163" s="38">
        <v>25881</v>
      </c>
      <c r="B6163" t="s">
        <v>169</v>
      </c>
      <c r="C6163" t="s">
        <v>170</v>
      </c>
      <c r="D6163" t="s">
        <v>19556</v>
      </c>
      <c r="E6163" t="s">
        <v>19557</v>
      </c>
      <c r="F6163" t="s">
        <v>143</v>
      </c>
      <c r="G6163" t="s">
        <v>22</v>
      </c>
      <c r="H6163" t="s">
        <v>19558</v>
      </c>
      <c r="J6163" t="s">
        <v>19559</v>
      </c>
      <c r="K6163" t="s">
        <v>10</v>
      </c>
      <c r="L6163" t="s">
        <v>10</v>
      </c>
      <c r="Q6163" t="s">
        <v>19560</v>
      </c>
      <c r="U6163" t="s">
        <v>227</v>
      </c>
      <c r="W6163" t="s">
        <v>57</v>
      </c>
      <c r="X6163" t="s">
        <v>4233</v>
      </c>
      <c r="Y6163" t="s">
        <v>9897</v>
      </c>
      <c r="Z6163" t="s">
        <v>8624</v>
      </c>
      <c r="AD6163" t="s">
        <v>151</v>
      </c>
      <c r="AE6163" t="s">
        <v>312</v>
      </c>
    </row>
    <row r="6164" spans="1:33" x14ac:dyDescent="0.3">
      <c r="A6164" s="38">
        <v>25882</v>
      </c>
      <c r="B6164" t="s">
        <v>72</v>
      </c>
      <c r="C6164" t="s">
        <v>73</v>
      </c>
      <c r="D6164" t="s">
        <v>19561</v>
      </c>
      <c r="E6164" t="s">
        <v>1906</v>
      </c>
      <c r="F6164" t="s">
        <v>143</v>
      </c>
      <c r="G6164" t="s">
        <v>22</v>
      </c>
      <c r="H6164" t="s">
        <v>19562</v>
      </c>
      <c r="J6164" t="s">
        <v>19563</v>
      </c>
      <c r="K6164" t="s">
        <v>476</v>
      </c>
      <c r="L6164" t="s">
        <v>10</v>
      </c>
      <c r="M6164" t="s">
        <v>26885</v>
      </c>
      <c r="Q6164" t="s">
        <v>19564</v>
      </c>
      <c r="S6164" t="s">
        <v>10</v>
      </c>
      <c r="U6164" t="s">
        <v>227</v>
      </c>
      <c r="W6164" t="s">
        <v>57</v>
      </c>
      <c r="X6164" t="s">
        <v>4233</v>
      </c>
      <c r="Y6164" t="s">
        <v>19565</v>
      </c>
      <c r="Z6164" t="s">
        <v>8627</v>
      </c>
      <c r="AD6164" t="s">
        <v>151</v>
      </c>
      <c r="AE6164" t="s">
        <v>312</v>
      </c>
    </row>
    <row r="6165" spans="1:33" x14ac:dyDescent="0.3">
      <c r="A6165" s="38">
        <v>25883</v>
      </c>
      <c r="B6165" t="s">
        <v>258</v>
      </c>
      <c r="C6165" t="s">
        <v>259</v>
      </c>
      <c r="D6165" t="s">
        <v>19566</v>
      </c>
      <c r="E6165" t="s">
        <v>19567</v>
      </c>
      <c r="F6165" t="s">
        <v>54</v>
      </c>
      <c r="G6165" t="s">
        <v>22</v>
      </c>
      <c r="H6165" t="s">
        <v>19568</v>
      </c>
      <c r="J6165" t="s">
        <v>19569</v>
      </c>
      <c r="K6165" t="s">
        <v>19570</v>
      </c>
      <c r="L6165" t="s">
        <v>11</v>
      </c>
      <c r="M6165" t="s">
        <v>26886</v>
      </c>
      <c r="Q6165" t="s">
        <v>19571</v>
      </c>
      <c r="S6165" t="s">
        <v>11</v>
      </c>
      <c r="T6165" t="s">
        <v>227</v>
      </c>
      <c r="W6165" t="s">
        <v>57</v>
      </c>
      <c r="X6165" t="s">
        <v>4233</v>
      </c>
      <c r="Y6165" t="s">
        <v>8226</v>
      </c>
      <c r="Z6165" t="s">
        <v>1005</v>
      </c>
      <c r="AD6165" t="s">
        <v>151</v>
      </c>
      <c r="AE6165" t="s">
        <v>312</v>
      </c>
    </row>
    <row r="6166" spans="1:33" x14ac:dyDescent="0.3">
      <c r="A6166" s="38">
        <v>25884</v>
      </c>
      <c r="B6166" t="s">
        <v>211</v>
      </c>
      <c r="C6166" t="s">
        <v>212</v>
      </c>
      <c r="D6166" t="s">
        <v>19572</v>
      </c>
      <c r="E6166" t="s">
        <v>1239</v>
      </c>
      <c r="F6166" t="s">
        <v>54</v>
      </c>
      <c r="G6166" t="s">
        <v>22</v>
      </c>
      <c r="H6166" t="s">
        <v>19573</v>
      </c>
      <c r="J6166" t="s">
        <v>19574</v>
      </c>
      <c r="K6166" t="s">
        <v>562</v>
      </c>
      <c r="L6166" t="s">
        <v>10</v>
      </c>
      <c r="Q6166" t="s">
        <v>19575</v>
      </c>
      <c r="S6166" t="s">
        <v>10</v>
      </c>
      <c r="W6166" t="s">
        <v>57</v>
      </c>
      <c r="X6166" t="s">
        <v>4233</v>
      </c>
      <c r="Y6166" t="s">
        <v>19576</v>
      </c>
      <c r="Z6166" t="s">
        <v>2523</v>
      </c>
      <c r="AD6166" t="s">
        <v>151</v>
      </c>
      <c r="AE6166" t="s">
        <v>286</v>
      </c>
    </row>
    <row r="6167" spans="1:33" x14ac:dyDescent="0.3">
      <c r="A6167" s="38">
        <v>25885</v>
      </c>
      <c r="B6167" t="s">
        <v>211</v>
      </c>
      <c r="C6167" t="s">
        <v>212</v>
      </c>
      <c r="D6167" t="s">
        <v>17570</v>
      </c>
      <c r="E6167" t="s">
        <v>19577</v>
      </c>
      <c r="F6167" t="s">
        <v>143</v>
      </c>
      <c r="G6167" t="s">
        <v>22</v>
      </c>
      <c r="H6167" t="s">
        <v>19578</v>
      </c>
      <c r="J6167" t="s">
        <v>17572</v>
      </c>
      <c r="K6167" t="s">
        <v>17573</v>
      </c>
      <c r="L6167" t="s">
        <v>10</v>
      </c>
      <c r="Q6167" t="s">
        <v>17574</v>
      </c>
      <c r="S6167" t="s">
        <v>10</v>
      </c>
      <c r="U6167" t="s">
        <v>227</v>
      </c>
      <c r="W6167" t="s">
        <v>57</v>
      </c>
      <c r="X6167" t="s">
        <v>4233</v>
      </c>
      <c r="Y6167" t="s">
        <v>19579</v>
      </c>
      <c r="Z6167" t="s">
        <v>8627</v>
      </c>
      <c r="AD6167" t="s">
        <v>151</v>
      </c>
      <c r="AE6167" t="s">
        <v>471</v>
      </c>
    </row>
    <row r="6168" spans="1:33" x14ac:dyDescent="0.3">
      <c r="A6168" s="38">
        <v>25886</v>
      </c>
      <c r="B6168" t="s">
        <v>271</v>
      </c>
      <c r="C6168" t="s">
        <v>272</v>
      </c>
      <c r="D6168" t="s">
        <v>19580</v>
      </c>
      <c r="E6168" t="s">
        <v>16691</v>
      </c>
      <c r="F6168" t="s">
        <v>54</v>
      </c>
      <c r="G6168" t="s">
        <v>22</v>
      </c>
      <c r="H6168" t="s">
        <v>19581</v>
      </c>
      <c r="J6168" t="s">
        <v>19582</v>
      </c>
      <c r="K6168" t="s">
        <v>548</v>
      </c>
      <c r="L6168" t="s">
        <v>10</v>
      </c>
      <c r="M6168" t="s">
        <v>26887</v>
      </c>
      <c r="Q6168" t="s">
        <v>19583</v>
      </c>
      <c r="S6168" t="s">
        <v>283</v>
      </c>
      <c r="U6168" t="s">
        <v>227</v>
      </c>
      <c r="W6168" t="s">
        <v>57</v>
      </c>
      <c r="X6168" t="s">
        <v>4233</v>
      </c>
      <c r="Y6168" t="s">
        <v>19584</v>
      </c>
      <c r="Z6168" t="s">
        <v>8627</v>
      </c>
      <c r="AD6168" t="s">
        <v>151</v>
      </c>
      <c r="AE6168" t="s">
        <v>19585</v>
      </c>
    </row>
    <row r="6169" spans="1:33" x14ac:dyDescent="0.3">
      <c r="A6169" s="38">
        <v>25887</v>
      </c>
      <c r="B6169" t="s">
        <v>728</v>
      </c>
      <c r="C6169" t="s">
        <v>729</v>
      </c>
      <c r="D6169" t="s">
        <v>19586</v>
      </c>
      <c r="E6169" t="s">
        <v>6725</v>
      </c>
      <c r="F6169" t="s">
        <v>54</v>
      </c>
      <c r="G6169" t="s">
        <v>22</v>
      </c>
      <c r="H6169" t="s">
        <v>19587</v>
      </c>
      <c r="J6169" t="s">
        <v>19588</v>
      </c>
      <c r="K6169" t="s">
        <v>19589</v>
      </c>
      <c r="L6169" t="s">
        <v>10</v>
      </c>
      <c r="M6169" t="s">
        <v>26888</v>
      </c>
      <c r="Q6169" t="s">
        <v>19590</v>
      </c>
      <c r="T6169" t="s">
        <v>227</v>
      </c>
      <c r="U6169" t="s">
        <v>227</v>
      </c>
      <c r="W6169" t="s">
        <v>57</v>
      </c>
      <c r="X6169" t="s">
        <v>4233</v>
      </c>
      <c r="Y6169" t="s">
        <v>19591</v>
      </c>
      <c r="Z6169" t="s">
        <v>8627</v>
      </c>
      <c r="AC6169" t="s">
        <v>3777</v>
      </c>
      <c r="AD6169" t="s">
        <v>63</v>
      </c>
      <c r="AE6169" t="s">
        <v>1093</v>
      </c>
    </row>
    <row r="6170" spans="1:33" x14ac:dyDescent="0.3">
      <c r="A6170" s="38">
        <v>25888</v>
      </c>
      <c r="B6170" t="s">
        <v>728</v>
      </c>
      <c r="C6170" t="s">
        <v>729</v>
      </c>
      <c r="D6170" t="s">
        <v>19592</v>
      </c>
      <c r="E6170" t="s">
        <v>13089</v>
      </c>
      <c r="F6170" t="s">
        <v>54</v>
      </c>
      <c r="G6170" t="s">
        <v>22</v>
      </c>
      <c r="H6170" t="s">
        <v>19593</v>
      </c>
      <c r="J6170" t="s">
        <v>19594</v>
      </c>
      <c r="K6170" t="s">
        <v>4483</v>
      </c>
      <c r="L6170" t="s">
        <v>10</v>
      </c>
      <c r="M6170" t="s">
        <v>26889</v>
      </c>
      <c r="Q6170" t="s">
        <v>19595</v>
      </c>
      <c r="V6170" t="s">
        <v>227</v>
      </c>
      <c r="W6170" t="s">
        <v>57</v>
      </c>
      <c r="X6170" t="s">
        <v>4233</v>
      </c>
      <c r="Y6170" t="s">
        <v>19596</v>
      </c>
      <c r="Z6170" t="s">
        <v>1005</v>
      </c>
      <c r="AD6170" t="s">
        <v>151</v>
      </c>
      <c r="AE6170" t="s">
        <v>312</v>
      </c>
    </row>
    <row r="6171" spans="1:33" x14ac:dyDescent="0.3">
      <c r="A6171" s="38">
        <v>25889</v>
      </c>
      <c r="B6171" t="s">
        <v>828</v>
      </c>
      <c r="C6171" t="s">
        <v>829</v>
      </c>
      <c r="D6171" t="s">
        <v>19597</v>
      </c>
      <c r="E6171" t="s">
        <v>9629</v>
      </c>
      <c r="F6171" t="s">
        <v>143</v>
      </c>
      <c r="G6171" t="s">
        <v>22</v>
      </c>
      <c r="H6171" t="s">
        <v>19598</v>
      </c>
      <c r="J6171" t="s">
        <v>19599</v>
      </c>
      <c r="K6171" t="s">
        <v>19600</v>
      </c>
      <c r="L6171" t="s">
        <v>11</v>
      </c>
      <c r="M6171" t="s">
        <v>26890</v>
      </c>
      <c r="Q6171" t="s">
        <v>19601</v>
      </c>
      <c r="R6171" t="s">
        <v>26891</v>
      </c>
      <c r="S6171" t="s">
        <v>11</v>
      </c>
      <c r="U6171" t="s">
        <v>227</v>
      </c>
      <c r="W6171" t="s">
        <v>57</v>
      </c>
      <c r="X6171" t="s">
        <v>4233</v>
      </c>
      <c r="Y6171" t="s">
        <v>14976</v>
      </c>
      <c r="Z6171" t="s">
        <v>8627</v>
      </c>
      <c r="AA6171" t="s">
        <v>8807</v>
      </c>
      <c r="AB6171" t="s">
        <v>573</v>
      </c>
      <c r="AD6171" t="s">
        <v>151</v>
      </c>
      <c r="AE6171" t="s">
        <v>286</v>
      </c>
      <c r="AF6171" t="s">
        <v>28065</v>
      </c>
      <c r="AG6171" t="s">
        <v>28065</v>
      </c>
    </row>
    <row r="6172" spans="1:33" x14ac:dyDescent="0.3">
      <c r="A6172" s="38">
        <v>25890</v>
      </c>
      <c r="B6172" t="s">
        <v>573</v>
      </c>
      <c r="C6172" t="s">
        <v>574</v>
      </c>
      <c r="D6172" t="s">
        <v>19602</v>
      </c>
      <c r="E6172" t="s">
        <v>19603</v>
      </c>
      <c r="F6172" t="s">
        <v>143</v>
      </c>
      <c r="G6172" t="s">
        <v>22</v>
      </c>
      <c r="H6172" t="s">
        <v>19604</v>
      </c>
      <c r="J6172" t="s">
        <v>18564</v>
      </c>
      <c r="K6172" t="s">
        <v>19605</v>
      </c>
      <c r="L6172" t="s">
        <v>11</v>
      </c>
      <c r="Q6172" t="s">
        <v>19606</v>
      </c>
      <c r="S6172" t="s">
        <v>11</v>
      </c>
      <c r="U6172" t="s">
        <v>227</v>
      </c>
      <c r="W6172" t="s">
        <v>57</v>
      </c>
      <c r="X6172" t="s">
        <v>4233</v>
      </c>
      <c r="Y6172" t="s">
        <v>19607</v>
      </c>
      <c r="Z6172" t="s">
        <v>8627</v>
      </c>
      <c r="AC6172" t="s">
        <v>1696</v>
      </c>
      <c r="AD6172" t="s">
        <v>63</v>
      </c>
      <c r="AE6172" t="s">
        <v>1093</v>
      </c>
    </row>
    <row r="6173" spans="1:33" x14ac:dyDescent="0.3">
      <c r="A6173" s="38">
        <v>25891</v>
      </c>
      <c r="B6173" t="s">
        <v>728</v>
      </c>
      <c r="C6173" t="s">
        <v>729</v>
      </c>
      <c r="D6173" t="s">
        <v>19608</v>
      </c>
      <c r="E6173" t="s">
        <v>918</v>
      </c>
      <c r="F6173" t="s">
        <v>54</v>
      </c>
      <c r="G6173" t="s">
        <v>22</v>
      </c>
      <c r="H6173" t="s">
        <v>19609</v>
      </c>
      <c r="J6173" t="s">
        <v>5819</v>
      </c>
      <c r="K6173" t="s">
        <v>5820</v>
      </c>
      <c r="L6173" t="s">
        <v>10</v>
      </c>
      <c r="M6173" t="s">
        <v>26892</v>
      </c>
      <c r="Q6173" t="s">
        <v>19610</v>
      </c>
      <c r="U6173" t="s">
        <v>227</v>
      </c>
      <c r="W6173" t="s">
        <v>57</v>
      </c>
      <c r="X6173" t="s">
        <v>8667</v>
      </c>
      <c r="Y6173" t="s">
        <v>19611</v>
      </c>
      <c r="Z6173" t="s">
        <v>9907</v>
      </c>
      <c r="AC6173" t="s">
        <v>3777</v>
      </c>
      <c r="AD6173" t="s">
        <v>63</v>
      </c>
      <c r="AE6173" t="s">
        <v>471</v>
      </c>
    </row>
    <row r="6174" spans="1:33" x14ac:dyDescent="0.3">
      <c r="A6174" s="38">
        <v>25892</v>
      </c>
      <c r="B6174" t="s">
        <v>828</v>
      </c>
      <c r="C6174" t="s">
        <v>829</v>
      </c>
      <c r="D6174" t="s">
        <v>3164</v>
      </c>
      <c r="E6174" t="s">
        <v>1396</v>
      </c>
      <c r="F6174" t="s">
        <v>54</v>
      </c>
      <c r="G6174" t="s">
        <v>22</v>
      </c>
      <c r="H6174" t="s">
        <v>19612</v>
      </c>
      <c r="J6174" t="s">
        <v>19613</v>
      </c>
      <c r="K6174" t="s">
        <v>12465</v>
      </c>
      <c r="L6174" t="s">
        <v>10</v>
      </c>
      <c r="M6174" t="s">
        <v>26893</v>
      </c>
      <c r="Q6174" t="s">
        <v>19614</v>
      </c>
      <c r="S6174" t="s">
        <v>10</v>
      </c>
      <c r="W6174" t="s">
        <v>57</v>
      </c>
      <c r="X6174" t="s">
        <v>8667</v>
      </c>
      <c r="Y6174" t="s">
        <v>19615</v>
      </c>
      <c r="Z6174" t="s">
        <v>2523</v>
      </c>
      <c r="AD6174" t="s">
        <v>151</v>
      </c>
      <c r="AE6174" t="s">
        <v>312</v>
      </c>
    </row>
    <row r="6175" spans="1:33" x14ac:dyDescent="0.3">
      <c r="A6175" s="38">
        <v>25893</v>
      </c>
      <c r="B6175" t="s">
        <v>115</v>
      </c>
      <c r="C6175" t="s">
        <v>116</v>
      </c>
      <c r="D6175" t="s">
        <v>5904</v>
      </c>
      <c r="E6175" t="s">
        <v>19211</v>
      </c>
      <c r="F6175" t="s">
        <v>143</v>
      </c>
      <c r="G6175" t="s">
        <v>22</v>
      </c>
      <c r="H6175" t="s">
        <v>19616</v>
      </c>
      <c r="J6175" t="s">
        <v>19617</v>
      </c>
      <c r="K6175" t="s">
        <v>19618</v>
      </c>
      <c r="L6175" t="s">
        <v>119</v>
      </c>
      <c r="M6175" t="s">
        <v>26894</v>
      </c>
      <c r="Q6175" t="s">
        <v>19619</v>
      </c>
      <c r="S6175" t="s">
        <v>119</v>
      </c>
      <c r="W6175" t="s">
        <v>227</v>
      </c>
      <c r="X6175" t="s">
        <v>8667</v>
      </c>
      <c r="Y6175" t="s">
        <v>9969</v>
      </c>
      <c r="Z6175" t="s">
        <v>2523</v>
      </c>
      <c r="AD6175" t="s">
        <v>151</v>
      </c>
      <c r="AE6175" t="s">
        <v>471</v>
      </c>
    </row>
    <row r="6176" spans="1:33" x14ac:dyDescent="0.3">
      <c r="A6176" s="38">
        <v>25894</v>
      </c>
      <c r="B6176" t="s">
        <v>258</v>
      </c>
      <c r="C6176" t="s">
        <v>259</v>
      </c>
      <c r="D6176" t="s">
        <v>19620</v>
      </c>
      <c r="E6176" t="s">
        <v>5485</v>
      </c>
      <c r="F6176" t="s">
        <v>143</v>
      </c>
      <c r="G6176" t="s">
        <v>22</v>
      </c>
      <c r="H6176" t="s">
        <v>19621</v>
      </c>
      <c r="J6176" t="s">
        <v>19622</v>
      </c>
      <c r="K6176" t="s">
        <v>2267</v>
      </c>
      <c r="L6176" t="s">
        <v>10</v>
      </c>
      <c r="M6176" t="s">
        <v>26895</v>
      </c>
      <c r="Q6176" t="s">
        <v>19623</v>
      </c>
      <c r="S6176" t="s">
        <v>283</v>
      </c>
      <c r="W6176" t="s">
        <v>227</v>
      </c>
      <c r="X6176" t="s">
        <v>8667</v>
      </c>
      <c r="Y6176" t="s">
        <v>19624</v>
      </c>
      <c r="Z6176" t="s">
        <v>762</v>
      </c>
      <c r="AD6176" t="s">
        <v>84</v>
      </c>
      <c r="AE6176" t="s">
        <v>312</v>
      </c>
    </row>
    <row r="6177" spans="1:33" x14ac:dyDescent="0.3">
      <c r="A6177" s="38">
        <v>25895</v>
      </c>
      <c r="B6177" t="s">
        <v>8662</v>
      </c>
      <c r="C6177" t="s">
        <v>8663</v>
      </c>
      <c r="D6177" t="s">
        <v>19625</v>
      </c>
      <c r="E6177" t="s">
        <v>19626</v>
      </c>
      <c r="F6177" t="s">
        <v>143</v>
      </c>
      <c r="G6177" t="s">
        <v>22</v>
      </c>
      <c r="H6177" t="s">
        <v>19627</v>
      </c>
      <c r="J6177" t="s">
        <v>19628</v>
      </c>
      <c r="K6177" t="s">
        <v>627</v>
      </c>
      <c r="L6177" t="s">
        <v>10</v>
      </c>
      <c r="Q6177" t="s">
        <v>19629</v>
      </c>
      <c r="S6177" t="s">
        <v>10</v>
      </c>
      <c r="U6177" t="s">
        <v>227</v>
      </c>
      <c r="W6177" t="s">
        <v>57</v>
      </c>
      <c r="X6177" t="s">
        <v>8667</v>
      </c>
      <c r="Y6177" t="s">
        <v>18798</v>
      </c>
      <c r="Z6177" t="s">
        <v>8624</v>
      </c>
      <c r="AD6177" t="s">
        <v>151</v>
      </c>
      <c r="AE6177" t="s">
        <v>312</v>
      </c>
    </row>
    <row r="6178" spans="1:33" x14ac:dyDescent="0.3">
      <c r="A6178" s="38">
        <v>25896</v>
      </c>
      <c r="B6178" t="s">
        <v>513</v>
      </c>
      <c r="C6178" t="s">
        <v>514</v>
      </c>
      <c r="D6178" t="s">
        <v>19630</v>
      </c>
      <c r="E6178" t="s">
        <v>19631</v>
      </c>
      <c r="F6178" t="s">
        <v>54</v>
      </c>
      <c r="G6178" t="s">
        <v>22</v>
      </c>
      <c r="H6178" t="s">
        <v>19632</v>
      </c>
      <c r="J6178" t="s">
        <v>17066</v>
      </c>
      <c r="K6178" t="s">
        <v>10</v>
      </c>
      <c r="L6178" t="s">
        <v>10</v>
      </c>
      <c r="M6178" t="s">
        <v>26896</v>
      </c>
      <c r="Q6178" t="s">
        <v>19633</v>
      </c>
      <c r="S6178" t="s">
        <v>2787</v>
      </c>
      <c r="V6178" t="s">
        <v>227</v>
      </c>
      <c r="W6178" t="s">
        <v>57</v>
      </c>
      <c r="X6178" t="s">
        <v>8667</v>
      </c>
      <c r="Y6178" t="s">
        <v>10088</v>
      </c>
      <c r="Z6178" t="s">
        <v>2523</v>
      </c>
      <c r="AD6178" t="s">
        <v>151</v>
      </c>
      <c r="AE6178" t="s">
        <v>471</v>
      </c>
    </row>
    <row r="6179" spans="1:33" x14ac:dyDescent="0.3">
      <c r="A6179" s="38">
        <v>25897</v>
      </c>
      <c r="B6179" t="s">
        <v>513</v>
      </c>
      <c r="C6179" t="s">
        <v>514</v>
      </c>
      <c r="D6179" t="s">
        <v>2216</v>
      </c>
      <c r="E6179" t="s">
        <v>16391</v>
      </c>
      <c r="F6179" t="s">
        <v>54</v>
      </c>
      <c r="G6179" t="s">
        <v>22</v>
      </c>
      <c r="H6179" t="s">
        <v>19634</v>
      </c>
      <c r="J6179" t="s">
        <v>19635</v>
      </c>
      <c r="K6179" t="s">
        <v>10</v>
      </c>
      <c r="L6179" t="s">
        <v>10</v>
      </c>
      <c r="M6179" t="s">
        <v>26897</v>
      </c>
      <c r="N6179" t="s">
        <v>26898</v>
      </c>
      <c r="Q6179" t="s">
        <v>19636</v>
      </c>
      <c r="S6179" t="s">
        <v>10</v>
      </c>
      <c r="W6179" t="s">
        <v>57</v>
      </c>
      <c r="X6179" t="s">
        <v>8667</v>
      </c>
      <c r="Y6179" t="s">
        <v>19637</v>
      </c>
      <c r="Z6179" t="s">
        <v>9907</v>
      </c>
      <c r="AD6179" t="s">
        <v>151</v>
      </c>
      <c r="AE6179" t="s">
        <v>312</v>
      </c>
    </row>
    <row r="6180" spans="1:33" x14ac:dyDescent="0.3">
      <c r="A6180" s="38">
        <v>25898</v>
      </c>
      <c r="B6180" t="s">
        <v>50</v>
      </c>
      <c r="C6180" t="s">
        <v>51</v>
      </c>
      <c r="D6180" t="s">
        <v>10097</v>
      </c>
      <c r="E6180" t="s">
        <v>19638</v>
      </c>
      <c r="F6180" t="s">
        <v>54</v>
      </c>
      <c r="G6180" t="s">
        <v>22</v>
      </c>
      <c r="H6180" t="s">
        <v>19639</v>
      </c>
      <c r="J6180" t="s">
        <v>19640</v>
      </c>
      <c r="K6180" t="s">
        <v>19641</v>
      </c>
      <c r="L6180" t="s">
        <v>11</v>
      </c>
      <c r="M6180" t="s">
        <v>26899</v>
      </c>
      <c r="Q6180" t="s">
        <v>10098</v>
      </c>
      <c r="S6180" t="s">
        <v>11</v>
      </c>
      <c r="W6180" t="s">
        <v>227</v>
      </c>
      <c r="X6180" t="s">
        <v>8667</v>
      </c>
      <c r="Y6180" t="s">
        <v>11879</v>
      </c>
      <c r="Z6180" t="s">
        <v>6698</v>
      </c>
      <c r="AD6180" t="s">
        <v>151</v>
      </c>
      <c r="AE6180" t="s">
        <v>1197</v>
      </c>
    </row>
    <row r="6181" spans="1:33" x14ac:dyDescent="0.3">
      <c r="A6181" s="38">
        <v>25899</v>
      </c>
      <c r="B6181" t="s">
        <v>158</v>
      </c>
      <c r="C6181" t="s">
        <v>159</v>
      </c>
      <c r="D6181" t="s">
        <v>19642</v>
      </c>
      <c r="E6181" t="s">
        <v>7075</v>
      </c>
      <c r="F6181" t="s">
        <v>54</v>
      </c>
      <c r="G6181" t="s">
        <v>22</v>
      </c>
      <c r="H6181" t="s">
        <v>19643</v>
      </c>
      <c r="J6181" t="s">
        <v>19644</v>
      </c>
      <c r="K6181" t="s">
        <v>627</v>
      </c>
      <c r="L6181" t="s">
        <v>10</v>
      </c>
      <c r="M6181" t="s">
        <v>26900</v>
      </c>
      <c r="Q6181" t="s">
        <v>19645</v>
      </c>
      <c r="S6181" t="s">
        <v>11</v>
      </c>
      <c r="U6181" t="s">
        <v>227</v>
      </c>
      <c r="W6181" t="s">
        <v>57</v>
      </c>
      <c r="X6181" t="s">
        <v>8667</v>
      </c>
      <c r="Y6181" t="s">
        <v>19646</v>
      </c>
      <c r="Z6181" t="s">
        <v>9907</v>
      </c>
      <c r="AD6181" t="s">
        <v>151</v>
      </c>
      <c r="AE6181" t="s">
        <v>312</v>
      </c>
    </row>
    <row r="6182" spans="1:33" x14ac:dyDescent="0.3">
      <c r="A6182" s="38">
        <v>25900</v>
      </c>
      <c r="B6182" t="s">
        <v>158</v>
      </c>
      <c r="C6182" t="s">
        <v>159</v>
      </c>
      <c r="D6182" t="s">
        <v>19647</v>
      </c>
      <c r="E6182" t="s">
        <v>1449</v>
      </c>
      <c r="F6182" t="s">
        <v>54</v>
      </c>
      <c r="G6182" t="s">
        <v>22</v>
      </c>
      <c r="H6182" t="s">
        <v>19648</v>
      </c>
      <c r="J6182" t="s">
        <v>6796</v>
      </c>
      <c r="K6182" t="s">
        <v>10</v>
      </c>
      <c r="L6182" t="s">
        <v>10</v>
      </c>
      <c r="M6182" t="s">
        <v>26901</v>
      </c>
      <c r="Q6182" t="s">
        <v>19649</v>
      </c>
      <c r="S6182" t="s">
        <v>283</v>
      </c>
      <c r="T6182" t="s">
        <v>227</v>
      </c>
      <c r="U6182" t="s">
        <v>227</v>
      </c>
      <c r="W6182" t="s">
        <v>57</v>
      </c>
      <c r="X6182" t="s">
        <v>8667</v>
      </c>
      <c r="Y6182" t="s">
        <v>19650</v>
      </c>
      <c r="Z6182" t="s">
        <v>9907</v>
      </c>
      <c r="AD6182" t="s">
        <v>151</v>
      </c>
      <c r="AE6182" t="s">
        <v>471</v>
      </c>
    </row>
    <row r="6183" spans="1:33" x14ac:dyDescent="0.3">
      <c r="A6183" s="38">
        <v>25901</v>
      </c>
      <c r="B6183" t="s">
        <v>50</v>
      </c>
      <c r="C6183" t="s">
        <v>51</v>
      </c>
      <c r="D6183" t="s">
        <v>19651</v>
      </c>
      <c r="E6183" t="s">
        <v>516</v>
      </c>
      <c r="F6183" t="s">
        <v>54</v>
      </c>
      <c r="G6183" t="s">
        <v>22</v>
      </c>
      <c r="H6183" t="s">
        <v>19652</v>
      </c>
      <c r="J6183" t="s">
        <v>14180</v>
      </c>
      <c r="K6183" t="s">
        <v>10</v>
      </c>
      <c r="L6183" t="s">
        <v>10</v>
      </c>
      <c r="M6183" t="s">
        <v>26902</v>
      </c>
      <c r="Q6183" t="s">
        <v>19653</v>
      </c>
      <c r="S6183" t="s">
        <v>11</v>
      </c>
      <c r="T6183" t="s">
        <v>227</v>
      </c>
      <c r="U6183" t="s">
        <v>227</v>
      </c>
      <c r="W6183" t="s">
        <v>57</v>
      </c>
      <c r="X6183" t="s">
        <v>8667</v>
      </c>
      <c r="Y6183" t="s">
        <v>7774</v>
      </c>
      <c r="Z6183" t="s">
        <v>9907</v>
      </c>
      <c r="AA6183" t="s">
        <v>491</v>
      </c>
      <c r="AB6183" t="s">
        <v>158</v>
      </c>
      <c r="AD6183" t="s">
        <v>151</v>
      </c>
      <c r="AE6183" t="s">
        <v>1197</v>
      </c>
    </row>
    <row r="6184" spans="1:33" x14ac:dyDescent="0.3">
      <c r="A6184" s="38">
        <v>25902</v>
      </c>
      <c r="B6184" t="s">
        <v>182</v>
      </c>
      <c r="C6184" t="s">
        <v>217</v>
      </c>
      <c r="D6184" t="s">
        <v>19654</v>
      </c>
      <c r="E6184" t="s">
        <v>1164</v>
      </c>
      <c r="F6184" t="s">
        <v>54</v>
      </c>
      <c r="G6184" t="s">
        <v>22</v>
      </c>
      <c r="H6184" t="s">
        <v>19655</v>
      </c>
      <c r="J6184" t="s">
        <v>18238</v>
      </c>
      <c r="K6184" t="s">
        <v>10</v>
      </c>
      <c r="L6184" t="s">
        <v>10</v>
      </c>
      <c r="M6184" t="s">
        <v>26903</v>
      </c>
      <c r="Q6184" t="s">
        <v>19656</v>
      </c>
      <c r="S6184" t="s">
        <v>11</v>
      </c>
      <c r="T6184" t="s">
        <v>227</v>
      </c>
      <c r="W6184" t="s">
        <v>57</v>
      </c>
      <c r="X6184" t="s">
        <v>19657</v>
      </c>
      <c r="Y6184" t="s">
        <v>19658</v>
      </c>
      <c r="Z6184" t="s">
        <v>1005</v>
      </c>
      <c r="AD6184" t="s">
        <v>151</v>
      </c>
      <c r="AE6184" t="s">
        <v>312</v>
      </c>
    </row>
    <row r="6185" spans="1:33" x14ac:dyDescent="0.3">
      <c r="A6185" s="38">
        <v>25903</v>
      </c>
      <c r="B6185" t="s">
        <v>271</v>
      </c>
      <c r="C6185" t="s">
        <v>272</v>
      </c>
      <c r="D6185" t="s">
        <v>19659</v>
      </c>
      <c r="E6185" t="s">
        <v>3672</v>
      </c>
      <c r="F6185" t="s">
        <v>54</v>
      </c>
      <c r="G6185" t="s">
        <v>22</v>
      </c>
      <c r="H6185" t="s">
        <v>19660</v>
      </c>
      <c r="J6185" t="s">
        <v>19661</v>
      </c>
      <c r="K6185" t="s">
        <v>548</v>
      </c>
      <c r="L6185" t="s">
        <v>10</v>
      </c>
      <c r="Q6185" t="s">
        <v>19662</v>
      </c>
      <c r="S6185" t="s">
        <v>10</v>
      </c>
      <c r="W6185" t="s">
        <v>57</v>
      </c>
      <c r="X6185" t="s">
        <v>19663</v>
      </c>
      <c r="Y6185" t="s">
        <v>1756</v>
      </c>
      <c r="Z6185" t="s">
        <v>60</v>
      </c>
      <c r="AD6185" t="s">
        <v>151</v>
      </c>
      <c r="AE6185" t="s">
        <v>471</v>
      </c>
    </row>
    <row r="6186" spans="1:33" x14ac:dyDescent="0.3">
      <c r="A6186" s="38">
        <v>25904</v>
      </c>
      <c r="B6186" t="s">
        <v>573</v>
      </c>
      <c r="C6186" t="s">
        <v>574</v>
      </c>
      <c r="D6186" t="s">
        <v>295</v>
      </c>
      <c r="E6186" t="s">
        <v>4721</v>
      </c>
      <c r="F6186" t="s">
        <v>54</v>
      </c>
      <c r="G6186" t="s">
        <v>22</v>
      </c>
      <c r="H6186" t="s">
        <v>19664</v>
      </c>
      <c r="J6186" t="s">
        <v>19665</v>
      </c>
      <c r="K6186" t="s">
        <v>880</v>
      </c>
      <c r="L6186" t="s">
        <v>10</v>
      </c>
      <c r="Q6186" t="s">
        <v>19666</v>
      </c>
      <c r="S6186" t="s">
        <v>10</v>
      </c>
      <c r="W6186" t="s">
        <v>57</v>
      </c>
      <c r="X6186" t="s">
        <v>19663</v>
      </c>
      <c r="Y6186" t="s">
        <v>19667</v>
      </c>
      <c r="Z6186" t="s">
        <v>8624</v>
      </c>
      <c r="AD6186" t="s">
        <v>151</v>
      </c>
      <c r="AE6186" t="s">
        <v>312</v>
      </c>
    </row>
    <row r="6187" spans="1:33" x14ac:dyDescent="0.3">
      <c r="A6187" s="38">
        <v>25905</v>
      </c>
      <c r="B6187" t="s">
        <v>592</v>
      </c>
      <c r="C6187" t="s">
        <v>593</v>
      </c>
      <c r="D6187" t="s">
        <v>19668</v>
      </c>
      <c r="E6187" t="s">
        <v>12415</v>
      </c>
      <c r="F6187" t="s">
        <v>143</v>
      </c>
      <c r="G6187" t="s">
        <v>22</v>
      </c>
      <c r="H6187" t="s">
        <v>19669</v>
      </c>
      <c r="J6187" t="s">
        <v>19670</v>
      </c>
      <c r="K6187" t="s">
        <v>17817</v>
      </c>
      <c r="L6187" t="s">
        <v>19671</v>
      </c>
      <c r="M6187" t="s">
        <v>26904</v>
      </c>
      <c r="Q6187" t="s">
        <v>19672</v>
      </c>
      <c r="S6187" t="s">
        <v>11</v>
      </c>
      <c r="V6187" t="s">
        <v>227</v>
      </c>
      <c r="W6187" t="s">
        <v>57</v>
      </c>
      <c r="X6187" t="s">
        <v>19663</v>
      </c>
      <c r="Y6187" t="s">
        <v>19673</v>
      </c>
      <c r="Z6187" t="s">
        <v>60</v>
      </c>
      <c r="AC6187" t="s">
        <v>6436</v>
      </c>
      <c r="AD6187" t="s">
        <v>63</v>
      </c>
      <c r="AE6187" t="s">
        <v>286</v>
      </c>
    </row>
    <row r="6188" spans="1:33" x14ac:dyDescent="0.3">
      <c r="A6188" s="38">
        <v>25906</v>
      </c>
      <c r="B6188" t="s">
        <v>182</v>
      </c>
      <c r="C6188" t="s">
        <v>217</v>
      </c>
      <c r="D6188" t="s">
        <v>19674</v>
      </c>
      <c r="E6188" t="s">
        <v>3904</v>
      </c>
      <c r="F6188" t="s">
        <v>54</v>
      </c>
      <c r="G6188" t="s">
        <v>22</v>
      </c>
      <c r="H6188" t="s">
        <v>19675</v>
      </c>
      <c r="J6188" t="s">
        <v>19676</v>
      </c>
      <c r="K6188" t="s">
        <v>19677</v>
      </c>
      <c r="L6188" t="s">
        <v>11</v>
      </c>
      <c r="M6188" t="s">
        <v>26905</v>
      </c>
      <c r="Q6188" t="s">
        <v>19678</v>
      </c>
      <c r="S6188" t="s">
        <v>11</v>
      </c>
      <c r="W6188" t="s">
        <v>227</v>
      </c>
      <c r="X6188" t="s">
        <v>19663</v>
      </c>
      <c r="Y6188" t="s">
        <v>19679</v>
      </c>
      <c r="Z6188" t="s">
        <v>1005</v>
      </c>
      <c r="AD6188" t="s">
        <v>84</v>
      </c>
      <c r="AE6188" t="s">
        <v>312</v>
      </c>
    </row>
    <row r="6189" spans="1:33" x14ac:dyDescent="0.3">
      <c r="A6189" s="38">
        <v>25907</v>
      </c>
      <c r="B6189" t="s">
        <v>271</v>
      </c>
      <c r="C6189" t="s">
        <v>272</v>
      </c>
      <c r="D6189" t="s">
        <v>19680</v>
      </c>
      <c r="E6189" t="s">
        <v>19681</v>
      </c>
      <c r="F6189" t="s">
        <v>54</v>
      </c>
      <c r="G6189" t="s">
        <v>22</v>
      </c>
      <c r="H6189" t="s">
        <v>19682</v>
      </c>
      <c r="J6189" t="s">
        <v>19683</v>
      </c>
      <c r="K6189" t="s">
        <v>10</v>
      </c>
      <c r="L6189" t="s">
        <v>10</v>
      </c>
      <c r="M6189" t="s">
        <v>26906</v>
      </c>
      <c r="Q6189" t="s">
        <v>19684</v>
      </c>
      <c r="S6189" t="s">
        <v>3478</v>
      </c>
      <c r="V6189" t="s">
        <v>227</v>
      </c>
      <c r="W6189" t="s">
        <v>57</v>
      </c>
      <c r="X6189" t="s">
        <v>19663</v>
      </c>
      <c r="Y6189" t="s">
        <v>19685</v>
      </c>
      <c r="Z6189" t="s">
        <v>1005</v>
      </c>
      <c r="AD6189" t="s">
        <v>151</v>
      </c>
      <c r="AE6189" t="s">
        <v>286</v>
      </c>
    </row>
    <row r="6190" spans="1:33" x14ac:dyDescent="0.3">
      <c r="A6190" s="38">
        <v>25908</v>
      </c>
      <c r="B6190" t="s">
        <v>7166</v>
      </c>
      <c r="C6190" t="s">
        <v>7167</v>
      </c>
      <c r="D6190" t="s">
        <v>19686</v>
      </c>
      <c r="E6190" t="s">
        <v>1180</v>
      </c>
      <c r="F6190" t="s">
        <v>54</v>
      </c>
      <c r="G6190" t="s">
        <v>22</v>
      </c>
      <c r="H6190" t="s">
        <v>19687</v>
      </c>
      <c r="J6190" t="s">
        <v>17905</v>
      </c>
      <c r="K6190" t="s">
        <v>7174</v>
      </c>
      <c r="L6190" t="s">
        <v>10</v>
      </c>
      <c r="M6190" t="s">
        <v>26907</v>
      </c>
      <c r="Q6190" t="s">
        <v>19688</v>
      </c>
      <c r="S6190" t="s">
        <v>10</v>
      </c>
      <c r="W6190" t="s">
        <v>57</v>
      </c>
      <c r="X6190" t="s">
        <v>19689</v>
      </c>
      <c r="Y6190" t="s">
        <v>6014</v>
      </c>
      <c r="Z6190" t="s">
        <v>2523</v>
      </c>
      <c r="AC6190" t="s">
        <v>250</v>
      </c>
      <c r="AD6190" t="s">
        <v>63</v>
      </c>
      <c r="AE6190" t="s">
        <v>251</v>
      </c>
    </row>
    <row r="6191" spans="1:33" x14ac:dyDescent="0.3">
      <c r="A6191" s="38">
        <v>25909</v>
      </c>
      <c r="B6191" t="s">
        <v>163</v>
      </c>
      <c r="C6191" t="s">
        <v>164</v>
      </c>
      <c r="D6191" t="s">
        <v>830</v>
      </c>
      <c r="E6191" t="s">
        <v>335</v>
      </c>
      <c r="F6191" t="s">
        <v>54</v>
      </c>
      <c r="G6191" t="s">
        <v>22</v>
      </c>
      <c r="H6191" t="s">
        <v>19690</v>
      </c>
      <c r="J6191" t="s">
        <v>19691</v>
      </c>
      <c r="K6191" t="s">
        <v>19692</v>
      </c>
      <c r="L6191" t="s">
        <v>10</v>
      </c>
      <c r="M6191" t="s">
        <v>26908</v>
      </c>
      <c r="Q6191" t="s">
        <v>19693</v>
      </c>
      <c r="S6191" t="s">
        <v>10</v>
      </c>
      <c r="W6191" t="s">
        <v>57</v>
      </c>
      <c r="X6191" t="s">
        <v>19689</v>
      </c>
      <c r="Y6191" t="s">
        <v>19694</v>
      </c>
      <c r="Z6191" t="s">
        <v>1005</v>
      </c>
      <c r="AD6191" t="s">
        <v>151</v>
      </c>
      <c r="AE6191" t="s">
        <v>312</v>
      </c>
    </row>
    <row r="6192" spans="1:33" x14ac:dyDescent="0.3">
      <c r="A6192" s="38">
        <v>25910</v>
      </c>
      <c r="B6192" t="s">
        <v>175</v>
      </c>
      <c r="C6192" t="s">
        <v>176</v>
      </c>
      <c r="D6192" t="s">
        <v>19695</v>
      </c>
      <c r="E6192" t="s">
        <v>6362</v>
      </c>
      <c r="F6192" t="s">
        <v>143</v>
      </c>
      <c r="G6192" t="s">
        <v>22</v>
      </c>
      <c r="H6192" t="s">
        <v>26909</v>
      </c>
      <c r="J6192" t="s">
        <v>19341</v>
      </c>
      <c r="K6192" t="s">
        <v>19696</v>
      </c>
      <c r="L6192" t="s">
        <v>10</v>
      </c>
      <c r="M6192" t="s">
        <v>26910</v>
      </c>
      <c r="N6192" t="s">
        <v>26911</v>
      </c>
      <c r="Q6192" t="s">
        <v>19697</v>
      </c>
      <c r="R6192" t="s">
        <v>26912</v>
      </c>
      <c r="S6192" t="s">
        <v>283</v>
      </c>
      <c r="V6192" t="s">
        <v>227</v>
      </c>
      <c r="W6192" t="s">
        <v>57</v>
      </c>
      <c r="X6192" t="s">
        <v>19698</v>
      </c>
      <c r="Y6192" t="s">
        <v>14377</v>
      </c>
      <c r="Z6192" t="s">
        <v>8624</v>
      </c>
      <c r="AD6192" t="s">
        <v>151</v>
      </c>
      <c r="AE6192" t="s">
        <v>312</v>
      </c>
      <c r="AF6192" t="s">
        <v>28065</v>
      </c>
      <c r="AG6192" t="s">
        <v>28065</v>
      </c>
    </row>
    <row r="6193" spans="1:33" x14ac:dyDescent="0.3">
      <c r="A6193" s="38">
        <v>25911</v>
      </c>
      <c r="B6193" t="s">
        <v>175</v>
      </c>
      <c r="C6193" t="s">
        <v>176</v>
      </c>
      <c r="D6193" t="s">
        <v>19699</v>
      </c>
      <c r="E6193" t="s">
        <v>19700</v>
      </c>
      <c r="F6193" t="s">
        <v>54</v>
      </c>
      <c r="G6193" t="s">
        <v>22</v>
      </c>
      <c r="H6193" t="s">
        <v>19701</v>
      </c>
      <c r="J6193" t="s">
        <v>19388</v>
      </c>
      <c r="K6193" t="s">
        <v>687</v>
      </c>
      <c r="L6193" t="s">
        <v>10</v>
      </c>
      <c r="M6193" t="s">
        <v>26913</v>
      </c>
      <c r="Q6193" t="s">
        <v>19702</v>
      </c>
      <c r="S6193" t="s">
        <v>76</v>
      </c>
      <c r="U6193" t="s">
        <v>227</v>
      </c>
      <c r="V6193" t="s">
        <v>227</v>
      </c>
      <c r="W6193" t="s">
        <v>57</v>
      </c>
      <c r="X6193" t="s">
        <v>19698</v>
      </c>
      <c r="Y6193" t="s">
        <v>5822</v>
      </c>
      <c r="Z6193" t="s">
        <v>8624</v>
      </c>
      <c r="AD6193" t="s">
        <v>151</v>
      </c>
      <c r="AE6193" t="s">
        <v>312</v>
      </c>
    </row>
    <row r="6194" spans="1:33" x14ac:dyDescent="0.3">
      <c r="A6194" s="38">
        <v>25912</v>
      </c>
      <c r="B6194" t="s">
        <v>50</v>
      </c>
      <c r="C6194" t="s">
        <v>51</v>
      </c>
      <c r="D6194" t="s">
        <v>11913</v>
      </c>
      <c r="E6194" t="s">
        <v>19703</v>
      </c>
      <c r="F6194" t="s">
        <v>143</v>
      </c>
      <c r="G6194" t="s">
        <v>22</v>
      </c>
      <c r="H6194" t="s">
        <v>19704</v>
      </c>
      <c r="J6194" t="s">
        <v>19705</v>
      </c>
      <c r="K6194" t="s">
        <v>10</v>
      </c>
      <c r="L6194" t="s">
        <v>10</v>
      </c>
      <c r="M6194" t="s">
        <v>26914</v>
      </c>
      <c r="Q6194" t="s">
        <v>19706</v>
      </c>
      <c r="S6194" t="s">
        <v>11</v>
      </c>
      <c r="U6194" t="s">
        <v>227</v>
      </c>
      <c r="W6194" t="s">
        <v>57</v>
      </c>
      <c r="X6194" t="s">
        <v>19698</v>
      </c>
      <c r="Y6194" t="s">
        <v>19707</v>
      </c>
      <c r="Z6194" t="s">
        <v>9907</v>
      </c>
      <c r="AD6194" t="s">
        <v>151</v>
      </c>
      <c r="AE6194" t="s">
        <v>312</v>
      </c>
    </row>
    <row r="6195" spans="1:33" x14ac:dyDescent="0.3">
      <c r="A6195" s="38">
        <v>25913</v>
      </c>
      <c r="B6195" t="s">
        <v>8662</v>
      </c>
      <c r="C6195" t="s">
        <v>8663</v>
      </c>
      <c r="D6195" t="s">
        <v>14183</v>
      </c>
      <c r="E6195" t="s">
        <v>19708</v>
      </c>
      <c r="F6195" t="s">
        <v>143</v>
      </c>
      <c r="G6195" t="s">
        <v>22</v>
      </c>
      <c r="H6195" t="s">
        <v>19709</v>
      </c>
      <c r="J6195" t="s">
        <v>19710</v>
      </c>
      <c r="K6195" t="s">
        <v>10</v>
      </c>
      <c r="L6195" t="s">
        <v>10</v>
      </c>
      <c r="Q6195" t="s">
        <v>19711</v>
      </c>
      <c r="S6195" t="s">
        <v>2676</v>
      </c>
      <c r="V6195" t="s">
        <v>227</v>
      </c>
      <c r="W6195" t="s">
        <v>57</v>
      </c>
      <c r="X6195" t="s">
        <v>19698</v>
      </c>
      <c r="Y6195" t="s">
        <v>19712</v>
      </c>
      <c r="Z6195" t="s">
        <v>2523</v>
      </c>
      <c r="AD6195" t="s">
        <v>151</v>
      </c>
      <c r="AE6195" t="s">
        <v>312</v>
      </c>
    </row>
    <row r="6196" spans="1:33" x14ac:dyDescent="0.3">
      <c r="A6196" s="38">
        <v>25914</v>
      </c>
      <c r="B6196" t="s">
        <v>72</v>
      </c>
      <c r="C6196" t="s">
        <v>73</v>
      </c>
      <c r="D6196" t="s">
        <v>19713</v>
      </c>
      <c r="E6196" t="s">
        <v>1293</v>
      </c>
      <c r="F6196" t="s">
        <v>54</v>
      </c>
      <c r="G6196" t="s">
        <v>22</v>
      </c>
      <c r="H6196" t="s">
        <v>19714</v>
      </c>
      <c r="J6196" t="s">
        <v>16869</v>
      </c>
      <c r="K6196" t="s">
        <v>476</v>
      </c>
      <c r="L6196" t="s">
        <v>10</v>
      </c>
      <c r="M6196" t="s">
        <v>26915</v>
      </c>
      <c r="Q6196" t="s">
        <v>19715</v>
      </c>
      <c r="S6196" t="s">
        <v>10</v>
      </c>
      <c r="U6196" t="s">
        <v>227</v>
      </c>
      <c r="W6196" t="s">
        <v>57</v>
      </c>
      <c r="X6196" t="s">
        <v>19716</v>
      </c>
      <c r="Y6196" t="s">
        <v>7835</v>
      </c>
      <c r="Z6196" t="s">
        <v>9907</v>
      </c>
      <c r="AD6196" t="s">
        <v>151</v>
      </c>
      <c r="AE6196" t="s">
        <v>312</v>
      </c>
    </row>
    <row r="6197" spans="1:33" x14ac:dyDescent="0.3">
      <c r="A6197" s="38">
        <v>25915</v>
      </c>
      <c r="B6197" t="s">
        <v>135</v>
      </c>
      <c r="C6197" t="s">
        <v>136</v>
      </c>
      <c r="D6197" t="s">
        <v>11702</v>
      </c>
      <c r="E6197" t="s">
        <v>6725</v>
      </c>
      <c r="F6197" t="s">
        <v>54</v>
      </c>
      <c r="G6197" t="s">
        <v>22</v>
      </c>
      <c r="H6197" t="s">
        <v>19717</v>
      </c>
      <c r="J6197" t="s">
        <v>18331</v>
      </c>
      <c r="K6197" t="s">
        <v>1201</v>
      </c>
      <c r="L6197" t="s">
        <v>10</v>
      </c>
      <c r="Q6197" t="s">
        <v>19718</v>
      </c>
      <c r="S6197" t="s">
        <v>6501</v>
      </c>
      <c r="T6197" t="s">
        <v>227</v>
      </c>
      <c r="U6197" t="s">
        <v>227</v>
      </c>
      <c r="W6197" t="s">
        <v>57</v>
      </c>
      <c r="X6197" t="s">
        <v>19716</v>
      </c>
      <c r="Y6197" t="s">
        <v>19719</v>
      </c>
      <c r="Z6197" t="s">
        <v>15275</v>
      </c>
      <c r="AD6197" t="s">
        <v>151</v>
      </c>
      <c r="AE6197" t="s">
        <v>286</v>
      </c>
    </row>
    <row r="6198" spans="1:33" x14ac:dyDescent="0.3">
      <c r="A6198" s="38">
        <v>25916</v>
      </c>
      <c r="B6198" t="s">
        <v>135</v>
      </c>
      <c r="C6198" t="s">
        <v>136</v>
      </c>
      <c r="D6198" t="s">
        <v>18157</v>
      </c>
      <c r="E6198" t="s">
        <v>11729</v>
      </c>
      <c r="F6198" t="s">
        <v>143</v>
      </c>
      <c r="G6198" t="s">
        <v>22</v>
      </c>
      <c r="H6198" t="s">
        <v>18531</v>
      </c>
      <c r="J6198" t="s">
        <v>18160</v>
      </c>
      <c r="K6198" t="s">
        <v>1016</v>
      </c>
      <c r="L6198" t="s">
        <v>10</v>
      </c>
      <c r="Q6198" t="s">
        <v>18161</v>
      </c>
      <c r="V6198" t="s">
        <v>227</v>
      </c>
      <c r="W6198" t="s">
        <v>57</v>
      </c>
      <c r="X6198" t="s">
        <v>19716</v>
      </c>
      <c r="Y6198" t="s">
        <v>19720</v>
      </c>
      <c r="Z6198" t="s">
        <v>1005</v>
      </c>
      <c r="AD6198" t="s">
        <v>151</v>
      </c>
      <c r="AE6198" t="s">
        <v>312</v>
      </c>
    </row>
    <row r="6199" spans="1:33" x14ac:dyDescent="0.3">
      <c r="A6199" s="38">
        <v>25917</v>
      </c>
      <c r="B6199" t="s">
        <v>708</v>
      </c>
      <c r="C6199" t="s">
        <v>709</v>
      </c>
      <c r="D6199" t="s">
        <v>2067</v>
      </c>
      <c r="E6199" t="s">
        <v>655</v>
      </c>
      <c r="F6199" t="s">
        <v>54</v>
      </c>
      <c r="G6199" t="s">
        <v>22</v>
      </c>
      <c r="H6199" t="s">
        <v>19721</v>
      </c>
      <c r="J6199" t="s">
        <v>18086</v>
      </c>
      <c r="K6199" t="s">
        <v>12316</v>
      </c>
      <c r="L6199" t="s">
        <v>10</v>
      </c>
      <c r="Q6199" t="s">
        <v>7361</v>
      </c>
      <c r="S6199" t="s">
        <v>10</v>
      </c>
      <c r="U6199" t="s">
        <v>227</v>
      </c>
      <c r="W6199" t="s">
        <v>57</v>
      </c>
      <c r="X6199" t="s">
        <v>19716</v>
      </c>
      <c r="Y6199" t="s">
        <v>19722</v>
      </c>
      <c r="Z6199" t="s">
        <v>8624</v>
      </c>
      <c r="AD6199" t="s">
        <v>151</v>
      </c>
      <c r="AE6199" t="s">
        <v>312</v>
      </c>
    </row>
    <row r="6200" spans="1:33" x14ac:dyDescent="0.3">
      <c r="A6200" s="38">
        <v>25918</v>
      </c>
      <c r="B6200" t="s">
        <v>163</v>
      </c>
      <c r="C6200" t="s">
        <v>164</v>
      </c>
      <c r="D6200" t="s">
        <v>15321</v>
      </c>
      <c r="E6200" t="s">
        <v>19723</v>
      </c>
      <c r="F6200" t="s">
        <v>54</v>
      </c>
      <c r="G6200" t="s">
        <v>22</v>
      </c>
      <c r="H6200" t="s">
        <v>19724</v>
      </c>
      <c r="J6200" t="s">
        <v>18887</v>
      </c>
      <c r="K6200" t="s">
        <v>12511</v>
      </c>
      <c r="L6200" t="s">
        <v>10</v>
      </c>
      <c r="M6200" t="s">
        <v>26916</v>
      </c>
      <c r="Q6200" t="s">
        <v>19725</v>
      </c>
      <c r="S6200" t="s">
        <v>2787</v>
      </c>
      <c r="T6200" t="s">
        <v>227</v>
      </c>
      <c r="U6200" t="s">
        <v>227</v>
      </c>
      <c r="W6200" t="s">
        <v>57</v>
      </c>
      <c r="X6200" t="s">
        <v>19716</v>
      </c>
      <c r="Y6200" t="s">
        <v>6440</v>
      </c>
      <c r="Z6200" t="s">
        <v>8627</v>
      </c>
      <c r="AD6200" t="s">
        <v>151</v>
      </c>
      <c r="AE6200" t="s">
        <v>312</v>
      </c>
    </row>
    <row r="6201" spans="1:33" x14ac:dyDescent="0.3">
      <c r="A6201" s="38">
        <v>25919</v>
      </c>
      <c r="B6201" t="s">
        <v>287</v>
      </c>
      <c r="C6201" t="s">
        <v>288</v>
      </c>
      <c r="D6201" t="s">
        <v>19726</v>
      </c>
      <c r="E6201" t="s">
        <v>19727</v>
      </c>
      <c r="F6201" t="s">
        <v>143</v>
      </c>
      <c r="G6201" t="s">
        <v>22</v>
      </c>
      <c r="H6201" t="s">
        <v>19728</v>
      </c>
      <c r="J6201" t="s">
        <v>11564</v>
      </c>
      <c r="K6201" t="s">
        <v>308</v>
      </c>
      <c r="L6201" t="s">
        <v>10</v>
      </c>
      <c r="M6201" t="s">
        <v>26917</v>
      </c>
      <c r="Q6201" t="s">
        <v>19729</v>
      </c>
      <c r="S6201" t="s">
        <v>1142</v>
      </c>
      <c r="V6201" t="s">
        <v>227</v>
      </c>
      <c r="W6201" t="s">
        <v>57</v>
      </c>
      <c r="X6201" t="s">
        <v>19716</v>
      </c>
      <c r="Y6201" t="s">
        <v>15919</v>
      </c>
      <c r="Z6201" t="s">
        <v>6698</v>
      </c>
      <c r="AA6201" t="s">
        <v>19730</v>
      </c>
      <c r="AB6201" t="s">
        <v>169</v>
      </c>
      <c r="AD6201" t="s">
        <v>151</v>
      </c>
      <c r="AE6201" t="s">
        <v>286</v>
      </c>
    </row>
    <row r="6202" spans="1:33" x14ac:dyDescent="0.3">
      <c r="A6202" s="38">
        <v>25920</v>
      </c>
      <c r="B6202" t="s">
        <v>175</v>
      </c>
      <c r="C6202" t="s">
        <v>176</v>
      </c>
      <c r="D6202" t="s">
        <v>19731</v>
      </c>
      <c r="E6202" t="s">
        <v>53</v>
      </c>
      <c r="F6202" t="s">
        <v>54</v>
      </c>
      <c r="G6202" t="s">
        <v>22</v>
      </c>
      <c r="H6202" t="s">
        <v>19732</v>
      </c>
      <c r="J6202" t="s">
        <v>18078</v>
      </c>
      <c r="K6202" t="s">
        <v>18117</v>
      </c>
      <c r="L6202" t="s">
        <v>10</v>
      </c>
      <c r="M6202" t="s">
        <v>26918</v>
      </c>
      <c r="Q6202" t="s">
        <v>19733</v>
      </c>
      <c r="S6202" t="s">
        <v>10</v>
      </c>
      <c r="W6202" t="s">
        <v>57</v>
      </c>
      <c r="X6202" t="s">
        <v>19716</v>
      </c>
      <c r="Y6202" t="s">
        <v>8132</v>
      </c>
      <c r="Z6202" t="s">
        <v>2523</v>
      </c>
      <c r="AD6202" t="s">
        <v>151</v>
      </c>
      <c r="AE6202" t="s">
        <v>471</v>
      </c>
    </row>
    <row r="6203" spans="1:33" x14ac:dyDescent="0.3">
      <c r="A6203" s="38">
        <v>25921</v>
      </c>
      <c r="B6203" t="s">
        <v>175</v>
      </c>
      <c r="C6203" t="s">
        <v>176</v>
      </c>
      <c r="D6203" t="s">
        <v>13465</v>
      </c>
      <c r="E6203" t="s">
        <v>6769</v>
      </c>
      <c r="F6203" t="s">
        <v>54</v>
      </c>
      <c r="G6203" t="s">
        <v>22</v>
      </c>
      <c r="H6203" t="s">
        <v>19734</v>
      </c>
      <c r="J6203" t="s">
        <v>19735</v>
      </c>
      <c r="K6203" t="s">
        <v>19736</v>
      </c>
      <c r="L6203" t="s">
        <v>10</v>
      </c>
      <c r="M6203" t="s">
        <v>26919</v>
      </c>
      <c r="Q6203" t="s">
        <v>19737</v>
      </c>
      <c r="S6203" t="s">
        <v>11</v>
      </c>
      <c r="T6203" t="s">
        <v>227</v>
      </c>
      <c r="U6203" t="s">
        <v>227</v>
      </c>
      <c r="W6203" t="s">
        <v>57</v>
      </c>
      <c r="X6203" t="s">
        <v>19716</v>
      </c>
      <c r="Y6203" t="s">
        <v>6227</v>
      </c>
      <c r="Z6203" t="s">
        <v>8627</v>
      </c>
      <c r="AD6203" t="s">
        <v>151</v>
      </c>
      <c r="AE6203" t="s">
        <v>471</v>
      </c>
    </row>
    <row r="6204" spans="1:33" x14ac:dyDescent="0.3">
      <c r="A6204" s="38">
        <v>25922</v>
      </c>
      <c r="B6204" t="s">
        <v>50</v>
      </c>
      <c r="C6204" t="s">
        <v>51</v>
      </c>
      <c r="D6204" t="s">
        <v>19695</v>
      </c>
      <c r="E6204" t="s">
        <v>674</v>
      </c>
      <c r="F6204" t="s">
        <v>54</v>
      </c>
      <c r="G6204" t="s">
        <v>22</v>
      </c>
      <c r="H6204" t="s">
        <v>19738</v>
      </c>
      <c r="J6204" t="s">
        <v>18365</v>
      </c>
      <c r="K6204" t="s">
        <v>12668</v>
      </c>
      <c r="L6204" t="s">
        <v>10</v>
      </c>
      <c r="M6204" t="s">
        <v>26920</v>
      </c>
      <c r="Q6204" t="s">
        <v>19739</v>
      </c>
      <c r="S6204" t="s">
        <v>283</v>
      </c>
      <c r="W6204" t="s">
        <v>227</v>
      </c>
      <c r="X6204" t="s">
        <v>19740</v>
      </c>
      <c r="Y6204" t="s">
        <v>10243</v>
      </c>
      <c r="Z6204" t="s">
        <v>2523</v>
      </c>
      <c r="AD6204" t="s">
        <v>84</v>
      </c>
      <c r="AE6204" t="s">
        <v>312</v>
      </c>
    </row>
    <row r="6205" spans="1:33" x14ac:dyDescent="0.3">
      <c r="A6205" s="38">
        <v>25923</v>
      </c>
      <c r="B6205" t="s">
        <v>276</v>
      </c>
      <c r="C6205" t="s">
        <v>277</v>
      </c>
      <c r="D6205" t="s">
        <v>87</v>
      </c>
      <c r="E6205" t="s">
        <v>5895</v>
      </c>
      <c r="F6205" t="s">
        <v>143</v>
      </c>
      <c r="G6205" t="s">
        <v>22</v>
      </c>
      <c r="H6205" t="s">
        <v>19741</v>
      </c>
      <c r="J6205" t="s">
        <v>19742</v>
      </c>
      <c r="K6205" t="s">
        <v>19743</v>
      </c>
      <c r="L6205" t="s">
        <v>10</v>
      </c>
      <c r="M6205" t="s">
        <v>26921</v>
      </c>
      <c r="Q6205" t="s">
        <v>11106</v>
      </c>
      <c r="R6205" t="s">
        <v>26922</v>
      </c>
      <c r="S6205" t="s">
        <v>10</v>
      </c>
      <c r="U6205" t="s">
        <v>227</v>
      </c>
      <c r="W6205" t="s">
        <v>57</v>
      </c>
      <c r="X6205" t="s">
        <v>19740</v>
      </c>
      <c r="Y6205" t="s">
        <v>19744</v>
      </c>
      <c r="Z6205" t="s">
        <v>8627</v>
      </c>
      <c r="AA6205" t="s">
        <v>988</v>
      </c>
      <c r="AB6205" t="s">
        <v>353</v>
      </c>
      <c r="AD6205" t="s">
        <v>151</v>
      </c>
      <c r="AE6205" t="s">
        <v>312</v>
      </c>
      <c r="AF6205" t="s">
        <v>28065</v>
      </c>
      <c r="AG6205" t="s">
        <v>28065</v>
      </c>
    </row>
    <row r="6206" spans="1:33" x14ac:dyDescent="0.3">
      <c r="A6206" s="38">
        <v>25924</v>
      </c>
      <c r="B6206" t="s">
        <v>276</v>
      </c>
      <c r="C6206" t="s">
        <v>277</v>
      </c>
      <c r="D6206" t="s">
        <v>87</v>
      </c>
      <c r="E6206" t="s">
        <v>16269</v>
      </c>
      <c r="F6206" t="s">
        <v>143</v>
      </c>
      <c r="G6206" t="s">
        <v>22</v>
      </c>
      <c r="H6206" t="s">
        <v>19741</v>
      </c>
      <c r="J6206" t="s">
        <v>19742</v>
      </c>
      <c r="K6206" t="s">
        <v>19743</v>
      </c>
      <c r="L6206" t="s">
        <v>10</v>
      </c>
      <c r="M6206" t="s">
        <v>26921</v>
      </c>
      <c r="Q6206" t="s">
        <v>11106</v>
      </c>
      <c r="R6206" t="s">
        <v>26923</v>
      </c>
      <c r="U6206" t="s">
        <v>227</v>
      </c>
      <c r="W6206" t="s">
        <v>57</v>
      </c>
      <c r="X6206" t="s">
        <v>19740</v>
      </c>
      <c r="Y6206" t="s">
        <v>19744</v>
      </c>
      <c r="Z6206" t="s">
        <v>8627</v>
      </c>
      <c r="AA6206" t="s">
        <v>988</v>
      </c>
      <c r="AB6206" t="s">
        <v>353</v>
      </c>
      <c r="AD6206" t="s">
        <v>151</v>
      </c>
      <c r="AE6206" t="s">
        <v>312</v>
      </c>
      <c r="AF6206" t="s">
        <v>28065</v>
      </c>
      <c r="AG6206" t="s">
        <v>28065</v>
      </c>
    </row>
    <row r="6207" spans="1:33" x14ac:dyDescent="0.3">
      <c r="A6207" s="38">
        <v>25925</v>
      </c>
      <c r="B6207" t="s">
        <v>353</v>
      </c>
      <c r="C6207" t="s">
        <v>354</v>
      </c>
      <c r="D6207" t="s">
        <v>1003</v>
      </c>
      <c r="E6207" t="s">
        <v>921</v>
      </c>
      <c r="F6207" t="s">
        <v>54</v>
      </c>
      <c r="G6207" t="s">
        <v>22</v>
      </c>
      <c r="H6207" t="s">
        <v>19745</v>
      </c>
      <c r="J6207" t="s">
        <v>1767</v>
      </c>
      <c r="K6207" t="s">
        <v>1768</v>
      </c>
      <c r="L6207" t="s">
        <v>10</v>
      </c>
      <c r="M6207" t="s">
        <v>26924</v>
      </c>
      <c r="Q6207" t="s">
        <v>19746</v>
      </c>
      <c r="S6207" t="s">
        <v>10</v>
      </c>
      <c r="W6207" t="s">
        <v>57</v>
      </c>
      <c r="X6207" t="s">
        <v>19740</v>
      </c>
      <c r="Y6207" t="s">
        <v>5970</v>
      </c>
      <c r="Z6207" t="s">
        <v>2523</v>
      </c>
      <c r="AD6207" t="s">
        <v>151</v>
      </c>
      <c r="AE6207" t="s">
        <v>2705</v>
      </c>
    </row>
    <row r="6208" spans="1:33" x14ac:dyDescent="0.3">
      <c r="A6208" s="38">
        <v>25926</v>
      </c>
      <c r="B6208" t="s">
        <v>353</v>
      </c>
      <c r="C6208" t="s">
        <v>354</v>
      </c>
      <c r="D6208" t="s">
        <v>12187</v>
      </c>
      <c r="E6208" t="s">
        <v>1789</v>
      </c>
      <c r="F6208" t="s">
        <v>143</v>
      </c>
      <c r="G6208" t="s">
        <v>22</v>
      </c>
      <c r="H6208" t="s">
        <v>19747</v>
      </c>
      <c r="J6208" t="s">
        <v>19748</v>
      </c>
      <c r="K6208" t="s">
        <v>1722</v>
      </c>
      <c r="L6208" t="s">
        <v>10</v>
      </c>
      <c r="M6208" t="s">
        <v>26925</v>
      </c>
      <c r="Q6208" t="s">
        <v>19749</v>
      </c>
      <c r="S6208" t="s">
        <v>10</v>
      </c>
      <c r="U6208" t="s">
        <v>227</v>
      </c>
      <c r="W6208" t="s">
        <v>57</v>
      </c>
      <c r="X6208" t="s">
        <v>19740</v>
      </c>
      <c r="Y6208" t="s">
        <v>8520</v>
      </c>
      <c r="Z6208" t="s">
        <v>9907</v>
      </c>
      <c r="AD6208" t="s">
        <v>151</v>
      </c>
      <c r="AE6208" t="s">
        <v>471</v>
      </c>
    </row>
    <row r="6209" spans="1:33" x14ac:dyDescent="0.3">
      <c r="A6209" s="38">
        <v>25927</v>
      </c>
      <c r="B6209" t="s">
        <v>187</v>
      </c>
      <c r="C6209" t="s">
        <v>188</v>
      </c>
      <c r="D6209" t="s">
        <v>383</v>
      </c>
      <c r="E6209" t="s">
        <v>711</v>
      </c>
      <c r="F6209" t="s">
        <v>54</v>
      </c>
      <c r="G6209" t="s">
        <v>22</v>
      </c>
      <c r="H6209" t="s">
        <v>19750</v>
      </c>
      <c r="J6209" t="s">
        <v>1806</v>
      </c>
      <c r="K6209" t="s">
        <v>1432</v>
      </c>
      <c r="L6209" t="s">
        <v>10</v>
      </c>
      <c r="M6209" t="s">
        <v>26926</v>
      </c>
      <c r="Q6209" t="s">
        <v>18395</v>
      </c>
      <c r="W6209" t="s">
        <v>57</v>
      </c>
      <c r="X6209" t="s">
        <v>19740</v>
      </c>
      <c r="Y6209" t="s">
        <v>19751</v>
      </c>
      <c r="Z6209" t="s">
        <v>1005</v>
      </c>
      <c r="AD6209" t="s">
        <v>84</v>
      </c>
      <c r="AE6209" t="s">
        <v>251</v>
      </c>
    </row>
    <row r="6210" spans="1:33" x14ac:dyDescent="0.3">
      <c r="A6210" s="38">
        <v>25928</v>
      </c>
      <c r="B6210" t="s">
        <v>72</v>
      </c>
      <c r="C6210" t="s">
        <v>73</v>
      </c>
      <c r="D6210" t="s">
        <v>5337</v>
      </c>
      <c r="E6210" t="s">
        <v>19752</v>
      </c>
      <c r="F6210" t="s">
        <v>143</v>
      </c>
      <c r="G6210" t="s">
        <v>22</v>
      </c>
      <c r="H6210" t="s">
        <v>19753</v>
      </c>
      <c r="J6210" t="s">
        <v>19754</v>
      </c>
      <c r="K6210" t="s">
        <v>10</v>
      </c>
      <c r="L6210" t="s">
        <v>10</v>
      </c>
      <c r="M6210" t="s">
        <v>26927</v>
      </c>
      <c r="Q6210" t="s">
        <v>19755</v>
      </c>
      <c r="S6210" t="s">
        <v>1142</v>
      </c>
      <c r="U6210" t="s">
        <v>227</v>
      </c>
      <c r="W6210" t="s">
        <v>57</v>
      </c>
      <c r="X6210" t="s">
        <v>19740</v>
      </c>
      <c r="Y6210" t="s">
        <v>19756</v>
      </c>
      <c r="Z6210" t="s">
        <v>8627</v>
      </c>
      <c r="AD6210" t="s">
        <v>84</v>
      </c>
      <c r="AE6210" t="s">
        <v>251</v>
      </c>
    </row>
    <row r="6211" spans="1:33" x14ac:dyDescent="0.3">
      <c r="A6211" s="38">
        <v>25929</v>
      </c>
      <c r="B6211" t="s">
        <v>592</v>
      </c>
      <c r="C6211" t="s">
        <v>593</v>
      </c>
      <c r="D6211" t="s">
        <v>19757</v>
      </c>
      <c r="E6211" t="s">
        <v>6110</v>
      </c>
      <c r="F6211" t="s">
        <v>143</v>
      </c>
      <c r="G6211" t="s">
        <v>22</v>
      </c>
      <c r="H6211" t="s">
        <v>19758</v>
      </c>
      <c r="J6211" t="s">
        <v>19102</v>
      </c>
      <c r="K6211" t="s">
        <v>10</v>
      </c>
      <c r="L6211" t="s">
        <v>10</v>
      </c>
      <c r="M6211" t="s">
        <v>26787</v>
      </c>
      <c r="Q6211" t="s">
        <v>19103</v>
      </c>
      <c r="S6211" t="s">
        <v>283</v>
      </c>
      <c r="U6211" t="s">
        <v>227</v>
      </c>
      <c r="W6211" t="s">
        <v>57</v>
      </c>
      <c r="X6211" t="s">
        <v>19740</v>
      </c>
      <c r="Y6211" t="s">
        <v>10232</v>
      </c>
      <c r="Z6211" t="s">
        <v>15275</v>
      </c>
      <c r="AA6211" t="s">
        <v>15715</v>
      </c>
      <c r="AB6211" t="s">
        <v>72</v>
      </c>
      <c r="AD6211" t="s">
        <v>151</v>
      </c>
      <c r="AE6211" t="s">
        <v>1197</v>
      </c>
    </row>
    <row r="6212" spans="1:33" x14ac:dyDescent="0.3">
      <c r="A6212" s="38">
        <v>25930</v>
      </c>
      <c r="B6212" t="s">
        <v>400</v>
      </c>
      <c r="C6212" t="s">
        <v>401</v>
      </c>
      <c r="D6212" t="s">
        <v>19759</v>
      </c>
      <c r="E6212" t="s">
        <v>12015</v>
      </c>
      <c r="F6212" t="s">
        <v>143</v>
      </c>
      <c r="G6212" t="s">
        <v>22</v>
      </c>
      <c r="H6212" t="s">
        <v>19760</v>
      </c>
      <c r="J6212" t="s">
        <v>19761</v>
      </c>
      <c r="K6212" t="s">
        <v>3726</v>
      </c>
      <c r="L6212" t="s">
        <v>10</v>
      </c>
      <c r="M6212" t="s">
        <v>26928</v>
      </c>
      <c r="Q6212" t="s">
        <v>19762</v>
      </c>
      <c r="S6212" t="s">
        <v>11</v>
      </c>
      <c r="V6212" t="s">
        <v>227</v>
      </c>
      <c r="W6212" t="s">
        <v>57</v>
      </c>
      <c r="X6212" t="s">
        <v>19740</v>
      </c>
      <c r="Y6212" t="s">
        <v>19763</v>
      </c>
      <c r="Z6212" t="s">
        <v>69</v>
      </c>
      <c r="AD6212" t="s">
        <v>151</v>
      </c>
      <c r="AE6212" t="s">
        <v>312</v>
      </c>
    </row>
    <row r="6213" spans="1:33" x14ac:dyDescent="0.3">
      <c r="A6213" s="38">
        <v>25931</v>
      </c>
      <c r="B6213" t="s">
        <v>400</v>
      </c>
      <c r="C6213" t="s">
        <v>401</v>
      </c>
      <c r="D6213" t="s">
        <v>19764</v>
      </c>
      <c r="E6213" t="s">
        <v>10467</v>
      </c>
      <c r="F6213" t="s">
        <v>54</v>
      </c>
      <c r="G6213" t="s">
        <v>22</v>
      </c>
      <c r="H6213" t="s">
        <v>19765</v>
      </c>
      <c r="J6213" t="s">
        <v>19766</v>
      </c>
      <c r="K6213" t="s">
        <v>3726</v>
      </c>
      <c r="L6213" t="s">
        <v>10</v>
      </c>
      <c r="M6213" t="s">
        <v>26929</v>
      </c>
      <c r="Q6213" t="s">
        <v>19767</v>
      </c>
      <c r="S6213" t="s">
        <v>10</v>
      </c>
      <c r="W6213" t="s">
        <v>57</v>
      </c>
      <c r="X6213" t="s">
        <v>19740</v>
      </c>
      <c r="Y6213" t="s">
        <v>19768</v>
      </c>
      <c r="Z6213" t="s">
        <v>2523</v>
      </c>
      <c r="AD6213" t="s">
        <v>151</v>
      </c>
      <c r="AE6213" t="s">
        <v>471</v>
      </c>
    </row>
    <row r="6214" spans="1:33" x14ac:dyDescent="0.3">
      <c r="A6214" s="38">
        <v>25932</v>
      </c>
      <c r="B6214" t="s">
        <v>175</v>
      </c>
      <c r="C6214" t="s">
        <v>176</v>
      </c>
      <c r="D6214" t="s">
        <v>19769</v>
      </c>
      <c r="E6214" t="s">
        <v>19770</v>
      </c>
      <c r="F6214" t="s">
        <v>54</v>
      </c>
      <c r="G6214" t="s">
        <v>22</v>
      </c>
      <c r="H6214" t="s">
        <v>19771</v>
      </c>
      <c r="J6214" t="s">
        <v>19772</v>
      </c>
      <c r="K6214" t="s">
        <v>2694</v>
      </c>
      <c r="L6214" t="s">
        <v>10</v>
      </c>
      <c r="M6214" t="s">
        <v>26930</v>
      </c>
      <c r="Q6214" t="s">
        <v>19773</v>
      </c>
      <c r="S6214" t="s">
        <v>11</v>
      </c>
      <c r="V6214" t="s">
        <v>227</v>
      </c>
      <c r="W6214" t="s">
        <v>57</v>
      </c>
      <c r="X6214" t="s">
        <v>19774</v>
      </c>
      <c r="Y6214" t="s">
        <v>11682</v>
      </c>
      <c r="Z6214" t="s">
        <v>6698</v>
      </c>
      <c r="AD6214" t="s">
        <v>84</v>
      </c>
      <c r="AE6214" t="s">
        <v>251</v>
      </c>
    </row>
    <row r="6215" spans="1:33" x14ac:dyDescent="0.3">
      <c r="A6215" s="38">
        <v>25933</v>
      </c>
      <c r="B6215" t="s">
        <v>35</v>
      </c>
      <c r="C6215" t="s">
        <v>910</v>
      </c>
      <c r="D6215" t="s">
        <v>11659</v>
      </c>
      <c r="E6215" t="s">
        <v>2311</v>
      </c>
      <c r="F6215" t="s">
        <v>54</v>
      </c>
      <c r="G6215" t="s">
        <v>22</v>
      </c>
      <c r="H6215" t="s">
        <v>19775</v>
      </c>
      <c r="J6215" t="s">
        <v>19776</v>
      </c>
      <c r="K6215" t="s">
        <v>15604</v>
      </c>
      <c r="L6215" t="s">
        <v>10</v>
      </c>
      <c r="M6215" t="s">
        <v>26931</v>
      </c>
      <c r="N6215" t="s">
        <v>26932</v>
      </c>
      <c r="Q6215" t="s">
        <v>19777</v>
      </c>
      <c r="S6215" t="s">
        <v>10</v>
      </c>
      <c r="W6215" t="s">
        <v>57</v>
      </c>
      <c r="X6215" t="s">
        <v>19774</v>
      </c>
      <c r="Y6215" t="s">
        <v>19778</v>
      </c>
      <c r="Z6215" t="s">
        <v>8624</v>
      </c>
      <c r="AD6215" t="s">
        <v>151</v>
      </c>
      <c r="AE6215" t="s">
        <v>312</v>
      </c>
    </row>
    <row r="6216" spans="1:33" x14ac:dyDescent="0.3">
      <c r="A6216" s="38">
        <v>25934</v>
      </c>
      <c r="B6216" t="s">
        <v>1583</v>
      </c>
      <c r="C6216" t="s">
        <v>1584</v>
      </c>
      <c r="D6216" t="s">
        <v>3922</v>
      </c>
      <c r="E6216" t="s">
        <v>1075</v>
      </c>
      <c r="F6216" t="s">
        <v>54</v>
      </c>
      <c r="G6216" t="s">
        <v>22</v>
      </c>
      <c r="H6216" t="s">
        <v>19779</v>
      </c>
      <c r="J6216" t="s">
        <v>19780</v>
      </c>
      <c r="K6216" t="s">
        <v>4038</v>
      </c>
      <c r="L6216" t="s">
        <v>10</v>
      </c>
      <c r="M6216" t="s">
        <v>26933</v>
      </c>
      <c r="Q6216" t="s">
        <v>19781</v>
      </c>
      <c r="S6216" t="s">
        <v>10</v>
      </c>
      <c r="W6216" t="s">
        <v>57</v>
      </c>
      <c r="X6216" t="s">
        <v>19774</v>
      </c>
      <c r="Y6216" t="s">
        <v>7146</v>
      </c>
      <c r="Z6216" t="s">
        <v>2523</v>
      </c>
      <c r="AD6216" t="s">
        <v>151</v>
      </c>
      <c r="AE6216" t="s">
        <v>286</v>
      </c>
    </row>
    <row r="6217" spans="1:33" x14ac:dyDescent="0.3">
      <c r="A6217" s="38">
        <v>25935</v>
      </c>
      <c r="B6217" t="s">
        <v>592</v>
      </c>
      <c r="C6217" t="s">
        <v>593</v>
      </c>
      <c r="D6217" t="s">
        <v>19782</v>
      </c>
      <c r="E6217" t="s">
        <v>19783</v>
      </c>
      <c r="F6217" t="s">
        <v>54</v>
      </c>
      <c r="G6217" t="s">
        <v>22</v>
      </c>
      <c r="H6217" t="s">
        <v>19784</v>
      </c>
      <c r="J6217" t="s">
        <v>18359</v>
      </c>
      <c r="K6217" t="s">
        <v>17817</v>
      </c>
      <c r="L6217" t="s">
        <v>10</v>
      </c>
      <c r="M6217" t="s">
        <v>26934</v>
      </c>
      <c r="Q6217" t="s">
        <v>19785</v>
      </c>
      <c r="S6217" t="s">
        <v>4379</v>
      </c>
      <c r="U6217" t="s">
        <v>227</v>
      </c>
      <c r="W6217" t="s">
        <v>57</v>
      </c>
      <c r="X6217" t="s">
        <v>19786</v>
      </c>
      <c r="Y6217" t="s">
        <v>19787</v>
      </c>
      <c r="Z6217" t="s">
        <v>19000</v>
      </c>
      <c r="AD6217" t="s">
        <v>151</v>
      </c>
      <c r="AE6217" t="s">
        <v>1558</v>
      </c>
    </row>
    <row r="6218" spans="1:33" x14ac:dyDescent="0.3">
      <c r="A6218" s="38">
        <v>25936</v>
      </c>
      <c r="B6218" t="s">
        <v>828</v>
      </c>
      <c r="C6218" t="s">
        <v>829</v>
      </c>
      <c r="D6218" t="s">
        <v>19788</v>
      </c>
      <c r="E6218" t="s">
        <v>507</v>
      </c>
      <c r="F6218" t="s">
        <v>54</v>
      </c>
      <c r="G6218" t="s">
        <v>22</v>
      </c>
      <c r="H6218" t="s">
        <v>19789</v>
      </c>
      <c r="J6218" t="s">
        <v>19790</v>
      </c>
      <c r="K6218" t="s">
        <v>2267</v>
      </c>
      <c r="L6218" t="s">
        <v>10</v>
      </c>
      <c r="M6218" t="s">
        <v>26935</v>
      </c>
      <c r="Q6218" t="s">
        <v>19791</v>
      </c>
      <c r="S6218" t="s">
        <v>10</v>
      </c>
      <c r="W6218" t="s">
        <v>57</v>
      </c>
      <c r="X6218" t="s">
        <v>19786</v>
      </c>
      <c r="Y6218" t="s">
        <v>19792</v>
      </c>
      <c r="Z6218" t="s">
        <v>2523</v>
      </c>
      <c r="AD6218" t="s">
        <v>151</v>
      </c>
      <c r="AE6218" t="s">
        <v>3197</v>
      </c>
    </row>
    <row r="6219" spans="1:33" x14ac:dyDescent="0.3">
      <c r="A6219" s="38">
        <v>25937</v>
      </c>
      <c r="B6219" t="s">
        <v>175</v>
      </c>
      <c r="C6219" t="s">
        <v>176</v>
      </c>
      <c r="D6219" t="s">
        <v>19793</v>
      </c>
      <c r="E6219" t="s">
        <v>19794</v>
      </c>
      <c r="F6219" t="s">
        <v>143</v>
      </c>
      <c r="G6219" t="s">
        <v>22</v>
      </c>
      <c r="H6219" t="s">
        <v>19795</v>
      </c>
      <c r="J6219" t="s">
        <v>19796</v>
      </c>
      <c r="K6219" t="s">
        <v>2694</v>
      </c>
      <c r="L6219" t="s">
        <v>10</v>
      </c>
      <c r="M6219" t="s">
        <v>26936</v>
      </c>
      <c r="Q6219" t="s">
        <v>19797</v>
      </c>
      <c r="S6219" t="s">
        <v>3478</v>
      </c>
      <c r="V6219" t="s">
        <v>227</v>
      </c>
      <c r="W6219" t="s">
        <v>57</v>
      </c>
      <c r="X6219" t="s">
        <v>19786</v>
      </c>
      <c r="Y6219" t="s">
        <v>19798</v>
      </c>
      <c r="Z6219" t="s">
        <v>6698</v>
      </c>
      <c r="AD6219" t="s">
        <v>151</v>
      </c>
      <c r="AE6219" t="s">
        <v>1197</v>
      </c>
    </row>
    <row r="6220" spans="1:33" x14ac:dyDescent="0.3">
      <c r="A6220" s="38">
        <v>25938</v>
      </c>
      <c r="B6220" t="s">
        <v>158</v>
      </c>
      <c r="C6220" t="s">
        <v>159</v>
      </c>
      <c r="D6220" t="s">
        <v>4167</v>
      </c>
      <c r="E6220" t="s">
        <v>4168</v>
      </c>
      <c r="F6220" t="s">
        <v>54</v>
      </c>
      <c r="G6220" t="s">
        <v>22</v>
      </c>
      <c r="H6220" t="s">
        <v>19799</v>
      </c>
      <c r="J6220" t="s">
        <v>19800</v>
      </c>
      <c r="K6220" t="s">
        <v>867</v>
      </c>
      <c r="L6220" t="s">
        <v>10</v>
      </c>
      <c r="Q6220" t="s">
        <v>19801</v>
      </c>
      <c r="S6220" t="s">
        <v>1142</v>
      </c>
      <c r="V6220" t="s">
        <v>227</v>
      </c>
      <c r="W6220" t="s">
        <v>57</v>
      </c>
      <c r="X6220" t="s">
        <v>19802</v>
      </c>
      <c r="Y6220" t="s">
        <v>19803</v>
      </c>
      <c r="Z6220" t="s">
        <v>1005</v>
      </c>
      <c r="AD6220" t="s">
        <v>151</v>
      </c>
      <c r="AE6220" t="s">
        <v>471</v>
      </c>
    </row>
    <row r="6221" spans="1:33" x14ac:dyDescent="0.3">
      <c r="A6221" s="38">
        <v>25939</v>
      </c>
      <c r="B6221" t="s">
        <v>196</v>
      </c>
      <c r="C6221" t="s">
        <v>197</v>
      </c>
      <c r="D6221" t="s">
        <v>3846</v>
      </c>
      <c r="E6221" t="s">
        <v>6725</v>
      </c>
      <c r="F6221" t="s">
        <v>54</v>
      </c>
      <c r="G6221" t="s">
        <v>22</v>
      </c>
      <c r="H6221" t="s">
        <v>19804</v>
      </c>
      <c r="J6221" t="s">
        <v>19805</v>
      </c>
      <c r="K6221" t="s">
        <v>3747</v>
      </c>
      <c r="L6221" t="s">
        <v>10</v>
      </c>
      <c r="M6221" t="s">
        <v>26937</v>
      </c>
      <c r="Q6221" t="s">
        <v>19806</v>
      </c>
      <c r="R6221" t="s">
        <v>26938</v>
      </c>
      <c r="S6221" t="s">
        <v>10</v>
      </c>
      <c r="U6221" t="s">
        <v>227</v>
      </c>
      <c r="W6221" t="s">
        <v>57</v>
      </c>
      <c r="X6221" t="s">
        <v>19807</v>
      </c>
      <c r="Y6221" t="s">
        <v>17668</v>
      </c>
      <c r="Z6221" t="s">
        <v>9907</v>
      </c>
      <c r="AD6221" t="s">
        <v>151</v>
      </c>
      <c r="AE6221" t="s">
        <v>471</v>
      </c>
      <c r="AF6221" t="s">
        <v>28065</v>
      </c>
      <c r="AG6221" t="s">
        <v>28065</v>
      </c>
    </row>
    <row r="6222" spans="1:33" x14ac:dyDescent="0.3">
      <c r="A6222" s="38">
        <v>25940</v>
      </c>
      <c r="B6222" t="s">
        <v>182</v>
      </c>
      <c r="C6222" t="s">
        <v>217</v>
      </c>
      <c r="D6222" t="s">
        <v>19808</v>
      </c>
      <c r="E6222" t="s">
        <v>2601</v>
      </c>
      <c r="F6222" t="s">
        <v>54</v>
      </c>
      <c r="G6222" t="s">
        <v>22</v>
      </c>
      <c r="H6222" t="s">
        <v>19809</v>
      </c>
      <c r="J6222" t="s">
        <v>19810</v>
      </c>
      <c r="K6222" t="s">
        <v>19811</v>
      </c>
      <c r="L6222" t="s">
        <v>11</v>
      </c>
      <c r="M6222" t="s">
        <v>26939</v>
      </c>
      <c r="Q6222" t="s">
        <v>19812</v>
      </c>
      <c r="S6222" t="s">
        <v>11</v>
      </c>
      <c r="U6222" t="s">
        <v>227</v>
      </c>
      <c r="W6222" t="s">
        <v>57</v>
      </c>
      <c r="X6222" t="s">
        <v>19807</v>
      </c>
      <c r="Y6222" t="s">
        <v>8279</v>
      </c>
      <c r="Z6222" t="s">
        <v>9907</v>
      </c>
      <c r="AD6222" t="s">
        <v>151</v>
      </c>
      <c r="AE6222" t="s">
        <v>471</v>
      </c>
    </row>
    <row r="6223" spans="1:33" x14ac:dyDescent="0.3">
      <c r="A6223" s="38">
        <v>25941</v>
      </c>
      <c r="B6223" t="s">
        <v>50</v>
      </c>
      <c r="C6223" t="s">
        <v>51</v>
      </c>
      <c r="D6223" t="s">
        <v>19813</v>
      </c>
      <c r="E6223" t="s">
        <v>18164</v>
      </c>
      <c r="F6223" t="s">
        <v>54</v>
      </c>
      <c r="G6223" t="s">
        <v>22</v>
      </c>
      <c r="H6223" t="s">
        <v>19814</v>
      </c>
      <c r="J6223" t="s">
        <v>19815</v>
      </c>
      <c r="K6223" t="s">
        <v>17817</v>
      </c>
      <c r="L6223" t="s">
        <v>10</v>
      </c>
      <c r="M6223" t="s">
        <v>26940</v>
      </c>
      <c r="Q6223" t="s">
        <v>19814</v>
      </c>
      <c r="S6223" t="s">
        <v>10</v>
      </c>
      <c r="U6223" t="s">
        <v>227</v>
      </c>
      <c r="W6223" t="s">
        <v>57</v>
      </c>
      <c r="X6223" t="s">
        <v>19807</v>
      </c>
      <c r="Y6223" t="s">
        <v>7070</v>
      </c>
      <c r="Z6223" t="s">
        <v>9907</v>
      </c>
      <c r="AA6223" t="s">
        <v>15642</v>
      </c>
      <c r="AB6223" t="s">
        <v>592</v>
      </c>
      <c r="AD6223" t="s">
        <v>151</v>
      </c>
      <c r="AE6223" t="s">
        <v>312</v>
      </c>
    </row>
    <row r="6224" spans="1:33" x14ac:dyDescent="0.3">
      <c r="A6224" s="38">
        <v>25942</v>
      </c>
      <c r="B6224" t="s">
        <v>592</v>
      </c>
      <c r="C6224" t="s">
        <v>593</v>
      </c>
      <c r="D6224" t="s">
        <v>19816</v>
      </c>
      <c r="E6224" t="s">
        <v>19817</v>
      </c>
      <c r="F6224" t="s">
        <v>54</v>
      </c>
      <c r="G6224" t="s">
        <v>22</v>
      </c>
      <c r="H6224" t="s">
        <v>19818</v>
      </c>
      <c r="J6224" t="s">
        <v>19819</v>
      </c>
      <c r="K6224" t="s">
        <v>17817</v>
      </c>
      <c r="L6224" t="s">
        <v>10</v>
      </c>
      <c r="M6224" t="s">
        <v>26941</v>
      </c>
      <c r="Q6224" t="s">
        <v>19820</v>
      </c>
      <c r="S6224" t="s">
        <v>11</v>
      </c>
      <c r="U6224" t="s">
        <v>227</v>
      </c>
      <c r="W6224" t="s">
        <v>57</v>
      </c>
      <c r="X6224" t="s">
        <v>19807</v>
      </c>
      <c r="Y6224" t="s">
        <v>19821</v>
      </c>
      <c r="Z6224" t="s">
        <v>15275</v>
      </c>
      <c r="AD6224" t="s">
        <v>84</v>
      </c>
      <c r="AE6224" t="s">
        <v>134</v>
      </c>
    </row>
    <row r="6225" spans="1:33" x14ac:dyDescent="0.3">
      <c r="A6225" s="38">
        <v>25943</v>
      </c>
      <c r="B6225" t="s">
        <v>158</v>
      </c>
      <c r="C6225" t="s">
        <v>159</v>
      </c>
      <c r="D6225" t="s">
        <v>19822</v>
      </c>
      <c r="E6225" t="s">
        <v>6338</v>
      </c>
      <c r="F6225" t="s">
        <v>54</v>
      </c>
      <c r="G6225" t="s">
        <v>22</v>
      </c>
      <c r="H6225" t="s">
        <v>19823</v>
      </c>
      <c r="J6225" t="s">
        <v>19824</v>
      </c>
      <c r="K6225" t="s">
        <v>18380</v>
      </c>
      <c r="L6225" t="s">
        <v>10</v>
      </c>
      <c r="M6225" t="s">
        <v>26942</v>
      </c>
      <c r="Q6225" t="s">
        <v>19825</v>
      </c>
      <c r="S6225" t="s">
        <v>283</v>
      </c>
      <c r="T6225" t="s">
        <v>227</v>
      </c>
      <c r="W6225" t="s">
        <v>57</v>
      </c>
      <c r="X6225" t="s">
        <v>19826</v>
      </c>
      <c r="Y6225" t="s">
        <v>13614</v>
      </c>
      <c r="Z6225" t="s">
        <v>8624</v>
      </c>
      <c r="AD6225" t="s">
        <v>151</v>
      </c>
      <c r="AE6225" t="s">
        <v>312</v>
      </c>
    </row>
    <row r="6226" spans="1:33" x14ac:dyDescent="0.3">
      <c r="A6226" s="38">
        <v>25944</v>
      </c>
      <c r="B6226" t="s">
        <v>72</v>
      </c>
      <c r="C6226" t="s">
        <v>73</v>
      </c>
      <c r="D6226" t="s">
        <v>19827</v>
      </c>
      <c r="E6226" t="s">
        <v>6725</v>
      </c>
      <c r="F6226" t="s">
        <v>54</v>
      </c>
      <c r="G6226" t="s">
        <v>22</v>
      </c>
      <c r="H6226" t="s">
        <v>19828</v>
      </c>
      <c r="J6226" t="s">
        <v>19829</v>
      </c>
      <c r="K6226" t="s">
        <v>18244</v>
      </c>
      <c r="L6226" t="s">
        <v>10</v>
      </c>
      <c r="M6226" t="s">
        <v>26943</v>
      </c>
      <c r="Q6226" t="s">
        <v>19830</v>
      </c>
      <c r="S6226" t="s">
        <v>11</v>
      </c>
      <c r="U6226" t="s">
        <v>227</v>
      </c>
      <c r="W6226" t="s">
        <v>57</v>
      </c>
      <c r="X6226" t="s">
        <v>19826</v>
      </c>
      <c r="Y6226" t="s">
        <v>6452</v>
      </c>
      <c r="Z6226" t="s">
        <v>8627</v>
      </c>
      <c r="AC6226" t="s">
        <v>250</v>
      </c>
      <c r="AD6226" t="s">
        <v>63</v>
      </c>
      <c r="AE6226" t="s">
        <v>312</v>
      </c>
    </row>
    <row r="6227" spans="1:33" x14ac:dyDescent="0.3">
      <c r="A6227" s="38">
        <v>25945</v>
      </c>
      <c r="B6227" t="s">
        <v>50</v>
      </c>
      <c r="C6227" t="s">
        <v>51</v>
      </c>
      <c r="D6227" t="s">
        <v>19831</v>
      </c>
      <c r="E6227" t="s">
        <v>516</v>
      </c>
      <c r="F6227" t="s">
        <v>54</v>
      </c>
      <c r="G6227" t="s">
        <v>22</v>
      </c>
      <c r="H6227" t="s">
        <v>19832</v>
      </c>
      <c r="J6227" t="s">
        <v>19833</v>
      </c>
      <c r="K6227" t="s">
        <v>660</v>
      </c>
      <c r="L6227" t="s">
        <v>10</v>
      </c>
      <c r="M6227" t="s">
        <v>26944</v>
      </c>
      <c r="Q6227" t="s">
        <v>19834</v>
      </c>
      <c r="W6227" t="s">
        <v>227</v>
      </c>
      <c r="X6227" t="s">
        <v>19826</v>
      </c>
      <c r="Y6227" t="s">
        <v>19835</v>
      </c>
      <c r="Z6227" t="s">
        <v>762</v>
      </c>
      <c r="AD6227" t="s">
        <v>84</v>
      </c>
      <c r="AE6227" t="s">
        <v>471</v>
      </c>
    </row>
    <row r="6228" spans="1:33" x14ac:dyDescent="0.3">
      <c r="A6228" s="38">
        <v>25946</v>
      </c>
      <c r="B6228" t="s">
        <v>72</v>
      </c>
      <c r="C6228" t="s">
        <v>73</v>
      </c>
      <c r="D6228" t="s">
        <v>11677</v>
      </c>
      <c r="E6228" t="s">
        <v>2264</v>
      </c>
      <c r="F6228" t="s">
        <v>54</v>
      </c>
      <c r="G6228" t="s">
        <v>22</v>
      </c>
      <c r="H6228" t="s">
        <v>19836</v>
      </c>
      <c r="J6228" t="s">
        <v>19819</v>
      </c>
      <c r="K6228" t="s">
        <v>10</v>
      </c>
      <c r="L6228" t="s">
        <v>10</v>
      </c>
      <c r="M6228" t="s">
        <v>26945</v>
      </c>
      <c r="Q6228" t="s">
        <v>19837</v>
      </c>
      <c r="S6228" t="s">
        <v>10</v>
      </c>
      <c r="U6228" t="s">
        <v>227</v>
      </c>
      <c r="W6228" t="s">
        <v>57</v>
      </c>
      <c r="X6228" t="s">
        <v>19826</v>
      </c>
      <c r="Y6228" t="s">
        <v>7063</v>
      </c>
      <c r="Z6228" t="s">
        <v>9907</v>
      </c>
      <c r="AD6228" t="s">
        <v>151</v>
      </c>
      <c r="AE6228" t="s">
        <v>1197</v>
      </c>
    </row>
    <row r="6229" spans="1:33" x14ac:dyDescent="0.3">
      <c r="A6229" s="38">
        <v>25947</v>
      </c>
      <c r="B6229" t="s">
        <v>72</v>
      </c>
      <c r="C6229" t="s">
        <v>73</v>
      </c>
      <c r="D6229" t="s">
        <v>19838</v>
      </c>
      <c r="E6229" t="s">
        <v>219</v>
      </c>
      <c r="F6229" t="s">
        <v>54</v>
      </c>
      <c r="G6229" t="s">
        <v>22</v>
      </c>
      <c r="H6229" t="s">
        <v>19839</v>
      </c>
      <c r="J6229" t="s">
        <v>18464</v>
      </c>
      <c r="K6229" t="s">
        <v>222</v>
      </c>
      <c r="L6229" t="s">
        <v>10</v>
      </c>
      <c r="M6229" t="s">
        <v>26946</v>
      </c>
      <c r="Q6229" t="s">
        <v>19840</v>
      </c>
      <c r="S6229" t="s">
        <v>10</v>
      </c>
      <c r="U6229" t="s">
        <v>227</v>
      </c>
      <c r="W6229" t="s">
        <v>57</v>
      </c>
      <c r="X6229" t="s">
        <v>19826</v>
      </c>
      <c r="Y6229" t="s">
        <v>19841</v>
      </c>
      <c r="Z6229" t="s">
        <v>9907</v>
      </c>
      <c r="AD6229" t="s">
        <v>151</v>
      </c>
      <c r="AE6229" t="s">
        <v>471</v>
      </c>
    </row>
    <row r="6230" spans="1:33" x14ac:dyDescent="0.3">
      <c r="A6230" s="38">
        <v>25948</v>
      </c>
      <c r="B6230" t="s">
        <v>72</v>
      </c>
      <c r="C6230" t="s">
        <v>73</v>
      </c>
      <c r="D6230" t="s">
        <v>680</v>
      </c>
      <c r="E6230" t="s">
        <v>19842</v>
      </c>
      <c r="F6230" t="s">
        <v>143</v>
      </c>
      <c r="G6230" t="s">
        <v>22</v>
      </c>
      <c r="H6230" t="s">
        <v>19843</v>
      </c>
      <c r="J6230" t="s">
        <v>19844</v>
      </c>
      <c r="K6230" t="s">
        <v>754</v>
      </c>
      <c r="L6230" t="s">
        <v>10</v>
      </c>
      <c r="M6230" t="s">
        <v>26947</v>
      </c>
      <c r="Q6230" t="s">
        <v>19845</v>
      </c>
      <c r="R6230" t="s">
        <v>26948</v>
      </c>
      <c r="S6230" t="s">
        <v>10</v>
      </c>
      <c r="U6230" t="s">
        <v>227</v>
      </c>
      <c r="W6230" t="s">
        <v>57</v>
      </c>
      <c r="X6230" t="s">
        <v>19826</v>
      </c>
      <c r="Y6230" t="s">
        <v>19846</v>
      </c>
      <c r="Z6230" t="s">
        <v>9907</v>
      </c>
      <c r="AD6230" t="s">
        <v>151</v>
      </c>
      <c r="AE6230" t="s">
        <v>1197</v>
      </c>
      <c r="AF6230" t="s">
        <v>28065</v>
      </c>
      <c r="AG6230" t="s">
        <v>28065</v>
      </c>
    </row>
    <row r="6231" spans="1:33" x14ac:dyDescent="0.3">
      <c r="A6231" s="38">
        <v>25949</v>
      </c>
      <c r="B6231" t="s">
        <v>175</v>
      </c>
      <c r="C6231" t="s">
        <v>176</v>
      </c>
      <c r="D6231" t="s">
        <v>19847</v>
      </c>
      <c r="E6231" t="s">
        <v>53</v>
      </c>
      <c r="F6231" t="s">
        <v>54</v>
      </c>
      <c r="G6231" t="s">
        <v>22</v>
      </c>
      <c r="H6231" t="s">
        <v>19848</v>
      </c>
      <c r="J6231" t="s">
        <v>19849</v>
      </c>
      <c r="K6231" t="s">
        <v>2214</v>
      </c>
      <c r="L6231" t="s">
        <v>10</v>
      </c>
      <c r="M6231" t="s">
        <v>26949</v>
      </c>
      <c r="Q6231" t="s">
        <v>19850</v>
      </c>
      <c r="S6231" t="s">
        <v>10</v>
      </c>
      <c r="U6231" t="s">
        <v>227</v>
      </c>
      <c r="W6231" t="s">
        <v>57</v>
      </c>
      <c r="X6231" t="s">
        <v>19826</v>
      </c>
      <c r="Y6231" t="s">
        <v>19851</v>
      </c>
      <c r="Z6231" t="s">
        <v>8627</v>
      </c>
      <c r="AD6231" t="s">
        <v>151</v>
      </c>
      <c r="AE6231" t="s">
        <v>312</v>
      </c>
    </row>
    <row r="6232" spans="1:33" x14ac:dyDescent="0.3">
      <c r="A6232" s="38">
        <v>25950</v>
      </c>
      <c r="B6232" t="s">
        <v>102</v>
      </c>
      <c r="C6232" t="s">
        <v>103</v>
      </c>
      <c r="D6232" t="s">
        <v>8808</v>
      </c>
      <c r="E6232" t="s">
        <v>19852</v>
      </c>
      <c r="F6232" t="s">
        <v>54</v>
      </c>
      <c r="G6232" t="s">
        <v>22</v>
      </c>
      <c r="H6232" t="s">
        <v>19853</v>
      </c>
      <c r="J6232" t="s">
        <v>19854</v>
      </c>
      <c r="K6232" t="s">
        <v>323</v>
      </c>
      <c r="L6232" t="s">
        <v>10</v>
      </c>
      <c r="Q6232" t="s">
        <v>19855</v>
      </c>
      <c r="S6232" t="s">
        <v>8810</v>
      </c>
      <c r="V6232" t="s">
        <v>227</v>
      </c>
      <c r="W6232" t="s">
        <v>57</v>
      </c>
      <c r="X6232" t="s">
        <v>19826</v>
      </c>
      <c r="Y6232" t="s">
        <v>10888</v>
      </c>
      <c r="Z6232" t="s">
        <v>2523</v>
      </c>
      <c r="AD6232" t="s">
        <v>151</v>
      </c>
      <c r="AE6232" t="s">
        <v>312</v>
      </c>
    </row>
    <row r="6233" spans="1:33" x14ac:dyDescent="0.3">
      <c r="A6233" s="38">
        <v>25951</v>
      </c>
      <c r="B6233" t="s">
        <v>102</v>
      </c>
      <c r="C6233" t="s">
        <v>103</v>
      </c>
      <c r="D6233" t="s">
        <v>8808</v>
      </c>
      <c r="E6233" t="s">
        <v>19856</v>
      </c>
      <c r="F6233" t="s">
        <v>143</v>
      </c>
      <c r="G6233" t="s">
        <v>22</v>
      </c>
      <c r="H6233" t="s">
        <v>19853</v>
      </c>
      <c r="J6233" t="s">
        <v>19854</v>
      </c>
      <c r="K6233" t="s">
        <v>323</v>
      </c>
      <c r="L6233" t="s">
        <v>10</v>
      </c>
      <c r="Q6233" t="s">
        <v>19857</v>
      </c>
      <c r="S6233" t="s">
        <v>8810</v>
      </c>
      <c r="V6233" t="s">
        <v>227</v>
      </c>
      <c r="W6233" t="s">
        <v>57</v>
      </c>
      <c r="X6233" t="s">
        <v>19826</v>
      </c>
      <c r="Y6233" t="s">
        <v>10888</v>
      </c>
      <c r="Z6233" t="s">
        <v>2523</v>
      </c>
      <c r="AD6233" t="s">
        <v>151</v>
      </c>
      <c r="AE6233" t="s">
        <v>312</v>
      </c>
    </row>
    <row r="6234" spans="1:33" x14ac:dyDescent="0.3">
      <c r="A6234" s="38">
        <v>25952</v>
      </c>
      <c r="B6234" t="s">
        <v>592</v>
      </c>
      <c r="C6234" t="s">
        <v>593</v>
      </c>
      <c r="D6234" t="s">
        <v>17649</v>
      </c>
      <c r="E6234" t="s">
        <v>507</v>
      </c>
      <c r="F6234" t="s">
        <v>54</v>
      </c>
      <c r="G6234" t="s">
        <v>22</v>
      </c>
      <c r="H6234" t="s">
        <v>19858</v>
      </c>
      <c r="J6234" t="s">
        <v>19859</v>
      </c>
      <c r="K6234" t="s">
        <v>10</v>
      </c>
      <c r="L6234" t="s">
        <v>10</v>
      </c>
      <c r="M6234" t="s">
        <v>26950</v>
      </c>
      <c r="Q6234" t="s">
        <v>19860</v>
      </c>
      <c r="S6234" t="s">
        <v>283</v>
      </c>
      <c r="V6234" t="s">
        <v>227</v>
      </c>
      <c r="W6234" t="s">
        <v>57</v>
      </c>
      <c r="X6234" t="s">
        <v>19826</v>
      </c>
      <c r="Y6234" t="s">
        <v>19014</v>
      </c>
      <c r="Z6234" t="s">
        <v>8624</v>
      </c>
      <c r="AD6234" t="s">
        <v>151</v>
      </c>
      <c r="AE6234" t="s">
        <v>312</v>
      </c>
    </row>
    <row r="6235" spans="1:33" x14ac:dyDescent="0.3">
      <c r="A6235" s="38">
        <v>25953</v>
      </c>
      <c r="B6235" t="s">
        <v>523</v>
      </c>
      <c r="C6235" t="s">
        <v>524</v>
      </c>
      <c r="D6235" t="s">
        <v>15896</v>
      </c>
      <c r="E6235" t="s">
        <v>1289</v>
      </c>
      <c r="F6235" t="s">
        <v>54</v>
      </c>
      <c r="G6235" t="s">
        <v>22</v>
      </c>
      <c r="H6235" t="s">
        <v>19861</v>
      </c>
      <c r="J6235" t="s">
        <v>19862</v>
      </c>
      <c r="K6235" t="s">
        <v>19863</v>
      </c>
      <c r="L6235" t="s">
        <v>10</v>
      </c>
      <c r="M6235" t="s">
        <v>26951</v>
      </c>
      <c r="Q6235" t="s">
        <v>19864</v>
      </c>
      <c r="S6235" t="s">
        <v>10</v>
      </c>
      <c r="W6235" t="s">
        <v>57</v>
      </c>
      <c r="X6235" t="s">
        <v>19865</v>
      </c>
      <c r="Y6235" t="s">
        <v>19866</v>
      </c>
      <c r="Z6235" t="s">
        <v>1005</v>
      </c>
      <c r="AD6235" t="s">
        <v>151</v>
      </c>
      <c r="AE6235" t="s">
        <v>286</v>
      </c>
    </row>
    <row r="6236" spans="1:33" x14ac:dyDescent="0.3">
      <c r="A6236" s="38">
        <v>25954</v>
      </c>
      <c r="B6236" t="s">
        <v>523</v>
      </c>
      <c r="C6236" t="s">
        <v>524</v>
      </c>
      <c r="D6236" t="s">
        <v>889</v>
      </c>
      <c r="E6236" t="s">
        <v>440</v>
      </c>
      <c r="F6236" t="s">
        <v>54</v>
      </c>
      <c r="G6236" t="s">
        <v>22</v>
      </c>
      <c r="H6236" t="s">
        <v>19867</v>
      </c>
      <c r="J6236" t="s">
        <v>8409</v>
      </c>
      <c r="K6236" t="s">
        <v>637</v>
      </c>
      <c r="L6236" t="s">
        <v>10</v>
      </c>
      <c r="M6236" t="s">
        <v>26952</v>
      </c>
      <c r="Q6236" t="s">
        <v>19868</v>
      </c>
      <c r="S6236" t="s">
        <v>10</v>
      </c>
      <c r="W6236" t="s">
        <v>57</v>
      </c>
      <c r="X6236" t="s">
        <v>19865</v>
      </c>
      <c r="Y6236" t="s">
        <v>19869</v>
      </c>
      <c r="Z6236" t="s">
        <v>1005</v>
      </c>
      <c r="AD6236" t="s">
        <v>151</v>
      </c>
      <c r="AE6236" t="s">
        <v>312</v>
      </c>
    </row>
    <row r="6237" spans="1:33" x14ac:dyDescent="0.3">
      <c r="A6237" s="38">
        <v>25955</v>
      </c>
      <c r="B6237" t="s">
        <v>573</v>
      </c>
      <c r="C6237" t="s">
        <v>574</v>
      </c>
      <c r="D6237" t="s">
        <v>6114</v>
      </c>
      <c r="E6237" t="s">
        <v>10473</v>
      </c>
      <c r="F6237" t="s">
        <v>143</v>
      </c>
      <c r="G6237" t="s">
        <v>22</v>
      </c>
      <c r="H6237" t="s">
        <v>19870</v>
      </c>
      <c r="J6237" t="s">
        <v>19871</v>
      </c>
      <c r="K6237" t="s">
        <v>10043</v>
      </c>
      <c r="L6237" t="s">
        <v>10</v>
      </c>
      <c r="M6237" t="s">
        <v>26953</v>
      </c>
      <c r="Q6237" t="s">
        <v>19872</v>
      </c>
      <c r="S6237" t="s">
        <v>10</v>
      </c>
      <c r="W6237" t="s">
        <v>57</v>
      </c>
      <c r="X6237" t="s">
        <v>19865</v>
      </c>
      <c r="Y6237" t="s">
        <v>19873</v>
      </c>
      <c r="Z6237" t="s">
        <v>2523</v>
      </c>
      <c r="AA6237" t="s">
        <v>19874</v>
      </c>
      <c r="AB6237" t="s">
        <v>95</v>
      </c>
      <c r="AD6237" t="s">
        <v>151</v>
      </c>
      <c r="AE6237" t="s">
        <v>312</v>
      </c>
    </row>
    <row r="6238" spans="1:33" x14ac:dyDescent="0.3">
      <c r="A6238" s="38">
        <v>25956</v>
      </c>
      <c r="B6238" t="s">
        <v>276</v>
      </c>
      <c r="C6238" t="s">
        <v>277</v>
      </c>
      <c r="D6238" t="s">
        <v>757</v>
      </c>
      <c r="E6238" t="s">
        <v>11262</v>
      </c>
      <c r="F6238" t="s">
        <v>54</v>
      </c>
      <c r="G6238" t="s">
        <v>22</v>
      </c>
      <c r="H6238" t="s">
        <v>19875</v>
      </c>
      <c r="J6238" t="s">
        <v>14390</v>
      </c>
      <c r="K6238" t="s">
        <v>1722</v>
      </c>
      <c r="L6238" t="s">
        <v>10</v>
      </c>
      <c r="M6238" t="s">
        <v>26954</v>
      </c>
      <c r="N6238" t="s">
        <v>26955</v>
      </c>
      <c r="Q6238" t="s">
        <v>19876</v>
      </c>
      <c r="R6238" t="s">
        <v>26956</v>
      </c>
      <c r="S6238" t="s">
        <v>10</v>
      </c>
      <c r="U6238" t="s">
        <v>227</v>
      </c>
      <c r="W6238" t="s">
        <v>57</v>
      </c>
      <c r="X6238" t="s">
        <v>19877</v>
      </c>
      <c r="Y6238" t="s">
        <v>19878</v>
      </c>
      <c r="Z6238" t="s">
        <v>15275</v>
      </c>
      <c r="AD6238" t="s">
        <v>151</v>
      </c>
      <c r="AE6238" t="s">
        <v>286</v>
      </c>
      <c r="AF6238" t="s">
        <v>28065</v>
      </c>
      <c r="AG6238" t="s">
        <v>28065</v>
      </c>
    </row>
    <row r="6239" spans="1:33" x14ac:dyDescent="0.3">
      <c r="A6239" s="38">
        <v>25957</v>
      </c>
      <c r="B6239" t="s">
        <v>276</v>
      </c>
      <c r="C6239" t="s">
        <v>277</v>
      </c>
      <c r="D6239" t="s">
        <v>19879</v>
      </c>
      <c r="E6239" t="s">
        <v>6084</v>
      </c>
      <c r="F6239" t="s">
        <v>54</v>
      </c>
      <c r="G6239" t="s">
        <v>22</v>
      </c>
      <c r="H6239" t="s">
        <v>19880</v>
      </c>
      <c r="J6239" t="s">
        <v>19881</v>
      </c>
      <c r="K6239" t="s">
        <v>19882</v>
      </c>
      <c r="L6239" t="s">
        <v>10</v>
      </c>
      <c r="M6239" t="s">
        <v>26957</v>
      </c>
      <c r="N6239" t="s">
        <v>26958</v>
      </c>
      <c r="Q6239" t="s">
        <v>19883</v>
      </c>
      <c r="S6239" t="s">
        <v>10</v>
      </c>
      <c r="U6239" t="s">
        <v>227</v>
      </c>
      <c r="W6239" t="s">
        <v>57</v>
      </c>
      <c r="X6239" t="s">
        <v>19877</v>
      </c>
      <c r="Y6239" t="s">
        <v>19884</v>
      </c>
      <c r="Z6239" t="s">
        <v>15275</v>
      </c>
      <c r="AD6239" t="s">
        <v>151</v>
      </c>
      <c r="AE6239" t="s">
        <v>286</v>
      </c>
    </row>
    <row r="6240" spans="1:33" x14ac:dyDescent="0.3">
      <c r="A6240" s="38">
        <v>25958</v>
      </c>
      <c r="B6240" t="s">
        <v>592</v>
      </c>
      <c r="C6240" t="s">
        <v>593</v>
      </c>
      <c r="D6240" t="s">
        <v>11422</v>
      </c>
      <c r="E6240" t="s">
        <v>19885</v>
      </c>
      <c r="F6240" t="s">
        <v>143</v>
      </c>
      <c r="G6240" t="s">
        <v>22</v>
      </c>
      <c r="H6240" t="s">
        <v>19886</v>
      </c>
      <c r="J6240" t="s">
        <v>6796</v>
      </c>
      <c r="K6240" t="s">
        <v>10</v>
      </c>
      <c r="L6240" t="s">
        <v>10</v>
      </c>
      <c r="M6240" t="s">
        <v>26959</v>
      </c>
      <c r="Q6240" t="s">
        <v>19887</v>
      </c>
      <c r="S6240" t="s">
        <v>283</v>
      </c>
      <c r="U6240" t="s">
        <v>227</v>
      </c>
      <c r="W6240" t="s">
        <v>57</v>
      </c>
      <c r="X6240" t="s">
        <v>19877</v>
      </c>
      <c r="Y6240" t="s">
        <v>19888</v>
      </c>
      <c r="Z6240" t="s">
        <v>8627</v>
      </c>
      <c r="AD6240" t="s">
        <v>151</v>
      </c>
      <c r="AE6240" t="s">
        <v>312</v>
      </c>
    </row>
    <row r="6241" spans="1:33" x14ac:dyDescent="0.3">
      <c r="A6241" s="38">
        <v>25959</v>
      </c>
      <c r="B6241" t="s">
        <v>592</v>
      </c>
      <c r="C6241" t="s">
        <v>593</v>
      </c>
      <c r="D6241" t="s">
        <v>19889</v>
      </c>
      <c r="E6241" t="s">
        <v>5246</v>
      </c>
      <c r="F6241" t="s">
        <v>54</v>
      </c>
      <c r="G6241" t="s">
        <v>22</v>
      </c>
      <c r="H6241" t="s">
        <v>19890</v>
      </c>
      <c r="I6241" t="s">
        <v>19891</v>
      </c>
      <c r="J6241" t="s">
        <v>19892</v>
      </c>
      <c r="K6241" t="s">
        <v>10</v>
      </c>
      <c r="L6241" t="s">
        <v>10</v>
      </c>
      <c r="M6241" t="s">
        <v>26960</v>
      </c>
      <c r="Q6241" t="s">
        <v>19891</v>
      </c>
      <c r="S6241" t="s">
        <v>10</v>
      </c>
      <c r="U6241" t="s">
        <v>227</v>
      </c>
      <c r="W6241" t="s">
        <v>57</v>
      </c>
      <c r="X6241" t="s">
        <v>19877</v>
      </c>
      <c r="Y6241" t="s">
        <v>10681</v>
      </c>
      <c r="Z6241" t="s">
        <v>15275</v>
      </c>
      <c r="AD6241" t="s">
        <v>151</v>
      </c>
      <c r="AE6241" t="s">
        <v>1197</v>
      </c>
    </row>
    <row r="6242" spans="1:33" x14ac:dyDescent="0.3">
      <c r="A6242" s="38">
        <v>25960</v>
      </c>
      <c r="B6242" t="s">
        <v>573</v>
      </c>
      <c r="C6242" t="s">
        <v>574</v>
      </c>
      <c r="D6242" t="s">
        <v>19893</v>
      </c>
      <c r="E6242" t="s">
        <v>7525</v>
      </c>
      <c r="F6242" t="s">
        <v>54</v>
      </c>
      <c r="G6242" t="s">
        <v>22</v>
      </c>
      <c r="H6242" t="s">
        <v>19894</v>
      </c>
      <c r="J6242" t="s">
        <v>19895</v>
      </c>
      <c r="K6242" t="s">
        <v>12265</v>
      </c>
      <c r="L6242" t="s">
        <v>11</v>
      </c>
      <c r="Q6242" t="s">
        <v>19896</v>
      </c>
      <c r="S6242" t="s">
        <v>11</v>
      </c>
      <c r="W6242" t="s">
        <v>227</v>
      </c>
      <c r="X6242" t="s">
        <v>19877</v>
      </c>
      <c r="Y6242" t="s">
        <v>19897</v>
      </c>
      <c r="Z6242" t="s">
        <v>8624</v>
      </c>
      <c r="AD6242" t="s">
        <v>151</v>
      </c>
      <c r="AE6242" t="s">
        <v>1558</v>
      </c>
    </row>
    <row r="6243" spans="1:33" x14ac:dyDescent="0.3">
      <c r="A6243" s="38">
        <v>25961</v>
      </c>
      <c r="B6243" t="s">
        <v>573</v>
      </c>
      <c r="C6243" t="s">
        <v>574</v>
      </c>
      <c r="D6243" t="s">
        <v>8250</v>
      </c>
      <c r="E6243" t="s">
        <v>2601</v>
      </c>
      <c r="F6243" t="s">
        <v>54</v>
      </c>
      <c r="G6243" t="s">
        <v>22</v>
      </c>
      <c r="H6243" t="s">
        <v>19898</v>
      </c>
      <c r="J6243" t="s">
        <v>19895</v>
      </c>
      <c r="K6243" t="s">
        <v>12265</v>
      </c>
      <c r="L6243" t="s">
        <v>11</v>
      </c>
      <c r="Q6243" t="s">
        <v>19899</v>
      </c>
      <c r="S6243" t="s">
        <v>11</v>
      </c>
      <c r="T6243" t="s">
        <v>227</v>
      </c>
      <c r="W6243" t="s">
        <v>57</v>
      </c>
      <c r="X6243" t="s">
        <v>19877</v>
      </c>
      <c r="Y6243" t="s">
        <v>4830</v>
      </c>
      <c r="Z6243" t="s">
        <v>6698</v>
      </c>
      <c r="AD6243" t="s">
        <v>84</v>
      </c>
      <c r="AE6243" t="s">
        <v>251</v>
      </c>
    </row>
    <row r="6244" spans="1:33" x14ac:dyDescent="0.3">
      <c r="A6244" s="38">
        <v>25962</v>
      </c>
      <c r="B6244" t="s">
        <v>592</v>
      </c>
      <c r="C6244" t="s">
        <v>593</v>
      </c>
      <c r="D6244" t="s">
        <v>6794</v>
      </c>
      <c r="E6244" t="s">
        <v>5476</v>
      </c>
      <c r="F6244" t="s">
        <v>54</v>
      </c>
      <c r="G6244" t="s">
        <v>22</v>
      </c>
      <c r="H6244" t="s">
        <v>19900</v>
      </c>
      <c r="J6244" t="s">
        <v>19819</v>
      </c>
      <c r="K6244" t="s">
        <v>17817</v>
      </c>
      <c r="L6244" t="s">
        <v>10</v>
      </c>
      <c r="M6244" t="s">
        <v>26961</v>
      </c>
      <c r="Q6244" t="s">
        <v>19901</v>
      </c>
      <c r="S6244" t="s">
        <v>10</v>
      </c>
      <c r="U6244" t="s">
        <v>227</v>
      </c>
      <c r="W6244" t="s">
        <v>57</v>
      </c>
      <c r="X6244" t="s">
        <v>19877</v>
      </c>
      <c r="Y6244" t="s">
        <v>19902</v>
      </c>
      <c r="Z6244" t="s">
        <v>19000</v>
      </c>
      <c r="AD6244" t="s">
        <v>84</v>
      </c>
      <c r="AE6244" t="s">
        <v>3043</v>
      </c>
    </row>
    <row r="6245" spans="1:33" x14ac:dyDescent="0.3">
      <c r="A6245" s="38">
        <v>25963</v>
      </c>
      <c r="B6245" t="s">
        <v>182</v>
      </c>
      <c r="C6245" t="s">
        <v>217</v>
      </c>
      <c r="D6245" t="s">
        <v>10060</v>
      </c>
      <c r="E6245" t="s">
        <v>19903</v>
      </c>
      <c r="F6245" t="s">
        <v>54</v>
      </c>
      <c r="G6245" t="s">
        <v>22</v>
      </c>
      <c r="H6245" t="s">
        <v>19904</v>
      </c>
      <c r="J6245" t="s">
        <v>10062</v>
      </c>
      <c r="K6245" t="s">
        <v>754</v>
      </c>
      <c r="L6245" t="s">
        <v>10</v>
      </c>
      <c r="M6245" t="s">
        <v>25098</v>
      </c>
      <c r="Q6245" t="s">
        <v>10063</v>
      </c>
      <c r="S6245" t="s">
        <v>10</v>
      </c>
      <c r="W6245" t="s">
        <v>57</v>
      </c>
      <c r="X6245" t="s">
        <v>19877</v>
      </c>
      <c r="Y6245" t="s">
        <v>1061</v>
      </c>
      <c r="Z6245" t="s">
        <v>1005</v>
      </c>
      <c r="AD6245" t="s">
        <v>151</v>
      </c>
      <c r="AE6245" t="s">
        <v>471</v>
      </c>
      <c r="AF6245" t="s">
        <v>28065</v>
      </c>
      <c r="AG6245" t="s">
        <v>28065</v>
      </c>
    </row>
    <row r="6246" spans="1:33" x14ac:dyDescent="0.3">
      <c r="A6246" s="38">
        <v>25964</v>
      </c>
      <c r="B6246" t="s">
        <v>196</v>
      </c>
      <c r="C6246" t="s">
        <v>197</v>
      </c>
      <c r="D6246" t="s">
        <v>19905</v>
      </c>
      <c r="E6246" t="s">
        <v>1396</v>
      </c>
      <c r="F6246" t="s">
        <v>54</v>
      </c>
      <c r="G6246" t="s">
        <v>22</v>
      </c>
      <c r="H6246" t="s">
        <v>19906</v>
      </c>
      <c r="J6246" t="s">
        <v>19907</v>
      </c>
      <c r="K6246" t="s">
        <v>9773</v>
      </c>
      <c r="L6246" t="s">
        <v>10</v>
      </c>
      <c r="M6246" t="s">
        <v>26962</v>
      </c>
      <c r="Q6246" t="s">
        <v>19908</v>
      </c>
      <c r="S6246" t="s">
        <v>11</v>
      </c>
      <c r="T6246" t="s">
        <v>227</v>
      </c>
      <c r="W6246" t="s">
        <v>57</v>
      </c>
      <c r="X6246" t="s">
        <v>19877</v>
      </c>
      <c r="Y6246" t="s">
        <v>19909</v>
      </c>
      <c r="Z6246" t="s">
        <v>1005</v>
      </c>
      <c r="AD6246" t="s">
        <v>151</v>
      </c>
      <c r="AE6246" t="s">
        <v>471</v>
      </c>
    </row>
    <row r="6247" spans="1:33" x14ac:dyDescent="0.3">
      <c r="A6247" s="38">
        <v>25965</v>
      </c>
      <c r="B6247" t="s">
        <v>50</v>
      </c>
      <c r="C6247" t="s">
        <v>51</v>
      </c>
      <c r="D6247" t="s">
        <v>19910</v>
      </c>
      <c r="E6247" t="s">
        <v>19911</v>
      </c>
      <c r="F6247" t="s">
        <v>143</v>
      </c>
      <c r="G6247" t="s">
        <v>22</v>
      </c>
      <c r="H6247" t="s">
        <v>19912</v>
      </c>
      <c r="J6247" t="s">
        <v>19196</v>
      </c>
      <c r="K6247" t="s">
        <v>17817</v>
      </c>
      <c r="L6247" t="s">
        <v>10</v>
      </c>
      <c r="M6247" t="s">
        <v>26963</v>
      </c>
      <c r="Q6247" t="s">
        <v>19913</v>
      </c>
      <c r="S6247" t="s">
        <v>10</v>
      </c>
      <c r="W6247" t="s">
        <v>57</v>
      </c>
      <c r="X6247" t="s">
        <v>19877</v>
      </c>
      <c r="Y6247" t="s">
        <v>14419</v>
      </c>
      <c r="Z6247" t="s">
        <v>2523</v>
      </c>
      <c r="AD6247" t="s">
        <v>151</v>
      </c>
      <c r="AE6247" t="s">
        <v>471</v>
      </c>
    </row>
    <row r="6248" spans="1:33" x14ac:dyDescent="0.3">
      <c r="A6248" s="38">
        <v>25966</v>
      </c>
      <c r="B6248" t="s">
        <v>35</v>
      </c>
      <c r="C6248" t="s">
        <v>910</v>
      </c>
      <c r="D6248" t="s">
        <v>19914</v>
      </c>
      <c r="E6248" t="s">
        <v>9209</v>
      </c>
      <c r="F6248" t="s">
        <v>54</v>
      </c>
      <c r="G6248" t="s">
        <v>22</v>
      </c>
      <c r="H6248" t="s">
        <v>19915</v>
      </c>
      <c r="J6248" t="s">
        <v>19916</v>
      </c>
      <c r="K6248" t="s">
        <v>19917</v>
      </c>
      <c r="L6248" t="s">
        <v>10</v>
      </c>
      <c r="M6248" t="s">
        <v>26964</v>
      </c>
      <c r="Q6248" t="s">
        <v>17033</v>
      </c>
      <c r="S6248" t="s">
        <v>2787</v>
      </c>
      <c r="V6248" t="s">
        <v>227</v>
      </c>
      <c r="W6248" t="s">
        <v>57</v>
      </c>
      <c r="X6248" t="s">
        <v>19877</v>
      </c>
      <c r="Y6248" t="s">
        <v>17034</v>
      </c>
      <c r="Z6248" t="s">
        <v>6698</v>
      </c>
      <c r="AD6248" t="s">
        <v>84</v>
      </c>
      <c r="AE6248" t="s">
        <v>251</v>
      </c>
    </row>
    <row r="6249" spans="1:33" x14ac:dyDescent="0.3">
      <c r="A6249" s="38">
        <v>25967</v>
      </c>
      <c r="B6249" t="s">
        <v>35</v>
      </c>
      <c r="C6249" t="s">
        <v>910</v>
      </c>
      <c r="D6249" t="s">
        <v>19914</v>
      </c>
      <c r="E6249" t="s">
        <v>19918</v>
      </c>
      <c r="F6249" t="s">
        <v>54</v>
      </c>
      <c r="G6249" t="s">
        <v>22</v>
      </c>
      <c r="H6249" t="s">
        <v>19919</v>
      </c>
      <c r="J6249" t="s">
        <v>19916</v>
      </c>
      <c r="K6249" t="s">
        <v>19917</v>
      </c>
      <c r="L6249" t="s">
        <v>10</v>
      </c>
      <c r="M6249" t="s">
        <v>26964</v>
      </c>
      <c r="Q6249" t="s">
        <v>17033</v>
      </c>
      <c r="S6249" t="s">
        <v>2787</v>
      </c>
      <c r="U6249" t="s">
        <v>227</v>
      </c>
      <c r="W6249" t="s">
        <v>57</v>
      </c>
      <c r="X6249" t="s">
        <v>19877</v>
      </c>
      <c r="Y6249" t="s">
        <v>6122</v>
      </c>
      <c r="Z6249" t="s">
        <v>8627</v>
      </c>
      <c r="AD6249" t="s">
        <v>84</v>
      </c>
      <c r="AE6249" t="s">
        <v>251</v>
      </c>
    </row>
    <row r="6250" spans="1:33" x14ac:dyDescent="0.3">
      <c r="A6250" s="38">
        <v>25968</v>
      </c>
      <c r="B6250" t="s">
        <v>35</v>
      </c>
      <c r="C6250" t="s">
        <v>910</v>
      </c>
      <c r="D6250" t="s">
        <v>19920</v>
      </c>
      <c r="E6250" t="s">
        <v>2264</v>
      </c>
      <c r="F6250" t="s">
        <v>54</v>
      </c>
      <c r="G6250" t="s">
        <v>22</v>
      </c>
      <c r="H6250" t="s">
        <v>19921</v>
      </c>
      <c r="J6250" t="s">
        <v>19922</v>
      </c>
      <c r="K6250" t="s">
        <v>11889</v>
      </c>
      <c r="L6250" t="s">
        <v>10</v>
      </c>
      <c r="M6250" t="s">
        <v>26965</v>
      </c>
      <c r="N6250" t="s">
        <v>26966</v>
      </c>
      <c r="Q6250" t="s">
        <v>19923</v>
      </c>
      <c r="S6250" t="s">
        <v>10</v>
      </c>
      <c r="U6250" t="s">
        <v>227</v>
      </c>
      <c r="W6250" t="s">
        <v>57</v>
      </c>
      <c r="X6250" t="s">
        <v>19924</v>
      </c>
      <c r="Y6250" t="s">
        <v>19925</v>
      </c>
      <c r="Z6250" t="s">
        <v>9907</v>
      </c>
      <c r="AD6250" t="s">
        <v>151</v>
      </c>
      <c r="AE6250" t="s">
        <v>471</v>
      </c>
    </row>
    <row r="6251" spans="1:33" x14ac:dyDescent="0.3">
      <c r="A6251" s="38">
        <v>25969</v>
      </c>
      <c r="B6251" t="s">
        <v>35</v>
      </c>
      <c r="C6251" t="s">
        <v>910</v>
      </c>
      <c r="D6251" t="s">
        <v>8471</v>
      </c>
      <c r="E6251" t="s">
        <v>4570</v>
      </c>
      <c r="F6251" t="s">
        <v>54</v>
      </c>
      <c r="G6251" t="s">
        <v>22</v>
      </c>
      <c r="H6251" t="s">
        <v>19926</v>
      </c>
      <c r="J6251" t="s">
        <v>19927</v>
      </c>
      <c r="K6251" t="s">
        <v>15604</v>
      </c>
      <c r="L6251" t="s">
        <v>10</v>
      </c>
      <c r="M6251" t="s">
        <v>26967</v>
      </c>
      <c r="N6251" t="s">
        <v>26968</v>
      </c>
      <c r="Q6251" t="s">
        <v>19928</v>
      </c>
      <c r="S6251" t="s">
        <v>10</v>
      </c>
      <c r="U6251" t="s">
        <v>227</v>
      </c>
      <c r="W6251" t="s">
        <v>57</v>
      </c>
      <c r="X6251" t="s">
        <v>19924</v>
      </c>
      <c r="Y6251" t="s">
        <v>19929</v>
      </c>
      <c r="Z6251" t="s">
        <v>15275</v>
      </c>
      <c r="AD6251" t="s">
        <v>151</v>
      </c>
      <c r="AE6251" t="s">
        <v>286</v>
      </c>
    </row>
    <row r="6252" spans="1:33" x14ac:dyDescent="0.3">
      <c r="A6252" s="38">
        <v>25970</v>
      </c>
      <c r="B6252" t="s">
        <v>169</v>
      </c>
      <c r="C6252" t="s">
        <v>170</v>
      </c>
      <c r="D6252" t="s">
        <v>1788</v>
      </c>
      <c r="E6252" t="s">
        <v>5485</v>
      </c>
      <c r="F6252" t="s">
        <v>143</v>
      </c>
      <c r="G6252" t="s">
        <v>22</v>
      </c>
      <c r="H6252" t="s">
        <v>19930</v>
      </c>
      <c r="J6252" t="s">
        <v>19931</v>
      </c>
      <c r="K6252" t="s">
        <v>739</v>
      </c>
      <c r="L6252" t="s">
        <v>10</v>
      </c>
      <c r="M6252" t="s">
        <v>26969</v>
      </c>
      <c r="Q6252" t="s">
        <v>19932</v>
      </c>
      <c r="S6252" t="s">
        <v>119</v>
      </c>
      <c r="U6252" t="s">
        <v>227</v>
      </c>
      <c r="V6252" t="s">
        <v>227</v>
      </c>
      <c r="W6252" t="s">
        <v>57</v>
      </c>
      <c r="X6252" t="s">
        <v>19924</v>
      </c>
      <c r="Y6252" t="s">
        <v>19933</v>
      </c>
      <c r="Z6252" t="s">
        <v>15275</v>
      </c>
      <c r="AD6252" t="s">
        <v>151</v>
      </c>
      <c r="AE6252" t="s">
        <v>286</v>
      </c>
    </row>
    <row r="6253" spans="1:33" x14ac:dyDescent="0.3">
      <c r="A6253" s="38">
        <v>25971</v>
      </c>
      <c r="B6253" t="s">
        <v>276</v>
      </c>
      <c r="C6253" t="s">
        <v>277</v>
      </c>
      <c r="D6253" t="s">
        <v>19934</v>
      </c>
      <c r="E6253" t="s">
        <v>2311</v>
      </c>
      <c r="F6253" t="s">
        <v>54</v>
      </c>
      <c r="G6253" t="s">
        <v>22</v>
      </c>
      <c r="H6253" t="s">
        <v>19935</v>
      </c>
      <c r="J6253" t="s">
        <v>19936</v>
      </c>
      <c r="K6253" t="s">
        <v>849</v>
      </c>
      <c r="L6253" t="s">
        <v>10</v>
      </c>
      <c r="Q6253" t="s">
        <v>19937</v>
      </c>
      <c r="W6253" t="s">
        <v>57</v>
      </c>
      <c r="X6253" t="s">
        <v>19924</v>
      </c>
      <c r="Y6253" t="s">
        <v>19938</v>
      </c>
      <c r="Z6253" t="s">
        <v>60</v>
      </c>
      <c r="AD6253" t="s">
        <v>151</v>
      </c>
      <c r="AE6253" t="s">
        <v>1610</v>
      </c>
    </row>
    <row r="6254" spans="1:33" x14ac:dyDescent="0.3">
      <c r="A6254" s="38">
        <v>25972</v>
      </c>
      <c r="B6254" t="s">
        <v>182</v>
      </c>
      <c r="C6254" t="s">
        <v>217</v>
      </c>
      <c r="D6254" t="s">
        <v>8808</v>
      </c>
      <c r="E6254" t="s">
        <v>19939</v>
      </c>
      <c r="F6254" t="s">
        <v>143</v>
      </c>
      <c r="G6254" t="s">
        <v>22</v>
      </c>
      <c r="H6254" t="s">
        <v>19940</v>
      </c>
      <c r="J6254" t="s">
        <v>19941</v>
      </c>
      <c r="K6254" t="s">
        <v>10</v>
      </c>
      <c r="L6254" t="s">
        <v>10</v>
      </c>
      <c r="M6254" t="s">
        <v>26970</v>
      </c>
      <c r="Q6254" t="s">
        <v>19942</v>
      </c>
      <c r="S6254" t="s">
        <v>1142</v>
      </c>
      <c r="V6254" t="s">
        <v>227</v>
      </c>
      <c r="W6254" t="s">
        <v>57</v>
      </c>
      <c r="X6254" t="s">
        <v>19924</v>
      </c>
      <c r="Y6254" t="s">
        <v>19943</v>
      </c>
      <c r="Z6254" t="s">
        <v>762</v>
      </c>
      <c r="AA6254" t="s">
        <v>15086</v>
      </c>
      <c r="AB6254" t="s">
        <v>72</v>
      </c>
      <c r="AD6254" t="s">
        <v>151</v>
      </c>
      <c r="AE6254" t="s">
        <v>312</v>
      </c>
    </row>
    <row r="6255" spans="1:33" x14ac:dyDescent="0.3">
      <c r="A6255" s="38">
        <v>25973</v>
      </c>
      <c r="B6255" t="s">
        <v>169</v>
      </c>
      <c r="C6255" t="s">
        <v>170</v>
      </c>
      <c r="D6255" t="s">
        <v>19944</v>
      </c>
      <c r="E6255" t="s">
        <v>19945</v>
      </c>
      <c r="F6255" t="s">
        <v>54</v>
      </c>
      <c r="G6255" t="s">
        <v>22</v>
      </c>
      <c r="H6255" t="s">
        <v>19946</v>
      </c>
      <c r="J6255" t="s">
        <v>17811</v>
      </c>
      <c r="K6255" t="s">
        <v>10</v>
      </c>
      <c r="L6255" t="s">
        <v>10</v>
      </c>
      <c r="M6255" t="s">
        <v>26971</v>
      </c>
      <c r="Q6255" t="s">
        <v>19947</v>
      </c>
      <c r="S6255" t="s">
        <v>4379</v>
      </c>
      <c r="U6255" t="s">
        <v>227</v>
      </c>
      <c r="W6255" t="s">
        <v>57</v>
      </c>
      <c r="X6255" t="s">
        <v>19948</v>
      </c>
      <c r="Y6255" t="s">
        <v>19949</v>
      </c>
      <c r="Z6255" t="s">
        <v>9907</v>
      </c>
      <c r="AC6255" t="s">
        <v>1353</v>
      </c>
      <c r="AD6255" t="s">
        <v>63</v>
      </c>
      <c r="AE6255" t="s">
        <v>312</v>
      </c>
    </row>
    <row r="6256" spans="1:33" x14ac:dyDescent="0.3">
      <c r="A6256" s="38">
        <v>25974</v>
      </c>
      <c r="B6256" t="s">
        <v>35</v>
      </c>
      <c r="C6256" t="s">
        <v>910</v>
      </c>
      <c r="D6256" t="s">
        <v>4017</v>
      </c>
      <c r="E6256" t="s">
        <v>507</v>
      </c>
      <c r="F6256" t="s">
        <v>54</v>
      </c>
      <c r="G6256" t="s">
        <v>22</v>
      </c>
      <c r="H6256" t="s">
        <v>19950</v>
      </c>
      <c r="J6256" t="s">
        <v>19951</v>
      </c>
      <c r="K6256" t="s">
        <v>14602</v>
      </c>
      <c r="L6256" t="s">
        <v>10</v>
      </c>
      <c r="M6256" t="s">
        <v>26972</v>
      </c>
      <c r="N6256" t="s">
        <v>26973</v>
      </c>
      <c r="O6256" t="s">
        <v>26974</v>
      </c>
      <c r="Q6256" t="s">
        <v>19952</v>
      </c>
      <c r="S6256" t="s">
        <v>283</v>
      </c>
      <c r="U6256" t="s">
        <v>227</v>
      </c>
      <c r="W6256" t="s">
        <v>57</v>
      </c>
      <c r="X6256" t="s">
        <v>19948</v>
      </c>
      <c r="Y6256" t="s">
        <v>5831</v>
      </c>
      <c r="Z6256" t="s">
        <v>8627</v>
      </c>
      <c r="AD6256" t="s">
        <v>151</v>
      </c>
      <c r="AE6256" t="s">
        <v>471</v>
      </c>
    </row>
    <row r="6257" spans="1:33" x14ac:dyDescent="0.3">
      <c r="A6257" s="38">
        <v>25975</v>
      </c>
      <c r="B6257" t="s">
        <v>8662</v>
      </c>
      <c r="C6257" t="s">
        <v>8663</v>
      </c>
      <c r="D6257" t="s">
        <v>19953</v>
      </c>
      <c r="E6257" t="s">
        <v>2264</v>
      </c>
      <c r="F6257" t="s">
        <v>54</v>
      </c>
      <c r="G6257" t="s">
        <v>22</v>
      </c>
      <c r="H6257" t="s">
        <v>19954</v>
      </c>
      <c r="J6257" t="s">
        <v>19955</v>
      </c>
      <c r="K6257" t="s">
        <v>11889</v>
      </c>
      <c r="L6257" t="s">
        <v>10</v>
      </c>
      <c r="M6257" t="s">
        <v>26975</v>
      </c>
      <c r="N6257" t="s">
        <v>26976</v>
      </c>
      <c r="Q6257" t="s">
        <v>19956</v>
      </c>
      <c r="S6257" t="s">
        <v>193</v>
      </c>
      <c r="U6257" t="s">
        <v>227</v>
      </c>
      <c r="W6257" t="s">
        <v>57</v>
      </c>
      <c r="X6257" t="s">
        <v>16645</v>
      </c>
      <c r="Y6257" t="s">
        <v>7135</v>
      </c>
      <c r="Z6257" t="s">
        <v>9907</v>
      </c>
      <c r="AA6257" t="s">
        <v>19957</v>
      </c>
      <c r="AB6257" t="s">
        <v>1393</v>
      </c>
      <c r="AD6257" t="s">
        <v>151</v>
      </c>
      <c r="AE6257" t="s">
        <v>312</v>
      </c>
    </row>
    <row r="6258" spans="1:33" x14ac:dyDescent="0.3">
      <c r="A6258" s="38">
        <v>25976</v>
      </c>
      <c r="B6258" t="s">
        <v>592</v>
      </c>
      <c r="C6258" t="s">
        <v>593</v>
      </c>
      <c r="D6258" t="s">
        <v>19958</v>
      </c>
      <c r="E6258" t="s">
        <v>3491</v>
      </c>
      <c r="F6258" t="s">
        <v>54</v>
      </c>
      <c r="G6258" t="s">
        <v>22</v>
      </c>
      <c r="H6258" t="s">
        <v>19959</v>
      </c>
      <c r="J6258" t="s">
        <v>11004</v>
      </c>
      <c r="K6258" t="s">
        <v>17817</v>
      </c>
      <c r="L6258" t="s">
        <v>10</v>
      </c>
      <c r="M6258" t="s">
        <v>26977</v>
      </c>
      <c r="Q6258" t="s">
        <v>19960</v>
      </c>
      <c r="S6258" t="s">
        <v>11</v>
      </c>
      <c r="U6258" t="s">
        <v>227</v>
      </c>
      <c r="W6258" t="s">
        <v>57</v>
      </c>
      <c r="X6258" t="s">
        <v>16645</v>
      </c>
      <c r="Y6258" t="s">
        <v>7647</v>
      </c>
      <c r="Z6258" t="s">
        <v>9907</v>
      </c>
      <c r="AD6258" t="s">
        <v>151</v>
      </c>
      <c r="AE6258" t="s">
        <v>312</v>
      </c>
    </row>
    <row r="6259" spans="1:33" x14ac:dyDescent="0.3">
      <c r="A6259" s="38">
        <v>25977</v>
      </c>
      <c r="B6259" t="s">
        <v>828</v>
      </c>
      <c r="C6259" t="s">
        <v>829</v>
      </c>
      <c r="D6259" t="s">
        <v>1804</v>
      </c>
      <c r="E6259" t="s">
        <v>5307</v>
      </c>
      <c r="F6259" t="s">
        <v>143</v>
      </c>
      <c r="G6259" t="s">
        <v>22</v>
      </c>
      <c r="H6259" t="s">
        <v>19961</v>
      </c>
      <c r="J6259" t="s">
        <v>19962</v>
      </c>
      <c r="K6259" t="s">
        <v>5487</v>
      </c>
      <c r="L6259" t="s">
        <v>10</v>
      </c>
      <c r="M6259" t="s">
        <v>26978</v>
      </c>
      <c r="Q6259" t="s">
        <v>19963</v>
      </c>
      <c r="S6259" t="s">
        <v>283</v>
      </c>
      <c r="U6259" t="s">
        <v>227</v>
      </c>
      <c r="W6259" t="s">
        <v>57</v>
      </c>
      <c r="X6259" t="s">
        <v>16645</v>
      </c>
      <c r="Y6259" t="s">
        <v>19964</v>
      </c>
      <c r="Z6259" t="s">
        <v>9907</v>
      </c>
      <c r="AD6259" t="s">
        <v>151</v>
      </c>
      <c r="AE6259" t="s">
        <v>312</v>
      </c>
    </row>
    <row r="6260" spans="1:33" x14ac:dyDescent="0.3">
      <c r="A6260" s="38">
        <v>25978</v>
      </c>
      <c r="B6260" t="s">
        <v>8662</v>
      </c>
      <c r="C6260" t="s">
        <v>8663</v>
      </c>
      <c r="D6260" t="s">
        <v>19965</v>
      </c>
      <c r="E6260" t="s">
        <v>7274</v>
      </c>
      <c r="F6260" t="s">
        <v>143</v>
      </c>
      <c r="G6260" t="s">
        <v>22</v>
      </c>
      <c r="H6260" t="s">
        <v>19966</v>
      </c>
      <c r="J6260" t="s">
        <v>19967</v>
      </c>
      <c r="K6260" t="s">
        <v>10</v>
      </c>
      <c r="L6260" t="s">
        <v>10</v>
      </c>
      <c r="Q6260" t="s">
        <v>19968</v>
      </c>
      <c r="S6260" t="s">
        <v>9718</v>
      </c>
      <c r="U6260" t="s">
        <v>227</v>
      </c>
      <c r="W6260" t="s">
        <v>57</v>
      </c>
      <c r="X6260" t="s">
        <v>16645</v>
      </c>
      <c r="Y6260" t="s">
        <v>13380</v>
      </c>
      <c r="Z6260" t="s">
        <v>8624</v>
      </c>
      <c r="AD6260" t="s">
        <v>151</v>
      </c>
      <c r="AE6260" t="s">
        <v>312</v>
      </c>
    </row>
    <row r="6261" spans="1:33" x14ac:dyDescent="0.3">
      <c r="A6261" s="38">
        <v>25979</v>
      </c>
      <c r="B6261" t="s">
        <v>135</v>
      </c>
      <c r="C6261" t="s">
        <v>136</v>
      </c>
      <c r="D6261" t="s">
        <v>10331</v>
      </c>
      <c r="E6261" t="s">
        <v>10674</v>
      </c>
      <c r="F6261" t="s">
        <v>54</v>
      </c>
      <c r="G6261" t="s">
        <v>22</v>
      </c>
      <c r="H6261" t="s">
        <v>19969</v>
      </c>
      <c r="J6261" t="s">
        <v>19970</v>
      </c>
      <c r="K6261" t="s">
        <v>10590</v>
      </c>
      <c r="L6261" t="s">
        <v>10</v>
      </c>
      <c r="Q6261" t="s">
        <v>19971</v>
      </c>
      <c r="S6261" t="s">
        <v>10</v>
      </c>
      <c r="W6261" t="s">
        <v>57</v>
      </c>
      <c r="X6261" t="s">
        <v>19972</v>
      </c>
      <c r="Y6261" t="s">
        <v>4026</v>
      </c>
      <c r="Z6261" t="s">
        <v>2523</v>
      </c>
      <c r="AD6261" t="s">
        <v>151</v>
      </c>
      <c r="AE6261" t="s">
        <v>471</v>
      </c>
    </row>
    <row r="6262" spans="1:33" x14ac:dyDescent="0.3">
      <c r="A6262" s="38">
        <v>25980</v>
      </c>
      <c r="B6262" t="s">
        <v>135</v>
      </c>
      <c r="C6262" t="s">
        <v>136</v>
      </c>
      <c r="D6262" t="s">
        <v>10331</v>
      </c>
      <c r="E6262" t="s">
        <v>19973</v>
      </c>
      <c r="F6262" t="s">
        <v>143</v>
      </c>
      <c r="G6262" t="s">
        <v>22</v>
      </c>
      <c r="H6262" t="s">
        <v>19969</v>
      </c>
      <c r="J6262" t="s">
        <v>19970</v>
      </c>
      <c r="K6262" t="s">
        <v>10590</v>
      </c>
      <c r="L6262" t="s">
        <v>10</v>
      </c>
      <c r="Q6262" t="s">
        <v>19974</v>
      </c>
      <c r="S6262" t="s">
        <v>10</v>
      </c>
      <c r="W6262" t="s">
        <v>57</v>
      </c>
      <c r="X6262" t="s">
        <v>19972</v>
      </c>
      <c r="Y6262" t="s">
        <v>19975</v>
      </c>
      <c r="Z6262" t="s">
        <v>6698</v>
      </c>
      <c r="AD6262" t="s">
        <v>151</v>
      </c>
      <c r="AE6262" t="s">
        <v>1197</v>
      </c>
    </row>
    <row r="6263" spans="1:33" x14ac:dyDescent="0.3">
      <c r="A6263" s="38">
        <v>25981</v>
      </c>
      <c r="B6263" t="s">
        <v>276</v>
      </c>
      <c r="C6263" t="s">
        <v>277</v>
      </c>
      <c r="D6263" t="s">
        <v>15896</v>
      </c>
      <c r="E6263" t="s">
        <v>10710</v>
      </c>
      <c r="F6263" t="s">
        <v>143</v>
      </c>
      <c r="G6263" t="s">
        <v>22</v>
      </c>
      <c r="H6263" t="s">
        <v>19976</v>
      </c>
      <c r="J6263" t="s">
        <v>19977</v>
      </c>
      <c r="K6263" t="s">
        <v>19978</v>
      </c>
      <c r="L6263" t="s">
        <v>10</v>
      </c>
      <c r="M6263" t="s">
        <v>26979</v>
      </c>
      <c r="Q6263" t="s">
        <v>19979</v>
      </c>
      <c r="S6263" t="s">
        <v>10</v>
      </c>
      <c r="U6263" t="s">
        <v>227</v>
      </c>
      <c r="W6263" t="s">
        <v>57</v>
      </c>
      <c r="X6263" t="s">
        <v>19972</v>
      </c>
      <c r="Y6263" t="s">
        <v>7999</v>
      </c>
      <c r="Z6263" t="s">
        <v>9907</v>
      </c>
      <c r="AD6263" t="s">
        <v>151</v>
      </c>
      <c r="AE6263" t="s">
        <v>471</v>
      </c>
    </row>
    <row r="6264" spans="1:33" x14ac:dyDescent="0.3">
      <c r="A6264" s="38">
        <v>25982</v>
      </c>
      <c r="B6264" t="s">
        <v>276</v>
      </c>
      <c r="C6264" t="s">
        <v>277</v>
      </c>
      <c r="D6264" t="s">
        <v>2129</v>
      </c>
      <c r="E6264" t="s">
        <v>19980</v>
      </c>
      <c r="F6264" t="s">
        <v>54</v>
      </c>
      <c r="G6264" t="s">
        <v>22</v>
      </c>
      <c r="H6264" t="s">
        <v>19981</v>
      </c>
      <c r="J6264" t="s">
        <v>19982</v>
      </c>
      <c r="K6264" t="s">
        <v>562</v>
      </c>
      <c r="L6264" t="s">
        <v>10</v>
      </c>
      <c r="M6264" t="s">
        <v>26980</v>
      </c>
      <c r="Q6264" t="s">
        <v>19983</v>
      </c>
      <c r="R6264" t="s">
        <v>26981</v>
      </c>
      <c r="S6264" t="s">
        <v>10</v>
      </c>
      <c r="W6264" t="s">
        <v>57</v>
      </c>
      <c r="X6264" t="s">
        <v>19972</v>
      </c>
      <c r="Y6264" t="s">
        <v>8863</v>
      </c>
      <c r="Z6264" t="s">
        <v>2523</v>
      </c>
      <c r="AD6264" t="s">
        <v>151</v>
      </c>
      <c r="AE6264" t="s">
        <v>312</v>
      </c>
    </row>
    <row r="6265" spans="1:33" x14ac:dyDescent="0.3">
      <c r="A6265" s="38">
        <v>25983</v>
      </c>
      <c r="B6265" t="s">
        <v>175</v>
      </c>
      <c r="C6265" t="s">
        <v>176</v>
      </c>
      <c r="D6265" t="s">
        <v>19984</v>
      </c>
      <c r="E6265" t="s">
        <v>19985</v>
      </c>
      <c r="F6265" t="s">
        <v>54</v>
      </c>
      <c r="G6265" t="s">
        <v>22</v>
      </c>
      <c r="H6265" t="s">
        <v>19986</v>
      </c>
      <c r="J6265" t="s">
        <v>18777</v>
      </c>
      <c r="K6265" t="s">
        <v>10590</v>
      </c>
      <c r="L6265" t="s">
        <v>10</v>
      </c>
      <c r="M6265" t="s">
        <v>26982</v>
      </c>
      <c r="Q6265" t="s">
        <v>19987</v>
      </c>
      <c r="R6265" t="s">
        <v>26983</v>
      </c>
      <c r="S6265" t="s">
        <v>283</v>
      </c>
      <c r="V6265" t="s">
        <v>227</v>
      </c>
      <c r="W6265" t="s">
        <v>57</v>
      </c>
      <c r="X6265" t="s">
        <v>19988</v>
      </c>
      <c r="Y6265" t="s">
        <v>19989</v>
      </c>
      <c r="Z6265" t="s">
        <v>60</v>
      </c>
      <c r="AA6265" t="s">
        <v>19990</v>
      </c>
      <c r="AB6265" t="s">
        <v>135</v>
      </c>
      <c r="AD6265" t="s">
        <v>151</v>
      </c>
      <c r="AE6265" t="s">
        <v>1197</v>
      </c>
      <c r="AF6265" t="s">
        <v>28065</v>
      </c>
      <c r="AG6265" t="s">
        <v>28065</v>
      </c>
    </row>
    <row r="6266" spans="1:33" x14ac:dyDescent="0.3">
      <c r="A6266" s="38">
        <v>25984</v>
      </c>
      <c r="B6266" t="s">
        <v>182</v>
      </c>
      <c r="C6266" t="s">
        <v>217</v>
      </c>
      <c r="D6266" t="s">
        <v>19991</v>
      </c>
      <c r="E6266" t="s">
        <v>15476</v>
      </c>
      <c r="F6266" t="s">
        <v>54</v>
      </c>
      <c r="G6266" t="s">
        <v>22</v>
      </c>
      <c r="H6266" t="s">
        <v>19992</v>
      </c>
      <c r="J6266" t="s">
        <v>19993</v>
      </c>
      <c r="K6266" t="s">
        <v>627</v>
      </c>
      <c r="L6266" t="s">
        <v>10</v>
      </c>
      <c r="M6266" t="s">
        <v>26984</v>
      </c>
      <c r="Q6266" t="s">
        <v>19994</v>
      </c>
      <c r="S6266" t="s">
        <v>10</v>
      </c>
      <c r="T6266" t="s">
        <v>227</v>
      </c>
      <c r="U6266" t="s">
        <v>227</v>
      </c>
      <c r="W6266" t="s">
        <v>57</v>
      </c>
      <c r="X6266" t="s">
        <v>19988</v>
      </c>
      <c r="Y6266" t="s">
        <v>6443</v>
      </c>
      <c r="Z6266" t="s">
        <v>8627</v>
      </c>
      <c r="AD6266" t="s">
        <v>151</v>
      </c>
      <c r="AE6266" t="s">
        <v>312</v>
      </c>
    </row>
    <row r="6267" spans="1:33" x14ac:dyDescent="0.3">
      <c r="A6267" s="38">
        <v>25985</v>
      </c>
      <c r="B6267" t="s">
        <v>182</v>
      </c>
      <c r="C6267" t="s">
        <v>217</v>
      </c>
      <c r="D6267" t="s">
        <v>19991</v>
      </c>
      <c r="E6267" t="s">
        <v>19995</v>
      </c>
      <c r="F6267" t="s">
        <v>54</v>
      </c>
      <c r="G6267" t="s">
        <v>22</v>
      </c>
      <c r="H6267" t="s">
        <v>19996</v>
      </c>
      <c r="J6267" t="s">
        <v>19993</v>
      </c>
      <c r="K6267" t="s">
        <v>627</v>
      </c>
      <c r="L6267" t="s">
        <v>10</v>
      </c>
      <c r="M6267" t="s">
        <v>26984</v>
      </c>
      <c r="Q6267" t="s">
        <v>19994</v>
      </c>
      <c r="S6267" t="s">
        <v>10</v>
      </c>
      <c r="T6267" t="s">
        <v>227</v>
      </c>
      <c r="U6267" t="s">
        <v>227</v>
      </c>
      <c r="W6267" t="s">
        <v>57</v>
      </c>
      <c r="X6267" t="s">
        <v>19988</v>
      </c>
      <c r="Y6267" t="s">
        <v>9210</v>
      </c>
      <c r="Z6267" t="s">
        <v>15275</v>
      </c>
      <c r="AD6267" t="s">
        <v>151</v>
      </c>
      <c r="AE6267" t="s">
        <v>312</v>
      </c>
    </row>
    <row r="6268" spans="1:33" x14ac:dyDescent="0.3">
      <c r="A6268" s="38">
        <v>25986</v>
      </c>
      <c r="B6268" t="s">
        <v>592</v>
      </c>
      <c r="C6268" t="s">
        <v>593</v>
      </c>
      <c r="D6268" t="s">
        <v>19997</v>
      </c>
      <c r="E6268" t="s">
        <v>8193</v>
      </c>
      <c r="F6268" t="s">
        <v>54</v>
      </c>
      <c r="G6268" t="s">
        <v>22</v>
      </c>
      <c r="H6268" t="s">
        <v>19998</v>
      </c>
      <c r="J6268" t="s">
        <v>19999</v>
      </c>
      <c r="K6268" t="s">
        <v>20000</v>
      </c>
      <c r="L6268" t="s">
        <v>10</v>
      </c>
      <c r="M6268" t="s">
        <v>26985</v>
      </c>
      <c r="Q6268" t="s">
        <v>20001</v>
      </c>
      <c r="S6268" t="s">
        <v>283</v>
      </c>
      <c r="U6268" t="s">
        <v>227</v>
      </c>
      <c r="W6268" t="s">
        <v>57</v>
      </c>
      <c r="X6268" t="s">
        <v>19988</v>
      </c>
      <c r="Y6268" t="s">
        <v>20002</v>
      </c>
      <c r="Z6268" t="s">
        <v>8627</v>
      </c>
      <c r="AA6268" t="s">
        <v>6028</v>
      </c>
      <c r="AB6268" t="s">
        <v>828</v>
      </c>
      <c r="AC6268" t="s">
        <v>2746</v>
      </c>
      <c r="AD6268" t="s">
        <v>63</v>
      </c>
      <c r="AE6268" t="s">
        <v>312</v>
      </c>
    </row>
    <row r="6269" spans="1:33" x14ac:dyDescent="0.3">
      <c r="A6269" s="38">
        <v>25987</v>
      </c>
      <c r="B6269" t="s">
        <v>828</v>
      </c>
      <c r="C6269" t="s">
        <v>829</v>
      </c>
      <c r="D6269" t="s">
        <v>20003</v>
      </c>
      <c r="E6269" t="s">
        <v>20004</v>
      </c>
      <c r="F6269" t="s">
        <v>54</v>
      </c>
      <c r="G6269" t="s">
        <v>22</v>
      </c>
      <c r="H6269" t="s">
        <v>20005</v>
      </c>
      <c r="J6269" t="s">
        <v>15987</v>
      </c>
      <c r="K6269" t="s">
        <v>15988</v>
      </c>
      <c r="L6269" t="s">
        <v>283</v>
      </c>
      <c r="M6269" t="s">
        <v>26986</v>
      </c>
      <c r="Q6269" t="s">
        <v>20006</v>
      </c>
      <c r="S6269" t="s">
        <v>283</v>
      </c>
      <c r="U6269" t="s">
        <v>227</v>
      </c>
      <c r="W6269" t="s">
        <v>57</v>
      </c>
      <c r="X6269" t="s">
        <v>20007</v>
      </c>
      <c r="Y6269" t="s">
        <v>20008</v>
      </c>
      <c r="Z6269" t="s">
        <v>8627</v>
      </c>
      <c r="AC6269" t="s">
        <v>2556</v>
      </c>
      <c r="AD6269" t="s">
        <v>63</v>
      </c>
      <c r="AE6269" t="s">
        <v>1093</v>
      </c>
    </row>
    <row r="6270" spans="1:33" x14ac:dyDescent="0.3">
      <c r="A6270" s="38">
        <v>25988</v>
      </c>
      <c r="B6270" t="s">
        <v>573</v>
      </c>
      <c r="C6270" t="s">
        <v>574</v>
      </c>
      <c r="D6270" t="s">
        <v>2965</v>
      </c>
      <c r="E6270" t="s">
        <v>81</v>
      </c>
      <c r="F6270" t="s">
        <v>54</v>
      </c>
      <c r="G6270" t="s">
        <v>22</v>
      </c>
      <c r="H6270" t="s">
        <v>20009</v>
      </c>
      <c r="J6270" t="s">
        <v>17652</v>
      </c>
      <c r="K6270" t="s">
        <v>14454</v>
      </c>
      <c r="L6270" t="s">
        <v>10</v>
      </c>
      <c r="M6270" t="s">
        <v>26292</v>
      </c>
      <c r="Q6270" t="s">
        <v>17078</v>
      </c>
      <c r="W6270" t="s">
        <v>57</v>
      </c>
      <c r="X6270" t="s">
        <v>20007</v>
      </c>
      <c r="Y6270" t="s">
        <v>20010</v>
      </c>
      <c r="Z6270" t="s">
        <v>1005</v>
      </c>
      <c r="AA6270" t="s">
        <v>2746</v>
      </c>
      <c r="AB6270" t="s">
        <v>728</v>
      </c>
      <c r="AD6270" t="s">
        <v>151</v>
      </c>
      <c r="AE6270" t="s">
        <v>1558</v>
      </c>
    </row>
    <row r="6271" spans="1:33" x14ac:dyDescent="0.3">
      <c r="A6271" s="38">
        <v>25989</v>
      </c>
      <c r="B6271" t="s">
        <v>72</v>
      </c>
      <c r="C6271" t="s">
        <v>73</v>
      </c>
      <c r="D6271" t="s">
        <v>20011</v>
      </c>
      <c r="E6271" t="s">
        <v>185</v>
      </c>
      <c r="F6271" t="s">
        <v>54</v>
      </c>
      <c r="G6271" t="s">
        <v>55</v>
      </c>
      <c r="H6271" t="s">
        <v>20012</v>
      </c>
      <c r="J6271" t="s">
        <v>20013</v>
      </c>
      <c r="K6271" t="s">
        <v>20014</v>
      </c>
      <c r="L6271" t="s">
        <v>119</v>
      </c>
      <c r="M6271" t="s">
        <v>26987</v>
      </c>
      <c r="Q6271" t="s">
        <v>20015</v>
      </c>
      <c r="S6271" t="s">
        <v>3184</v>
      </c>
      <c r="W6271" t="s">
        <v>57</v>
      </c>
      <c r="X6271" t="s">
        <v>20016</v>
      </c>
      <c r="Y6271" t="s">
        <v>20017</v>
      </c>
      <c r="Z6271" t="s">
        <v>2523</v>
      </c>
      <c r="AC6271" t="s">
        <v>1484</v>
      </c>
      <c r="AD6271" t="s">
        <v>63</v>
      </c>
    </row>
    <row r="6272" spans="1:33" x14ac:dyDescent="0.3">
      <c r="A6272" s="38">
        <v>25990</v>
      </c>
      <c r="B6272" t="s">
        <v>513</v>
      </c>
      <c r="C6272" t="s">
        <v>514</v>
      </c>
      <c r="D6272" t="s">
        <v>2903</v>
      </c>
      <c r="E6272" t="s">
        <v>7382</v>
      </c>
      <c r="F6272" t="s">
        <v>54</v>
      </c>
      <c r="G6272" t="s">
        <v>22</v>
      </c>
      <c r="H6272" t="s">
        <v>20018</v>
      </c>
      <c r="J6272" t="s">
        <v>20019</v>
      </c>
      <c r="K6272" t="s">
        <v>10</v>
      </c>
      <c r="L6272" t="s">
        <v>10</v>
      </c>
      <c r="M6272" t="s">
        <v>26988</v>
      </c>
      <c r="Q6272" t="s">
        <v>20020</v>
      </c>
      <c r="S6272" t="s">
        <v>11</v>
      </c>
      <c r="U6272" t="s">
        <v>227</v>
      </c>
      <c r="W6272" t="s">
        <v>57</v>
      </c>
      <c r="X6272" t="s">
        <v>20016</v>
      </c>
      <c r="Y6272" t="s">
        <v>8060</v>
      </c>
      <c r="Z6272" t="s">
        <v>9907</v>
      </c>
      <c r="AA6272" t="s">
        <v>1226</v>
      </c>
      <c r="AB6272" t="s">
        <v>72</v>
      </c>
      <c r="AD6272" t="s">
        <v>151</v>
      </c>
      <c r="AE6272" t="s">
        <v>471</v>
      </c>
    </row>
    <row r="6273" spans="1:33" x14ac:dyDescent="0.3">
      <c r="A6273" s="38">
        <v>25991</v>
      </c>
      <c r="B6273" t="s">
        <v>102</v>
      </c>
      <c r="C6273" t="s">
        <v>103</v>
      </c>
      <c r="D6273" t="s">
        <v>20021</v>
      </c>
      <c r="E6273" t="s">
        <v>20022</v>
      </c>
      <c r="F6273" t="s">
        <v>143</v>
      </c>
      <c r="G6273" t="s">
        <v>22</v>
      </c>
      <c r="H6273" t="s">
        <v>20023</v>
      </c>
      <c r="J6273" t="s">
        <v>20024</v>
      </c>
      <c r="K6273" t="s">
        <v>9773</v>
      </c>
      <c r="L6273" t="s">
        <v>10</v>
      </c>
      <c r="M6273" t="s">
        <v>26989</v>
      </c>
      <c r="Q6273" t="s">
        <v>20025</v>
      </c>
      <c r="V6273" t="s">
        <v>227</v>
      </c>
      <c r="W6273" t="s">
        <v>57</v>
      </c>
      <c r="X6273" t="s">
        <v>20016</v>
      </c>
      <c r="Y6273" t="s">
        <v>11898</v>
      </c>
      <c r="Z6273" t="s">
        <v>2523</v>
      </c>
      <c r="AD6273" t="s">
        <v>151</v>
      </c>
      <c r="AE6273" t="s">
        <v>471</v>
      </c>
    </row>
    <row r="6274" spans="1:33" x14ac:dyDescent="0.3">
      <c r="A6274" s="38">
        <v>25992</v>
      </c>
      <c r="B6274" t="s">
        <v>1116</v>
      </c>
      <c r="C6274" t="s">
        <v>1117</v>
      </c>
      <c r="D6274" t="s">
        <v>20026</v>
      </c>
      <c r="E6274" t="s">
        <v>20027</v>
      </c>
      <c r="F6274" t="s">
        <v>143</v>
      </c>
      <c r="G6274" t="s">
        <v>55</v>
      </c>
      <c r="H6274" t="s">
        <v>20028</v>
      </c>
      <c r="J6274" t="s">
        <v>20029</v>
      </c>
      <c r="K6274" t="s">
        <v>2945</v>
      </c>
      <c r="L6274" t="s">
        <v>10</v>
      </c>
      <c r="Q6274" t="s">
        <v>20030</v>
      </c>
      <c r="S6274" t="s">
        <v>10</v>
      </c>
      <c r="W6274" t="s">
        <v>57</v>
      </c>
      <c r="X6274" t="s">
        <v>20016</v>
      </c>
      <c r="Y6274" t="s">
        <v>4764</v>
      </c>
      <c r="Z6274" t="s">
        <v>1005</v>
      </c>
      <c r="AD6274" t="s">
        <v>151</v>
      </c>
    </row>
    <row r="6275" spans="1:33" x14ac:dyDescent="0.3">
      <c r="A6275" s="38">
        <v>25993</v>
      </c>
      <c r="B6275" t="s">
        <v>708</v>
      </c>
      <c r="C6275" t="s">
        <v>709</v>
      </c>
      <c r="D6275" t="s">
        <v>20031</v>
      </c>
      <c r="E6275" t="s">
        <v>4877</v>
      </c>
      <c r="F6275" t="s">
        <v>143</v>
      </c>
      <c r="G6275" t="s">
        <v>22</v>
      </c>
      <c r="H6275" t="s">
        <v>20032</v>
      </c>
      <c r="J6275" t="s">
        <v>18086</v>
      </c>
      <c r="K6275" t="s">
        <v>20033</v>
      </c>
      <c r="L6275" t="s">
        <v>10</v>
      </c>
      <c r="M6275" t="s">
        <v>26990</v>
      </c>
      <c r="Q6275" t="s">
        <v>20034</v>
      </c>
      <c r="R6275" t="s">
        <v>26991</v>
      </c>
      <c r="S6275" t="s">
        <v>10</v>
      </c>
      <c r="U6275" t="s">
        <v>227</v>
      </c>
      <c r="W6275" t="s">
        <v>57</v>
      </c>
      <c r="X6275" t="s">
        <v>20016</v>
      </c>
      <c r="Y6275" t="s">
        <v>6947</v>
      </c>
      <c r="Z6275" t="s">
        <v>8627</v>
      </c>
      <c r="AD6275" t="s">
        <v>151</v>
      </c>
      <c r="AE6275" t="s">
        <v>312</v>
      </c>
      <c r="AF6275" t="s">
        <v>28065</v>
      </c>
      <c r="AG6275" t="s">
        <v>28065</v>
      </c>
    </row>
    <row r="6276" spans="1:33" x14ac:dyDescent="0.3">
      <c r="A6276" s="38">
        <v>25994</v>
      </c>
      <c r="B6276" t="s">
        <v>50</v>
      </c>
      <c r="C6276" t="s">
        <v>51</v>
      </c>
      <c r="D6276" t="s">
        <v>13375</v>
      </c>
      <c r="E6276" t="s">
        <v>199</v>
      </c>
      <c r="F6276" t="s">
        <v>54</v>
      </c>
      <c r="G6276" t="s">
        <v>22</v>
      </c>
      <c r="H6276" t="s">
        <v>20035</v>
      </c>
      <c r="J6276" t="s">
        <v>20036</v>
      </c>
      <c r="K6276" t="s">
        <v>10</v>
      </c>
      <c r="L6276" t="s">
        <v>10</v>
      </c>
      <c r="M6276" t="s">
        <v>26992</v>
      </c>
      <c r="Q6276" t="s">
        <v>13378</v>
      </c>
      <c r="U6276" t="s">
        <v>227</v>
      </c>
      <c r="W6276" t="s">
        <v>57</v>
      </c>
      <c r="X6276" t="s">
        <v>20016</v>
      </c>
      <c r="Y6276" t="s">
        <v>7904</v>
      </c>
      <c r="Z6276" t="s">
        <v>9907</v>
      </c>
      <c r="AD6276" t="s">
        <v>151</v>
      </c>
      <c r="AE6276" t="s">
        <v>471</v>
      </c>
    </row>
    <row r="6277" spans="1:33" x14ac:dyDescent="0.3">
      <c r="A6277" s="38">
        <v>25995</v>
      </c>
      <c r="B6277" t="s">
        <v>728</v>
      </c>
      <c r="C6277" t="s">
        <v>729</v>
      </c>
      <c r="D6277" t="s">
        <v>19592</v>
      </c>
      <c r="E6277" t="s">
        <v>8202</v>
      </c>
      <c r="F6277" t="s">
        <v>54</v>
      </c>
      <c r="G6277" t="s">
        <v>22</v>
      </c>
      <c r="H6277" t="s">
        <v>19593</v>
      </c>
      <c r="J6277" t="s">
        <v>19594</v>
      </c>
      <c r="K6277" t="s">
        <v>4483</v>
      </c>
      <c r="L6277" t="s">
        <v>10</v>
      </c>
      <c r="M6277" t="s">
        <v>26993</v>
      </c>
      <c r="Q6277" t="s">
        <v>19595</v>
      </c>
      <c r="U6277" t="s">
        <v>227</v>
      </c>
      <c r="W6277" t="s">
        <v>57</v>
      </c>
      <c r="X6277" t="s">
        <v>20016</v>
      </c>
      <c r="Y6277" t="s">
        <v>20037</v>
      </c>
      <c r="Z6277" t="s">
        <v>15275</v>
      </c>
      <c r="AD6277" t="s">
        <v>151</v>
      </c>
      <c r="AE6277" t="s">
        <v>286</v>
      </c>
    </row>
    <row r="6278" spans="1:33" x14ac:dyDescent="0.3">
      <c r="A6278" s="38">
        <v>25996</v>
      </c>
      <c r="B6278" t="s">
        <v>592</v>
      </c>
      <c r="C6278" t="s">
        <v>593</v>
      </c>
      <c r="D6278" t="s">
        <v>20038</v>
      </c>
      <c r="E6278" t="s">
        <v>20039</v>
      </c>
      <c r="F6278" t="s">
        <v>54</v>
      </c>
      <c r="G6278" t="s">
        <v>22</v>
      </c>
      <c r="H6278" t="s">
        <v>20040</v>
      </c>
      <c r="J6278" t="s">
        <v>19196</v>
      </c>
      <c r="K6278" t="s">
        <v>17817</v>
      </c>
      <c r="L6278" t="s">
        <v>10</v>
      </c>
      <c r="M6278" t="s">
        <v>26994</v>
      </c>
      <c r="Q6278" t="s">
        <v>20041</v>
      </c>
      <c r="S6278" t="s">
        <v>10</v>
      </c>
      <c r="U6278" t="s">
        <v>227</v>
      </c>
      <c r="W6278" t="s">
        <v>57</v>
      </c>
      <c r="X6278" t="s">
        <v>20016</v>
      </c>
      <c r="Y6278" t="s">
        <v>20042</v>
      </c>
      <c r="Z6278" t="s">
        <v>9907</v>
      </c>
      <c r="AD6278" t="s">
        <v>151</v>
      </c>
      <c r="AE6278" t="s">
        <v>471</v>
      </c>
    </row>
    <row r="6279" spans="1:33" x14ac:dyDescent="0.3">
      <c r="A6279" s="38">
        <v>25997</v>
      </c>
      <c r="B6279" t="s">
        <v>169</v>
      </c>
      <c r="C6279" t="s">
        <v>170</v>
      </c>
      <c r="D6279" t="s">
        <v>20043</v>
      </c>
      <c r="E6279" t="s">
        <v>20044</v>
      </c>
      <c r="F6279" t="s">
        <v>54</v>
      </c>
      <c r="G6279" t="s">
        <v>22</v>
      </c>
      <c r="H6279" t="s">
        <v>20045</v>
      </c>
      <c r="J6279" t="s">
        <v>18922</v>
      </c>
      <c r="K6279" t="s">
        <v>15604</v>
      </c>
      <c r="L6279" t="s">
        <v>10</v>
      </c>
      <c r="M6279" t="s">
        <v>26995</v>
      </c>
      <c r="Q6279" t="s">
        <v>20046</v>
      </c>
      <c r="S6279" t="s">
        <v>3569</v>
      </c>
      <c r="V6279" t="s">
        <v>227</v>
      </c>
      <c r="W6279" t="s">
        <v>57</v>
      </c>
      <c r="X6279" t="s">
        <v>20016</v>
      </c>
      <c r="Y6279" t="s">
        <v>8737</v>
      </c>
      <c r="Z6279" t="s">
        <v>6698</v>
      </c>
      <c r="AD6279" t="s">
        <v>151</v>
      </c>
      <c r="AE6279" t="s">
        <v>286</v>
      </c>
    </row>
    <row r="6280" spans="1:33" x14ac:dyDescent="0.3">
      <c r="A6280" s="38">
        <v>25998</v>
      </c>
      <c r="B6280" t="s">
        <v>1116</v>
      </c>
      <c r="C6280" t="s">
        <v>1117</v>
      </c>
      <c r="D6280" t="s">
        <v>4662</v>
      </c>
      <c r="E6280" t="s">
        <v>768</v>
      </c>
      <c r="F6280" t="s">
        <v>54</v>
      </c>
      <c r="G6280" t="s">
        <v>55</v>
      </c>
      <c r="H6280" t="s">
        <v>20047</v>
      </c>
      <c r="J6280" t="s">
        <v>20048</v>
      </c>
      <c r="K6280" t="s">
        <v>2945</v>
      </c>
      <c r="L6280" t="s">
        <v>10</v>
      </c>
      <c r="Q6280" t="s">
        <v>20049</v>
      </c>
      <c r="S6280" t="s">
        <v>10</v>
      </c>
      <c r="W6280" t="s">
        <v>227</v>
      </c>
      <c r="X6280" t="s">
        <v>20050</v>
      </c>
      <c r="Y6280" t="s">
        <v>20051</v>
      </c>
      <c r="Z6280" t="s">
        <v>762</v>
      </c>
      <c r="AD6280" t="s">
        <v>151</v>
      </c>
    </row>
    <row r="6281" spans="1:33" x14ac:dyDescent="0.3">
      <c r="A6281" s="38">
        <v>25999</v>
      </c>
      <c r="B6281" t="s">
        <v>592</v>
      </c>
      <c r="C6281" t="s">
        <v>593</v>
      </c>
      <c r="D6281" t="s">
        <v>20052</v>
      </c>
      <c r="E6281" t="s">
        <v>7379</v>
      </c>
      <c r="F6281" t="s">
        <v>54</v>
      </c>
      <c r="G6281" t="s">
        <v>22</v>
      </c>
      <c r="H6281" t="s">
        <v>20053</v>
      </c>
      <c r="J6281" t="s">
        <v>19196</v>
      </c>
      <c r="K6281" t="s">
        <v>17817</v>
      </c>
      <c r="L6281" t="s">
        <v>10</v>
      </c>
      <c r="M6281" t="s">
        <v>26996</v>
      </c>
      <c r="Q6281" t="s">
        <v>20054</v>
      </c>
      <c r="S6281" t="s">
        <v>1142</v>
      </c>
      <c r="U6281" t="s">
        <v>227</v>
      </c>
      <c r="W6281" t="s">
        <v>57</v>
      </c>
      <c r="X6281" t="s">
        <v>20050</v>
      </c>
      <c r="Y6281" t="s">
        <v>20055</v>
      </c>
      <c r="Z6281" t="s">
        <v>9907</v>
      </c>
      <c r="AD6281" t="s">
        <v>151</v>
      </c>
      <c r="AE6281" t="s">
        <v>471</v>
      </c>
    </row>
    <row r="6282" spans="1:33" x14ac:dyDescent="0.3">
      <c r="A6282" s="38">
        <v>26000</v>
      </c>
      <c r="B6282" t="s">
        <v>175</v>
      </c>
      <c r="C6282" t="s">
        <v>176</v>
      </c>
      <c r="D6282" t="s">
        <v>14414</v>
      </c>
      <c r="E6282" t="s">
        <v>12235</v>
      </c>
      <c r="F6282" t="s">
        <v>143</v>
      </c>
      <c r="G6282" t="s">
        <v>22</v>
      </c>
      <c r="H6282" t="s">
        <v>20056</v>
      </c>
      <c r="J6282" t="s">
        <v>20057</v>
      </c>
      <c r="K6282" t="s">
        <v>10</v>
      </c>
      <c r="L6282" t="s">
        <v>11</v>
      </c>
      <c r="M6282" t="s">
        <v>26997</v>
      </c>
      <c r="Q6282" t="s">
        <v>20058</v>
      </c>
      <c r="S6282" t="s">
        <v>76</v>
      </c>
      <c r="V6282" t="s">
        <v>227</v>
      </c>
      <c r="W6282" t="s">
        <v>57</v>
      </c>
      <c r="X6282" t="s">
        <v>20050</v>
      </c>
      <c r="Y6282" t="s">
        <v>20059</v>
      </c>
      <c r="Z6282" t="s">
        <v>1005</v>
      </c>
      <c r="AD6282" t="s">
        <v>151</v>
      </c>
      <c r="AE6282" t="s">
        <v>312</v>
      </c>
      <c r="AF6282" t="s">
        <v>28065</v>
      </c>
      <c r="AG6282" t="s">
        <v>28065</v>
      </c>
    </row>
    <row r="6283" spans="1:33" x14ac:dyDescent="0.3">
      <c r="A6283" s="38">
        <v>26001</v>
      </c>
      <c r="B6283" t="s">
        <v>276</v>
      </c>
      <c r="C6283" t="s">
        <v>277</v>
      </c>
      <c r="D6283" t="s">
        <v>20060</v>
      </c>
      <c r="E6283" t="s">
        <v>4721</v>
      </c>
      <c r="F6283" t="s">
        <v>54</v>
      </c>
      <c r="G6283" t="s">
        <v>22</v>
      </c>
      <c r="H6283" t="s">
        <v>20061</v>
      </c>
      <c r="J6283" t="s">
        <v>20062</v>
      </c>
      <c r="K6283" t="s">
        <v>1722</v>
      </c>
      <c r="L6283" t="s">
        <v>10</v>
      </c>
      <c r="M6283" t="s">
        <v>26998</v>
      </c>
      <c r="Q6283" t="s">
        <v>20063</v>
      </c>
      <c r="S6283" t="s">
        <v>10</v>
      </c>
      <c r="U6283" t="s">
        <v>227</v>
      </c>
      <c r="W6283" t="s">
        <v>57</v>
      </c>
      <c r="X6283" t="s">
        <v>20050</v>
      </c>
      <c r="Y6283" t="s">
        <v>10526</v>
      </c>
      <c r="Z6283" t="s">
        <v>15275</v>
      </c>
      <c r="AA6283" t="s">
        <v>988</v>
      </c>
      <c r="AB6283" t="s">
        <v>353</v>
      </c>
      <c r="AD6283" t="s">
        <v>151</v>
      </c>
      <c r="AE6283" t="s">
        <v>1197</v>
      </c>
    </row>
    <row r="6284" spans="1:33" x14ac:dyDescent="0.3">
      <c r="A6284" s="38">
        <v>26002</v>
      </c>
      <c r="B6284" t="s">
        <v>50</v>
      </c>
      <c r="C6284" t="s">
        <v>51</v>
      </c>
      <c r="D6284" t="s">
        <v>1258</v>
      </c>
      <c r="E6284" t="s">
        <v>12468</v>
      </c>
      <c r="F6284" t="s">
        <v>54</v>
      </c>
      <c r="G6284" t="s">
        <v>22</v>
      </c>
      <c r="H6284" t="s">
        <v>20064</v>
      </c>
      <c r="J6284" t="s">
        <v>18018</v>
      </c>
      <c r="K6284" t="s">
        <v>10</v>
      </c>
      <c r="L6284" t="s">
        <v>10</v>
      </c>
      <c r="M6284" t="s">
        <v>26536</v>
      </c>
      <c r="Q6284" t="s">
        <v>18019</v>
      </c>
      <c r="R6284" t="s">
        <v>26999</v>
      </c>
      <c r="S6284" t="s">
        <v>10</v>
      </c>
      <c r="U6284" t="s">
        <v>227</v>
      </c>
      <c r="W6284" t="s">
        <v>57</v>
      </c>
      <c r="X6284" t="s">
        <v>20050</v>
      </c>
      <c r="Y6284" t="s">
        <v>20065</v>
      </c>
      <c r="Z6284" t="s">
        <v>9907</v>
      </c>
      <c r="AD6284" t="s">
        <v>151</v>
      </c>
      <c r="AE6284" t="s">
        <v>471</v>
      </c>
      <c r="AF6284" t="s">
        <v>28065</v>
      </c>
      <c r="AG6284" t="s">
        <v>28065</v>
      </c>
    </row>
    <row r="6285" spans="1:33" x14ac:dyDescent="0.3">
      <c r="A6285" s="38">
        <v>26003</v>
      </c>
      <c r="B6285" t="s">
        <v>592</v>
      </c>
      <c r="C6285" t="s">
        <v>593</v>
      </c>
      <c r="D6285" t="s">
        <v>9506</v>
      </c>
      <c r="E6285" t="s">
        <v>9507</v>
      </c>
      <c r="F6285" t="s">
        <v>54</v>
      </c>
      <c r="G6285" t="s">
        <v>22</v>
      </c>
      <c r="H6285" t="s">
        <v>20066</v>
      </c>
      <c r="J6285" t="s">
        <v>19599</v>
      </c>
      <c r="K6285" t="s">
        <v>20067</v>
      </c>
      <c r="L6285" t="s">
        <v>11</v>
      </c>
      <c r="Q6285" t="s">
        <v>20068</v>
      </c>
      <c r="S6285" t="s">
        <v>11</v>
      </c>
      <c r="T6285" t="s">
        <v>227</v>
      </c>
      <c r="W6285" t="s">
        <v>57</v>
      </c>
      <c r="X6285" t="s">
        <v>20069</v>
      </c>
      <c r="Y6285" t="s">
        <v>9509</v>
      </c>
      <c r="Z6285" t="s">
        <v>60</v>
      </c>
      <c r="AD6285" t="s">
        <v>151</v>
      </c>
      <c r="AE6285" t="s">
        <v>312</v>
      </c>
    </row>
    <row r="6286" spans="1:33" x14ac:dyDescent="0.3">
      <c r="A6286" s="38">
        <v>26004</v>
      </c>
      <c r="B6286" t="s">
        <v>1116</v>
      </c>
      <c r="C6286" t="s">
        <v>1117</v>
      </c>
      <c r="D6286" t="s">
        <v>20070</v>
      </c>
      <c r="E6286" t="s">
        <v>20071</v>
      </c>
      <c r="F6286" t="s">
        <v>54</v>
      </c>
      <c r="G6286" t="s">
        <v>22</v>
      </c>
      <c r="H6286" t="s">
        <v>20072</v>
      </c>
      <c r="J6286" t="s">
        <v>20073</v>
      </c>
      <c r="K6286" t="s">
        <v>2945</v>
      </c>
      <c r="L6286" t="s">
        <v>10</v>
      </c>
      <c r="M6286" t="s">
        <v>27000</v>
      </c>
      <c r="N6286" t="s">
        <v>27001</v>
      </c>
      <c r="Q6286" t="s">
        <v>20074</v>
      </c>
      <c r="R6286" t="s">
        <v>27002</v>
      </c>
      <c r="S6286" t="s">
        <v>10</v>
      </c>
      <c r="U6286" t="s">
        <v>227</v>
      </c>
      <c r="W6286" t="s">
        <v>57</v>
      </c>
      <c r="X6286" t="s">
        <v>20069</v>
      </c>
      <c r="Y6286" t="s">
        <v>20075</v>
      </c>
      <c r="Z6286" t="s">
        <v>9907</v>
      </c>
      <c r="AD6286" t="s">
        <v>151</v>
      </c>
      <c r="AE6286" t="s">
        <v>471</v>
      </c>
      <c r="AF6286" t="s">
        <v>28065</v>
      </c>
      <c r="AG6286" t="s">
        <v>28065</v>
      </c>
    </row>
    <row r="6287" spans="1:33" x14ac:dyDescent="0.3">
      <c r="A6287" s="38">
        <v>26005</v>
      </c>
      <c r="B6287" t="s">
        <v>1116</v>
      </c>
      <c r="C6287" t="s">
        <v>1117</v>
      </c>
      <c r="D6287" t="s">
        <v>13449</v>
      </c>
      <c r="E6287" t="s">
        <v>6092</v>
      </c>
      <c r="F6287" t="s">
        <v>143</v>
      </c>
      <c r="G6287" t="s">
        <v>22</v>
      </c>
      <c r="H6287" t="s">
        <v>17563</v>
      </c>
      <c r="J6287" t="s">
        <v>20076</v>
      </c>
      <c r="K6287" t="s">
        <v>2945</v>
      </c>
      <c r="L6287" t="s">
        <v>10</v>
      </c>
      <c r="M6287" t="s">
        <v>26392</v>
      </c>
      <c r="N6287" t="s">
        <v>27003</v>
      </c>
      <c r="Q6287" t="s">
        <v>17565</v>
      </c>
      <c r="R6287" t="s">
        <v>27004</v>
      </c>
      <c r="S6287" t="s">
        <v>10</v>
      </c>
      <c r="U6287" t="s">
        <v>227</v>
      </c>
      <c r="W6287" t="s">
        <v>57</v>
      </c>
      <c r="X6287" t="s">
        <v>20069</v>
      </c>
      <c r="Y6287" t="s">
        <v>20077</v>
      </c>
      <c r="Z6287" t="s">
        <v>9907</v>
      </c>
      <c r="AD6287" t="s">
        <v>151</v>
      </c>
      <c r="AE6287" t="s">
        <v>471</v>
      </c>
      <c r="AF6287" t="s">
        <v>28065</v>
      </c>
      <c r="AG6287" t="s">
        <v>28065</v>
      </c>
    </row>
    <row r="6288" spans="1:33" x14ac:dyDescent="0.3">
      <c r="A6288" s="38">
        <v>26006</v>
      </c>
      <c r="B6288" t="s">
        <v>1116</v>
      </c>
      <c r="C6288" t="s">
        <v>1117</v>
      </c>
      <c r="D6288" t="s">
        <v>14330</v>
      </c>
      <c r="E6288" t="s">
        <v>20078</v>
      </c>
      <c r="F6288" t="s">
        <v>54</v>
      </c>
      <c r="G6288" t="s">
        <v>22</v>
      </c>
      <c r="H6288" t="s">
        <v>20079</v>
      </c>
      <c r="J6288" t="s">
        <v>20080</v>
      </c>
      <c r="K6288" t="s">
        <v>2945</v>
      </c>
      <c r="L6288" t="s">
        <v>10</v>
      </c>
      <c r="M6288" t="s">
        <v>27005</v>
      </c>
      <c r="Q6288" t="s">
        <v>20081</v>
      </c>
      <c r="R6288" t="s">
        <v>27006</v>
      </c>
      <c r="S6288" t="s">
        <v>10</v>
      </c>
      <c r="U6288" t="s">
        <v>227</v>
      </c>
      <c r="W6288" t="s">
        <v>57</v>
      </c>
      <c r="X6288" t="s">
        <v>20069</v>
      </c>
      <c r="Y6288" t="s">
        <v>20082</v>
      </c>
      <c r="Z6288" t="s">
        <v>15275</v>
      </c>
      <c r="AD6288" t="s">
        <v>151</v>
      </c>
      <c r="AE6288" t="s">
        <v>286</v>
      </c>
      <c r="AF6288" t="s">
        <v>28065</v>
      </c>
      <c r="AG6288" t="s">
        <v>28065</v>
      </c>
    </row>
    <row r="6289" spans="1:33" x14ac:dyDescent="0.3">
      <c r="A6289" s="38">
        <v>26007</v>
      </c>
      <c r="B6289" t="s">
        <v>592</v>
      </c>
      <c r="C6289" t="s">
        <v>593</v>
      </c>
      <c r="D6289" t="s">
        <v>8474</v>
      </c>
      <c r="E6289" t="s">
        <v>185</v>
      </c>
      <c r="F6289" t="s">
        <v>54</v>
      </c>
      <c r="G6289" t="s">
        <v>22</v>
      </c>
      <c r="H6289" t="s">
        <v>20083</v>
      </c>
      <c r="J6289" t="s">
        <v>18238</v>
      </c>
      <c r="K6289" t="s">
        <v>17817</v>
      </c>
      <c r="L6289" t="s">
        <v>10</v>
      </c>
      <c r="M6289" t="s">
        <v>27007</v>
      </c>
      <c r="Q6289" t="s">
        <v>20084</v>
      </c>
      <c r="S6289" t="s">
        <v>11</v>
      </c>
      <c r="U6289" t="s">
        <v>227</v>
      </c>
      <c r="W6289" t="s">
        <v>57</v>
      </c>
      <c r="X6289" t="s">
        <v>20069</v>
      </c>
      <c r="Y6289" t="s">
        <v>8605</v>
      </c>
      <c r="Z6289" t="s">
        <v>9907</v>
      </c>
      <c r="AC6289" t="s">
        <v>8476</v>
      </c>
      <c r="AD6289" t="s">
        <v>63</v>
      </c>
      <c r="AE6289" t="s">
        <v>471</v>
      </c>
    </row>
    <row r="6290" spans="1:33" x14ac:dyDescent="0.3">
      <c r="A6290" s="38">
        <v>26008</v>
      </c>
      <c r="B6290" t="s">
        <v>994</v>
      </c>
      <c r="C6290" t="s">
        <v>995</v>
      </c>
      <c r="D6290" t="s">
        <v>20085</v>
      </c>
      <c r="E6290" t="s">
        <v>1280</v>
      </c>
      <c r="F6290" t="s">
        <v>143</v>
      </c>
      <c r="G6290" t="s">
        <v>22</v>
      </c>
      <c r="H6290" t="s">
        <v>20086</v>
      </c>
      <c r="J6290" t="s">
        <v>18876</v>
      </c>
      <c r="K6290" t="s">
        <v>1255</v>
      </c>
      <c r="L6290" t="s">
        <v>10</v>
      </c>
      <c r="M6290" t="s">
        <v>27008</v>
      </c>
      <c r="Q6290" t="s">
        <v>20087</v>
      </c>
      <c r="S6290" t="s">
        <v>10</v>
      </c>
      <c r="W6290" t="s">
        <v>57</v>
      </c>
      <c r="X6290" t="s">
        <v>20069</v>
      </c>
      <c r="Y6290" t="s">
        <v>20088</v>
      </c>
      <c r="Z6290" t="s">
        <v>60</v>
      </c>
      <c r="AD6290" t="s">
        <v>151</v>
      </c>
      <c r="AE6290" t="s">
        <v>471</v>
      </c>
    </row>
    <row r="6291" spans="1:33" x14ac:dyDescent="0.3">
      <c r="A6291" s="38">
        <v>26009</v>
      </c>
      <c r="B6291" t="s">
        <v>276</v>
      </c>
      <c r="C6291" t="s">
        <v>277</v>
      </c>
      <c r="D6291" t="s">
        <v>20060</v>
      </c>
      <c r="E6291" t="s">
        <v>20089</v>
      </c>
      <c r="F6291" t="s">
        <v>143</v>
      </c>
      <c r="G6291" t="s">
        <v>22</v>
      </c>
      <c r="H6291" t="s">
        <v>20090</v>
      </c>
      <c r="J6291" t="s">
        <v>19748</v>
      </c>
      <c r="K6291" t="s">
        <v>1722</v>
      </c>
      <c r="L6291" t="s">
        <v>10</v>
      </c>
      <c r="M6291" t="s">
        <v>26998</v>
      </c>
      <c r="Q6291" t="s">
        <v>20063</v>
      </c>
      <c r="S6291" t="s">
        <v>10</v>
      </c>
      <c r="U6291" t="s">
        <v>227</v>
      </c>
      <c r="W6291" t="s">
        <v>57</v>
      </c>
      <c r="X6291" t="s">
        <v>20069</v>
      </c>
      <c r="Y6291" t="s">
        <v>20091</v>
      </c>
      <c r="Z6291" t="s">
        <v>9907</v>
      </c>
      <c r="AA6291" t="s">
        <v>988</v>
      </c>
      <c r="AB6291" t="s">
        <v>353</v>
      </c>
      <c r="AD6291" t="s">
        <v>151</v>
      </c>
      <c r="AE6291" t="s">
        <v>312</v>
      </c>
    </row>
    <row r="6292" spans="1:33" x14ac:dyDescent="0.3">
      <c r="A6292" s="38">
        <v>26010</v>
      </c>
      <c r="B6292" t="s">
        <v>353</v>
      </c>
      <c r="C6292" t="s">
        <v>354</v>
      </c>
      <c r="D6292" t="s">
        <v>20092</v>
      </c>
      <c r="E6292" t="s">
        <v>4765</v>
      </c>
      <c r="F6292" t="s">
        <v>54</v>
      </c>
      <c r="G6292" t="s">
        <v>22</v>
      </c>
      <c r="H6292" t="s">
        <v>20093</v>
      </c>
      <c r="J6292" t="s">
        <v>19748</v>
      </c>
      <c r="K6292" t="s">
        <v>1722</v>
      </c>
      <c r="L6292" t="s">
        <v>10</v>
      </c>
      <c r="M6292" t="s">
        <v>27009</v>
      </c>
      <c r="Q6292" t="s">
        <v>20094</v>
      </c>
      <c r="S6292" t="s">
        <v>10</v>
      </c>
      <c r="U6292" t="s">
        <v>227</v>
      </c>
      <c r="W6292" t="s">
        <v>57</v>
      </c>
      <c r="X6292" t="s">
        <v>20069</v>
      </c>
      <c r="Y6292" t="s">
        <v>8546</v>
      </c>
      <c r="Z6292" t="s">
        <v>9907</v>
      </c>
      <c r="AD6292" t="s">
        <v>151</v>
      </c>
      <c r="AE6292" t="s">
        <v>471</v>
      </c>
    </row>
    <row r="6293" spans="1:33" x14ac:dyDescent="0.3">
      <c r="A6293" s="38">
        <v>26011</v>
      </c>
      <c r="B6293" t="s">
        <v>8662</v>
      </c>
      <c r="C6293" t="s">
        <v>8663</v>
      </c>
      <c r="D6293" t="s">
        <v>20095</v>
      </c>
      <c r="E6293" t="s">
        <v>20096</v>
      </c>
      <c r="F6293" t="s">
        <v>54</v>
      </c>
      <c r="G6293" t="s">
        <v>22</v>
      </c>
      <c r="H6293" t="s">
        <v>20097</v>
      </c>
      <c r="J6293" t="s">
        <v>18438</v>
      </c>
      <c r="K6293" t="s">
        <v>10</v>
      </c>
      <c r="L6293" t="s">
        <v>10</v>
      </c>
      <c r="Q6293" t="s">
        <v>20098</v>
      </c>
      <c r="S6293" t="s">
        <v>4379</v>
      </c>
      <c r="U6293" t="s">
        <v>227</v>
      </c>
      <c r="W6293" t="s">
        <v>57</v>
      </c>
      <c r="X6293" t="s">
        <v>20099</v>
      </c>
      <c r="Y6293" t="s">
        <v>7738</v>
      </c>
      <c r="Z6293" t="s">
        <v>9907</v>
      </c>
      <c r="AD6293" t="s">
        <v>151</v>
      </c>
      <c r="AE6293" t="s">
        <v>312</v>
      </c>
    </row>
    <row r="6294" spans="1:33" x14ac:dyDescent="0.3">
      <c r="A6294" s="38">
        <v>26012</v>
      </c>
      <c r="B6294" t="s">
        <v>50</v>
      </c>
      <c r="C6294" t="s">
        <v>51</v>
      </c>
      <c r="D6294" t="s">
        <v>15763</v>
      </c>
      <c r="E6294" t="s">
        <v>15764</v>
      </c>
      <c r="F6294" t="s">
        <v>54</v>
      </c>
      <c r="G6294" t="s">
        <v>22</v>
      </c>
      <c r="H6294" t="s">
        <v>20100</v>
      </c>
      <c r="J6294" t="s">
        <v>18477</v>
      </c>
      <c r="K6294" t="s">
        <v>17817</v>
      </c>
      <c r="L6294" t="s">
        <v>10</v>
      </c>
      <c r="M6294" t="s">
        <v>27010</v>
      </c>
      <c r="Q6294" t="s">
        <v>20101</v>
      </c>
      <c r="S6294" t="s">
        <v>11</v>
      </c>
      <c r="U6294" t="s">
        <v>227</v>
      </c>
      <c r="W6294" t="s">
        <v>57</v>
      </c>
      <c r="X6294" t="s">
        <v>20099</v>
      </c>
      <c r="Y6294" t="s">
        <v>15768</v>
      </c>
      <c r="Z6294" t="s">
        <v>8624</v>
      </c>
      <c r="AD6294" t="s">
        <v>151</v>
      </c>
      <c r="AE6294" t="s">
        <v>312</v>
      </c>
    </row>
    <row r="6295" spans="1:33" x14ac:dyDescent="0.3">
      <c r="A6295" s="38">
        <v>26013</v>
      </c>
      <c r="B6295" t="s">
        <v>828</v>
      </c>
      <c r="C6295" t="s">
        <v>829</v>
      </c>
      <c r="D6295" t="s">
        <v>20102</v>
      </c>
      <c r="E6295" t="s">
        <v>20103</v>
      </c>
      <c r="F6295" t="s">
        <v>143</v>
      </c>
      <c r="G6295" t="s">
        <v>22</v>
      </c>
      <c r="H6295" t="s">
        <v>20104</v>
      </c>
      <c r="J6295" t="s">
        <v>20105</v>
      </c>
      <c r="K6295" t="s">
        <v>1432</v>
      </c>
      <c r="L6295" t="s">
        <v>10</v>
      </c>
      <c r="M6295" t="s">
        <v>27011</v>
      </c>
      <c r="Q6295" t="s">
        <v>20106</v>
      </c>
      <c r="S6295" t="s">
        <v>10</v>
      </c>
      <c r="W6295" t="s">
        <v>57</v>
      </c>
      <c r="X6295" t="s">
        <v>20099</v>
      </c>
      <c r="Y6295" t="s">
        <v>20107</v>
      </c>
      <c r="Z6295" t="s">
        <v>8624</v>
      </c>
      <c r="AD6295" t="s">
        <v>151</v>
      </c>
      <c r="AE6295" t="s">
        <v>312</v>
      </c>
    </row>
    <row r="6296" spans="1:33" x14ac:dyDescent="0.3">
      <c r="A6296" s="38">
        <v>26014</v>
      </c>
      <c r="B6296" t="s">
        <v>169</v>
      </c>
      <c r="C6296" t="s">
        <v>170</v>
      </c>
      <c r="D6296" t="s">
        <v>12722</v>
      </c>
      <c r="E6296" t="s">
        <v>12723</v>
      </c>
      <c r="F6296" t="s">
        <v>54</v>
      </c>
      <c r="G6296" t="s">
        <v>22</v>
      </c>
      <c r="H6296" t="s">
        <v>20108</v>
      </c>
      <c r="J6296" t="s">
        <v>11004</v>
      </c>
      <c r="K6296" t="s">
        <v>10</v>
      </c>
      <c r="L6296" t="s">
        <v>10</v>
      </c>
      <c r="M6296" t="s">
        <v>27012</v>
      </c>
      <c r="Q6296" t="s">
        <v>12726</v>
      </c>
      <c r="S6296" t="s">
        <v>4379</v>
      </c>
      <c r="V6296" t="s">
        <v>227</v>
      </c>
      <c r="W6296" t="s">
        <v>57</v>
      </c>
      <c r="X6296" t="s">
        <v>20099</v>
      </c>
      <c r="Y6296" t="s">
        <v>12728</v>
      </c>
      <c r="Z6296" t="s">
        <v>60</v>
      </c>
      <c r="AD6296" t="s">
        <v>151</v>
      </c>
      <c r="AE6296" t="s">
        <v>286</v>
      </c>
    </row>
    <row r="6297" spans="1:33" x14ac:dyDescent="0.3">
      <c r="A6297" s="38">
        <v>26015</v>
      </c>
      <c r="B6297" t="s">
        <v>258</v>
      </c>
      <c r="C6297" t="s">
        <v>259</v>
      </c>
      <c r="D6297" t="s">
        <v>5372</v>
      </c>
      <c r="E6297" t="s">
        <v>1396</v>
      </c>
      <c r="F6297" t="s">
        <v>54</v>
      </c>
      <c r="G6297" t="s">
        <v>22</v>
      </c>
      <c r="H6297" t="s">
        <v>20109</v>
      </c>
      <c r="I6297" t="s">
        <v>20110</v>
      </c>
      <c r="J6297" t="s">
        <v>20111</v>
      </c>
      <c r="K6297" t="s">
        <v>1623</v>
      </c>
      <c r="L6297" t="s">
        <v>10</v>
      </c>
      <c r="M6297" t="s">
        <v>27013</v>
      </c>
      <c r="N6297" t="s">
        <v>27014</v>
      </c>
      <c r="Q6297" t="s">
        <v>20112</v>
      </c>
      <c r="S6297" t="s">
        <v>11</v>
      </c>
      <c r="T6297" t="s">
        <v>227</v>
      </c>
      <c r="W6297" t="s">
        <v>57</v>
      </c>
      <c r="X6297" t="s">
        <v>20099</v>
      </c>
      <c r="Y6297" t="s">
        <v>20113</v>
      </c>
      <c r="Z6297" t="s">
        <v>1005</v>
      </c>
      <c r="AD6297" t="s">
        <v>151</v>
      </c>
      <c r="AE6297" t="s">
        <v>312</v>
      </c>
      <c r="AF6297" t="s">
        <v>28065</v>
      </c>
      <c r="AG6297" t="s">
        <v>28065</v>
      </c>
    </row>
    <row r="6298" spans="1:33" x14ac:dyDescent="0.3">
      <c r="A6298" s="38">
        <v>26016</v>
      </c>
      <c r="B6298" t="s">
        <v>158</v>
      </c>
      <c r="C6298" t="s">
        <v>159</v>
      </c>
      <c r="D6298" t="s">
        <v>20114</v>
      </c>
      <c r="E6298" t="s">
        <v>20115</v>
      </c>
      <c r="F6298" t="s">
        <v>54</v>
      </c>
      <c r="G6298" t="s">
        <v>22</v>
      </c>
      <c r="H6298" t="s">
        <v>20116</v>
      </c>
      <c r="J6298" t="s">
        <v>18805</v>
      </c>
      <c r="K6298" t="s">
        <v>10</v>
      </c>
      <c r="L6298" t="s">
        <v>10</v>
      </c>
      <c r="M6298" t="s">
        <v>27015</v>
      </c>
      <c r="Q6298" t="s">
        <v>20117</v>
      </c>
      <c r="U6298" t="s">
        <v>227</v>
      </c>
      <c r="W6298" t="s">
        <v>57</v>
      </c>
      <c r="X6298" t="s">
        <v>20118</v>
      </c>
      <c r="Y6298" t="s">
        <v>16773</v>
      </c>
      <c r="Z6298" t="s">
        <v>9907</v>
      </c>
      <c r="AD6298" t="s">
        <v>151</v>
      </c>
      <c r="AE6298" t="s">
        <v>471</v>
      </c>
    </row>
    <row r="6299" spans="1:33" x14ac:dyDescent="0.3">
      <c r="A6299" s="38">
        <v>26017</v>
      </c>
      <c r="B6299" t="s">
        <v>592</v>
      </c>
      <c r="C6299" t="s">
        <v>593</v>
      </c>
      <c r="D6299" t="s">
        <v>16835</v>
      </c>
      <c r="E6299" t="s">
        <v>11905</v>
      </c>
      <c r="F6299" t="s">
        <v>143</v>
      </c>
      <c r="G6299" t="s">
        <v>22</v>
      </c>
      <c r="H6299" t="s">
        <v>20119</v>
      </c>
      <c r="J6299" t="s">
        <v>19437</v>
      </c>
      <c r="K6299" t="s">
        <v>17817</v>
      </c>
      <c r="L6299" t="s">
        <v>10</v>
      </c>
      <c r="M6299" t="s">
        <v>27016</v>
      </c>
      <c r="Q6299" t="s">
        <v>20120</v>
      </c>
      <c r="S6299" t="s">
        <v>283</v>
      </c>
      <c r="U6299" t="s">
        <v>227</v>
      </c>
      <c r="W6299" t="s">
        <v>57</v>
      </c>
      <c r="X6299" t="s">
        <v>20121</v>
      </c>
      <c r="Y6299" t="s">
        <v>20122</v>
      </c>
      <c r="Z6299" t="s">
        <v>8627</v>
      </c>
      <c r="AC6299" t="s">
        <v>2746</v>
      </c>
      <c r="AD6299" t="s">
        <v>63</v>
      </c>
      <c r="AE6299" t="s">
        <v>312</v>
      </c>
    </row>
    <row r="6300" spans="1:33" x14ac:dyDescent="0.3">
      <c r="A6300" s="38">
        <v>26018</v>
      </c>
      <c r="B6300" t="s">
        <v>276</v>
      </c>
      <c r="C6300" t="s">
        <v>277</v>
      </c>
      <c r="D6300" t="s">
        <v>20123</v>
      </c>
      <c r="E6300" t="s">
        <v>1052</v>
      </c>
      <c r="F6300" t="s">
        <v>54</v>
      </c>
      <c r="G6300" t="s">
        <v>22</v>
      </c>
      <c r="H6300" t="s">
        <v>20124</v>
      </c>
      <c r="J6300" t="s">
        <v>20125</v>
      </c>
      <c r="K6300" t="s">
        <v>20126</v>
      </c>
      <c r="L6300" t="s">
        <v>10</v>
      </c>
      <c r="M6300" t="s">
        <v>27017</v>
      </c>
      <c r="Q6300" t="s">
        <v>20127</v>
      </c>
      <c r="S6300" t="s">
        <v>10</v>
      </c>
      <c r="U6300" t="s">
        <v>227</v>
      </c>
      <c r="W6300" t="s">
        <v>57</v>
      </c>
      <c r="X6300" t="s">
        <v>20121</v>
      </c>
      <c r="Y6300" t="s">
        <v>20128</v>
      </c>
      <c r="Z6300" t="s">
        <v>15275</v>
      </c>
      <c r="AD6300" t="s">
        <v>151</v>
      </c>
      <c r="AE6300" t="s">
        <v>286</v>
      </c>
    </row>
    <row r="6301" spans="1:33" x14ac:dyDescent="0.3">
      <c r="A6301" s="38">
        <v>26019</v>
      </c>
      <c r="B6301" t="s">
        <v>50</v>
      </c>
      <c r="C6301" t="s">
        <v>51</v>
      </c>
      <c r="D6301" t="s">
        <v>20129</v>
      </c>
      <c r="E6301" t="s">
        <v>6135</v>
      </c>
      <c r="F6301" t="s">
        <v>54</v>
      </c>
      <c r="G6301" t="s">
        <v>22</v>
      </c>
      <c r="H6301" t="s">
        <v>20130</v>
      </c>
      <c r="J6301" t="s">
        <v>18379</v>
      </c>
      <c r="K6301" t="s">
        <v>660</v>
      </c>
      <c r="L6301" t="s">
        <v>10</v>
      </c>
      <c r="M6301" t="s">
        <v>26631</v>
      </c>
      <c r="Q6301" t="s">
        <v>18381</v>
      </c>
      <c r="S6301" t="s">
        <v>18382</v>
      </c>
      <c r="U6301" t="s">
        <v>227</v>
      </c>
      <c r="W6301" t="s">
        <v>57</v>
      </c>
      <c r="X6301" t="s">
        <v>20121</v>
      </c>
      <c r="Y6301" t="s">
        <v>20131</v>
      </c>
      <c r="Z6301" t="s">
        <v>15275</v>
      </c>
      <c r="AA6301" t="s">
        <v>20132</v>
      </c>
      <c r="AB6301" t="s">
        <v>169</v>
      </c>
      <c r="AD6301" t="s">
        <v>151</v>
      </c>
      <c r="AE6301" t="s">
        <v>1197</v>
      </c>
    </row>
    <row r="6302" spans="1:33" x14ac:dyDescent="0.3">
      <c r="A6302" s="38">
        <v>26020</v>
      </c>
      <c r="B6302" t="s">
        <v>72</v>
      </c>
      <c r="C6302" t="s">
        <v>73</v>
      </c>
      <c r="D6302" t="s">
        <v>20133</v>
      </c>
      <c r="E6302" t="s">
        <v>1566</v>
      </c>
      <c r="F6302" t="s">
        <v>54</v>
      </c>
      <c r="G6302" t="s">
        <v>22</v>
      </c>
      <c r="H6302" t="s">
        <v>20134</v>
      </c>
      <c r="J6302" t="s">
        <v>20135</v>
      </c>
      <c r="K6302" t="s">
        <v>20136</v>
      </c>
      <c r="L6302" t="s">
        <v>10</v>
      </c>
      <c r="M6302" t="s">
        <v>27018</v>
      </c>
      <c r="Q6302" t="s">
        <v>20137</v>
      </c>
      <c r="S6302" t="s">
        <v>1142</v>
      </c>
      <c r="T6302" t="s">
        <v>227</v>
      </c>
      <c r="V6302" t="s">
        <v>227</v>
      </c>
      <c r="W6302" t="s">
        <v>57</v>
      </c>
      <c r="X6302" t="s">
        <v>20121</v>
      </c>
      <c r="Y6302" t="s">
        <v>4083</v>
      </c>
      <c r="Z6302" t="s">
        <v>762</v>
      </c>
      <c r="AA6302" t="s">
        <v>2112</v>
      </c>
      <c r="AB6302" t="s">
        <v>513</v>
      </c>
      <c r="AC6302" t="s">
        <v>2746</v>
      </c>
      <c r="AD6302" t="s">
        <v>63</v>
      </c>
      <c r="AE6302" t="s">
        <v>312</v>
      </c>
    </row>
    <row r="6303" spans="1:33" x14ac:dyDescent="0.3">
      <c r="A6303" s="38">
        <v>26021</v>
      </c>
      <c r="B6303" t="s">
        <v>592</v>
      </c>
      <c r="C6303" t="s">
        <v>593</v>
      </c>
      <c r="D6303" t="s">
        <v>20138</v>
      </c>
      <c r="E6303" t="s">
        <v>20139</v>
      </c>
      <c r="F6303" t="s">
        <v>54</v>
      </c>
      <c r="G6303" t="s">
        <v>22</v>
      </c>
      <c r="H6303" t="s">
        <v>20140</v>
      </c>
      <c r="J6303" t="s">
        <v>20141</v>
      </c>
      <c r="K6303" t="s">
        <v>18223</v>
      </c>
      <c r="L6303" t="s">
        <v>10</v>
      </c>
      <c r="M6303" t="s">
        <v>27019</v>
      </c>
      <c r="Q6303" t="s">
        <v>20142</v>
      </c>
      <c r="S6303" t="s">
        <v>718</v>
      </c>
      <c r="U6303" t="s">
        <v>227</v>
      </c>
      <c r="W6303" t="s">
        <v>57</v>
      </c>
      <c r="X6303" t="s">
        <v>20121</v>
      </c>
      <c r="Y6303" t="s">
        <v>10833</v>
      </c>
      <c r="Z6303" t="s">
        <v>19000</v>
      </c>
      <c r="AD6303" t="s">
        <v>151</v>
      </c>
      <c r="AE6303" t="s">
        <v>1558</v>
      </c>
    </row>
    <row r="6304" spans="1:33" x14ac:dyDescent="0.3">
      <c r="A6304" s="38">
        <v>26022</v>
      </c>
      <c r="B6304" t="s">
        <v>592</v>
      </c>
      <c r="C6304" t="s">
        <v>593</v>
      </c>
      <c r="D6304" t="s">
        <v>20143</v>
      </c>
      <c r="E6304" t="s">
        <v>8971</v>
      </c>
      <c r="F6304" t="s">
        <v>54</v>
      </c>
      <c r="G6304" t="s">
        <v>22</v>
      </c>
      <c r="H6304" t="s">
        <v>20144</v>
      </c>
      <c r="J6304" t="s">
        <v>11004</v>
      </c>
      <c r="K6304" t="s">
        <v>17817</v>
      </c>
      <c r="L6304" t="s">
        <v>10</v>
      </c>
      <c r="M6304" t="s">
        <v>27020</v>
      </c>
      <c r="Q6304" t="s">
        <v>20145</v>
      </c>
      <c r="S6304" t="s">
        <v>11</v>
      </c>
      <c r="U6304" t="s">
        <v>227</v>
      </c>
      <c r="W6304" t="s">
        <v>57</v>
      </c>
      <c r="X6304" t="s">
        <v>20121</v>
      </c>
      <c r="Y6304" t="s">
        <v>20146</v>
      </c>
      <c r="Z6304" t="s">
        <v>15275</v>
      </c>
      <c r="AD6304" t="s">
        <v>151</v>
      </c>
      <c r="AE6304" t="s">
        <v>1197</v>
      </c>
    </row>
    <row r="6305" spans="1:33" x14ac:dyDescent="0.3">
      <c r="A6305" s="38">
        <v>26023</v>
      </c>
      <c r="B6305" t="s">
        <v>513</v>
      </c>
      <c r="C6305" t="s">
        <v>514</v>
      </c>
      <c r="D6305" t="s">
        <v>20147</v>
      </c>
      <c r="E6305" t="s">
        <v>6066</v>
      </c>
      <c r="F6305" t="s">
        <v>54</v>
      </c>
      <c r="G6305" t="s">
        <v>22</v>
      </c>
      <c r="H6305" t="s">
        <v>20148</v>
      </c>
      <c r="J6305" t="s">
        <v>20149</v>
      </c>
      <c r="K6305" t="s">
        <v>20136</v>
      </c>
      <c r="L6305" t="s">
        <v>10</v>
      </c>
      <c r="M6305" t="s">
        <v>27021</v>
      </c>
      <c r="Q6305" t="s">
        <v>20150</v>
      </c>
      <c r="S6305" t="s">
        <v>11</v>
      </c>
      <c r="V6305" t="s">
        <v>227</v>
      </c>
      <c r="W6305" t="s">
        <v>57</v>
      </c>
      <c r="X6305" t="s">
        <v>20121</v>
      </c>
      <c r="Y6305" t="s">
        <v>8860</v>
      </c>
      <c r="Z6305" t="s">
        <v>2523</v>
      </c>
      <c r="AC6305" t="s">
        <v>11066</v>
      </c>
      <c r="AD6305" t="s">
        <v>63</v>
      </c>
      <c r="AE6305" t="s">
        <v>471</v>
      </c>
    </row>
    <row r="6306" spans="1:33" x14ac:dyDescent="0.3">
      <c r="A6306" s="38">
        <v>26024</v>
      </c>
      <c r="B6306" t="s">
        <v>513</v>
      </c>
      <c r="C6306" t="s">
        <v>514</v>
      </c>
      <c r="D6306" t="s">
        <v>12284</v>
      </c>
      <c r="E6306" t="s">
        <v>1239</v>
      </c>
      <c r="F6306" t="s">
        <v>54</v>
      </c>
      <c r="G6306" t="s">
        <v>22</v>
      </c>
      <c r="H6306" t="s">
        <v>12285</v>
      </c>
      <c r="J6306" t="s">
        <v>12286</v>
      </c>
      <c r="K6306" t="s">
        <v>20136</v>
      </c>
      <c r="L6306" t="s">
        <v>10</v>
      </c>
      <c r="M6306" t="s">
        <v>27022</v>
      </c>
      <c r="Q6306" t="s">
        <v>12287</v>
      </c>
      <c r="S6306" t="s">
        <v>11</v>
      </c>
      <c r="T6306" t="s">
        <v>227</v>
      </c>
      <c r="W6306" t="s">
        <v>57</v>
      </c>
      <c r="X6306" t="s">
        <v>20121</v>
      </c>
      <c r="Y6306" t="s">
        <v>20151</v>
      </c>
      <c r="Z6306" t="s">
        <v>60</v>
      </c>
      <c r="AD6306" t="s">
        <v>151</v>
      </c>
      <c r="AE6306" t="s">
        <v>1197</v>
      </c>
    </row>
    <row r="6307" spans="1:33" x14ac:dyDescent="0.3">
      <c r="A6307" s="38">
        <v>26025</v>
      </c>
      <c r="B6307" t="s">
        <v>169</v>
      </c>
      <c r="C6307" t="s">
        <v>170</v>
      </c>
      <c r="D6307" t="s">
        <v>20152</v>
      </c>
      <c r="E6307" t="s">
        <v>6769</v>
      </c>
      <c r="F6307" t="s">
        <v>54</v>
      </c>
      <c r="G6307" t="s">
        <v>22</v>
      </c>
      <c r="H6307" t="s">
        <v>20153</v>
      </c>
      <c r="J6307" t="s">
        <v>20154</v>
      </c>
      <c r="K6307" t="s">
        <v>1827</v>
      </c>
      <c r="L6307" t="s">
        <v>10</v>
      </c>
      <c r="M6307" t="s">
        <v>27023</v>
      </c>
      <c r="N6307" t="s">
        <v>27024</v>
      </c>
      <c r="Q6307" t="s">
        <v>20155</v>
      </c>
      <c r="R6307" t="s">
        <v>27025</v>
      </c>
      <c r="S6307" t="s">
        <v>5150</v>
      </c>
      <c r="U6307" t="s">
        <v>227</v>
      </c>
      <c r="W6307" t="s">
        <v>57</v>
      </c>
      <c r="X6307" t="s">
        <v>20156</v>
      </c>
      <c r="Y6307" t="s">
        <v>13241</v>
      </c>
      <c r="Z6307" t="s">
        <v>9907</v>
      </c>
      <c r="AD6307" t="s">
        <v>151</v>
      </c>
      <c r="AE6307" t="s">
        <v>312</v>
      </c>
      <c r="AF6307" t="s">
        <v>28065</v>
      </c>
      <c r="AG6307" t="s">
        <v>28065</v>
      </c>
    </row>
    <row r="6308" spans="1:33" x14ac:dyDescent="0.3">
      <c r="A6308" s="38">
        <v>26026</v>
      </c>
      <c r="B6308" t="s">
        <v>1116</v>
      </c>
      <c r="C6308" t="s">
        <v>1117</v>
      </c>
      <c r="D6308" t="s">
        <v>1765</v>
      </c>
      <c r="E6308" t="s">
        <v>9801</v>
      </c>
      <c r="F6308" t="s">
        <v>54</v>
      </c>
      <c r="G6308" t="s">
        <v>22</v>
      </c>
      <c r="H6308" t="s">
        <v>20157</v>
      </c>
      <c r="J6308" t="s">
        <v>20158</v>
      </c>
      <c r="K6308" t="s">
        <v>14561</v>
      </c>
      <c r="L6308" t="s">
        <v>10</v>
      </c>
      <c r="M6308" t="s">
        <v>27026</v>
      </c>
      <c r="Q6308" t="s">
        <v>14562</v>
      </c>
      <c r="S6308" t="s">
        <v>10</v>
      </c>
      <c r="W6308" t="s">
        <v>57</v>
      </c>
      <c r="X6308" t="s">
        <v>20156</v>
      </c>
      <c r="Y6308" t="s">
        <v>20159</v>
      </c>
      <c r="Z6308" t="s">
        <v>9907</v>
      </c>
      <c r="AD6308" t="s">
        <v>151</v>
      </c>
      <c r="AE6308" t="s">
        <v>471</v>
      </c>
    </row>
    <row r="6309" spans="1:33" x14ac:dyDescent="0.3">
      <c r="A6309" s="38">
        <v>26027</v>
      </c>
      <c r="B6309" t="s">
        <v>592</v>
      </c>
      <c r="C6309" t="s">
        <v>593</v>
      </c>
      <c r="D6309" t="s">
        <v>20160</v>
      </c>
      <c r="E6309" t="s">
        <v>8454</v>
      </c>
      <c r="F6309" t="s">
        <v>143</v>
      </c>
      <c r="G6309" t="s">
        <v>22</v>
      </c>
      <c r="H6309" t="s">
        <v>20140</v>
      </c>
      <c r="J6309" t="s">
        <v>20141</v>
      </c>
      <c r="K6309" t="s">
        <v>18223</v>
      </c>
      <c r="L6309" t="s">
        <v>10</v>
      </c>
      <c r="M6309" t="s">
        <v>27019</v>
      </c>
      <c r="Q6309" t="s">
        <v>20142</v>
      </c>
      <c r="S6309" t="s">
        <v>718</v>
      </c>
      <c r="U6309" t="s">
        <v>227</v>
      </c>
      <c r="W6309" t="s">
        <v>57</v>
      </c>
      <c r="X6309" t="s">
        <v>20161</v>
      </c>
      <c r="Y6309" t="s">
        <v>20162</v>
      </c>
      <c r="Z6309" t="s">
        <v>9907</v>
      </c>
      <c r="AC6309" t="s">
        <v>2746</v>
      </c>
      <c r="AD6309" t="s">
        <v>63</v>
      </c>
      <c r="AE6309" t="s">
        <v>312</v>
      </c>
    </row>
    <row r="6310" spans="1:33" x14ac:dyDescent="0.3">
      <c r="A6310" s="38">
        <v>26028</v>
      </c>
      <c r="B6310" t="s">
        <v>50</v>
      </c>
      <c r="C6310" t="s">
        <v>51</v>
      </c>
      <c r="D6310" t="s">
        <v>15763</v>
      </c>
      <c r="E6310" t="s">
        <v>214</v>
      </c>
      <c r="F6310" t="s">
        <v>54</v>
      </c>
      <c r="G6310" t="s">
        <v>22</v>
      </c>
      <c r="H6310" t="s">
        <v>20163</v>
      </c>
      <c r="J6310" t="s">
        <v>18477</v>
      </c>
      <c r="K6310" t="s">
        <v>17817</v>
      </c>
      <c r="L6310" t="s">
        <v>10</v>
      </c>
      <c r="M6310" t="s">
        <v>27010</v>
      </c>
      <c r="Q6310" t="s">
        <v>20101</v>
      </c>
      <c r="S6310" t="s">
        <v>11</v>
      </c>
      <c r="U6310" t="s">
        <v>227</v>
      </c>
      <c r="W6310" t="s">
        <v>57</v>
      </c>
      <c r="X6310" t="s">
        <v>20161</v>
      </c>
      <c r="Y6310" t="s">
        <v>20164</v>
      </c>
      <c r="Z6310" t="s">
        <v>8627</v>
      </c>
      <c r="AD6310" t="s">
        <v>151</v>
      </c>
      <c r="AE6310" t="s">
        <v>312</v>
      </c>
    </row>
    <row r="6311" spans="1:33" x14ac:dyDescent="0.3">
      <c r="A6311" s="38">
        <v>26029</v>
      </c>
      <c r="B6311" t="s">
        <v>196</v>
      </c>
      <c r="C6311" t="s">
        <v>197</v>
      </c>
      <c r="D6311" t="s">
        <v>20165</v>
      </c>
      <c r="E6311" t="s">
        <v>8343</v>
      </c>
      <c r="F6311" t="s">
        <v>54</v>
      </c>
      <c r="G6311" t="s">
        <v>22</v>
      </c>
      <c r="H6311" t="s">
        <v>20166</v>
      </c>
      <c r="J6311" t="s">
        <v>20167</v>
      </c>
      <c r="K6311" t="s">
        <v>1994</v>
      </c>
      <c r="L6311" t="s">
        <v>10</v>
      </c>
      <c r="M6311" t="s">
        <v>27027</v>
      </c>
      <c r="Q6311" t="s">
        <v>20168</v>
      </c>
      <c r="S6311" t="s">
        <v>11</v>
      </c>
      <c r="U6311" t="s">
        <v>227</v>
      </c>
      <c r="W6311" t="s">
        <v>57</v>
      </c>
      <c r="X6311" t="s">
        <v>20169</v>
      </c>
      <c r="Y6311" t="s">
        <v>7386</v>
      </c>
      <c r="Z6311" t="s">
        <v>9907</v>
      </c>
      <c r="AD6311" t="s">
        <v>151</v>
      </c>
      <c r="AE6311" t="s">
        <v>312</v>
      </c>
    </row>
    <row r="6312" spans="1:33" x14ac:dyDescent="0.3">
      <c r="A6312" s="38">
        <v>26030</v>
      </c>
      <c r="B6312" t="s">
        <v>196</v>
      </c>
      <c r="C6312" t="s">
        <v>197</v>
      </c>
      <c r="D6312" t="s">
        <v>14885</v>
      </c>
      <c r="E6312" t="s">
        <v>3101</v>
      </c>
      <c r="F6312" t="s">
        <v>143</v>
      </c>
      <c r="G6312" t="s">
        <v>22</v>
      </c>
      <c r="H6312" t="s">
        <v>14886</v>
      </c>
      <c r="J6312" t="s">
        <v>14887</v>
      </c>
      <c r="K6312" t="s">
        <v>10</v>
      </c>
      <c r="L6312" t="s">
        <v>10</v>
      </c>
      <c r="M6312" t="s">
        <v>27028</v>
      </c>
      <c r="Q6312" t="s">
        <v>20170</v>
      </c>
      <c r="S6312" t="s">
        <v>10</v>
      </c>
      <c r="U6312" t="s">
        <v>227</v>
      </c>
      <c r="W6312" t="s">
        <v>57</v>
      </c>
      <c r="X6312" t="s">
        <v>20171</v>
      </c>
      <c r="Y6312" t="s">
        <v>20172</v>
      </c>
      <c r="Z6312" t="s">
        <v>9907</v>
      </c>
      <c r="AC6312" t="s">
        <v>2882</v>
      </c>
      <c r="AD6312" t="s">
        <v>63</v>
      </c>
      <c r="AE6312" t="s">
        <v>312</v>
      </c>
    </row>
    <row r="6313" spans="1:33" x14ac:dyDescent="0.3">
      <c r="A6313" s="38">
        <v>26031</v>
      </c>
      <c r="B6313" t="s">
        <v>728</v>
      </c>
      <c r="C6313" t="s">
        <v>729</v>
      </c>
      <c r="D6313" t="s">
        <v>17364</v>
      </c>
      <c r="E6313" t="s">
        <v>20173</v>
      </c>
      <c r="F6313" t="s">
        <v>143</v>
      </c>
      <c r="G6313" t="s">
        <v>22</v>
      </c>
      <c r="H6313" t="s">
        <v>17651</v>
      </c>
      <c r="J6313" t="s">
        <v>17652</v>
      </c>
      <c r="K6313" t="s">
        <v>14454</v>
      </c>
      <c r="L6313" t="s">
        <v>10</v>
      </c>
      <c r="M6313" t="s">
        <v>27029</v>
      </c>
      <c r="Q6313" t="s">
        <v>20174</v>
      </c>
      <c r="W6313" t="s">
        <v>227</v>
      </c>
      <c r="X6313" t="s">
        <v>20171</v>
      </c>
      <c r="Y6313" t="s">
        <v>20175</v>
      </c>
      <c r="Z6313" t="s">
        <v>60</v>
      </c>
      <c r="AC6313" t="s">
        <v>3777</v>
      </c>
      <c r="AD6313" t="s">
        <v>63</v>
      </c>
      <c r="AE6313" t="s">
        <v>251</v>
      </c>
    </row>
    <row r="6314" spans="1:33" x14ac:dyDescent="0.3">
      <c r="A6314" s="38">
        <v>26032</v>
      </c>
      <c r="B6314" t="s">
        <v>728</v>
      </c>
      <c r="C6314" t="s">
        <v>729</v>
      </c>
      <c r="D6314" t="s">
        <v>18632</v>
      </c>
      <c r="E6314" t="s">
        <v>8202</v>
      </c>
      <c r="F6314" t="s">
        <v>54</v>
      </c>
      <c r="G6314" t="s">
        <v>22</v>
      </c>
      <c r="H6314" t="s">
        <v>18633</v>
      </c>
      <c r="J6314" t="s">
        <v>4482</v>
      </c>
      <c r="K6314" t="s">
        <v>4483</v>
      </c>
      <c r="L6314" t="s">
        <v>10</v>
      </c>
      <c r="M6314" t="s">
        <v>26683</v>
      </c>
      <c r="Q6314" t="s">
        <v>18634</v>
      </c>
      <c r="R6314" t="s">
        <v>27030</v>
      </c>
      <c r="S6314" t="s">
        <v>10</v>
      </c>
      <c r="U6314" t="s">
        <v>227</v>
      </c>
      <c r="W6314" t="s">
        <v>57</v>
      </c>
      <c r="X6314" t="s">
        <v>20171</v>
      </c>
      <c r="Y6314" t="s">
        <v>7620</v>
      </c>
      <c r="Z6314" t="s">
        <v>9907</v>
      </c>
      <c r="AD6314" t="s">
        <v>151</v>
      </c>
      <c r="AE6314" t="s">
        <v>1197</v>
      </c>
      <c r="AF6314" t="s">
        <v>28065</v>
      </c>
      <c r="AG6314" t="s">
        <v>28065</v>
      </c>
    </row>
    <row r="6315" spans="1:33" x14ac:dyDescent="0.3">
      <c r="A6315" s="38">
        <v>26033</v>
      </c>
      <c r="B6315" t="s">
        <v>1116</v>
      </c>
      <c r="C6315" t="s">
        <v>1117</v>
      </c>
      <c r="D6315" t="s">
        <v>12014</v>
      </c>
      <c r="E6315" t="s">
        <v>20176</v>
      </c>
      <c r="F6315" t="s">
        <v>143</v>
      </c>
      <c r="G6315" t="s">
        <v>55</v>
      </c>
      <c r="H6315" t="s">
        <v>20177</v>
      </c>
      <c r="J6315" t="s">
        <v>20178</v>
      </c>
      <c r="K6315" t="s">
        <v>2945</v>
      </c>
      <c r="L6315" t="s">
        <v>10</v>
      </c>
      <c r="Q6315" t="s">
        <v>20179</v>
      </c>
      <c r="S6315" t="s">
        <v>119</v>
      </c>
      <c r="W6315" t="s">
        <v>227</v>
      </c>
      <c r="X6315" t="s">
        <v>19184</v>
      </c>
      <c r="Y6315" t="s">
        <v>20180</v>
      </c>
      <c r="Z6315" t="s">
        <v>762</v>
      </c>
      <c r="AD6315" t="s">
        <v>151</v>
      </c>
    </row>
    <row r="6316" spans="1:33" x14ac:dyDescent="0.3">
      <c r="A6316" s="38">
        <v>26034</v>
      </c>
      <c r="B6316" t="s">
        <v>72</v>
      </c>
      <c r="C6316" t="s">
        <v>73</v>
      </c>
      <c r="D6316" t="s">
        <v>20181</v>
      </c>
      <c r="E6316" t="s">
        <v>20182</v>
      </c>
      <c r="F6316" t="s">
        <v>54</v>
      </c>
      <c r="G6316" t="s">
        <v>22</v>
      </c>
      <c r="H6316" t="s">
        <v>20183</v>
      </c>
      <c r="J6316" t="s">
        <v>20184</v>
      </c>
      <c r="K6316" t="s">
        <v>754</v>
      </c>
      <c r="L6316" t="s">
        <v>10</v>
      </c>
      <c r="M6316" t="s">
        <v>27031</v>
      </c>
      <c r="Q6316" t="s">
        <v>20185</v>
      </c>
      <c r="S6316" t="s">
        <v>1532</v>
      </c>
      <c r="T6316" t="s">
        <v>227</v>
      </c>
      <c r="U6316" t="s">
        <v>227</v>
      </c>
      <c r="W6316" t="s">
        <v>57</v>
      </c>
      <c r="X6316" t="s">
        <v>19184</v>
      </c>
      <c r="Y6316" t="s">
        <v>18220</v>
      </c>
      <c r="Z6316" t="s">
        <v>8627</v>
      </c>
      <c r="AD6316" t="s">
        <v>151</v>
      </c>
      <c r="AE6316" t="s">
        <v>471</v>
      </c>
    </row>
    <row r="6317" spans="1:33" x14ac:dyDescent="0.3">
      <c r="A6317" s="38">
        <v>26035</v>
      </c>
      <c r="B6317" t="s">
        <v>72</v>
      </c>
      <c r="C6317" t="s">
        <v>73</v>
      </c>
      <c r="D6317" t="s">
        <v>20186</v>
      </c>
      <c r="E6317" t="s">
        <v>253</v>
      </c>
      <c r="F6317" t="s">
        <v>54</v>
      </c>
      <c r="G6317" t="s">
        <v>22</v>
      </c>
      <c r="H6317" t="s">
        <v>20187</v>
      </c>
      <c r="J6317" t="s">
        <v>18595</v>
      </c>
      <c r="K6317" t="s">
        <v>20188</v>
      </c>
      <c r="L6317" t="s">
        <v>283</v>
      </c>
      <c r="M6317" t="s">
        <v>27032</v>
      </c>
      <c r="Q6317" t="s">
        <v>20189</v>
      </c>
      <c r="S6317" t="s">
        <v>1142</v>
      </c>
      <c r="T6317" t="s">
        <v>227</v>
      </c>
      <c r="W6317" t="s">
        <v>57</v>
      </c>
      <c r="X6317" t="s">
        <v>19184</v>
      </c>
      <c r="Y6317" t="s">
        <v>20190</v>
      </c>
      <c r="Z6317" t="s">
        <v>762</v>
      </c>
      <c r="AD6317" t="s">
        <v>151</v>
      </c>
      <c r="AE6317" t="s">
        <v>312</v>
      </c>
    </row>
    <row r="6318" spans="1:33" x14ac:dyDescent="0.3">
      <c r="A6318" s="38">
        <v>26036</v>
      </c>
      <c r="B6318" t="s">
        <v>513</v>
      </c>
      <c r="C6318" t="s">
        <v>514</v>
      </c>
      <c r="D6318" t="s">
        <v>20191</v>
      </c>
      <c r="E6318" t="s">
        <v>20192</v>
      </c>
      <c r="F6318" t="s">
        <v>143</v>
      </c>
      <c r="G6318" t="s">
        <v>22</v>
      </c>
      <c r="H6318" t="s">
        <v>20134</v>
      </c>
      <c r="J6318" t="s">
        <v>20135</v>
      </c>
      <c r="K6318" t="s">
        <v>10</v>
      </c>
      <c r="L6318" t="s">
        <v>10</v>
      </c>
      <c r="M6318" t="s">
        <v>27033</v>
      </c>
      <c r="Q6318" t="s">
        <v>20193</v>
      </c>
      <c r="S6318" t="s">
        <v>1142</v>
      </c>
      <c r="V6318" t="s">
        <v>227</v>
      </c>
      <c r="W6318" t="s">
        <v>57</v>
      </c>
      <c r="X6318" t="s">
        <v>19184</v>
      </c>
      <c r="Y6318" t="s">
        <v>20194</v>
      </c>
      <c r="Z6318" t="s">
        <v>762</v>
      </c>
      <c r="AC6318" t="s">
        <v>11066</v>
      </c>
      <c r="AD6318" t="s">
        <v>63</v>
      </c>
      <c r="AE6318" t="s">
        <v>471</v>
      </c>
    </row>
    <row r="6319" spans="1:33" x14ac:dyDescent="0.3">
      <c r="A6319" s="38">
        <v>26037</v>
      </c>
      <c r="B6319" t="s">
        <v>592</v>
      </c>
      <c r="C6319" t="s">
        <v>593</v>
      </c>
      <c r="D6319" t="s">
        <v>14564</v>
      </c>
      <c r="E6319" t="s">
        <v>5577</v>
      </c>
      <c r="F6319" t="s">
        <v>54</v>
      </c>
      <c r="G6319" t="s">
        <v>22</v>
      </c>
      <c r="H6319" t="s">
        <v>20195</v>
      </c>
      <c r="J6319" t="s">
        <v>20196</v>
      </c>
      <c r="K6319" t="s">
        <v>17817</v>
      </c>
      <c r="L6319" t="s">
        <v>10</v>
      </c>
      <c r="M6319" t="s">
        <v>27034</v>
      </c>
      <c r="Q6319" t="s">
        <v>20197</v>
      </c>
      <c r="S6319" t="s">
        <v>11</v>
      </c>
      <c r="U6319" t="s">
        <v>227</v>
      </c>
      <c r="W6319" t="s">
        <v>57</v>
      </c>
      <c r="X6319" t="s">
        <v>20198</v>
      </c>
      <c r="Y6319" t="s">
        <v>20199</v>
      </c>
      <c r="Z6319" t="s">
        <v>9907</v>
      </c>
      <c r="AD6319" t="s">
        <v>151</v>
      </c>
      <c r="AE6319" t="s">
        <v>312</v>
      </c>
    </row>
    <row r="6320" spans="1:33" x14ac:dyDescent="0.3">
      <c r="A6320" s="38">
        <v>26038</v>
      </c>
      <c r="B6320" t="s">
        <v>828</v>
      </c>
      <c r="C6320" t="s">
        <v>829</v>
      </c>
      <c r="D6320" t="s">
        <v>12429</v>
      </c>
      <c r="E6320" t="s">
        <v>14861</v>
      </c>
      <c r="F6320" t="s">
        <v>143</v>
      </c>
      <c r="G6320" t="s">
        <v>22</v>
      </c>
      <c r="H6320" t="s">
        <v>20200</v>
      </c>
      <c r="J6320" t="s">
        <v>6219</v>
      </c>
      <c r="K6320" t="s">
        <v>1432</v>
      </c>
      <c r="L6320" t="s">
        <v>10</v>
      </c>
      <c r="M6320" t="s">
        <v>27035</v>
      </c>
      <c r="Q6320" t="s">
        <v>20201</v>
      </c>
      <c r="S6320" t="s">
        <v>10</v>
      </c>
      <c r="U6320" t="s">
        <v>227</v>
      </c>
      <c r="W6320" t="s">
        <v>57</v>
      </c>
      <c r="X6320" t="s">
        <v>20198</v>
      </c>
      <c r="Y6320" t="s">
        <v>20202</v>
      </c>
      <c r="Z6320" t="s">
        <v>15275</v>
      </c>
      <c r="AD6320" t="s">
        <v>151</v>
      </c>
      <c r="AE6320" t="s">
        <v>286</v>
      </c>
    </row>
    <row r="6321" spans="1:33" x14ac:dyDescent="0.3">
      <c r="A6321" s="38">
        <v>26039</v>
      </c>
      <c r="B6321" t="s">
        <v>35</v>
      </c>
      <c r="C6321" t="s">
        <v>910</v>
      </c>
      <c r="D6321" t="s">
        <v>20203</v>
      </c>
      <c r="E6321" t="s">
        <v>918</v>
      </c>
      <c r="F6321" t="s">
        <v>54</v>
      </c>
      <c r="G6321" t="s">
        <v>22</v>
      </c>
      <c r="H6321" t="s">
        <v>20204</v>
      </c>
      <c r="J6321" t="s">
        <v>18796</v>
      </c>
      <c r="K6321" t="s">
        <v>18420</v>
      </c>
      <c r="L6321" t="s">
        <v>10</v>
      </c>
      <c r="M6321" t="s">
        <v>27036</v>
      </c>
      <c r="Q6321" t="s">
        <v>20205</v>
      </c>
      <c r="S6321" t="s">
        <v>11</v>
      </c>
      <c r="U6321" t="s">
        <v>227</v>
      </c>
      <c r="W6321" t="s">
        <v>57</v>
      </c>
      <c r="X6321" t="s">
        <v>20198</v>
      </c>
      <c r="Y6321" t="s">
        <v>20206</v>
      </c>
      <c r="Z6321" t="s">
        <v>9907</v>
      </c>
      <c r="AD6321" t="s">
        <v>151</v>
      </c>
      <c r="AE6321" t="s">
        <v>312</v>
      </c>
    </row>
    <row r="6322" spans="1:33" x14ac:dyDescent="0.3">
      <c r="A6322" s="38">
        <v>26040</v>
      </c>
      <c r="B6322" t="s">
        <v>50</v>
      </c>
      <c r="C6322" t="s">
        <v>51</v>
      </c>
      <c r="D6322" t="s">
        <v>4887</v>
      </c>
      <c r="E6322" t="s">
        <v>1799</v>
      </c>
      <c r="F6322" t="s">
        <v>54</v>
      </c>
      <c r="G6322" t="s">
        <v>22</v>
      </c>
      <c r="H6322" t="s">
        <v>20207</v>
      </c>
      <c r="J6322" t="s">
        <v>17811</v>
      </c>
      <c r="K6322" t="s">
        <v>17817</v>
      </c>
      <c r="L6322" t="s">
        <v>10</v>
      </c>
      <c r="M6322" t="s">
        <v>27037</v>
      </c>
      <c r="Q6322" t="s">
        <v>20208</v>
      </c>
      <c r="S6322" t="s">
        <v>10</v>
      </c>
      <c r="U6322" t="s">
        <v>227</v>
      </c>
      <c r="W6322" t="s">
        <v>57</v>
      </c>
      <c r="X6322" t="s">
        <v>2668</v>
      </c>
      <c r="Y6322" t="s">
        <v>7594</v>
      </c>
      <c r="Z6322" t="s">
        <v>9907</v>
      </c>
      <c r="AD6322" t="s">
        <v>151</v>
      </c>
      <c r="AE6322" t="s">
        <v>312</v>
      </c>
    </row>
    <row r="6323" spans="1:33" x14ac:dyDescent="0.3">
      <c r="A6323" s="38">
        <v>26041</v>
      </c>
      <c r="B6323" t="s">
        <v>169</v>
      </c>
      <c r="C6323" t="s">
        <v>170</v>
      </c>
      <c r="D6323" t="s">
        <v>15829</v>
      </c>
      <c r="E6323" t="s">
        <v>9855</v>
      </c>
      <c r="F6323" t="s">
        <v>54</v>
      </c>
      <c r="G6323" t="s">
        <v>22</v>
      </c>
      <c r="H6323" t="s">
        <v>20209</v>
      </c>
      <c r="J6323" t="s">
        <v>20210</v>
      </c>
      <c r="K6323" t="s">
        <v>15831</v>
      </c>
      <c r="L6323" t="s">
        <v>10</v>
      </c>
      <c r="M6323" t="s">
        <v>27038</v>
      </c>
      <c r="Q6323" t="s">
        <v>15832</v>
      </c>
      <c r="S6323" t="s">
        <v>283</v>
      </c>
      <c r="V6323" t="s">
        <v>227</v>
      </c>
      <c r="W6323" t="s">
        <v>57</v>
      </c>
      <c r="X6323" t="s">
        <v>20211</v>
      </c>
      <c r="Y6323" t="s">
        <v>20212</v>
      </c>
      <c r="Z6323" t="s">
        <v>1005</v>
      </c>
      <c r="AD6323" t="s">
        <v>151</v>
      </c>
      <c r="AE6323" t="s">
        <v>312</v>
      </c>
    </row>
    <row r="6324" spans="1:33" x14ac:dyDescent="0.3">
      <c r="A6324" s="38">
        <v>26042</v>
      </c>
      <c r="B6324" t="s">
        <v>828</v>
      </c>
      <c r="C6324" t="s">
        <v>829</v>
      </c>
      <c r="D6324" t="s">
        <v>20213</v>
      </c>
      <c r="E6324" t="s">
        <v>8199</v>
      </c>
      <c r="F6324" t="s">
        <v>54</v>
      </c>
      <c r="G6324" t="s">
        <v>22</v>
      </c>
      <c r="H6324" t="s">
        <v>20214</v>
      </c>
      <c r="J6324" t="s">
        <v>20215</v>
      </c>
      <c r="K6324" t="s">
        <v>15733</v>
      </c>
      <c r="L6324" t="s">
        <v>283</v>
      </c>
      <c r="M6324" t="s">
        <v>27039</v>
      </c>
      <c r="Q6324" t="s">
        <v>20216</v>
      </c>
      <c r="S6324" t="s">
        <v>283</v>
      </c>
      <c r="T6324" t="s">
        <v>227</v>
      </c>
      <c r="U6324" t="s">
        <v>227</v>
      </c>
      <c r="W6324" t="s">
        <v>57</v>
      </c>
      <c r="X6324" t="s">
        <v>20217</v>
      </c>
      <c r="Y6324" t="s">
        <v>6939</v>
      </c>
      <c r="Z6324" t="s">
        <v>8627</v>
      </c>
      <c r="AD6324" t="s">
        <v>151</v>
      </c>
      <c r="AE6324" t="s">
        <v>312</v>
      </c>
    </row>
    <row r="6325" spans="1:33" x14ac:dyDescent="0.3">
      <c r="A6325" s="38">
        <v>26043</v>
      </c>
      <c r="B6325" t="s">
        <v>8662</v>
      </c>
      <c r="C6325" t="s">
        <v>8663</v>
      </c>
      <c r="D6325" t="s">
        <v>20218</v>
      </c>
      <c r="E6325" t="s">
        <v>20219</v>
      </c>
      <c r="F6325" t="s">
        <v>143</v>
      </c>
      <c r="G6325" t="s">
        <v>22</v>
      </c>
      <c r="H6325" t="s">
        <v>20220</v>
      </c>
      <c r="J6325" t="s">
        <v>20221</v>
      </c>
      <c r="K6325" t="s">
        <v>10</v>
      </c>
      <c r="L6325" t="s">
        <v>10</v>
      </c>
      <c r="Q6325" t="s">
        <v>20222</v>
      </c>
      <c r="S6325" t="s">
        <v>2862</v>
      </c>
      <c r="T6325" t="s">
        <v>227</v>
      </c>
      <c r="V6325" t="s">
        <v>227</v>
      </c>
      <c r="W6325" t="s">
        <v>57</v>
      </c>
      <c r="X6325" t="s">
        <v>20217</v>
      </c>
      <c r="Y6325" t="s">
        <v>20223</v>
      </c>
      <c r="Z6325" t="s">
        <v>2523</v>
      </c>
      <c r="AD6325" t="s">
        <v>151</v>
      </c>
      <c r="AE6325" t="s">
        <v>471</v>
      </c>
    </row>
    <row r="6326" spans="1:33" x14ac:dyDescent="0.3">
      <c r="A6326" s="38">
        <v>26044</v>
      </c>
      <c r="B6326" t="s">
        <v>182</v>
      </c>
      <c r="C6326" t="s">
        <v>217</v>
      </c>
      <c r="D6326" t="s">
        <v>12332</v>
      </c>
      <c r="E6326" t="s">
        <v>7379</v>
      </c>
      <c r="F6326" t="s">
        <v>54</v>
      </c>
      <c r="G6326" t="s">
        <v>22</v>
      </c>
      <c r="H6326" t="s">
        <v>20224</v>
      </c>
      <c r="J6326" t="s">
        <v>20225</v>
      </c>
      <c r="K6326" t="s">
        <v>20226</v>
      </c>
      <c r="L6326" t="s">
        <v>10</v>
      </c>
      <c r="M6326" t="s">
        <v>28217</v>
      </c>
      <c r="Q6326" t="s">
        <v>20227</v>
      </c>
      <c r="R6326" t="s">
        <v>28218</v>
      </c>
      <c r="S6326" t="s">
        <v>11</v>
      </c>
      <c r="U6326" t="s">
        <v>227</v>
      </c>
      <c r="W6326" t="s">
        <v>57</v>
      </c>
      <c r="X6326" t="s">
        <v>20228</v>
      </c>
      <c r="Y6326" t="s">
        <v>20229</v>
      </c>
      <c r="Z6326" t="s">
        <v>9907</v>
      </c>
      <c r="AA6326" t="s">
        <v>491</v>
      </c>
      <c r="AB6326" t="s">
        <v>8662</v>
      </c>
      <c r="AD6326" t="s">
        <v>151</v>
      </c>
      <c r="AE6326" t="s">
        <v>312</v>
      </c>
      <c r="AF6326" t="s">
        <v>28065</v>
      </c>
      <c r="AG6326" t="s">
        <v>28065</v>
      </c>
    </row>
    <row r="6327" spans="1:33" x14ac:dyDescent="0.3">
      <c r="A6327" s="38">
        <v>26045</v>
      </c>
      <c r="B6327" t="s">
        <v>158</v>
      </c>
      <c r="C6327" t="s">
        <v>159</v>
      </c>
      <c r="D6327" t="s">
        <v>20230</v>
      </c>
      <c r="E6327" t="s">
        <v>3561</v>
      </c>
      <c r="F6327" t="s">
        <v>143</v>
      </c>
      <c r="G6327" t="s">
        <v>22</v>
      </c>
      <c r="H6327" t="s">
        <v>20231</v>
      </c>
      <c r="J6327" t="s">
        <v>20232</v>
      </c>
      <c r="K6327" t="s">
        <v>20233</v>
      </c>
      <c r="L6327" t="s">
        <v>10</v>
      </c>
      <c r="M6327" t="s">
        <v>27040</v>
      </c>
      <c r="Q6327" t="s">
        <v>20234</v>
      </c>
      <c r="S6327" t="s">
        <v>11</v>
      </c>
      <c r="V6327" t="s">
        <v>227</v>
      </c>
      <c r="W6327" t="s">
        <v>57</v>
      </c>
      <c r="X6327" t="s">
        <v>20228</v>
      </c>
      <c r="Y6327" t="s">
        <v>20235</v>
      </c>
      <c r="Z6327" t="s">
        <v>60</v>
      </c>
      <c r="AD6327" t="s">
        <v>151</v>
      </c>
      <c r="AE6327" t="s">
        <v>312</v>
      </c>
    </row>
    <row r="6328" spans="1:33" x14ac:dyDescent="0.3">
      <c r="A6328" s="38">
        <v>26046</v>
      </c>
      <c r="B6328" t="s">
        <v>182</v>
      </c>
      <c r="C6328" t="s">
        <v>217</v>
      </c>
      <c r="D6328" t="s">
        <v>12851</v>
      </c>
      <c r="E6328" t="s">
        <v>4623</v>
      </c>
      <c r="F6328" t="s">
        <v>143</v>
      </c>
      <c r="G6328" t="s">
        <v>22</v>
      </c>
      <c r="H6328" t="s">
        <v>20236</v>
      </c>
      <c r="J6328" t="s">
        <v>20237</v>
      </c>
      <c r="K6328" t="s">
        <v>10</v>
      </c>
      <c r="L6328" t="s">
        <v>10</v>
      </c>
      <c r="M6328" t="s">
        <v>25267</v>
      </c>
      <c r="Q6328" t="s">
        <v>12854</v>
      </c>
      <c r="S6328" t="s">
        <v>283</v>
      </c>
      <c r="V6328" t="s">
        <v>227</v>
      </c>
      <c r="W6328" t="s">
        <v>57</v>
      </c>
      <c r="X6328" t="s">
        <v>20238</v>
      </c>
      <c r="Y6328" t="s">
        <v>12856</v>
      </c>
      <c r="Z6328" t="s">
        <v>60</v>
      </c>
      <c r="AA6328" t="s">
        <v>12073</v>
      </c>
      <c r="AB6328" t="s">
        <v>72</v>
      </c>
      <c r="AD6328" t="s">
        <v>151</v>
      </c>
      <c r="AE6328" t="s">
        <v>312</v>
      </c>
      <c r="AF6328" t="s">
        <v>28065</v>
      </c>
      <c r="AG6328" t="s">
        <v>28065</v>
      </c>
    </row>
    <row r="6329" spans="1:33" x14ac:dyDescent="0.3">
      <c r="A6329" s="38">
        <v>26047</v>
      </c>
      <c r="B6329" t="s">
        <v>175</v>
      </c>
      <c r="C6329" t="s">
        <v>176</v>
      </c>
      <c r="D6329" t="s">
        <v>20239</v>
      </c>
      <c r="E6329" t="s">
        <v>3706</v>
      </c>
      <c r="F6329" t="s">
        <v>54</v>
      </c>
      <c r="G6329" t="s">
        <v>22</v>
      </c>
      <c r="H6329" t="s">
        <v>20240</v>
      </c>
      <c r="J6329" t="s">
        <v>19388</v>
      </c>
      <c r="K6329" t="s">
        <v>687</v>
      </c>
      <c r="L6329" t="s">
        <v>10</v>
      </c>
      <c r="M6329" t="s">
        <v>27041</v>
      </c>
      <c r="Q6329" t="s">
        <v>20241</v>
      </c>
      <c r="S6329" t="s">
        <v>10</v>
      </c>
      <c r="U6329" t="s">
        <v>227</v>
      </c>
      <c r="W6329" t="s">
        <v>57</v>
      </c>
      <c r="X6329" t="s">
        <v>20238</v>
      </c>
      <c r="Y6329" t="s">
        <v>16668</v>
      </c>
      <c r="Z6329" t="s">
        <v>8624</v>
      </c>
      <c r="AD6329" t="s">
        <v>151</v>
      </c>
      <c r="AE6329" t="s">
        <v>312</v>
      </c>
    </row>
    <row r="6330" spans="1:33" x14ac:dyDescent="0.3">
      <c r="A6330" s="38">
        <v>26048</v>
      </c>
      <c r="B6330" t="s">
        <v>592</v>
      </c>
      <c r="C6330" t="s">
        <v>593</v>
      </c>
      <c r="D6330" t="s">
        <v>20242</v>
      </c>
      <c r="E6330" t="s">
        <v>20243</v>
      </c>
      <c r="F6330" t="s">
        <v>54</v>
      </c>
      <c r="G6330" t="s">
        <v>22</v>
      </c>
      <c r="H6330" t="s">
        <v>20244</v>
      </c>
      <c r="J6330" t="s">
        <v>1536</v>
      </c>
      <c r="K6330" t="s">
        <v>20245</v>
      </c>
      <c r="L6330" t="s">
        <v>10</v>
      </c>
      <c r="M6330" t="s">
        <v>27042</v>
      </c>
      <c r="Q6330" t="s">
        <v>20246</v>
      </c>
      <c r="S6330" t="s">
        <v>283</v>
      </c>
      <c r="U6330" t="s">
        <v>227</v>
      </c>
      <c r="W6330" t="s">
        <v>57</v>
      </c>
      <c r="X6330" t="s">
        <v>20247</v>
      </c>
      <c r="Y6330" t="s">
        <v>20248</v>
      </c>
      <c r="Z6330" t="s">
        <v>15275</v>
      </c>
      <c r="AD6330" t="s">
        <v>151</v>
      </c>
      <c r="AE6330" t="s">
        <v>286</v>
      </c>
    </row>
    <row r="6331" spans="1:33" x14ac:dyDescent="0.3">
      <c r="A6331" s="38">
        <v>26049</v>
      </c>
      <c r="B6331" t="s">
        <v>1393</v>
      </c>
      <c r="C6331" t="s">
        <v>1394</v>
      </c>
      <c r="D6331" t="s">
        <v>20249</v>
      </c>
      <c r="E6331" t="s">
        <v>4464</v>
      </c>
      <c r="F6331" t="s">
        <v>143</v>
      </c>
      <c r="G6331" t="s">
        <v>22</v>
      </c>
      <c r="H6331" t="s">
        <v>20250</v>
      </c>
      <c r="J6331" t="s">
        <v>2412</v>
      </c>
      <c r="K6331" t="s">
        <v>6993</v>
      </c>
      <c r="L6331" t="s">
        <v>11</v>
      </c>
      <c r="M6331" t="s">
        <v>27043</v>
      </c>
      <c r="Q6331" t="s">
        <v>20251</v>
      </c>
      <c r="S6331" t="s">
        <v>11</v>
      </c>
      <c r="T6331" t="s">
        <v>227</v>
      </c>
      <c r="W6331" t="s">
        <v>57</v>
      </c>
      <c r="X6331" t="s">
        <v>20252</v>
      </c>
      <c r="Y6331" t="s">
        <v>4999</v>
      </c>
      <c r="Z6331" t="s">
        <v>2523</v>
      </c>
      <c r="AC6331" t="s">
        <v>1921</v>
      </c>
      <c r="AD6331" t="s">
        <v>63</v>
      </c>
      <c r="AE6331" t="s">
        <v>20253</v>
      </c>
    </row>
    <row r="6332" spans="1:33" x14ac:dyDescent="0.3">
      <c r="A6332" s="38">
        <v>26050</v>
      </c>
      <c r="B6332" t="s">
        <v>8662</v>
      </c>
      <c r="C6332" t="s">
        <v>8663</v>
      </c>
      <c r="D6332" t="s">
        <v>20254</v>
      </c>
      <c r="E6332" t="s">
        <v>20255</v>
      </c>
      <c r="F6332" t="s">
        <v>143</v>
      </c>
      <c r="G6332" t="s">
        <v>22</v>
      </c>
      <c r="H6332" t="s">
        <v>20256</v>
      </c>
      <c r="J6332" t="s">
        <v>20257</v>
      </c>
      <c r="K6332" t="s">
        <v>10</v>
      </c>
      <c r="L6332" t="s">
        <v>10</v>
      </c>
      <c r="Q6332" t="s">
        <v>20258</v>
      </c>
      <c r="S6332" t="s">
        <v>5974</v>
      </c>
      <c r="U6332" t="s">
        <v>227</v>
      </c>
      <c r="W6332" t="s">
        <v>57</v>
      </c>
      <c r="X6332" t="s">
        <v>20259</v>
      </c>
      <c r="Y6332" t="s">
        <v>20260</v>
      </c>
      <c r="Z6332" t="s">
        <v>8627</v>
      </c>
      <c r="AD6332" t="s">
        <v>151</v>
      </c>
      <c r="AE6332" t="s">
        <v>471</v>
      </c>
    </row>
    <row r="6333" spans="1:33" x14ac:dyDescent="0.3">
      <c r="A6333" s="38">
        <v>26051</v>
      </c>
      <c r="B6333" t="s">
        <v>182</v>
      </c>
      <c r="C6333" t="s">
        <v>217</v>
      </c>
      <c r="D6333" t="s">
        <v>8350</v>
      </c>
      <c r="E6333" t="s">
        <v>20261</v>
      </c>
      <c r="F6333" t="s">
        <v>54</v>
      </c>
      <c r="G6333" t="s">
        <v>22</v>
      </c>
      <c r="H6333" t="s">
        <v>18366</v>
      </c>
      <c r="J6333" t="s">
        <v>18367</v>
      </c>
      <c r="K6333" t="s">
        <v>17817</v>
      </c>
      <c r="L6333" t="s">
        <v>10</v>
      </c>
      <c r="M6333" t="s">
        <v>26628</v>
      </c>
      <c r="Q6333" t="s">
        <v>18368</v>
      </c>
      <c r="S6333" t="s">
        <v>11</v>
      </c>
      <c r="U6333" t="s">
        <v>227</v>
      </c>
      <c r="W6333" t="s">
        <v>57</v>
      </c>
      <c r="X6333" t="s">
        <v>20259</v>
      </c>
      <c r="Y6333" t="s">
        <v>20262</v>
      </c>
      <c r="Z6333" t="s">
        <v>8627</v>
      </c>
      <c r="AA6333" t="s">
        <v>18369</v>
      </c>
      <c r="AB6333" t="s">
        <v>50</v>
      </c>
      <c r="AD6333" t="s">
        <v>151</v>
      </c>
      <c r="AE6333" t="s">
        <v>471</v>
      </c>
    </row>
    <row r="6334" spans="1:33" x14ac:dyDescent="0.3">
      <c r="A6334" s="38">
        <v>26052</v>
      </c>
      <c r="B6334" t="s">
        <v>72</v>
      </c>
      <c r="C6334" t="s">
        <v>73</v>
      </c>
      <c r="D6334" t="s">
        <v>20263</v>
      </c>
      <c r="E6334" t="s">
        <v>3827</v>
      </c>
      <c r="F6334" t="s">
        <v>143</v>
      </c>
      <c r="G6334" t="s">
        <v>22</v>
      </c>
      <c r="H6334" t="s">
        <v>20264</v>
      </c>
      <c r="J6334" t="s">
        <v>20265</v>
      </c>
      <c r="K6334" t="s">
        <v>10</v>
      </c>
      <c r="L6334" t="s">
        <v>10</v>
      </c>
      <c r="M6334" t="s">
        <v>27044</v>
      </c>
      <c r="Q6334" t="s">
        <v>20266</v>
      </c>
      <c r="S6334" t="s">
        <v>11</v>
      </c>
      <c r="T6334" t="s">
        <v>227</v>
      </c>
      <c r="W6334" t="s">
        <v>57</v>
      </c>
      <c r="X6334" t="s">
        <v>20259</v>
      </c>
      <c r="Y6334" t="s">
        <v>2441</v>
      </c>
      <c r="Z6334" t="s">
        <v>60</v>
      </c>
      <c r="AD6334" t="s">
        <v>151</v>
      </c>
      <c r="AE6334" t="s">
        <v>312</v>
      </c>
    </row>
    <row r="6335" spans="1:33" x14ac:dyDescent="0.3">
      <c r="A6335" s="38">
        <v>26053</v>
      </c>
      <c r="B6335" t="s">
        <v>72</v>
      </c>
      <c r="C6335" t="s">
        <v>73</v>
      </c>
      <c r="D6335" t="s">
        <v>20267</v>
      </c>
      <c r="E6335" t="s">
        <v>6769</v>
      </c>
      <c r="F6335" t="s">
        <v>54</v>
      </c>
      <c r="G6335" t="s">
        <v>22</v>
      </c>
      <c r="H6335" t="s">
        <v>20268</v>
      </c>
      <c r="J6335" t="s">
        <v>20269</v>
      </c>
      <c r="K6335" t="s">
        <v>476</v>
      </c>
      <c r="L6335" t="s">
        <v>10</v>
      </c>
      <c r="M6335" t="s">
        <v>27045</v>
      </c>
      <c r="Q6335" t="s">
        <v>20270</v>
      </c>
      <c r="S6335" t="s">
        <v>10</v>
      </c>
      <c r="U6335" t="s">
        <v>227</v>
      </c>
      <c r="W6335" t="s">
        <v>57</v>
      </c>
      <c r="X6335" t="s">
        <v>20259</v>
      </c>
      <c r="Y6335" t="s">
        <v>10843</v>
      </c>
      <c r="Z6335" t="s">
        <v>8624</v>
      </c>
      <c r="AD6335" t="s">
        <v>151</v>
      </c>
      <c r="AE6335" t="s">
        <v>312</v>
      </c>
    </row>
    <row r="6336" spans="1:33" x14ac:dyDescent="0.3">
      <c r="A6336" s="38">
        <v>26054</v>
      </c>
      <c r="B6336" t="s">
        <v>163</v>
      </c>
      <c r="C6336" t="s">
        <v>164</v>
      </c>
      <c r="D6336" t="s">
        <v>806</v>
      </c>
      <c r="E6336" t="s">
        <v>655</v>
      </c>
      <c r="F6336" t="s">
        <v>54</v>
      </c>
      <c r="G6336" t="s">
        <v>22</v>
      </c>
      <c r="H6336" t="s">
        <v>20271</v>
      </c>
      <c r="J6336" t="s">
        <v>17700</v>
      </c>
      <c r="K6336" t="s">
        <v>12511</v>
      </c>
      <c r="L6336" t="s">
        <v>10</v>
      </c>
      <c r="M6336" t="s">
        <v>27046</v>
      </c>
      <c r="Q6336" t="s">
        <v>20272</v>
      </c>
      <c r="S6336" t="s">
        <v>10</v>
      </c>
      <c r="W6336" t="s">
        <v>57</v>
      </c>
      <c r="X6336" t="s">
        <v>20273</v>
      </c>
      <c r="Y6336" t="s">
        <v>20274</v>
      </c>
      <c r="Z6336" t="s">
        <v>60</v>
      </c>
      <c r="AD6336" t="s">
        <v>151</v>
      </c>
      <c r="AE6336" t="s">
        <v>1558</v>
      </c>
    </row>
    <row r="6337" spans="1:33" x14ac:dyDescent="0.3">
      <c r="A6337" s="38">
        <v>26055</v>
      </c>
      <c r="B6337" t="s">
        <v>8662</v>
      </c>
      <c r="C6337" t="s">
        <v>8663</v>
      </c>
      <c r="D6337" t="s">
        <v>20275</v>
      </c>
      <c r="E6337" t="s">
        <v>3718</v>
      </c>
      <c r="F6337" t="s">
        <v>54</v>
      </c>
      <c r="G6337" t="s">
        <v>22</v>
      </c>
      <c r="H6337" t="s">
        <v>20276</v>
      </c>
      <c r="J6337" t="s">
        <v>8006</v>
      </c>
      <c r="K6337" t="s">
        <v>6978</v>
      </c>
      <c r="L6337" t="s">
        <v>10</v>
      </c>
      <c r="Q6337" t="s">
        <v>20277</v>
      </c>
      <c r="S6337" t="s">
        <v>283</v>
      </c>
      <c r="U6337" t="s">
        <v>227</v>
      </c>
      <c r="W6337" t="s">
        <v>57</v>
      </c>
      <c r="X6337" t="s">
        <v>20278</v>
      </c>
      <c r="Y6337" t="s">
        <v>5917</v>
      </c>
      <c r="Z6337" t="s">
        <v>8627</v>
      </c>
      <c r="AD6337" t="s">
        <v>84</v>
      </c>
      <c r="AE6337" t="s">
        <v>251</v>
      </c>
    </row>
    <row r="6338" spans="1:33" x14ac:dyDescent="0.3">
      <c r="A6338" s="38">
        <v>26056</v>
      </c>
      <c r="B6338" t="s">
        <v>8662</v>
      </c>
      <c r="C6338" t="s">
        <v>8663</v>
      </c>
      <c r="D6338" t="s">
        <v>20279</v>
      </c>
      <c r="E6338" t="s">
        <v>20280</v>
      </c>
      <c r="F6338" t="s">
        <v>143</v>
      </c>
      <c r="G6338" t="s">
        <v>22</v>
      </c>
      <c r="H6338" t="s">
        <v>20281</v>
      </c>
      <c r="J6338" t="s">
        <v>18399</v>
      </c>
      <c r="K6338" t="s">
        <v>15827</v>
      </c>
      <c r="L6338" t="s">
        <v>10</v>
      </c>
      <c r="Q6338" t="s">
        <v>20282</v>
      </c>
      <c r="S6338" t="s">
        <v>8232</v>
      </c>
      <c r="V6338" t="s">
        <v>227</v>
      </c>
      <c r="W6338" t="s">
        <v>57</v>
      </c>
      <c r="X6338" t="s">
        <v>20278</v>
      </c>
      <c r="Y6338" t="s">
        <v>20283</v>
      </c>
      <c r="Z6338" t="s">
        <v>8624</v>
      </c>
      <c r="AD6338" t="s">
        <v>151</v>
      </c>
      <c r="AE6338" t="s">
        <v>312</v>
      </c>
    </row>
    <row r="6339" spans="1:33" x14ac:dyDescent="0.3">
      <c r="A6339" s="38">
        <v>26057</v>
      </c>
      <c r="B6339" t="s">
        <v>828</v>
      </c>
      <c r="C6339" t="s">
        <v>829</v>
      </c>
      <c r="D6339" t="s">
        <v>18182</v>
      </c>
      <c r="E6339" t="s">
        <v>16476</v>
      </c>
      <c r="F6339" t="s">
        <v>143</v>
      </c>
      <c r="G6339" t="s">
        <v>22</v>
      </c>
      <c r="H6339" t="s">
        <v>18183</v>
      </c>
      <c r="J6339" t="s">
        <v>18184</v>
      </c>
      <c r="K6339" t="s">
        <v>7183</v>
      </c>
      <c r="L6339" t="s">
        <v>283</v>
      </c>
      <c r="M6339" t="s">
        <v>27047</v>
      </c>
      <c r="Q6339" t="s">
        <v>18185</v>
      </c>
      <c r="S6339" t="s">
        <v>283</v>
      </c>
      <c r="U6339" t="s">
        <v>227</v>
      </c>
      <c r="W6339" t="s">
        <v>57</v>
      </c>
      <c r="X6339" t="s">
        <v>20284</v>
      </c>
      <c r="Y6339" t="s">
        <v>8608</v>
      </c>
      <c r="Z6339" t="s">
        <v>9907</v>
      </c>
      <c r="AD6339" t="s">
        <v>151</v>
      </c>
      <c r="AE6339" t="s">
        <v>471</v>
      </c>
    </row>
    <row r="6340" spans="1:33" x14ac:dyDescent="0.3">
      <c r="A6340" s="38">
        <v>26058</v>
      </c>
      <c r="B6340" t="s">
        <v>271</v>
      </c>
      <c r="C6340" t="s">
        <v>272</v>
      </c>
      <c r="D6340" t="s">
        <v>20285</v>
      </c>
      <c r="E6340" t="s">
        <v>5072</v>
      </c>
      <c r="F6340" t="s">
        <v>54</v>
      </c>
      <c r="G6340" t="s">
        <v>22</v>
      </c>
      <c r="H6340" t="s">
        <v>20286</v>
      </c>
      <c r="J6340" t="s">
        <v>20287</v>
      </c>
      <c r="K6340" t="s">
        <v>20288</v>
      </c>
      <c r="L6340" t="s">
        <v>10</v>
      </c>
      <c r="M6340" t="s">
        <v>27048</v>
      </c>
      <c r="N6340" t="s">
        <v>27049</v>
      </c>
      <c r="Q6340" t="s">
        <v>20289</v>
      </c>
      <c r="S6340" t="s">
        <v>10</v>
      </c>
      <c r="U6340" t="s">
        <v>227</v>
      </c>
      <c r="W6340" t="s">
        <v>57</v>
      </c>
      <c r="X6340" t="s">
        <v>20284</v>
      </c>
      <c r="Y6340" t="s">
        <v>20290</v>
      </c>
      <c r="Z6340" t="s">
        <v>9907</v>
      </c>
      <c r="AA6340" t="s">
        <v>20291</v>
      </c>
      <c r="AB6340" t="s">
        <v>35</v>
      </c>
      <c r="AD6340" t="s">
        <v>151</v>
      </c>
      <c r="AE6340" t="s">
        <v>471</v>
      </c>
    </row>
    <row r="6341" spans="1:33" x14ac:dyDescent="0.3">
      <c r="A6341" s="38">
        <v>26059</v>
      </c>
      <c r="B6341" t="s">
        <v>182</v>
      </c>
      <c r="C6341" t="s">
        <v>217</v>
      </c>
      <c r="D6341" t="s">
        <v>1743</v>
      </c>
      <c r="E6341" t="s">
        <v>108</v>
      </c>
      <c r="F6341" t="s">
        <v>54</v>
      </c>
      <c r="G6341" t="s">
        <v>22</v>
      </c>
      <c r="H6341" t="s">
        <v>20292</v>
      </c>
      <c r="J6341" t="s">
        <v>20293</v>
      </c>
      <c r="K6341" t="s">
        <v>660</v>
      </c>
      <c r="L6341" t="s">
        <v>10</v>
      </c>
      <c r="M6341" t="s">
        <v>27050</v>
      </c>
      <c r="Q6341" t="s">
        <v>20294</v>
      </c>
      <c r="S6341" t="s">
        <v>10</v>
      </c>
      <c r="U6341" t="s">
        <v>227</v>
      </c>
      <c r="W6341" t="s">
        <v>57</v>
      </c>
      <c r="X6341" t="s">
        <v>20295</v>
      </c>
      <c r="Y6341" t="s">
        <v>8467</v>
      </c>
      <c r="Z6341" t="s">
        <v>9907</v>
      </c>
      <c r="AD6341" t="s">
        <v>151</v>
      </c>
      <c r="AE6341" t="s">
        <v>471</v>
      </c>
    </row>
    <row r="6342" spans="1:33" x14ac:dyDescent="0.3">
      <c r="A6342" s="38">
        <v>26060</v>
      </c>
      <c r="B6342" t="s">
        <v>115</v>
      </c>
      <c r="C6342" t="s">
        <v>116</v>
      </c>
      <c r="D6342" t="s">
        <v>20296</v>
      </c>
      <c r="E6342" t="s">
        <v>3362</v>
      </c>
      <c r="F6342" t="s">
        <v>143</v>
      </c>
      <c r="G6342" t="s">
        <v>22</v>
      </c>
      <c r="H6342" t="s">
        <v>20297</v>
      </c>
      <c r="J6342" t="s">
        <v>19088</v>
      </c>
      <c r="K6342" t="s">
        <v>13612</v>
      </c>
      <c r="L6342" t="s">
        <v>119</v>
      </c>
      <c r="M6342" t="s">
        <v>27051</v>
      </c>
      <c r="Q6342" t="s">
        <v>20298</v>
      </c>
      <c r="S6342" t="s">
        <v>119</v>
      </c>
      <c r="T6342" t="s">
        <v>227</v>
      </c>
      <c r="W6342" t="s">
        <v>57</v>
      </c>
      <c r="X6342" t="s">
        <v>4509</v>
      </c>
      <c r="Y6342" t="s">
        <v>2170</v>
      </c>
      <c r="Z6342" t="s">
        <v>60</v>
      </c>
      <c r="AD6342" t="s">
        <v>151</v>
      </c>
      <c r="AE6342" t="s">
        <v>1197</v>
      </c>
    </row>
    <row r="6343" spans="1:33" x14ac:dyDescent="0.3">
      <c r="A6343" s="38">
        <v>26061</v>
      </c>
      <c r="B6343" t="s">
        <v>1393</v>
      </c>
      <c r="C6343" t="s">
        <v>1394</v>
      </c>
      <c r="D6343" t="s">
        <v>20299</v>
      </c>
      <c r="E6343" t="s">
        <v>1396</v>
      </c>
      <c r="F6343" t="s">
        <v>54</v>
      </c>
      <c r="G6343" t="s">
        <v>22</v>
      </c>
      <c r="H6343" t="s">
        <v>20300</v>
      </c>
      <c r="J6343" t="s">
        <v>19962</v>
      </c>
      <c r="K6343" t="s">
        <v>5487</v>
      </c>
      <c r="L6343" t="s">
        <v>10</v>
      </c>
      <c r="M6343" t="s">
        <v>27052</v>
      </c>
      <c r="Q6343" t="s">
        <v>20301</v>
      </c>
      <c r="S6343" t="s">
        <v>4181</v>
      </c>
      <c r="U6343" t="s">
        <v>227</v>
      </c>
      <c r="W6343" t="s">
        <v>57</v>
      </c>
      <c r="X6343" t="s">
        <v>4509</v>
      </c>
      <c r="Y6343" t="s">
        <v>17882</v>
      </c>
      <c r="Z6343" t="s">
        <v>8627</v>
      </c>
      <c r="AD6343" t="s">
        <v>84</v>
      </c>
      <c r="AE6343" t="s">
        <v>251</v>
      </c>
    </row>
    <row r="6344" spans="1:33" x14ac:dyDescent="0.3">
      <c r="A6344" s="38">
        <v>26062</v>
      </c>
      <c r="B6344" t="s">
        <v>573</v>
      </c>
      <c r="C6344" t="s">
        <v>574</v>
      </c>
      <c r="D6344" t="s">
        <v>20302</v>
      </c>
      <c r="E6344" t="s">
        <v>4402</v>
      </c>
      <c r="F6344" t="s">
        <v>143</v>
      </c>
      <c r="G6344" t="s">
        <v>22</v>
      </c>
      <c r="H6344" t="s">
        <v>20303</v>
      </c>
      <c r="J6344" t="s">
        <v>20304</v>
      </c>
      <c r="K6344" t="s">
        <v>880</v>
      </c>
      <c r="L6344" t="s">
        <v>10</v>
      </c>
      <c r="Q6344" t="s">
        <v>20305</v>
      </c>
      <c r="S6344" t="s">
        <v>20306</v>
      </c>
      <c r="T6344" t="s">
        <v>227</v>
      </c>
      <c r="U6344" t="s">
        <v>227</v>
      </c>
      <c r="W6344" t="s">
        <v>57</v>
      </c>
      <c r="X6344" t="s">
        <v>20307</v>
      </c>
      <c r="Y6344" t="s">
        <v>6739</v>
      </c>
      <c r="Z6344" t="s">
        <v>8627</v>
      </c>
      <c r="AA6344" t="s">
        <v>5401</v>
      </c>
      <c r="AB6344" t="s">
        <v>182</v>
      </c>
      <c r="AD6344" t="s">
        <v>151</v>
      </c>
      <c r="AE6344" t="s">
        <v>312</v>
      </c>
    </row>
    <row r="6345" spans="1:33" x14ac:dyDescent="0.3">
      <c r="A6345" s="38">
        <v>26063</v>
      </c>
      <c r="B6345" t="s">
        <v>72</v>
      </c>
      <c r="C6345" t="s">
        <v>73</v>
      </c>
      <c r="D6345" t="s">
        <v>20308</v>
      </c>
      <c r="E6345" t="s">
        <v>3645</v>
      </c>
      <c r="F6345" t="s">
        <v>54</v>
      </c>
      <c r="G6345" t="s">
        <v>22</v>
      </c>
      <c r="H6345" t="s">
        <v>20309</v>
      </c>
      <c r="J6345" t="s">
        <v>20310</v>
      </c>
      <c r="K6345" t="s">
        <v>10</v>
      </c>
      <c r="L6345" t="s">
        <v>10</v>
      </c>
      <c r="M6345" t="s">
        <v>27053</v>
      </c>
      <c r="N6345" t="s">
        <v>27054</v>
      </c>
      <c r="O6345" t="s">
        <v>27055</v>
      </c>
      <c r="Q6345" t="s">
        <v>20311</v>
      </c>
      <c r="S6345" t="s">
        <v>10</v>
      </c>
      <c r="U6345" t="s">
        <v>227</v>
      </c>
      <c r="W6345" t="s">
        <v>57</v>
      </c>
      <c r="X6345" t="s">
        <v>20312</v>
      </c>
      <c r="Y6345" t="s">
        <v>20172</v>
      </c>
      <c r="Z6345" t="s">
        <v>9907</v>
      </c>
      <c r="AD6345" t="s">
        <v>151</v>
      </c>
      <c r="AE6345" t="s">
        <v>312</v>
      </c>
    </row>
    <row r="6346" spans="1:33" x14ac:dyDescent="0.3">
      <c r="A6346" s="38">
        <v>26064</v>
      </c>
      <c r="B6346" t="s">
        <v>72</v>
      </c>
      <c r="C6346" t="s">
        <v>73</v>
      </c>
      <c r="D6346" t="s">
        <v>20313</v>
      </c>
      <c r="E6346" t="s">
        <v>15861</v>
      </c>
      <c r="F6346" t="s">
        <v>143</v>
      </c>
      <c r="G6346" t="s">
        <v>22</v>
      </c>
      <c r="H6346" t="s">
        <v>20314</v>
      </c>
      <c r="J6346" t="s">
        <v>20315</v>
      </c>
      <c r="K6346" t="s">
        <v>10</v>
      </c>
      <c r="L6346" t="s">
        <v>10</v>
      </c>
      <c r="M6346" t="s">
        <v>27056</v>
      </c>
      <c r="Q6346" t="s">
        <v>20316</v>
      </c>
      <c r="S6346" t="s">
        <v>11</v>
      </c>
      <c r="V6346" t="s">
        <v>227</v>
      </c>
      <c r="W6346" t="s">
        <v>57</v>
      </c>
      <c r="X6346" t="s">
        <v>20317</v>
      </c>
      <c r="Y6346" t="s">
        <v>20318</v>
      </c>
      <c r="Z6346" t="s">
        <v>60</v>
      </c>
      <c r="AD6346" t="s">
        <v>151</v>
      </c>
      <c r="AE6346" t="s">
        <v>1610</v>
      </c>
    </row>
    <row r="6347" spans="1:33" x14ac:dyDescent="0.3">
      <c r="A6347" s="38">
        <v>26065</v>
      </c>
      <c r="B6347" t="s">
        <v>994</v>
      </c>
      <c r="C6347" t="s">
        <v>995</v>
      </c>
      <c r="D6347" t="s">
        <v>20319</v>
      </c>
      <c r="E6347" t="s">
        <v>20320</v>
      </c>
      <c r="F6347" t="s">
        <v>143</v>
      </c>
      <c r="G6347" t="s">
        <v>22</v>
      </c>
      <c r="H6347" t="s">
        <v>20321</v>
      </c>
      <c r="J6347" t="s">
        <v>20322</v>
      </c>
      <c r="K6347" t="s">
        <v>10</v>
      </c>
      <c r="L6347" t="s">
        <v>10</v>
      </c>
      <c r="Q6347" t="s">
        <v>20323</v>
      </c>
      <c r="S6347" t="s">
        <v>4336</v>
      </c>
      <c r="U6347" t="s">
        <v>227</v>
      </c>
      <c r="W6347" t="s">
        <v>57</v>
      </c>
      <c r="X6347" t="s">
        <v>20317</v>
      </c>
      <c r="Y6347" t="s">
        <v>11785</v>
      </c>
      <c r="Z6347" t="s">
        <v>8627</v>
      </c>
      <c r="AA6347" t="s">
        <v>10910</v>
      </c>
      <c r="AB6347" t="s">
        <v>175</v>
      </c>
      <c r="AC6347" t="s">
        <v>6028</v>
      </c>
      <c r="AD6347" t="s">
        <v>151</v>
      </c>
      <c r="AE6347" t="s">
        <v>312</v>
      </c>
    </row>
    <row r="6348" spans="1:33" x14ac:dyDescent="0.3">
      <c r="A6348" s="38">
        <v>26066</v>
      </c>
      <c r="B6348" t="s">
        <v>175</v>
      </c>
      <c r="C6348" t="s">
        <v>176</v>
      </c>
      <c r="D6348" t="s">
        <v>9187</v>
      </c>
      <c r="E6348" t="s">
        <v>20324</v>
      </c>
      <c r="F6348" t="s">
        <v>54</v>
      </c>
      <c r="G6348" t="s">
        <v>22</v>
      </c>
      <c r="H6348" t="s">
        <v>20325</v>
      </c>
      <c r="J6348" t="s">
        <v>1641</v>
      </c>
      <c r="K6348" t="s">
        <v>10</v>
      </c>
      <c r="L6348" t="s">
        <v>10</v>
      </c>
      <c r="M6348" t="s">
        <v>24950</v>
      </c>
      <c r="Q6348" t="s">
        <v>20326</v>
      </c>
      <c r="R6348" t="s">
        <v>27057</v>
      </c>
      <c r="S6348" t="s">
        <v>1532</v>
      </c>
      <c r="U6348" t="s">
        <v>227</v>
      </c>
      <c r="W6348" t="s">
        <v>57</v>
      </c>
      <c r="X6348" t="s">
        <v>20317</v>
      </c>
      <c r="Y6348" t="s">
        <v>18313</v>
      </c>
      <c r="Z6348" t="s">
        <v>15275</v>
      </c>
      <c r="AA6348" t="s">
        <v>988</v>
      </c>
      <c r="AB6348" t="s">
        <v>8662</v>
      </c>
      <c r="AD6348" t="s">
        <v>151</v>
      </c>
      <c r="AE6348" t="s">
        <v>286</v>
      </c>
      <c r="AF6348" t="s">
        <v>28065</v>
      </c>
      <c r="AG6348" t="s">
        <v>28065</v>
      </c>
    </row>
    <row r="6349" spans="1:33" x14ac:dyDescent="0.3">
      <c r="A6349" s="38">
        <v>26067</v>
      </c>
      <c r="B6349" t="s">
        <v>72</v>
      </c>
      <c r="C6349" t="s">
        <v>73</v>
      </c>
      <c r="D6349" t="s">
        <v>20327</v>
      </c>
      <c r="E6349" t="s">
        <v>1629</v>
      </c>
      <c r="F6349" t="s">
        <v>54</v>
      </c>
      <c r="G6349" t="s">
        <v>22</v>
      </c>
      <c r="H6349" t="s">
        <v>20328</v>
      </c>
      <c r="J6349" t="s">
        <v>20329</v>
      </c>
      <c r="K6349" t="s">
        <v>10283</v>
      </c>
      <c r="L6349" t="s">
        <v>10</v>
      </c>
      <c r="M6349" t="s">
        <v>27058</v>
      </c>
      <c r="Q6349" t="s">
        <v>20330</v>
      </c>
      <c r="S6349" t="s">
        <v>10</v>
      </c>
      <c r="W6349" t="s">
        <v>57</v>
      </c>
      <c r="X6349" t="s">
        <v>20331</v>
      </c>
      <c r="Y6349" t="s">
        <v>20332</v>
      </c>
      <c r="Z6349" t="s">
        <v>2523</v>
      </c>
      <c r="AC6349" t="s">
        <v>250</v>
      </c>
      <c r="AD6349" t="s">
        <v>63</v>
      </c>
      <c r="AE6349" t="s">
        <v>312</v>
      </c>
    </row>
    <row r="6350" spans="1:33" x14ac:dyDescent="0.3">
      <c r="A6350" s="38">
        <v>26068</v>
      </c>
      <c r="B6350" t="s">
        <v>72</v>
      </c>
      <c r="C6350" t="s">
        <v>73</v>
      </c>
      <c r="D6350" t="s">
        <v>20333</v>
      </c>
      <c r="E6350" t="s">
        <v>20334</v>
      </c>
      <c r="F6350" t="s">
        <v>54</v>
      </c>
      <c r="G6350" t="s">
        <v>22</v>
      </c>
      <c r="H6350" t="s">
        <v>20335</v>
      </c>
      <c r="J6350" t="s">
        <v>20336</v>
      </c>
      <c r="K6350" t="s">
        <v>5803</v>
      </c>
      <c r="L6350" t="s">
        <v>10</v>
      </c>
      <c r="M6350" t="s">
        <v>27059</v>
      </c>
      <c r="Q6350" t="s">
        <v>20337</v>
      </c>
      <c r="S6350" t="s">
        <v>10</v>
      </c>
      <c r="W6350" t="s">
        <v>57</v>
      </c>
      <c r="X6350" t="s">
        <v>20331</v>
      </c>
      <c r="Y6350" t="s">
        <v>20338</v>
      </c>
      <c r="Z6350" t="s">
        <v>1005</v>
      </c>
      <c r="AC6350" t="s">
        <v>1226</v>
      </c>
      <c r="AD6350" t="s">
        <v>63</v>
      </c>
      <c r="AE6350" t="s">
        <v>251</v>
      </c>
    </row>
    <row r="6351" spans="1:33" x14ac:dyDescent="0.3">
      <c r="A6351" s="38">
        <v>26069</v>
      </c>
      <c r="B6351" t="s">
        <v>72</v>
      </c>
      <c r="C6351" t="s">
        <v>73</v>
      </c>
      <c r="D6351" t="s">
        <v>20339</v>
      </c>
      <c r="E6351" t="s">
        <v>11273</v>
      </c>
      <c r="F6351" t="s">
        <v>54</v>
      </c>
      <c r="G6351" t="s">
        <v>22</v>
      </c>
      <c r="H6351" t="s">
        <v>20340</v>
      </c>
      <c r="J6351" t="s">
        <v>20310</v>
      </c>
      <c r="K6351" t="s">
        <v>10</v>
      </c>
      <c r="L6351" t="s">
        <v>10</v>
      </c>
      <c r="M6351" t="s">
        <v>27060</v>
      </c>
      <c r="Q6351" t="s">
        <v>20341</v>
      </c>
      <c r="S6351" t="s">
        <v>10</v>
      </c>
      <c r="U6351" t="s">
        <v>227</v>
      </c>
      <c r="W6351" t="s">
        <v>57</v>
      </c>
      <c r="X6351" t="s">
        <v>20342</v>
      </c>
      <c r="Y6351" t="s">
        <v>20343</v>
      </c>
      <c r="Z6351" t="s">
        <v>9907</v>
      </c>
      <c r="AD6351" t="s">
        <v>151</v>
      </c>
      <c r="AE6351" t="s">
        <v>312</v>
      </c>
    </row>
    <row r="6352" spans="1:33" x14ac:dyDescent="0.3">
      <c r="A6352" s="38">
        <v>26070</v>
      </c>
      <c r="B6352" t="s">
        <v>115</v>
      </c>
      <c r="C6352" t="s">
        <v>116</v>
      </c>
      <c r="D6352" t="s">
        <v>15689</v>
      </c>
      <c r="E6352" t="s">
        <v>6092</v>
      </c>
      <c r="F6352" t="s">
        <v>143</v>
      </c>
      <c r="G6352" t="s">
        <v>22</v>
      </c>
      <c r="H6352" t="s">
        <v>15690</v>
      </c>
      <c r="I6352" t="s">
        <v>945</v>
      </c>
      <c r="J6352" t="s">
        <v>19143</v>
      </c>
      <c r="K6352" t="s">
        <v>3215</v>
      </c>
      <c r="L6352" t="s">
        <v>119</v>
      </c>
      <c r="M6352" t="s">
        <v>27061</v>
      </c>
      <c r="Q6352" t="s">
        <v>20344</v>
      </c>
      <c r="R6352" t="s">
        <v>27062</v>
      </c>
      <c r="S6352" t="s">
        <v>119</v>
      </c>
      <c r="U6352" t="s">
        <v>227</v>
      </c>
      <c r="W6352" t="s">
        <v>57</v>
      </c>
      <c r="X6352" t="s">
        <v>4692</v>
      </c>
      <c r="Y6352" t="s">
        <v>20345</v>
      </c>
      <c r="Z6352" t="s">
        <v>9907</v>
      </c>
      <c r="AD6352" t="s">
        <v>151</v>
      </c>
      <c r="AE6352" t="s">
        <v>471</v>
      </c>
      <c r="AF6352" t="s">
        <v>28065</v>
      </c>
      <c r="AG6352" t="s">
        <v>28065</v>
      </c>
    </row>
    <row r="6353" spans="1:31" x14ac:dyDescent="0.3">
      <c r="A6353" s="38">
        <v>26071</v>
      </c>
      <c r="B6353" t="s">
        <v>72</v>
      </c>
      <c r="C6353" t="s">
        <v>73</v>
      </c>
      <c r="D6353" t="s">
        <v>8909</v>
      </c>
      <c r="E6353" t="s">
        <v>3658</v>
      </c>
      <c r="F6353" t="s">
        <v>143</v>
      </c>
      <c r="G6353" t="s">
        <v>22</v>
      </c>
      <c r="H6353" t="s">
        <v>20346</v>
      </c>
      <c r="J6353" t="s">
        <v>20347</v>
      </c>
      <c r="K6353" t="s">
        <v>20000</v>
      </c>
      <c r="L6353" t="s">
        <v>10</v>
      </c>
      <c r="M6353" t="s">
        <v>27063</v>
      </c>
      <c r="Q6353" t="s">
        <v>20348</v>
      </c>
      <c r="S6353" t="s">
        <v>20349</v>
      </c>
      <c r="T6353" t="s">
        <v>227</v>
      </c>
      <c r="W6353" t="s">
        <v>57</v>
      </c>
      <c r="X6353" t="s">
        <v>20350</v>
      </c>
      <c r="Y6353" t="s">
        <v>3623</v>
      </c>
      <c r="Z6353" t="s">
        <v>2523</v>
      </c>
      <c r="AD6353" t="s">
        <v>151</v>
      </c>
      <c r="AE6353" t="s">
        <v>312</v>
      </c>
    </row>
    <row r="6354" spans="1:31" x14ac:dyDescent="0.3">
      <c r="A6354" s="38">
        <v>26072</v>
      </c>
      <c r="B6354" t="s">
        <v>50</v>
      </c>
      <c r="C6354" t="s">
        <v>51</v>
      </c>
      <c r="D6354" t="s">
        <v>20351</v>
      </c>
      <c r="E6354" t="s">
        <v>1566</v>
      </c>
      <c r="F6354" t="s">
        <v>54</v>
      </c>
      <c r="G6354" t="s">
        <v>22</v>
      </c>
      <c r="H6354" t="s">
        <v>20352</v>
      </c>
      <c r="J6354" t="s">
        <v>20353</v>
      </c>
      <c r="K6354" t="s">
        <v>10</v>
      </c>
      <c r="L6354" t="s">
        <v>10</v>
      </c>
      <c r="M6354" t="s">
        <v>27064</v>
      </c>
      <c r="Q6354" t="s">
        <v>20354</v>
      </c>
      <c r="V6354" t="s">
        <v>227</v>
      </c>
      <c r="W6354" t="s">
        <v>57</v>
      </c>
      <c r="X6354" t="s">
        <v>20350</v>
      </c>
      <c r="Y6354" t="s">
        <v>20355</v>
      </c>
      <c r="Z6354" t="s">
        <v>1005</v>
      </c>
      <c r="AD6354" t="s">
        <v>151</v>
      </c>
      <c r="AE6354" t="s">
        <v>312</v>
      </c>
    </row>
    <row r="6355" spans="1:31" x14ac:dyDescent="0.3">
      <c r="A6355" s="38">
        <v>26073</v>
      </c>
      <c r="B6355" t="s">
        <v>50</v>
      </c>
      <c r="C6355" t="s">
        <v>51</v>
      </c>
      <c r="D6355" t="s">
        <v>20356</v>
      </c>
      <c r="E6355" t="s">
        <v>20357</v>
      </c>
      <c r="F6355" t="s">
        <v>54</v>
      </c>
      <c r="G6355" t="s">
        <v>22</v>
      </c>
      <c r="H6355" t="s">
        <v>20358</v>
      </c>
      <c r="J6355" t="s">
        <v>20359</v>
      </c>
      <c r="K6355" t="s">
        <v>10</v>
      </c>
      <c r="L6355" t="s">
        <v>10</v>
      </c>
      <c r="M6355" t="s">
        <v>27065</v>
      </c>
      <c r="Q6355" t="s">
        <v>20360</v>
      </c>
      <c r="U6355" t="s">
        <v>227</v>
      </c>
      <c r="W6355" t="s">
        <v>57</v>
      </c>
      <c r="X6355" t="s">
        <v>20350</v>
      </c>
      <c r="Y6355" t="s">
        <v>20361</v>
      </c>
      <c r="Z6355" t="s">
        <v>8627</v>
      </c>
      <c r="AD6355" t="s">
        <v>151</v>
      </c>
      <c r="AE6355" t="s">
        <v>312</v>
      </c>
    </row>
    <row r="6356" spans="1:31" x14ac:dyDescent="0.3">
      <c r="A6356" s="38">
        <v>26074</v>
      </c>
      <c r="B6356" t="s">
        <v>50</v>
      </c>
      <c r="C6356" t="s">
        <v>51</v>
      </c>
      <c r="D6356" t="s">
        <v>20362</v>
      </c>
      <c r="E6356" t="s">
        <v>20363</v>
      </c>
      <c r="F6356" t="s">
        <v>54</v>
      </c>
      <c r="G6356" t="s">
        <v>22</v>
      </c>
      <c r="H6356" t="s">
        <v>20364</v>
      </c>
      <c r="J6356" t="s">
        <v>20365</v>
      </c>
      <c r="K6356" t="s">
        <v>10</v>
      </c>
      <c r="L6356" t="s">
        <v>10</v>
      </c>
      <c r="M6356" t="s">
        <v>27066</v>
      </c>
      <c r="Q6356" t="s">
        <v>20366</v>
      </c>
      <c r="T6356" t="s">
        <v>227</v>
      </c>
      <c r="W6356" t="s">
        <v>57</v>
      </c>
      <c r="X6356" t="s">
        <v>20350</v>
      </c>
      <c r="Y6356" t="s">
        <v>20367</v>
      </c>
      <c r="Z6356" t="s">
        <v>60</v>
      </c>
      <c r="AD6356" t="s">
        <v>151</v>
      </c>
      <c r="AE6356" t="s">
        <v>471</v>
      </c>
    </row>
    <row r="6357" spans="1:31" x14ac:dyDescent="0.3">
      <c r="A6357" s="38">
        <v>26075</v>
      </c>
      <c r="B6357" t="s">
        <v>50</v>
      </c>
      <c r="C6357" t="s">
        <v>51</v>
      </c>
      <c r="D6357" t="s">
        <v>3444</v>
      </c>
      <c r="E6357" t="s">
        <v>20115</v>
      </c>
      <c r="F6357" t="s">
        <v>54</v>
      </c>
      <c r="G6357" t="s">
        <v>22</v>
      </c>
      <c r="H6357" t="s">
        <v>20368</v>
      </c>
      <c r="J6357" t="s">
        <v>18399</v>
      </c>
      <c r="K6357" t="s">
        <v>10</v>
      </c>
      <c r="L6357" t="s">
        <v>10</v>
      </c>
      <c r="M6357" t="s">
        <v>27067</v>
      </c>
      <c r="Q6357" t="s">
        <v>20369</v>
      </c>
      <c r="S6357" t="s">
        <v>10</v>
      </c>
      <c r="W6357" t="s">
        <v>57</v>
      </c>
      <c r="X6357" t="s">
        <v>20350</v>
      </c>
      <c r="Y6357" t="s">
        <v>20370</v>
      </c>
      <c r="Z6357" t="s">
        <v>8624</v>
      </c>
      <c r="AD6357" t="s">
        <v>151</v>
      </c>
      <c r="AE6357" t="s">
        <v>312</v>
      </c>
    </row>
    <row r="6358" spans="1:31" x14ac:dyDescent="0.3">
      <c r="A6358" s="38">
        <v>26076</v>
      </c>
      <c r="B6358" t="s">
        <v>72</v>
      </c>
      <c r="C6358" t="s">
        <v>73</v>
      </c>
      <c r="D6358" t="s">
        <v>20371</v>
      </c>
      <c r="E6358" t="s">
        <v>6338</v>
      </c>
      <c r="F6358" t="s">
        <v>54</v>
      </c>
      <c r="G6358" t="s">
        <v>22</v>
      </c>
      <c r="H6358" t="s">
        <v>20372</v>
      </c>
      <c r="J6358" t="s">
        <v>20373</v>
      </c>
      <c r="K6358" t="s">
        <v>10</v>
      </c>
      <c r="L6358" t="s">
        <v>10</v>
      </c>
      <c r="M6358" t="s">
        <v>27068</v>
      </c>
      <c r="Q6358" t="s">
        <v>20374</v>
      </c>
      <c r="S6358" t="s">
        <v>11</v>
      </c>
      <c r="T6358" t="s">
        <v>227</v>
      </c>
      <c r="U6358" t="s">
        <v>227</v>
      </c>
      <c r="W6358" t="s">
        <v>57</v>
      </c>
      <c r="X6358" t="s">
        <v>2417</v>
      </c>
      <c r="Y6358" t="s">
        <v>20375</v>
      </c>
      <c r="Z6358" t="s">
        <v>8624</v>
      </c>
      <c r="AC6358" t="s">
        <v>250</v>
      </c>
      <c r="AD6358" t="s">
        <v>63</v>
      </c>
      <c r="AE6358" t="s">
        <v>312</v>
      </c>
    </row>
    <row r="6359" spans="1:31" x14ac:dyDescent="0.3">
      <c r="A6359" s="38">
        <v>26077</v>
      </c>
      <c r="B6359" t="s">
        <v>50</v>
      </c>
      <c r="C6359" t="s">
        <v>51</v>
      </c>
      <c r="D6359" t="s">
        <v>20376</v>
      </c>
      <c r="E6359" t="s">
        <v>20377</v>
      </c>
      <c r="F6359" t="s">
        <v>54</v>
      </c>
      <c r="G6359" t="s">
        <v>22</v>
      </c>
      <c r="H6359" t="s">
        <v>20378</v>
      </c>
      <c r="J6359" t="s">
        <v>18981</v>
      </c>
      <c r="K6359" t="s">
        <v>10</v>
      </c>
      <c r="L6359" t="s">
        <v>10</v>
      </c>
      <c r="M6359" t="s">
        <v>27069</v>
      </c>
      <c r="Q6359" t="s">
        <v>20379</v>
      </c>
      <c r="S6359" t="s">
        <v>10</v>
      </c>
      <c r="U6359" t="s">
        <v>227</v>
      </c>
      <c r="W6359" t="s">
        <v>57</v>
      </c>
      <c r="X6359" t="s">
        <v>20380</v>
      </c>
      <c r="Y6359" t="s">
        <v>20381</v>
      </c>
      <c r="Z6359" t="s">
        <v>9907</v>
      </c>
      <c r="AD6359" t="s">
        <v>151</v>
      </c>
      <c r="AE6359" t="s">
        <v>471</v>
      </c>
    </row>
    <row r="6360" spans="1:31" x14ac:dyDescent="0.3">
      <c r="A6360" s="38">
        <v>26078</v>
      </c>
      <c r="B6360" t="s">
        <v>50</v>
      </c>
      <c r="C6360" t="s">
        <v>51</v>
      </c>
      <c r="D6360" t="s">
        <v>20382</v>
      </c>
      <c r="E6360" t="s">
        <v>161</v>
      </c>
      <c r="F6360" t="s">
        <v>54</v>
      </c>
      <c r="G6360" t="s">
        <v>22</v>
      </c>
      <c r="H6360" t="s">
        <v>20383</v>
      </c>
      <c r="J6360" t="s">
        <v>17811</v>
      </c>
      <c r="K6360" t="s">
        <v>10</v>
      </c>
      <c r="L6360" t="s">
        <v>10</v>
      </c>
      <c r="M6360" t="s">
        <v>27070</v>
      </c>
      <c r="Q6360" t="s">
        <v>20384</v>
      </c>
      <c r="S6360" t="s">
        <v>11</v>
      </c>
      <c r="U6360" t="s">
        <v>227</v>
      </c>
      <c r="W6360" t="s">
        <v>57</v>
      </c>
      <c r="X6360" t="s">
        <v>12729</v>
      </c>
      <c r="Y6360" t="s">
        <v>20385</v>
      </c>
      <c r="Z6360" t="s">
        <v>8627</v>
      </c>
      <c r="AD6360" t="s">
        <v>151</v>
      </c>
      <c r="AE6360" t="s">
        <v>471</v>
      </c>
    </row>
    <row r="6361" spans="1:31" x14ac:dyDescent="0.3">
      <c r="A6361" s="38">
        <v>26079</v>
      </c>
      <c r="B6361" t="s">
        <v>50</v>
      </c>
      <c r="C6361" t="s">
        <v>51</v>
      </c>
      <c r="D6361" t="s">
        <v>18925</v>
      </c>
      <c r="E6361" t="s">
        <v>20386</v>
      </c>
      <c r="F6361" t="s">
        <v>54</v>
      </c>
      <c r="G6361" t="s">
        <v>22</v>
      </c>
      <c r="H6361" t="s">
        <v>20387</v>
      </c>
      <c r="J6361" t="s">
        <v>20336</v>
      </c>
      <c r="K6361" t="s">
        <v>5803</v>
      </c>
      <c r="L6361" t="s">
        <v>10</v>
      </c>
      <c r="M6361" t="s">
        <v>27071</v>
      </c>
      <c r="Q6361" t="s">
        <v>18927</v>
      </c>
      <c r="S6361" t="s">
        <v>3569</v>
      </c>
      <c r="U6361" t="s">
        <v>227</v>
      </c>
      <c r="W6361" t="s">
        <v>57</v>
      </c>
      <c r="X6361" t="s">
        <v>20388</v>
      </c>
      <c r="Y6361" t="s">
        <v>8417</v>
      </c>
      <c r="Z6361" t="s">
        <v>9907</v>
      </c>
      <c r="AD6361" t="s">
        <v>151</v>
      </c>
      <c r="AE6361" t="s">
        <v>312</v>
      </c>
    </row>
    <row r="6362" spans="1:31" x14ac:dyDescent="0.3">
      <c r="A6362" s="38">
        <v>26080</v>
      </c>
      <c r="B6362" t="s">
        <v>169</v>
      </c>
      <c r="C6362" t="s">
        <v>170</v>
      </c>
      <c r="D6362" t="s">
        <v>20389</v>
      </c>
      <c r="E6362" t="s">
        <v>3536</v>
      </c>
      <c r="F6362" t="s">
        <v>54</v>
      </c>
      <c r="G6362" t="s">
        <v>22</v>
      </c>
      <c r="H6362" t="s">
        <v>20390</v>
      </c>
      <c r="J6362" t="s">
        <v>20391</v>
      </c>
      <c r="K6362" t="s">
        <v>420</v>
      </c>
      <c r="L6362" t="s">
        <v>10</v>
      </c>
      <c r="M6362" t="s">
        <v>27072</v>
      </c>
      <c r="Q6362" t="s">
        <v>20392</v>
      </c>
      <c r="S6362" t="s">
        <v>10</v>
      </c>
      <c r="W6362" t="s">
        <v>57</v>
      </c>
      <c r="X6362" t="s">
        <v>20388</v>
      </c>
      <c r="Y6362" t="s">
        <v>20393</v>
      </c>
      <c r="Z6362" t="s">
        <v>2523</v>
      </c>
      <c r="AD6362" t="s">
        <v>151</v>
      </c>
      <c r="AE6362" t="s">
        <v>2705</v>
      </c>
    </row>
    <row r="6363" spans="1:31" x14ac:dyDescent="0.3">
      <c r="A6363" s="38">
        <v>26081</v>
      </c>
      <c r="B6363" t="s">
        <v>72</v>
      </c>
      <c r="C6363" t="s">
        <v>73</v>
      </c>
      <c r="D6363" t="s">
        <v>14547</v>
      </c>
      <c r="E6363" t="s">
        <v>5244</v>
      </c>
      <c r="F6363" t="s">
        <v>143</v>
      </c>
      <c r="G6363" t="s">
        <v>22</v>
      </c>
      <c r="H6363" t="s">
        <v>20394</v>
      </c>
      <c r="J6363" t="s">
        <v>20395</v>
      </c>
      <c r="K6363" t="s">
        <v>9773</v>
      </c>
      <c r="L6363" t="s">
        <v>10</v>
      </c>
      <c r="M6363" t="s">
        <v>27073</v>
      </c>
      <c r="Q6363" t="s">
        <v>20396</v>
      </c>
      <c r="S6363" t="s">
        <v>11</v>
      </c>
      <c r="U6363" t="s">
        <v>227</v>
      </c>
      <c r="W6363" t="s">
        <v>57</v>
      </c>
      <c r="X6363" t="s">
        <v>20397</v>
      </c>
      <c r="Y6363" t="s">
        <v>20398</v>
      </c>
      <c r="Z6363" t="s">
        <v>15275</v>
      </c>
      <c r="AD6363" t="s">
        <v>151</v>
      </c>
      <c r="AE6363" t="s">
        <v>286</v>
      </c>
    </row>
    <row r="6364" spans="1:31" x14ac:dyDescent="0.3">
      <c r="A6364" s="38">
        <v>26082</v>
      </c>
      <c r="B6364" t="s">
        <v>72</v>
      </c>
      <c r="C6364" t="s">
        <v>73</v>
      </c>
      <c r="D6364" t="s">
        <v>14547</v>
      </c>
      <c r="E6364" t="s">
        <v>918</v>
      </c>
      <c r="F6364" t="s">
        <v>54</v>
      </c>
      <c r="G6364" t="s">
        <v>22</v>
      </c>
      <c r="H6364" t="s">
        <v>20394</v>
      </c>
      <c r="J6364" t="s">
        <v>20395</v>
      </c>
      <c r="K6364" t="s">
        <v>9773</v>
      </c>
      <c r="L6364" t="s">
        <v>10</v>
      </c>
      <c r="M6364" t="s">
        <v>27073</v>
      </c>
      <c r="Q6364" t="s">
        <v>20396</v>
      </c>
      <c r="S6364" t="s">
        <v>11</v>
      </c>
      <c r="U6364" t="s">
        <v>227</v>
      </c>
      <c r="W6364" t="s">
        <v>57</v>
      </c>
      <c r="X6364" t="s">
        <v>20397</v>
      </c>
      <c r="Y6364" t="s">
        <v>20399</v>
      </c>
      <c r="Z6364" t="s">
        <v>9907</v>
      </c>
      <c r="AD6364" t="s">
        <v>151</v>
      </c>
      <c r="AE6364" t="s">
        <v>312</v>
      </c>
    </row>
    <row r="6365" spans="1:31" x14ac:dyDescent="0.3">
      <c r="A6365" s="38">
        <v>26083</v>
      </c>
      <c r="B6365" t="s">
        <v>592</v>
      </c>
      <c r="C6365" t="s">
        <v>593</v>
      </c>
      <c r="D6365" t="s">
        <v>20400</v>
      </c>
      <c r="E6365" t="s">
        <v>20401</v>
      </c>
      <c r="F6365" t="s">
        <v>143</v>
      </c>
      <c r="G6365" t="s">
        <v>22</v>
      </c>
      <c r="H6365" t="s">
        <v>20402</v>
      </c>
      <c r="J6365" t="s">
        <v>20403</v>
      </c>
      <c r="K6365" t="s">
        <v>17817</v>
      </c>
      <c r="L6365" t="s">
        <v>10</v>
      </c>
      <c r="M6365" t="s">
        <v>27074</v>
      </c>
      <c r="Q6365" t="s">
        <v>20404</v>
      </c>
      <c r="S6365" t="s">
        <v>11</v>
      </c>
      <c r="T6365" t="s">
        <v>227</v>
      </c>
      <c r="W6365" t="s">
        <v>57</v>
      </c>
      <c r="X6365" t="s">
        <v>20405</v>
      </c>
      <c r="Y6365" t="s">
        <v>20406</v>
      </c>
      <c r="Z6365" t="s">
        <v>60</v>
      </c>
      <c r="AC6365" t="s">
        <v>6436</v>
      </c>
      <c r="AD6365" t="s">
        <v>63</v>
      </c>
      <c r="AE6365" t="s">
        <v>251</v>
      </c>
    </row>
    <row r="6366" spans="1:31" x14ac:dyDescent="0.3">
      <c r="A6366" s="38">
        <v>26084</v>
      </c>
      <c r="B6366" t="s">
        <v>169</v>
      </c>
      <c r="C6366" t="s">
        <v>170</v>
      </c>
      <c r="D6366" t="s">
        <v>20407</v>
      </c>
      <c r="E6366" t="s">
        <v>3970</v>
      </c>
      <c r="F6366" t="s">
        <v>54</v>
      </c>
      <c r="G6366" t="s">
        <v>22</v>
      </c>
      <c r="H6366" t="s">
        <v>20408</v>
      </c>
      <c r="J6366" t="s">
        <v>2412</v>
      </c>
      <c r="K6366" t="s">
        <v>20409</v>
      </c>
      <c r="L6366" t="s">
        <v>11</v>
      </c>
      <c r="M6366" t="s">
        <v>27075</v>
      </c>
      <c r="Q6366" t="s">
        <v>20410</v>
      </c>
      <c r="S6366" t="s">
        <v>11</v>
      </c>
      <c r="T6366" t="s">
        <v>227</v>
      </c>
      <c r="W6366" t="s">
        <v>57</v>
      </c>
      <c r="X6366" t="s">
        <v>20405</v>
      </c>
      <c r="Y6366" t="s">
        <v>20411</v>
      </c>
      <c r="Z6366" t="s">
        <v>2523</v>
      </c>
      <c r="AD6366" t="s">
        <v>151</v>
      </c>
      <c r="AE6366" t="s">
        <v>2831</v>
      </c>
    </row>
    <row r="6367" spans="1:31" x14ac:dyDescent="0.3">
      <c r="A6367" s="38">
        <v>26085</v>
      </c>
      <c r="B6367" t="s">
        <v>72</v>
      </c>
      <c r="C6367" t="s">
        <v>73</v>
      </c>
      <c r="D6367" t="s">
        <v>20412</v>
      </c>
      <c r="E6367" t="s">
        <v>8202</v>
      </c>
      <c r="F6367" t="s">
        <v>54</v>
      </c>
      <c r="G6367" t="s">
        <v>22</v>
      </c>
      <c r="H6367" t="s">
        <v>20413</v>
      </c>
      <c r="J6367" t="s">
        <v>18727</v>
      </c>
      <c r="K6367" t="s">
        <v>17475</v>
      </c>
      <c r="L6367" t="s">
        <v>10</v>
      </c>
      <c r="M6367" t="s">
        <v>26103</v>
      </c>
      <c r="Q6367" t="s">
        <v>16337</v>
      </c>
      <c r="S6367" t="s">
        <v>4341</v>
      </c>
      <c r="U6367" t="s">
        <v>227</v>
      </c>
      <c r="W6367" t="s">
        <v>57</v>
      </c>
      <c r="X6367" t="s">
        <v>20414</v>
      </c>
      <c r="Y6367" t="s">
        <v>9413</v>
      </c>
      <c r="Z6367" t="s">
        <v>15275</v>
      </c>
      <c r="AD6367" t="s">
        <v>151</v>
      </c>
      <c r="AE6367" t="s">
        <v>286</v>
      </c>
    </row>
    <row r="6368" spans="1:31" x14ac:dyDescent="0.3">
      <c r="A6368" s="38">
        <v>26086</v>
      </c>
      <c r="B6368" t="s">
        <v>8662</v>
      </c>
      <c r="C6368" t="s">
        <v>8663</v>
      </c>
      <c r="D6368" t="s">
        <v>20415</v>
      </c>
      <c r="E6368" t="s">
        <v>20416</v>
      </c>
      <c r="F6368" t="s">
        <v>143</v>
      </c>
      <c r="G6368" t="s">
        <v>22</v>
      </c>
      <c r="H6368" t="s">
        <v>20417</v>
      </c>
      <c r="J6368" t="s">
        <v>18922</v>
      </c>
      <c r="K6368" t="s">
        <v>15604</v>
      </c>
      <c r="L6368" t="s">
        <v>10</v>
      </c>
      <c r="M6368" t="s">
        <v>27076</v>
      </c>
      <c r="Q6368" t="s">
        <v>20418</v>
      </c>
      <c r="S6368" t="s">
        <v>4181</v>
      </c>
      <c r="U6368" t="s">
        <v>227</v>
      </c>
      <c r="W6368" t="s">
        <v>57</v>
      </c>
      <c r="X6368" t="s">
        <v>20414</v>
      </c>
      <c r="Y6368" t="s">
        <v>6755</v>
      </c>
      <c r="Z6368" t="s">
        <v>8627</v>
      </c>
      <c r="AD6368" t="s">
        <v>151</v>
      </c>
      <c r="AE6368" t="s">
        <v>312</v>
      </c>
    </row>
    <row r="6369" spans="1:33" x14ac:dyDescent="0.3">
      <c r="A6369" s="38">
        <v>26087</v>
      </c>
      <c r="B6369" t="s">
        <v>72</v>
      </c>
      <c r="C6369" t="s">
        <v>73</v>
      </c>
      <c r="D6369" t="s">
        <v>20419</v>
      </c>
      <c r="E6369" t="s">
        <v>15861</v>
      </c>
      <c r="F6369" t="s">
        <v>143</v>
      </c>
      <c r="G6369" t="s">
        <v>22</v>
      </c>
      <c r="H6369" t="s">
        <v>20420</v>
      </c>
      <c r="J6369" t="s">
        <v>20421</v>
      </c>
      <c r="K6369" t="s">
        <v>308</v>
      </c>
      <c r="L6369" t="s">
        <v>10</v>
      </c>
      <c r="M6369" t="s">
        <v>27077</v>
      </c>
      <c r="Q6369" t="s">
        <v>20422</v>
      </c>
      <c r="S6369" t="s">
        <v>283</v>
      </c>
      <c r="V6369" t="s">
        <v>227</v>
      </c>
      <c r="W6369" t="s">
        <v>57</v>
      </c>
      <c r="X6369" t="s">
        <v>20423</v>
      </c>
      <c r="Y6369" t="s">
        <v>20424</v>
      </c>
      <c r="Z6369" t="s">
        <v>1005</v>
      </c>
      <c r="AA6369" t="s">
        <v>988</v>
      </c>
      <c r="AB6369" t="s">
        <v>182</v>
      </c>
      <c r="AD6369" t="s">
        <v>151</v>
      </c>
      <c r="AE6369" t="s">
        <v>1197</v>
      </c>
    </row>
    <row r="6370" spans="1:33" x14ac:dyDescent="0.3">
      <c r="A6370" s="38">
        <v>26088</v>
      </c>
      <c r="B6370" t="s">
        <v>8662</v>
      </c>
      <c r="C6370" t="s">
        <v>8663</v>
      </c>
      <c r="D6370" t="s">
        <v>20425</v>
      </c>
      <c r="E6370" t="s">
        <v>16274</v>
      </c>
      <c r="F6370" t="s">
        <v>143</v>
      </c>
      <c r="G6370" t="s">
        <v>22</v>
      </c>
      <c r="H6370" t="s">
        <v>20426</v>
      </c>
      <c r="J6370" t="s">
        <v>20427</v>
      </c>
      <c r="K6370" t="s">
        <v>3556</v>
      </c>
      <c r="L6370" t="s">
        <v>10</v>
      </c>
      <c r="Q6370" t="s">
        <v>20428</v>
      </c>
      <c r="S6370" t="s">
        <v>718</v>
      </c>
      <c r="U6370" t="s">
        <v>227</v>
      </c>
      <c r="W6370" t="s">
        <v>57</v>
      </c>
      <c r="X6370" t="s">
        <v>2112</v>
      </c>
      <c r="Y6370" t="s">
        <v>9726</v>
      </c>
      <c r="Z6370" t="s">
        <v>8627</v>
      </c>
      <c r="AD6370" t="s">
        <v>151</v>
      </c>
      <c r="AE6370" t="s">
        <v>471</v>
      </c>
    </row>
    <row r="6371" spans="1:33" x14ac:dyDescent="0.3">
      <c r="A6371" s="38">
        <v>26089</v>
      </c>
      <c r="B6371" t="s">
        <v>592</v>
      </c>
      <c r="C6371" t="s">
        <v>593</v>
      </c>
      <c r="D6371" t="s">
        <v>20429</v>
      </c>
      <c r="E6371" t="s">
        <v>185</v>
      </c>
      <c r="F6371" t="s">
        <v>54</v>
      </c>
      <c r="G6371" t="s">
        <v>22</v>
      </c>
      <c r="H6371" t="s">
        <v>20430</v>
      </c>
      <c r="J6371" t="s">
        <v>20431</v>
      </c>
      <c r="K6371" t="s">
        <v>17817</v>
      </c>
      <c r="L6371" t="s">
        <v>10</v>
      </c>
      <c r="Q6371" t="s">
        <v>20432</v>
      </c>
      <c r="S6371" t="s">
        <v>10</v>
      </c>
      <c r="W6371" t="s">
        <v>57</v>
      </c>
      <c r="X6371" t="s">
        <v>2112</v>
      </c>
      <c r="Y6371" t="s">
        <v>10983</v>
      </c>
      <c r="Z6371" t="s">
        <v>8624</v>
      </c>
      <c r="AD6371" t="s">
        <v>151</v>
      </c>
      <c r="AE6371" t="s">
        <v>312</v>
      </c>
    </row>
    <row r="6372" spans="1:33" x14ac:dyDescent="0.3">
      <c r="A6372" s="38">
        <v>26090</v>
      </c>
      <c r="B6372" t="s">
        <v>783</v>
      </c>
      <c r="C6372" t="s">
        <v>784</v>
      </c>
      <c r="D6372" t="s">
        <v>8406</v>
      </c>
      <c r="E6372" t="s">
        <v>20433</v>
      </c>
      <c r="F6372" t="s">
        <v>143</v>
      </c>
      <c r="G6372" t="s">
        <v>22</v>
      </c>
      <c r="H6372" t="s">
        <v>20434</v>
      </c>
      <c r="J6372" t="s">
        <v>12450</v>
      </c>
      <c r="K6372" t="s">
        <v>20136</v>
      </c>
      <c r="L6372" t="s">
        <v>10</v>
      </c>
      <c r="Q6372" t="s">
        <v>17451</v>
      </c>
      <c r="S6372" t="s">
        <v>10</v>
      </c>
      <c r="U6372" t="s">
        <v>227</v>
      </c>
      <c r="V6372" t="s">
        <v>227</v>
      </c>
      <c r="W6372" t="s">
        <v>57</v>
      </c>
      <c r="X6372" t="s">
        <v>275</v>
      </c>
      <c r="Y6372" t="s">
        <v>9060</v>
      </c>
      <c r="Z6372" t="s">
        <v>15275</v>
      </c>
      <c r="AD6372" t="s">
        <v>151</v>
      </c>
      <c r="AE6372" t="s">
        <v>286</v>
      </c>
    </row>
    <row r="6373" spans="1:33" x14ac:dyDescent="0.3">
      <c r="A6373" s="38">
        <v>26091</v>
      </c>
      <c r="B6373" t="s">
        <v>72</v>
      </c>
      <c r="C6373" t="s">
        <v>73</v>
      </c>
      <c r="D6373" t="s">
        <v>20435</v>
      </c>
      <c r="E6373" t="s">
        <v>178</v>
      </c>
      <c r="F6373" t="s">
        <v>54</v>
      </c>
      <c r="G6373" t="s">
        <v>22</v>
      </c>
      <c r="H6373" t="s">
        <v>20436</v>
      </c>
      <c r="J6373" t="s">
        <v>20437</v>
      </c>
      <c r="K6373" t="s">
        <v>754</v>
      </c>
      <c r="L6373" t="s">
        <v>10</v>
      </c>
      <c r="M6373" t="s">
        <v>27078</v>
      </c>
      <c r="Q6373" t="s">
        <v>20438</v>
      </c>
      <c r="S6373" t="s">
        <v>11</v>
      </c>
      <c r="U6373" t="s">
        <v>227</v>
      </c>
      <c r="V6373" t="s">
        <v>227</v>
      </c>
      <c r="W6373" t="s">
        <v>57</v>
      </c>
      <c r="X6373" t="s">
        <v>20439</v>
      </c>
      <c r="Y6373" t="s">
        <v>12296</v>
      </c>
      <c r="Z6373" t="s">
        <v>8624</v>
      </c>
      <c r="AD6373" t="s">
        <v>151</v>
      </c>
      <c r="AE6373" t="s">
        <v>312</v>
      </c>
    </row>
    <row r="6374" spans="1:33" x14ac:dyDescent="0.3">
      <c r="A6374" s="38">
        <v>26092</v>
      </c>
      <c r="B6374" t="s">
        <v>592</v>
      </c>
      <c r="C6374" t="s">
        <v>593</v>
      </c>
      <c r="D6374" t="s">
        <v>20440</v>
      </c>
      <c r="E6374" t="s">
        <v>5887</v>
      </c>
      <c r="F6374" t="s">
        <v>54</v>
      </c>
      <c r="G6374" t="s">
        <v>22</v>
      </c>
      <c r="H6374" t="s">
        <v>20441</v>
      </c>
      <c r="J6374" t="s">
        <v>19819</v>
      </c>
      <c r="K6374" t="s">
        <v>10</v>
      </c>
      <c r="L6374" t="s">
        <v>10</v>
      </c>
      <c r="M6374" t="s">
        <v>27079</v>
      </c>
      <c r="Q6374" t="s">
        <v>20442</v>
      </c>
      <c r="S6374" t="s">
        <v>11</v>
      </c>
      <c r="U6374" t="s">
        <v>227</v>
      </c>
      <c r="W6374" t="s">
        <v>57</v>
      </c>
      <c r="X6374" t="s">
        <v>20439</v>
      </c>
      <c r="Y6374" t="s">
        <v>20443</v>
      </c>
      <c r="Z6374" t="s">
        <v>8627</v>
      </c>
      <c r="AD6374" t="s">
        <v>84</v>
      </c>
      <c r="AE6374" t="s">
        <v>20444</v>
      </c>
    </row>
    <row r="6375" spans="1:33" x14ac:dyDescent="0.3">
      <c r="A6375" s="38">
        <v>26093</v>
      </c>
      <c r="B6375" t="s">
        <v>728</v>
      </c>
      <c r="C6375" t="s">
        <v>729</v>
      </c>
      <c r="D6375" t="s">
        <v>20445</v>
      </c>
      <c r="E6375" t="s">
        <v>19577</v>
      </c>
      <c r="F6375" t="s">
        <v>143</v>
      </c>
      <c r="G6375" t="s">
        <v>22</v>
      </c>
      <c r="H6375" t="s">
        <v>20446</v>
      </c>
      <c r="J6375" t="s">
        <v>20447</v>
      </c>
      <c r="K6375" t="s">
        <v>2281</v>
      </c>
      <c r="L6375" t="s">
        <v>10</v>
      </c>
      <c r="M6375" t="s">
        <v>27080</v>
      </c>
      <c r="Q6375" t="s">
        <v>20448</v>
      </c>
      <c r="S6375" t="s">
        <v>10</v>
      </c>
      <c r="W6375" t="s">
        <v>57</v>
      </c>
      <c r="X6375" t="s">
        <v>20439</v>
      </c>
      <c r="Y6375" t="s">
        <v>9541</v>
      </c>
      <c r="Z6375" t="s">
        <v>15275</v>
      </c>
      <c r="AD6375" t="s">
        <v>151</v>
      </c>
      <c r="AE6375" t="s">
        <v>286</v>
      </c>
    </row>
    <row r="6376" spans="1:33" x14ac:dyDescent="0.3">
      <c r="A6376" s="38">
        <v>26094</v>
      </c>
      <c r="B6376" t="s">
        <v>486</v>
      </c>
      <c r="C6376" t="s">
        <v>487</v>
      </c>
      <c r="D6376" t="s">
        <v>20449</v>
      </c>
      <c r="E6376" t="s">
        <v>18920</v>
      </c>
      <c r="F6376" t="s">
        <v>143</v>
      </c>
      <c r="G6376" t="s">
        <v>22</v>
      </c>
      <c r="H6376" t="s">
        <v>20450</v>
      </c>
      <c r="J6376" t="s">
        <v>20451</v>
      </c>
      <c r="K6376" t="s">
        <v>4310</v>
      </c>
      <c r="L6376" t="s">
        <v>10</v>
      </c>
      <c r="Q6376" t="s">
        <v>20452</v>
      </c>
      <c r="U6376" t="s">
        <v>227</v>
      </c>
      <c r="W6376" t="s">
        <v>57</v>
      </c>
      <c r="X6376" t="s">
        <v>20439</v>
      </c>
      <c r="Y6376" t="s">
        <v>20453</v>
      </c>
      <c r="Z6376" t="s">
        <v>9907</v>
      </c>
      <c r="AA6376" t="s">
        <v>20454</v>
      </c>
      <c r="AB6376" t="s">
        <v>8662</v>
      </c>
      <c r="AD6376" t="s">
        <v>151</v>
      </c>
      <c r="AE6376" t="s">
        <v>312</v>
      </c>
    </row>
    <row r="6377" spans="1:33" x14ac:dyDescent="0.3">
      <c r="A6377" s="38">
        <v>26095</v>
      </c>
      <c r="B6377" t="s">
        <v>182</v>
      </c>
      <c r="C6377" t="s">
        <v>217</v>
      </c>
      <c r="D6377" t="s">
        <v>20455</v>
      </c>
      <c r="E6377" t="s">
        <v>2663</v>
      </c>
      <c r="F6377" t="s">
        <v>143</v>
      </c>
      <c r="G6377" t="s">
        <v>22</v>
      </c>
      <c r="H6377" t="s">
        <v>20456</v>
      </c>
      <c r="J6377" t="s">
        <v>18760</v>
      </c>
      <c r="K6377" t="s">
        <v>10</v>
      </c>
      <c r="L6377" t="s">
        <v>10</v>
      </c>
      <c r="M6377" t="s">
        <v>27081</v>
      </c>
      <c r="Q6377" t="s">
        <v>20457</v>
      </c>
      <c r="S6377" t="s">
        <v>10</v>
      </c>
      <c r="W6377" t="s">
        <v>57</v>
      </c>
      <c r="X6377" t="s">
        <v>20439</v>
      </c>
      <c r="Y6377" t="s">
        <v>4517</v>
      </c>
      <c r="Z6377" t="s">
        <v>6698</v>
      </c>
      <c r="AD6377" t="s">
        <v>151</v>
      </c>
      <c r="AE6377" t="s">
        <v>1197</v>
      </c>
    </row>
    <row r="6378" spans="1:33" x14ac:dyDescent="0.3">
      <c r="A6378" s="38">
        <v>26096</v>
      </c>
      <c r="B6378" t="s">
        <v>573</v>
      </c>
      <c r="C6378" t="s">
        <v>574</v>
      </c>
      <c r="D6378" t="s">
        <v>20302</v>
      </c>
      <c r="E6378" t="s">
        <v>20458</v>
      </c>
      <c r="F6378" t="s">
        <v>143</v>
      </c>
      <c r="G6378" t="s">
        <v>22</v>
      </c>
      <c r="H6378" t="s">
        <v>20459</v>
      </c>
      <c r="J6378" t="s">
        <v>20460</v>
      </c>
      <c r="K6378" t="s">
        <v>880</v>
      </c>
      <c r="L6378" t="s">
        <v>10</v>
      </c>
      <c r="M6378" t="s">
        <v>27082</v>
      </c>
      <c r="Q6378" t="s">
        <v>20305</v>
      </c>
      <c r="S6378" t="s">
        <v>193</v>
      </c>
      <c r="U6378" t="s">
        <v>227</v>
      </c>
      <c r="W6378" t="s">
        <v>57</v>
      </c>
      <c r="X6378" t="s">
        <v>20439</v>
      </c>
      <c r="Y6378" t="s">
        <v>20461</v>
      </c>
      <c r="Z6378" t="s">
        <v>9907</v>
      </c>
      <c r="AA6378" t="s">
        <v>5401</v>
      </c>
      <c r="AB6378" t="s">
        <v>182</v>
      </c>
      <c r="AD6378" t="s">
        <v>151</v>
      </c>
      <c r="AE6378" t="s">
        <v>312</v>
      </c>
    </row>
    <row r="6379" spans="1:33" x14ac:dyDescent="0.3">
      <c r="A6379" s="38">
        <v>26097</v>
      </c>
      <c r="B6379" t="s">
        <v>35</v>
      </c>
      <c r="C6379" t="s">
        <v>910</v>
      </c>
      <c r="D6379" t="s">
        <v>20462</v>
      </c>
      <c r="E6379" t="s">
        <v>20463</v>
      </c>
      <c r="F6379" t="s">
        <v>54</v>
      </c>
      <c r="G6379" t="s">
        <v>22</v>
      </c>
      <c r="H6379" t="s">
        <v>20464</v>
      </c>
      <c r="J6379" t="s">
        <v>18595</v>
      </c>
      <c r="K6379" t="s">
        <v>2336</v>
      </c>
      <c r="L6379" t="s">
        <v>283</v>
      </c>
      <c r="M6379" t="s">
        <v>27083</v>
      </c>
      <c r="N6379" t="s">
        <v>27084</v>
      </c>
      <c r="Q6379" t="s">
        <v>20465</v>
      </c>
      <c r="U6379" t="s">
        <v>227</v>
      </c>
      <c r="W6379" t="s">
        <v>57</v>
      </c>
      <c r="X6379" t="s">
        <v>20439</v>
      </c>
      <c r="Y6379" t="s">
        <v>20466</v>
      </c>
      <c r="Z6379" t="s">
        <v>9907</v>
      </c>
      <c r="AD6379" t="s">
        <v>151</v>
      </c>
      <c r="AE6379" t="s">
        <v>312</v>
      </c>
    </row>
    <row r="6380" spans="1:33" x14ac:dyDescent="0.3">
      <c r="A6380" s="38">
        <v>26098</v>
      </c>
      <c r="B6380" t="s">
        <v>50</v>
      </c>
      <c r="C6380" t="s">
        <v>51</v>
      </c>
      <c r="D6380" t="s">
        <v>20467</v>
      </c>
      <c r="E6380" t="s">
        <v>20468</v>
      </c>
      <c r="F6380" t="s">
        <v>54</v>
      </c>
      <c r="G6380" t="s">
        <v>22</v>
      </c>
      <c r="H6380" t="s">
        <v>20469</v>
      </c>
      <c r="J6380" t="s">
        <v>20470</v>
      </c>
      <c r="K6380" t="s">
        <v>10</v>
      </c>
      <c r="L6380" t="s">
        <v>10</v>
      </c>
      <c r="M6380" t="s">
        <v>28219</v>
      </c>
      <c r="Q6380" t="s">
        <v>20471</v>
      </c>
      <c r="R6380" t="s">
        <v>28220</v>
      </c>
      <c r="U6380" t="s">
        <v>227</v>
      </c>
      <c r="W6380" t="s">
        <v>57</v>
      </c>
      <c r="X6380" t="s">
        <v>20132</v>
      </c>
      <c r="Y6380" t="s">
        <v>20472</v>
      </c>
      <c r="Z6380" t="s">
        <v>8624</v>
      </c>
      <c r="AD6380" t="s">
        <v>151</v>
      </c>
      <c r="AE6380" t="s">
        <v>312</v>
      </c>
      <c r="AF6380" t="s">
        <v>28065</v>
      </c>
      <c r="AG6380" t="s">
        <v>28065</v>
      </c>
    </row>
    <row r="6381" spans="1:33" x14ac:dyDescent="0.3">
      <c r="A6381" s="38">
        <v>26099</v>
      </c>
      <c r="B6381" t="s">
        <v>72</v>
      </c>
      <c r="C6381" t="s">
        <v>73</v>
      </c>
      <c r="D6381" t="s">
        <v>20473</v>
      </c>
      <c r="E6381" t="s">
        <v>3676</v>
      </c>
      <c r="F6381" t="s">
        <v>54</v>
      </c>
      <c r="G6381" t="s">
        <v>22</v>
      </c>
      <c r="H6381" t="s">
        <v>20474</v>
      </c>
      <c r="J6381" t="s">
        <v>20475</v>
      </c>
      <c r="K6381" t="s">
        <v>16931</v>
      </c>
      <c r="L6381" t="s">
        <v>10</v>
      </c>
      <c r="M6381" t="s">
        <v>27085</v>
      </c>
      <c r="Q6381" t="s">
        <v>20476</v>
      </c>
      <c r="S6381" t="s">
        <v>10</v>
      </c>
      <c r="W6381" t="s">
        <v>57</v>
      </c>
      <c r="X6381" t="s">
        <v>20477</v>
      </c>
      <c r="Y6381" t="s">
        <v>20478</v>
      </c>
      <c r="Z6381" t="s">
        <v>8627</v>
      </c>
      <c r="AD6381" t="s">
        <v>151</v>
      </c>
      <c r="AE6381" t="s">
        <v>312</v>
      </c>
    </row>
    <row r="6382" spans="1:33" x14ac:dyDescent="0.3">
      <c r="A6382" s="38">
        <v>26100</v>
      </c>
      <c r="B6382" t="s">
        <v>592</v>
      </c>
      <c r="C6382" t="s">
        <v>593</v>
      </c>
      <c r="D6382" t="s">
        <v>4952</v>
      </c>
      <c r="E6382" t="s">
        <v>20479</v>
      </c>
      <c r="F6382" t="s">
        <v>54</v>
      </c>
      <c r="G6382" t="s">
        <v>22</v>
      </c>
      <c r="H6382" t="s">
        <v>20480</v>
      </c>
      <c r="J6382" t="s">
        <v>20481</v>
      </c>
      <c r="K6382" t="s">
        <v>19917</v>
      </c>
      <c r="L6382" t="s">
        <v>10</v>
      </c>
      <c r="M6382" t="s">
        <v>27086</v>
      </c>
      <c r="Q6382" t="s">
        <v>20482</v>
      </c>
      <c r="S6382" t="s">
        <v>11</v>
      </c>
      <c r="U6382" t="s">
        <v>227</v>
      </c>
      <c r="W6382" t="s">
        <v>57</v>
      </c>
      <c r="X6382" t="s">
        <v>20477</v>
      </c>
      <c r="Y6382" t="s">
        <v>20483</v>
      </c>
      <c r="Z6382" t="s">
        <v>8627</v>
      </c>
      <c r="AC6382" t="s">
        <v>6436</v>
      </c>
      <c r="AD6382" t="s">
        <v>63</v>
      </c>
      <c r="AE6382" t="s">
        <v>471</v>
      </c>
    </row>
    <row r="6383" spans="1:33" x14ac:dyDescent="0.3">
      <c r="A6383" s="38">
        <v>26101</v>
      </c>
      <c r="B6383" t="s">
        <v>728</v>
      </c>
      <c r="C6383" t="s">
        <v>729</v>
      </c>
      <c r="D6383" t="s">
        <v>20484</v>
      </c>
      <c r="E6383" t="s">
        <v>20485</v>
      </c>
      <c r="F6383" t="s">
        <v>54</v>
      </c>
      <c r="G6383" t="s">
        <v>22</v>
      </c>
      <c r="H6383" t="s">
        <v>20486</v>
      </c>
      <c r="J6383" t="s">
        <v>4482</v>
      </c>
      <c r="K6383" t="s">
        <v>4483</v>
      </c>
      <c r="L6383" t="s">
        <v>10</v>
      </c>
      <c r="M6383" t="s">
        <v>27087</v>
      </c>
      <c r="Q6383" t="s">
        <v>20487</v>
      </c>
      <c r="R6383" t="s">
        <v>27088</v>
      </c>
      <c r="S6383" t="s">
        <v>283</v>
      </c>
      <c r="U6383" t="s">
        <v>227</v>
      </c>
      <c r="W6383" t="s">
        <v>57</v>
      </c>
      <c r="X6383" t="s">
        <v>20477</v>
      </c>
      <c r="Y6383" t="s">
        <v>20488</v>
      </c>
      <c r="Z6383" t="s">
        <v>9907</v>
      </c>
      <c r="AD6383" t="s">
        <v>151</v>
      </c>
      <c r="AE6383" t="s">
        <v>471</v>
      </c>
      <c r="AF6383" t="s">
        <v>28065</v>
      </c>
      <c r="AG6383" t="s">
        <v>28065</v>
      </c>
    </row>
    <row r="6384" spans="1:33" x14ac:dyDescent="0.3">
      <c r="A6384" s="38">
        <v>26102</v>
      </c>
      <c r="B6384" t="s">
        <v>50</v>
      </c>
      <c r="C6384" t="s">
        <v>51</v>
      </c>
      <c r="D6384" t="s">
        <v>20489</v>
      </c>
      <c r="E6384" t="s">
        <v>674</v>
      </c>
      <c r="F6384" t="s">
        <v>54</v>
      </c>
      <c r="G6384" t="s">
        <v>22</v>
      </c>
      <c r="H6384" t="s">
        <v>20490</v>
      </c>
      <c r="J6384" t="s">
        <v>11925</v>
      </c>
      <c r="K6384" t="s">
        <v>222</v>
      </c>
      <c r="L6384" t="s">
        <v>10</v>
      </c>
      <c r="M6384" t="s">
        <v>27089</v>
      </c>
      <c r="Q6384" t="s">
        <v>20491</v>
      </c>
      <c r="S6384" t="s">
        <v>11</v>
      </c>
      <c r="U6384" t="s">
        <v>227</v>
      </c>
      <c r="W6384" t="s">
        <v>57</v>
      </c>
      <c r="X6384" t="s">
        <v>20477</v>
      </c>
      <c r="Y6384" t="s">
        <v>20492</v>
      </c>
      <c r="Z6384" t="s">
        <v>19000</v>
      </c>
      <c r="AD6384" t="s">
        <v>151</v>
      </c>
      <c r="AE6384" t="s">
        <v>1558</v>
      </c>
    </row>
    <row r="6385" spans="1:33" x14ac:dyDescent="0.3">
      <c r="A6385" s="38">
        <v>26103</v>
      </c>
      <c r="B6385" t="s">
        <v>8662</v>
      </c>
      <c r="C6385" t="s">
        <v>8663</v>
      </c>
      <c r="D6385" t="s">
        <v>20493</v>
      </c>
      <c r="E6385" t="s">
        <v>4659</v>
      </c>
      <c r="F6385" t="s">
        <v>143</v>
      </c>
      <c r="G6385" t="s">
        <v>22</v>
      </c>
      <c r="H6385" t="s">
        <v>20494</v>
      </c>
      <c r="J6385" t="s">
        <v>19448</v>
      </c>
      <c r="K6385" t="s">
        <v>10</v>
      </c>
      <c r="L6385" t="s">
        <v>10</v>
      </c>
      <c r="Q6385" t="s">
        <v>20495</v>
      </c>
      <c r="S6385" t="s">
        <v>3569</v>
      </c>
      <c r="U6385" t="s">
        <v>227</v>
      </c>
      <c r="W6385" t="s">
        <v>57</v>
      </c>
      <c r="X6385" t="s">
        <v>20496</v>
      </c>
      <c r="Y6385" t="s">
        <v>20497</v>
      </c>
      <c r="Z6385" t="s">
        <v>15275</v>
      </c>
      <c r="AD6385" t="s">
        <v>151</v>
      </c>
      <c r="AE6385" t="s">
        <v>286</v>
      </c>
    </row>
    <row r="6386" spans="1:33" x14ac:dyDescent="0.3">
      <c r="A6386" s="38">
        <v>26104</v>
      </c>
      <c r="B6386" t="s">
        <v>8662</v>
      </c>
      <c r="C6386" t="s">
        <v>8663</v>
      </c>
      <c r="D6386" t="s">
        <v>20498</v>
      </c>
      <c r="E6386" t="s">
        <v>20499</v>
      </c>
      <c r="F6386" t="s">
        <v>54</v>
      </c>
      <c r="G6386" t="s">
        <v>22</v>
      </c>
      <c r="H6386" t="s">
        <v>20494</v>
      </c>
      <c r="J6386" t="s">
        <v>19448</v>
      </c>
      <c r="K6386" t="s">
        <v>10</v>
      </c>
      <c r="L6386" t="s">
        <v>10</v>
      </c>
      <c r="Q6386" t="s">
        <v>20495</v>
      </c>
      <c r="S6386" t="s">
        <v>3569</v>
      </c>
      <c r="U6386" t="s">
        <v>227</v>
      </c>
      <c r="W6386" t="s">
        <v>57</v>
      </c>
      <c r="X6386" t="s">
        <v>20496</v>
      </c>
      <c r="Y6386" t="s">
        <v>8236</v>
      </c>
      <c r="Z6386" t="s">
        <v>9907</v>
      </c>
      <c r="AD6386" t="s">
        <v>151</v>
      </c>
      <c r="AE6386" t="s">
        <v>471</v>
      </c>
    </row>
    <row r="6387" spans="1:33" x14ac:dyDescent="0.3">
      <c r="A6387" s="38">
        <v>26105</v>
      </c>
      <c r="B6387" t="s">
        <v>169</v>
      </c>
      <c r="C6387" t="s">
        <v>170</v>
      </c>
      <c r="D6387" t="s">
        <v>20500</v>
      </c>
      <c r="E6387" t="s">
        <v>6323</v>
      </c>
      <c r="F6387" t="s">
        <v>143</v>
      </c>
      <c r="G6387" t="s">
        <v>22</v>
      </c>
      <c r="H6387" t="s">
        <v>20501</v>
      </c>
      <c r="J6387" t="s">
        <v>20502</v>
      </c>
      <c r="K6387" t="s">
        <v>1208</v>
      </c>
      <c r="L6387" t="s">
        <v>10</v>
      </c>
      <c r="M6387" t="s">
        <v>27090</v>
      </c>
      <c r="Q6387" t="s">
        <v>20503</v>
      </c>
      <c r="R6387" t="s">
        <v>27091</v>
      </c>
      <c r="S6387" t="s">
        <v>10</v>
      </c>
      <c r="W6387" t="s">
        <v>57</v>
      </c>
      <c r="X6387" t="s">
        <v>20496</v>
      </c>
      <c r="Y6387" t="s">
        <v>20504</v>
      </c>
      <c r="Z6387" t="s">
        <v>8624</v>
      </c>
      <c r="AA6387" t="s">
        <v>20454</v>
      </c>
      <c r="AB6387" t="s">
        <v>8662</v>
      </c>
      <c r="AD6387" t="s">
        <v>151</v>
      </c>
      <c r="AE6387" t="s">
        <v>312</v>
      </c>
      <c r="AF6387" t="s">
        <v>28065</v>
      </c>
      <c r="AG6387" t="s">
        <v>28065</v>
      </c>
    </row>
    <row r="6388" spans="1:33" x14ac:dyDescent="0.3">
      <c r="A6388" s="38">
        <v>26106</v>
      </c>
      <c r="B6388" t="s">
        <v>8662</v>
      </c>
      <c r="C6388" t="s">
        <v>8663</v>
      </c>
      <c r="D6388" t="s">
        <v>20505</v>
      </c>
      <c r="E6388" t="s">
        <v>7773</v>
      </c>
      <c r="F6388" t="s">
        <v>54</v>
      </c>
      <c r="G6388" t="s">
        <v>22</v>
      </c>
      <c r="H6388" t="s">
        <v>20506</v>
      </c>
      <c r="J6388" t="s">
        <v>20507</v>
      </c>
      <c r="K6388" t="s">
        <v>20508</v>
      </c>
      <c r="L6388" t="s">
        <v>10</v>
      </c>
      <c r="Q6388" t="s">
        <v>20509</v>
      </c>
      <c r="S6388" t="s">
        <v>1142</v>
      </c>
      <c r="U6388" t="s">
        <v>227</v>
      </c>
      <c r="W6388" t="s">
        <v>57</v>
      </c>
      <c r="X6388" t="s">
        <v>6028</v>
      </c>
      <c r="Y6388" t="s">
        <v>20483</v>
      </c>
      <c r="Z6388" t="s">
        <v>8627</v>
      </c>
      <c r="AD6388" t="s">
        <v>84</v>
      </c>
      <c r="AE6388" t="s">
        <v>251</v>
      </c>
    </row>
    <row r="6389" spans="1:33" x14ac:dyDescent="0.3">
      <c r="A6389" s="38">
        <v>26107</v>
      </c>
      <c r="B6389" t="s">
        <v>287</v>
      </c>
      <c r="C6389" t="s">
        <v>288</v>
      </c>
      <c r="D6389" t="s">
        <v>17000</v>
      </c>
      <c r="E6389" t="s">
        <v>655</v>
      </c>
      <c r="F6389" t="s">
        <v>54</v>
      </c>
      <c r="G6389" t="s">
        <v>22</v>
      </c>
      <c r="H6389" t="s">
        <v>20510</v>
      </c>
      <c r="J6389" t="s">
        <v>4901</v>
      </c>
      <c r="K6389" t="s">
        <v>20511</v>
      </c>
      <c r="L6389" t="s">
        <v>10</v>
      </c>
      <c r="M6389" t="s">
        <v>26271</v>
      </c>
      <c r="Q6389" t="s">
        <v>16995</v>
      </c>
      <c r="S6389" t="s">
        <v>11</v>
      </c>
      <c r="T6389" t="s">
        <v>227</v>
      </c>
      <c r="W6389" t="s">
        <v>57</v>
      </c>
      <c r="X6389" t="s">
        <v>20512</v>
      </c>
      <c r="Y6389" t="s">
        <v>20513</v>
      </c>
      <c r="Z6389" t="s">
        <v>1005</v>
      </c>
      <c r="AD6389" t="s">
        <v>151</v>
      </c>
      <c r="AE6389" t="s">
        <v>471</v>
      </c>
    </row>
    <row r="6390" spans="1:33" x14ac:dyDescent="0.3">
      <c r="A6390" s="38">
        <v>26108</v>
      </c>
      <c r="B6390" t="s">
        <v>187</v>
      </c>
      <c r="C6390" t="s">
        <v>188</v>
      </c>
      <c r="D6390" t="s">
        <v>8371</v>
      </c>
      <c r="E6390" t="s">
        <v>11242</v>
      </c>
      <c r="F6390" t="s">
        <v>143</v>
      </c>
      <c r="G6390" t="s">
        <v>22</v>
      </c>
      <c r="H6390" t="s">
        <v>20514</v>
      </c>
      <c r="J6390" t="s">
        <v>20515</v>
      </c>
      <c r="K6390" t="s">
        <v>1827</v>
      </c>
      <c r="L6390" t="s">
        <v>10</v>
      </c>
      <c r="Q6390" t="s">
        <v>20516</v>
      </c>
      <c r="S6390" t="s">
        <v>10</v>
      </c>
      <c r="W6390" t="s">
        <v>57</v>
      </c>
      <c r="X6390" t="s">
        <v>20517</v>
      </c>
      <c r="Y6390" t="s">
        <v>20518</v>
      </c>
      <c r="Z6390" t="s">
        <v>6698</v>
      </c>
      <c r="AD6390" t="s">
        <v>84</v>
      </c>
      <c r="AE6390" t="s">
        <v>251</v>
      </c>
    </row>
    <row r="6391" spans="1:33" x14ac:dyDescent="0.3">
      <c r="A6391" s="38">
        <v>26109</v>
      </c>
      <c r="B6391" t="s">
        <v>50</v>
      </c>
      <c r="C6391" t="s">
        <v>51</v>
      </c>
      <c r="D6391" t="s">
        <v>20519</v>
      </c>
      <c r="E6391" t="s">
        <v>918</v>
      </c>
      <c r="F6391" t="s">
        <v>54</v>
      </c>
      <c r="G6391" t="s">
        <v>22</v>
      </c>
      <c r="H6391" t="s">
        <v>20520</v>
      </c>
      <c r="J6391" t="s">
        <v>20521</v>
      </c>
      <c r="K6391" t="s">
        <v>10</v>
      </c>
      <c r="L6391" t="s">
        <v>10</v>
      </c>
      <c r="M6391" t="s">
        <v>27092</v>
      </c>
      <c r="Q6391" t="s">
        <v>20522</v>
      </c>
      <c r="S6391" t="s">
        <v>11</v>
      </c>
      <c r="U6391" t="s">
        <v>227</v>
      </c>
      <c r="W6391" t="s">
        <v>57</v>
      </c>
      <c r="X6391" t="s">
        <v>20517</v>
      </c>
      <c r="Y6391" t="s">
        <v>10217</v>
      </c>
      <c r="Z6391" t="s">
        <v>15275</v>
      </c>
      <c r="AD6391" t="s">
        <v>151</v>
      </c>
      <c r="AE6391" t="s">
        <v>1197</v>
      </c>
    </row>
    <row r="6392" spans="1:33" x14ac:dyDescent="0.3">
      <c r="A6392" s="38">
        <v>26110</v>
      </c>
      <c r="B6392" t="s">
        <v>50</v>
      </c>
      <c r="C6392" t="s">
        <v>51</v>
      </c>
      <c r="D6392" t="s">
        <v>20519</v>
      </c>
      <c r="E6392" t="s">
        <v>15755</v>
      </c>
      <c r="F6392" t="s">
        <v>54</v>
      </c>
      <c r="G6392" t="s">
        <v>22</v>
      </c>
      <c r="H6392" t="s">
        <v>20520</v>
      </c>
      <c r="J6392" t="s">
        <v>20521</v>
      </c>
      <c r="K6392" t="s">
        <v>10</v>
      </c>
      <c r="L6392" t="s">
        <v>10</v>
      </c>
      <c r="M6392" t="s">
        <v>27093</v>
      </c>
      <c r="Q6392" t="s">
        <v>20522</v>
      </c>
      <c r="S6392" t="s">
        <v>11</v>
      </c>
      <c r="U6392" t="s">
        <v>227</v>
      </c>
      <c r="W6392" t="s">
        <v>57</v>
      </c>
      <c r="X6392" t="s">
        <v>20517</v>
      </c>
      <c r="Y6392" t="s">
        <v>11586</v>
      </c>
      <c r="Z6392" t="s">
        <v>19000</v>
      </c>
      <c r="AD6392" t="s">
        <v>151</v>
      </c>
      <c r="AE6392" t="s">
        <v>1558</v>
      </c>
    </row>
    <row r="6393" spans="1:33" x14ac:dyDescent="0.3">
      <c r="A6393" s="38">
        <v>26111</v>
      </c>
      <c r="B6393" t="s">
        <v>50</v>
      </c>
      <c r="C6393" t="s">
        <v>51</v>
      </c>
      <c r="D6393" t="s">
        <v>20523</v>
      </c>
      <c r="E6393" t="s">
        <v>20524</v>
      </c>
      <c r="F6393" t="s">
        <v>54</v>
      </c>
      <c r="G6393" t="s">
        <v>22</v>
      </c>
      <c r="H6393" t="s">
        <v>20525</v>
      </c>
      <c r="J6393" t="s">
        <v>20526</v>
      </c>
      <c r="K6393" t="s">
        <v>660</v>
      </c>
      <c r="L6393" t="s">
        <v>10</v>
      </c>
      <c r="M6393" t="s">
        <v>27094</v>
      </c>
      <c r="Q6393" t="s">
        <v>20527</v>
      </c>
      <c r="S6393" t="s">
        <v>10</v>
      </c>
      <c r="W6393" t="s">
        <v>57</v>
      </c>
      <c r="X6393" t="s">
        <v>20517</v>
      </c>
      <c r="Y6393" t="s">
        <v>10463</v>
      </c>
      <c r="Z6393" t="s">
        <v>15275</v>
      </c>
      <c r="AD6393" t="s">
        <v>151</v>
      </c>
      <c r="AE6393" t="s">
        <v>1197</v>
      </c>
    </row>
    <row r="6394" spans="1:33" x14ac:dyDescent="0.3">
      <c r="A6394" s="38">
        <v>26112</v>
      </c>
      <c r="B6394" t="s">
        <v>187</v>
      </c>
      <c r="C6394" t="s">
        <v>188</v>
      </c>
      <c r="D6394" t="s">
        <v>20528</v>
      </c>
      <c r="E6394" t="s">
        <v>11035</v>
      </c>
      <c r="F6394" t="s">
        <v>54</v>
      </c>
      <c r="G6394" t="s">
        <v>22</v>
      </c>
      <c r="H6394" t="s">
        <v>20529</v>
      </c>
      <c r="J6394" t="s">
        <v>20530</v>
      </c>
      <c r="K6394" t="s">
        <v>1827</v>
      </c>
      <c r="L6394" t="s">
        <v>10</v>
      </c>
      <c r="Q6394" t="s">
        <v>20531</v>
      </c>
      <c r="S6394" t="s">
        <v>119</v>
      </c>
      <c r="V6394" t="s">
        <v>227</v>
      </c>
      <c r="W6394" t="s">
        <v>57</v>
      </c>
      <c r="X6394" t="s">
        <v>20517</v>
      </c>
      <c r="Y6394" t="s">
        <v>1217</v>
      </c>
      <c r="Z6394" t="s">
        <v>1005</v>
      </c>
      <c r="AD6394" t="s">
        <v>151</v>
      </c>
      <c r="AE6394" t="s">
        <v>1197</v>
      </c>
    </row>
    <row r="6395" spans="1:33" x14ac:dyDescent="0.3">
      <c r="A6395" s="38">
        <v>26113</v>
      </c>
      <c r="B6395" t="s">
        <v>1393</v>
      </c>
      <c r="C6395" t="s">
        <v>1394</v>
      </c>
      <c r="D6395" t="s">
        <v>15203</v>
      </c>
      <c r="E6395" t="s">
        <v>10467</v>
      </c>
      <c r="F6395" t="s">
        <v>54</v>
      </c>
      <c r="G6395" t="s">
        <v>22</v>
      </c>
      <c r="H6395" t="s">
        <v>15205</v>
      </c>
      <c r="J6395" t="s">
        <v>19962</v>
      </c>
      <c r="K6395" t="s">
        <v>5487</v>
      </c>
      <c r="L6395" t="s">
        <v>10</v>
      </c>
      <c r="M6395" t="s">
        <v>27095</v>
      </c>
      <c r="Q6395" t="s">
        <v>15207</v>
      </c>
      <c r="S6395" t="s">
        <v>283</v>
      </c>
      <c r="U6395" t="s">
        <v>227</v>
      </c>
      <c r="W6395" t="s">
        <v>57</v>
      </c>
      <c r="X6395" t="s">
        <v>433</v>
      </c>
      <c r="Y6395" t="s">
        <v>20532</v>
      </c>
      <c r="Z6395" t="s">
        <v>9907</v>
      </c>
      <c r="AD6395" t="s">
        <v>151</v>
      </c>
      <c r="AE6395" t="s">
        <v>471</v>
      </c>
    </row>
    <row r="6396" spans="1:33" x14ac:dyDescent="0.3">
      <c r="A6396" s="38">
        <v>26114</v>
      </c>
      <c r="B6396" t="s">
        <v>115</v>
      </c>
      <c r="C6396" t="s">
        <v>116</v>
      </c>
      <c r="D6396" t="s">
        <v>20407</v>
      </c>
      <c r="E6396" t="s">
        <v>2601</v>
      </c>
      <c r="F6396" t="s">
        <v>54</v>
      </c>
      <c r="G6396" t="s">
        <v>22</v>
      </c>
      <c r="H6396" t="s">
        <v>20533</v>
      </c>
      <c r="J6396" t="s">
        <v>20534</v>
      </c>
      <c r="K6396" t="s">
        <v>420</v>
      </c>
      <c r="L6396" t="s">
        <v>10</v>
      </c>
      <c r="M6396" t="s">
        <v>27096</v>
      </c>
      <c r="Q6396" t="s">
        <v>20535</v>
      </c>
      <c r="S6396" t="s">
        <v>119</v>
      </c>
      <c r="U6396" t="s">
        <v>227</v>
      </c>
      <c r="W6396" t="s">
        <v>57</v>
      </c>
      <c r="X6396" t="s">
        <v>433</v>
      </c>
      <c r="Y6396" t="s">
        <v>20536</v>
      </c>
      <c r="Z6396" t="s">
        <v>8627</v>
      </c>
      <c r="AD6396" t="s">
        <v>151</v>
      </c>
      <c r="AE6396" t="s">
        <v>286</v>
      </c>
      <c r="AF6396" t="s">
        <v>28065</v>
      </c>
      <c r="AG6396" t="s">
        <v>28065</v>
      </c>
    </row>
    <row r="6397" spans="1:33" x14ac:dyDescent="0.3">
      <c r="A6397" s="38">
        <v>26115</v>
      </c>
      <c r="B6397" t="s">
        <v>115</v>
      </c>
      <c r="C6397" t="s">
        <v>116</v>
      </c>
      <c r="D6397" t="s">
        <v>20537</v>
      </c>
      <c r="E6397" t="s">
        <v>7887</v>
      </c>
      <c r="F6397" t="s">
        <v>54</v>
      </c>
      <c r="G6397" t="s">
        <v>22</v>
      </c>
      <c r="H6397" t="s">
        <v>20538</v>
      </c>
      <c r="J6397" t="s">
        <v>20539</v>
      </c>
      <c r="K6397" t="s">
        <v>3900</v>
      </c>
      <c r="L6397" t="s">
        <v>119</v>
      </c>
      <c r="M6397" t="s">
        <v>27097</v>
      </c>
      <c r="Q6397" t="s">
        <v>20540</v>
      </c>
      <c r="S6397" t="s">
        <v>119</v>
      </c>
      <c r="W6397" t="s">
        <v>227</v>
      </c>
      <c r="X6397" t="s">
        <v>20541</v>
      </c>
      <c r="Y6397" t="s">
        <v>20542</v>
      </c>
      <c r="Z6397" t="s">
        <v>2523</v>
      </c>
      <c r="AD6397" t="s">
        <v>151</v>
      </c>
      <c r="AE6397" t="s">
        <v>471</v>
      </c>
    </row>
    <row r="6398" spans="1:33" x14ac:dyDescent="0.3">
      <c r="A6398" s="38">
        <v>26116</v>
      </c>
      <c r="B6398" t="s">
        <v>163</v>
      </c>
      <c r="C6398" t="s">
        <v>164</v>
      </c>
      <c r="D6398" t="s">
        <v>20543</v>
      </c>
      <c r="E6398" t="s">
        <v>10650</v>
      </c>
      <c r="F6398" t="s">
        <v>54</v>
      </c>
      <c r="G6398" t="s">
        <v>22</v>
      </c>
      <c r="H6398" t="s">
        <v>20544</v>
      </c>
      <c r="J6398" t="s">
        <v>17711</v>
      </c>
      <c r="K6398" t="s">
        <v>12511</v>
      </c>
      <c r="L6398" t="s">
        <v>10</v>
      </c>
      <c r="M6398" t="s">
        <v>27098</v>
      </c>
      <c r="Q6398" t="s">
        <v>20545</v>
      </c>
      <c r="S6398" t="s">
        <v>5299</v>
      </c>
      <c r="V6398" t="s">
        <v>227</v>
      </c>
      <c r="W6398" t="s">
        <v>57</v>
      </c>
      <c r="X6398" t="s">
        <v>5654</v>
      </c>
      <c r="Y6398" t="s">
        <v>20546</v>
      </c>
      <c r="Z6398" t="s">
        <v>60</v>
      </c>
      <c r="AD6398" t="s">
        <v>151</v>
      </c>
      <c r="AE6398" t="s">
        <v>1610</v>
      </c>
    </row>
    <row r="6399" spans="1:33" x14ac:dyDescent="0.3">
      <c r="A6399" s="38">
        <v>26117</v>
      </c>
      <c r="B6399" t="s">
        <v>592</v>
      </c>
      <c r="C6399" t="s">
        <v>593</v>
      </c>
      <c r="D6399" t="s">
        <v>20547</v>
      </c>
      <c r="E6399" t="s">
        <v>14064</v>
      </c>
      <c r="F6399" t="s">
        <v>143</v>
      </c>
      <c r="G6399" t="s">
        <v>22</v>
      </c>
      <c r="H6399" t="s">
        <v>20548</v>
      </c>
      <c r="J6399" t="s">
        <v>20549</v>
      </c>
      <c r="K6399" t="s">
        <v>20550</v>
      </c>
      <c r="L6399" t="s">
        <v>11</v>
      </c>
      <c r="Q6399" t="s">
        <v>20551</v>
      </c>
      <c r="S6399" t="s">
        <v>11</v>
      </c>
      <c r="U6399" t="s">
        <v>227</v>
      </c>
      <c r="W6399" t="s">
        <v>57</v>
      </c>
      <c r="X6399" t="s">
        <v>5654</v>
      </c>
      <c r="Y6399" t="s">
        <v>11707</v>
      </c>
      <c r="Z6399" t="s">
        <v>8627</v>
      </c>
      <c r="AC6399" t="s">
        <v>2746</v>
      </c>
      <c r="AD6399" t="s">
        <v>63</v>
      </c>
      <c r="AE6399" t="s">
        <v>312</v>
      </c>
    </row>
    <row r="6400" spans="1:33" x14ac:dyDescent="0.3">
      <c r="A6400" s="38">
        <v>26118</v>
      </c>
      <c r="B6400" t="s">
        <v>1393</v>
      </c>
      <c r="C6400" t="s">
        <v>1394</v>
      </c>
      <c r="D6400" t="s">
        <v>9562</v>
      </c>
      <c r="E6400" t="s">
        <v>12198</v>
      </c>
      <c r="F6400" t="s">
        <v>143</v>
      </c>
      <c r="G6400" t="s">
        <v>22</v>
      </c>
      <c r="H6400" t="s">
        <v>20552</v>
      </c>
      <c r="J6400" t="s">
        <v>20553</v>
      </c>
      <c r="K6400" t="s">
        <v>20554</v>
      </c>
      <c r="L6400" t="s">
        <v>10</v>
      </c>
      <c r="M6400" t="s">
        <v>27099</v>
      </c>
      <c r="Q6400" t="s">
        <v>20555</v>
      </c>
      <c r="S6400" t="s">
        <v>10</v>
      </c>
      <c r="W6400" t="s">
        <v>57</v>
      </c>
      <c r="X6400" t="s">
        <v>5654</v>
      </c>
      <c r="Y6400" t="s">
        <v>17250</v>
      </c>
      <c r="Z6400" t="s">
        <v>9907</v>
      </c>
      <c r="AD6400" t="s">
        <v>151</v>
      </c>
      <c r="AE6400" t="s">
        <v>471</v>
      </c>
    </row>
    <row r="6401" spans="1:33" x14ac:dyDescent="0.3">
      <c r="A6401" s="38">
        <v>26119</v>
      </c>
      <c r="B6401" t="s">
        <v>115</v>
      </c>
      <c r="C6401" t="s">
        <v>116</v>
      </c>
      <c r="D6401" t="s">
        <v>117</v>
      </c>
      <c r="E6401" t="s">
        <v>7638</v>
      </c>
      <c r="F6401" t="s">
        <v>54</v>
      </c>
      <c r="G6401" t="s">
        <v>22</v>
      </c>
      <c r="H6401" t="s">
        <v>20556</v>
      </c>
      <c r="J6401" t="s">
        <v>18136</v>
      </c>
      <c r="K6401" t="s">
        <v>18137</v>
      </c>
      <c r="L6401" t="s">
        <v>119</v>
      </c>
      <c r="M6401" t="s">
        <v>27100</v>
      </c>
      <c r="Q6401" t="s">
        <v>20557</v>
      </c>
      <c r="S6401" t="s">
        <v>119</v>
      </c>
      <c r="T6401" t="s">
        <v>227</v>
      </c>
      <c r="W6401" t="s">
        <v>57</v>
      </c>
      <c r="X6401" t="s">
        <v>2309</v>
      </c>
      <c r="Y6401" t="s">
        <v>20558</v>
      </c>
      <c r="Z6401" t="s">
        <v>60</v>
      </c>
      <c r="AD6401" t="s">
        <v>151</v>
      </c>
      <c r="AE6401" t="s">
        <v>286</v>
      </c>
    </row>
    <row r="6402" spans="1:33" x14ac:dyDescent="0.3">
      <c r="A6402" s="38">
        <v>26120</v>
      </c>
      <c r="B6402" t="s">
        <v>175</v>
      </c>
      <c r="C6402" t="s">
        <v>176</v>
      </c>
      <c r="D6402" t="s">
        <v>20559</v>
      </c>
      <c r="E6402" t="s">
        <v>2842</v>
      </c>
      <c r="F6402" t="s">
        <v>54</v>
      </c>
      <c r="G6402" t="s">
        <v>22</v>
      </c>
      <c r="H6402" t="s">
        <v>20560</v>
      </c>
      <c r="J6402" t="s">
        <v>20561</v>
      </c>
      <c r="K6402" t="s">
        <v>20562</v>
      </c>
      <c r="L6402" t="s">
        <v>1142</v>
      </c>
      <c r="Q6402" t="s">
        <v>20563</v>
      </c>
      <c r="S6402" t="s">
        <v>1142</v>
      </c>
      <c r="W6402" t="s">
        <v>227</v>
      </c>
      <c r="X6402" t="s">
        <v>2309</v>
      </c>
      <c r="Y6402" t="s">
        <v>20564</v>
      </c>
      <c r="Z6402" t="s">
        <v>762</v>
      </c>
      <c r="AD6402" t="s">
        <v>151</v>
      </c>
      <c r="AE6402" t="s">
        <v>312</v>
      </c>
    </row>
    <row r="6403" spans="1:33" x14ac:dyDescent="0.3">
      <c r="A6403" s="38">
        <v>26121</v>
      </c>
      <c r="B6403" t="s">
        <v>169</v>
      </c>
      <c r="C6403" t="s">
        <v>170</v>
      </c>
      <c r="D6403" t="s">
        <v>20565</v>
      </c>
      <c r="E6403" t="s">
        <v>6034</v>
      </c>
      <c r="F6403" t="s">
        <v>54</v>
      </c>
      <c r="G6403" t="s">
        <v>22</v>
      </c>
      <c r="H6403" t="s">
        <v>20566</v>
      </c>
      <c r="J6403" t="s">
        <v>20567</v>
      </c>
      <c r="K6403" t="s">
        <v>1130</v>
      </c>
      <c r="L6403" t="s">
        <v>10</v>
      </c>
      <c r="Q6403" t="s">
        <v>20568</v>
      </c>
      <c r="S6403" t="s">
        <v>193</v>
      </c>
      <c r="U6403" t="s">
        <v>227</v>
      </c>
      <c r="W6403" t="s">
        <v>57</v>
      </c>
      <c r="X6403" t="s">
        <v>19957</v>
      </c>
      <c r="Y6403" t="s">
        <v>20569</v>
      </c>
      <c r="Z6403" t="s">
        <v>8627</v>
      </c>
      <c r="AD6403" t="s">
        <v>151</v>
      </c>
      <c r="AE6403" t="s">
        <v>286</v>
      </c>
    </row>
    <row r="6404" spans="1:33" x14ac:dyDescent="0.3">
      <c r="A6404" s="38">
        <v>26122</v>
      </c>
      <c r="B6404" t="s">
        <v>994</v>
      </c>
      <c r="C6404" t="s">
        <v>995</v>
      </c>
      <c r="D6404" t="s">
        <v>2302</v>
      </c>
      <c r="E6404" t="s">
        <v>4746</v>
      </c>
      <c r="F6404" t="s">
        <v>54</v>
      </c>
      <c r="G6404" t="s">
        <v>22</v>
      </c>
      <c r="H6404" t="s">
        <v>20570</v>
      </c>
      <c r="J6404" t="s">
        <v>20571</v>
      </c>
      <c r="K6404" t="s">
        <v>15365</v>
      </c>
      <c r="L6404" t="s">
        <v>119</v>
      </c>
      <c r="Q6404" t="s">
        <v>20572</v>
      </c>
      <c r="S6404" t="s">
        <v>119</v>
      </c>
      <c r="U6404" t="s">
        <v>227</v>
      </c>
      <c r="W6404" t="s">
        <v>57</v>
      </c>
      <c r="X6404" t="s">
        <v>19957</v>
      </c>
      <c r="Y6404" t="s">
        <v>6761</v>
      </c>
      <c r="Z6404" t="s">
        <v>8627</v>
      </c>
      <c r="AD6404" t="s">
        <v>151</v>
      </c>
      <c r="AE6404" t="s">
        <v>312</v>
      </c>
    </row>
    <row r="6405" spans="1:33" x14ac:dyDescent="0.3">
      <c r="A6405" s="38">
        <v>26123</v>
      </c>
      <c r="B6405" t="s">
        <v>592</v>
      </c>
      <c r="C6405" t="s">
        <v>593</v>
      </c>
      <c r="D6405" t="s">
        <v>20573</v>
      </c>
      <c r="E6405" t="s">
        <v>20574</v>
      </c>
      <c r="F6405" t="s">
        <v>54</v>
      </c>
      <c r="G6405" t="s">
        <v>22</v>
      </c>
      <c r="H6405" t="s">
        <v>20575</v>
      </c>
      <c r="J6405" t="s">
        <v>20576</v>
      </c>
      <c r="K6405" t="s">
        <v>17817</v>
      </c>
      <c r="L6405" t="s">
        <v>10</v>
      </c>
      <c r="M6405" t="s">
        <v>27101</v>
      </c>
      <c r="Q6405" t="s">
        <v>20577</v>
      </c>
      <c r="S6405" t="s">
        <v>8334</v>
      </c>
      <c r="U6405" t="s">
        <v>227</v>
      </c>
      <c r="W6405" t="s">
        <v>57</v>
      </c>
      <c r="X6405" t="s">
        <v>645</v>
      </c>
      <c r="Y6405" t="s">
        <v>20578</v>
      </c>
      <c r="Z6405" t="s">
        <v>8624</v>
      </c>
      <c r="AC6405" t="s">
        <v>2746</v>
      </c>
      <c r="AD6405" t="s">
        <v>63</v>
      </c>
      <c r="AE6405" t="s">
        <v>312</v>
      </c>
    </row>
    <row r="6406" spans="1:33" x14ac:dyDescent="0.3">
      <c r="A6406" s="38">
        <v>26124</v>
      </c>
      <c r="B6406" t="s">
        <v>115</v>
      </c>
      <c r="C6406" t="s">
        <v>116</v>
      </c>
      <c r="D6406" t="s">
        <v>8882</v>
      </c>
      <c r="E6406" t="s">
        <v>219</v>
      </c>
      <c r="F6406" t="s">
        <v>54</v>
      </c>
      <c r="G6406" t="s">
        <v>22</v>
      </c>
      <c r="H6406" t="s">
        <v>20579</v>
      </c>
      <c r="J6406" t="s">
        <v>8885</v>
      </c>
      <c r="K6406" t="s">
        <v>8886</v>
      </c>
      <c r="L6406" t="s">
        <v>10</v>
      </c>
      <c r="M6406" t="s">
        <v>27102</v>
      </c>
      <c r="Q6406" t="s">
        <v>20580</v>
      </c>
      <c r="S6406" t="s">
        <v>193</v>
      </c>
      <c r="T6406" t="s">
        <v>227</v>
      </c>
      <c r="W6406" t="s">
        <v>57</v>
      </c>
      <c r="X6406" t="s">
        <v>20581</v>
      </c>
      <c r="Y6406" t="s">
        <v>20582</v>
      </c>
      <c r="Z6406" t="s">
        <v>1005</v>
      </c>
      <c r="AD6406" t="s">
        <v>151</v>
      </c>
      <c r="AE6406" t="s">
        <v>471</v>
      </c>
    </row>
    <row r="6407" spans="1:33" x14ac:dyDescent="0.3">
      <c r="A6407" s="38">
        <v>26125</v>
      </c>
      <c r="B6407" t="s">
        <v>50</v>
      </c>
      <c r="C6407" t="s">
        <v>51</v>
      </c>
      <c r="D6407" t="s">
        <v>20583</v>
      </c>
      <c r="E6407" t="s">
        <v>20584</v>
      </c>
      <c r="F6407" t="s">
        <v>54</v>
      </c>
      <c r="G6407" t="s">
        <v>22</v>
      </c>
      <c r="H6407" t="s">
        <v>20585</v>
      </c>
      <c r="J6407" t="s">
        <v>20586</v>
      </c>
      <c r="K6407" t="s">
        <v>10</v>
      </c>
      <c r="L6407" t="s">
        <v>10</v>
      </c>
      <c r="M6407" t="s">
        <v>27103</v>
      </c>
      <c r="Q6407" t="s">
        <v>20587</v>
      </c>
      <c r="V6407" t="s">
        <v>227</v>
      </c>
      <c r="W6407" t="s">
        <v>57</v>
      </c>
      <c r="X6407" t="s">
        <v>20581</v>
      </c>
      <c r="Y6407" t="s">
        <v>20588</v>
      </c>
      <c r="Z6407" t="s">
        <v>60</v>
      </c>
      <c r="AD6407" t="s">
        <v>151</v>
      </c>
      <c r="AE6407" t="s">
        <v>286</v>
      </c>
    </row>
    <row r="6408" spans="1:33" x14ac:dyDescent="0.3">
      <c r="A6408" s="38">
        <v>26126</v>
      </c>
      <c r="B6408" t="s">
        <v>95</v>
      </c>
      <c r="C6408" t="s">
        <v>96</v>
      </c>
      <c r="D6408" t="s">
        <v>20589</v>
      </c>
      <c r="E6408" t="s">
        <v>17371</v>
      </c>
      <c r="F6408" t="s">
        <v>54</v>
      </c>
      <c r="G6408" t="s">
        <v>55</v>
      </c>
      <c r="H6408" t="s">
        <v>20590</v>
      </c>
      <c r="J6408" t="s">
        <v>20591</v>
      </c>
      <c r="K6408" t="s">
        <v>13894</v>
      </c>
      <c r="L6408" t="s">
        <v>11</v>
      </c>
      <c r="M6408" t="s">
        <v>27104</v>
      </c>
      <c r="Q6408" t="s">
        <v>20592</v>
      </c>
      <c r="S6408" t="s">
        <v>11</v>
      </c>
      <c r="W6408" t="s">
        <v>57</v>
      </c>
      <c r="X6408" t="s">
        <v>20581</v>
      </c>
      <c r="Y6408" t="s">
        <v>20593</v>
      </c>
      <c r="Z6408" t="s">
        <v>1005</v>
      </c>
      <c r="AD6408" t="s">
        <v>151</v>
      </c>
    </row>
    <row r="6409" spans="1:33" x14ac:dyDescent="0.3">
      <c r="A6409" s="38">
        <v>26127</v>
      </c>
      <c r="B6409" t="s">
        <v>50</v>
      </c>
      <c r="C6409" t="s">
        <v>51</v>
      </c>
      <c r="D6409" t="s">
        <v>20594</v>
      </c>
      <c r="E6409" t="s">
        <v>4931</v>
      </c>
      <c r="F6409" t="s">
        <v>143</v>
      </c>
      <c r="G6409" t="s">
        <v>22</v>
      </c>
      <c r="H6409" t="s">
        <v>20595</v>
      </c>
      <c r="J6409" t="s">
        <v>20596</v>
      </c>
      <c r="K6409" t="s">
        <v>222</v>
      </c>
      <c r="L6409" t="s">
        <v>10</v>
      </c>
      <c r="M6409" t="s">
        <v>27105</v>
      </c>
      <c r="Q6409" t="s">
        <v>20597</v>
      </c>
      <c r="S6409" t="s">
        <v>4341</v>
      </c>
      <c r="V6409" t="s">
        <v>227</v>
      </c>
      <c r="W6409" t="s">
        <v>57</v>
      </c>
      <c r="X6409" t="s">
        <v>20581</v>
      </c>
      <c r="Y6409" t="s">
        <v>20598</v>
      </c>
      <c r="Z6409" t="s">
        <v>60</v>
      </c>
      <c r="AD6409" t="s">
        <v>151</v>
      </c>
      <c r="AE6409" t="s">
        <v>1610</v>
      </c>
      <c r="AF6409" t="s">
        <v>28065</v>
      </c>
      <c r="AG6409" t="s">
        <v>28065</v>
      </c>
    </row>
    <row r="6410" spans="1:33" x14ac:dyDescent="0.3">
      <c r="A6410" s="38">
        <v>26128</v>
      </c>
      <c r="B6410" t="s">
        <v>196</v>
      </c>
      <c r="C6410" t="s">
        <v>197</v>
      </c>
      <c r="D6410" t="s">
        <v>20599</v>
      </c>
      <c r="E6410" t="s">
        <v>20600</v>
      </c>
      <c r="F6410" t="s">
        <v>54</v>
      </c>
      <c r="G6410" t="s">
        <v>22</v>
      </c>
      <c r="H6410" t="s">
        <v>20601</v>
      </c>
      <c r="J6410" t="s">
        <v>18316</v>
      </c>
      <c r="K6410" t="s">
        <v>233</v>
      </c>
      <c r="L6410" t="s">
        <v>10</v>
      </c>
      <c r="M6410" t="s">
        <v>27106</v>
      </c>
      <c r="Q6410" t="s">
        <v>20602</v>
      </c>
      <c r="S6410" t="s">
        <v>11</v>
      </c>
      <c r="T6410" t="s">
        <v>227</v>
      </c>
      <c r="W6410" t="s">
        <v>57</v>
      </c>
      <c r="X6410" t="s">
        <v>20581</v>
      </c>
      <c r="Y6410" t="s">
        <v>20603</v>
      </c>
      <c r="Z6410" t="s">
        <v>60</v>
      </c>
      <c r="AD6410" t="s">
        <v>151</v>
      </c>
      <c r="AE6410" t="s">
        <v>1197</v>
      </c>
    </row>
    <row r="6411" spans="1:33" x14ac:dyDescent="0.3">
      <c r="A6411" s="38">
        <v>26129</v>
      </c>
      <c r="B6411" t="s">
        <v>182</v>
      </c>
      <c r="C6411" t="s">
        <v>217</v>
      </c>
      <c r="D6411" t="s">
        <v>20604</v>
      </c>
      <c r="E6411" t="s">
        <v>3482</v>
      </c>
      <c r="F6411" t="s">
        <v>54</v>
      </c>
      <c r="G6411" t="s">
        <v>22</v>
      </c>
      <c r="H6411" t="s">
        <v>20605</v>
      </c>
      <c r="J6411" t="s">
        <v>10735</v>
      </c>
      <c r="K6411" t="s">
        <v>8212</v>
      </c>
      <c r="L6411" t="s">
        <v>10</v>
      </c>
      <c r="M6411" t="s">
        <v>27107</v>
      </c>
      <c r="Q6411" t="s">
        <v>20606</v>
      </c>
      <c r="S6411" t="s">
        <v>4258</v>
      </c>
      <c r="U6411" t="s">
        <v>227</v>
      </c>
      <c r="W6411" t="s">
        <v>57</v>
      </c>
      <c r="X6411" t="s">
        <v>20581</v>
      </c>
      <c r="Y6411" t="s">
        <v>20607</v>
      </c>
      <c r="Z6411" t="s">
        <v>9907</v>
      </c>
      <c r="AD6411" t="s">
        <v>151</v>
      </c>
      <c r="AE6411" t="s">
        <v>312</v>
      </c>
    </row>
    <row r="6412" spans="1:33" x14ac:dyDescent="0.3">
      <c r="A6412" s="38">
        <v>26130</v>
      </c>
      <c r="B6412" t="s">
        <v>182</v>
      </c>
      <c r="C6412" t="s">
        <v>217</v>
      </c>
      <c r="D6412" t="s">
        <v>20604</v>
      </c>
      <c r="E6412" t="s">
        <v>20608</v>
      </c>
      <c r="F6412" t="s">
        <v>54</v>
      </c>
      <c r="G6412" t="s">
        <v>22</v>
      </c>
      <c r="H6412" t="s">
        <v>20609</v>
      </c>
      <c r="J6412" t="s">
        <v>12815</v>
      </c>
      <c r="K6412" t="s">
        <v>8212</v>
      </c>
      <c r="L6412" t="s">
        <v>10</v>
      </c>
      <c r="M6412" t="s">
        <v>27108</v>
      </c>
      <c r="Q6412" t="s">
        <v>20606</v>
      </c>
      <c r="S6412" t="s">
        <v>4258</v>
      </c>
      <c r="U6412" t="s">
        <v>227</v>
      </c>
      <c r="W6412" t="s">
        <v>57</v>
      </c>
      <c r="X6412" t="s">
        <v>20581</v>
      </c>
      <c r="Y6412" t="s">
        <v>20607</v>
      </c>
      <c r="Z6412" t="s">
        <v>9907</v>
      </c>
      <c r="AD6412" t="s">
        <v>151</v>
      </c>
      <c r="AE6412" t="s">
        <v>312</v>
      </c>
    </row>
    <row r="6413" spans="1:33" x14ac:dyDescent="0.3">
      <c r="A6413" s="38">
        <v>26131</v>
      </c>
      <c r="B6413" t="s">
        <v>182</v>
      </c>
      <c r="C6413" t="s">
        <v>217</v>
      </c>
      <c r="D6413" t="s">
        <v>20604</v>
      </c>
      <c r="E6413" t="s">
        <v>20610</v>
      </c>
      <c r="F6413" t="s">
        <v>54</v>
      </c>
      <c r="G6413" t="s">
        <v>22</v>
      </c>
      <c r="H6413" t="s">
        <v>20609</v>
      </c>
      <c r="J6413" t="s">
        <v>12815</v>
      </c>
      <c r="K6413" t="s">
        <v>8212</v>
      </c>
      <c r="L6413" t="s">
        <v>10</v>
      </c>
      <c r="M6413" t="s">
        <v>27108</v>
      </c>
      <c r="Q6413" t="s">
        <v>20606</v>
      </c>
      <c r="S6413" t="s">
        <v>4258</v>
      </c>
      <c r="U6413" t="s">
        <v>227</v>
      </c>
      <c r="W6413" t="s">
        <v>57</v>
      </c>
      <c r="X6413" t="s">
        <v>20581</v>
      </c>
      <c r="Y6413" t="s">
        <v>20611</v>
      </c>
      <c r="Z6413" t="s">
        <v>15275</v>
      </c>
      <c r="AD6413" t="s">
        <v>151</v>
      </c>
      <c r="AE6413" t="s">
        <v>286</v>
      </c>
    </row>
    <row r="6414" spans="1:33" x14ac:dyDescent="0.3">
      <c r="A6414" s="38">
        <v>26132</v>
      </c>
      <c r="B6414" t="s">
        <v>8662</v>
      </c>
      <c r="C6414" t="s">
        <v>8663</v>
      </c>
      <c r="D6414" t="s">
        <v>20612</v>
      </c>
      <c r="E6414" t="s">
        <v>20613</v>
      </c>
      <c r="F6414" t="s">
        <v>54</v>
      </c>
      <c r="G6414" t="s">
        <v>22</v>
      </c>
      <c r="H6414" t="s">
        <v>20614</v>
      </c>
      <c r="J6414" t="s">
        <v>20615</v>
      </c>
      <c r="K6414" t="s">
        <v>10</v>
      </c>
      <c r="L6414" t="s">
        <v>10</v>
      </c>
      <c r="Q6414" t="s">
        <v>20616</v>
      </c>
      <c r="S6414" t="s">
        <v>8810</v>
      </c>
      <c r="U6414" t="s">
        <v>227</v>
      </c>
      <c r="W6414" t="s">
        <v>57</v>
      </c>
      <c r="X6414" t="s">
        <v>14948</v>
      </c>
      <c r="Y6414" t="s">
        <v>20617</v>
      </c>
      <c r="Z6414" t="s">
        <v>15275</v>
      </c>
      <c r="AD6414" t="s">
        <v>84</v>
      </c>
      <c r="AE6414" t="s">
        <v>1046</v>
      </c>
    </row>
    <row r="6415" spans="1:33" x14ac:dyDescent="0.3">
      <c r="A6415" s="38">
        <v>26133</v>
      </c>
      <c r="B6415" t="s">
        <v>182</v>
      </c>
      <c r="C6415" t="s">
        <v>217</v>
      </c>
      <c r="D6415" t="s">
        <v>10155</v>
      </c>
      <c r="E6415" t="s">
        <v>9404</v>
      </c>
      <c r="F6415" t="s">
        <v>54</v>
      </c>
      <c r="G6415" t="s">
        <v>22</v>
      </c>
      <c r="H6415" t="s">
        <v>20618</v>
      </c>
      <c r="J6415" t="s">
        <v>17811</v>
      </c>
      <c r="K6415" t="s">
        <v>10</v>
      </c>
      <c r="L6415" t="s">
        <v>10</v>
      </c>
      <c r="M6415" t="s">
        <v>27109</v>
      </c>
      <c r="Q6415" t="s">
        <v>13240</v>
      </c>
      <c r="S6415" t="s">
        <v>10</v>
      </c>
      <c r="W6415" t="s">
        <v>57</v>
      </c>
      <c r="X6415" t="s">
        <v>20619</v>
      </c>
      <c r="Y6415" t="s">
        <v>20620</v>
      </c>
      <c r="Z6415" t="s">
        <v>19000</v>
      </c>
      <c r="AA6415" t="s">
        <v>988</v>
      </c>
      <c r="AB6415" t="s">
        <v>1393</v>
      </c>
      <c r="AD6415" t="s">
        <v>151</v>
      </c>
      <c r="AE6415" t="s">
        <v>1558</v>
      </c>
    </row>
    <row r="6416" spans="1:33" x14ac:dyDescent="0.3">
      <c r="A6416" s="38">
        <v>26134</v>
      </c>
      <c r="B6416" t="s">
        <v>728</v>
      </c>
      <c r="C6416" t="s">
        <v>729</v>
      </c>
      <c r="D6416" t="s">
        <v>20621</v>
      </c>
      <c r="E6416" t="s">
        <v>1280</v>
      </c>
      <c r="F6416" t="s">
        <v>143</v>
      </c>
      <c r="G6416" t="s">
        <v>22</v>
      </c>
      <c r="H6416" t="s">
        <v>20622</v>
      </c>
      <c r="J6416" t="s">
        <v>20623</v>
      </c>
      <c r="K6416" t="s">
        <v>15173</v>
      </c>
      <c r="L6416" t="s">
        <v>10</v>
      </c>
      <c r="M6416" t="s">
        <v>27110</v>
      </c>
      <c r="Q6416" t="s">
        <v>20624</v>
      </c>
      <c r="S6416" t="s">
        <v>10</v>
      </c>
      <c r="W6416" t="s">
        <v>57</v>
      </c>
      <c r="X6416" t="s">
        <v>20619</v>
      </c>
      <c r="Y6416" t="s">
        <v>20625</v>
      </c>
      <c r="Z6416" t="s">
        <v>9907</v>
      </c>
      <c r="AD6416" t="s">
        <v>151</v>
      </c>
      <c r="AE6416" t="s">
        <v>312</v>
      </c>
    </row>
    <row r="6417" spans="1:33" x14ac:dyDescent="0.3">
      <c r="A6417" s="38">
        <v>26135</v>
      </c>
      <c r="B6417" t="s">
        <v>50</v>
      </c>
      <c r="C6417" t="s">
        <v>51</v>
      </c>
      <c r="D6417" t="s">
        <v>20626</v>
      </c>
      <c r="E6417" t="s">
        <v>9258</v>
      </c>
      <c r="F6417" t="s">
        <v>54</v>
      </c>
      <c r="G6417" t="s">
        <v>22</v>
      </c>
      <c r="H6417" t="s">
        <v>20627</v>
      </c>
      <c r="J6417" t="s">
        <v>20628</v>
      </c>
      <c r="K6417" t="s">
        <v>10</v>
      </c>
      <c r="L6417" t="s">
        <v>10</v>
      </c>
      <c r="M6417" t="s">
        <v>27111</v>
      </c>
      <c r="Q6417" t="s">
        <v>20629</v>
      </c>
      <c r="S6417" t="s">
        <v>11</v>
      </c>
      <c r="U6417" t="s">
        <v>227</v>
      </c>
      <c r="W6417" t="s">
        <v>57</v>
      </c>
      <c r="X6417" t="s">
        <v>13374</v>
      </c>
      <c r="Y6417" t="s">
        <v>20630</v>
      </c>
      <c r="Z6417" t="s">
        <v>15275</v>
      </c>
      <c r="AD6417" t="s">
        <v>151</v>
      </c>
      <c r="AE6417" t="s">
        <v>1197</v>
      </c>
    </row>
    <row r="6418" spans="1:33" x14ac:dyDescent="0.3">
      <c r="A6418" s="38">
        <v>26136</v>
      </c>
      <c r="B6418" t="s">
        <v>50</v>
      </c>
      <c r="C6418" t="s">
        <v>51</v>
      </c>
      <c r="D6418" t="s">
        <v>20631</v>
      </c>
      <c r="E6418" t="s">
        <v>15257</v>
      </c>
      <c r="F6418" t="s">
        <v>54</v>
      </c>
      <c r="G6418" t="s">
        <v>22</v>
      </c>
      <c r="H6418" t="s">
        <v>20632</v>
      </c>
      <c r="J6418" t="s">
        <v>20633</v>
      </c>
      <c r="K6418" t="s">
        <v>10</v>
      </c>
      <c r="L6418" t="s">
        <v>10</v>
      </c>
      <c r="M6418" t="s">
        <v>27112</v>
      </c>
      <c r="Q6418" t="s">
        <v>20634</v>
      </c>
      <c r="S6418" t="s">
        <v>11</v>
      </c>
      <c r="U6418" t="s">
        <v>227</v>
      </c>
      <c r="W6418" t="s">
        <v>57</v>
      </c>
      <c r="X6418" t="s">
        <v>20635</v>
      </c>
      <c r="Y6418" t="s">
        <v>10232</v>
      </c>
      <c r="Z6418" t="s">
        <v>15275</v>
      </c>
      <c r="AD6418" t="s">
        <v>151</v>
      </c>
      <c r="AE6418" t="s">
        <v>1197</v>
      </c>
    </row>
    <row r="6419" spans="1:33" x14ac:dyDescent="0.3">
      <c r="A6419" s="38">
        <v>26137</v>
      </c>
      <c r="B6419" t="s">
        <v>196</v>
      </c>
      <c r="C6419" t="s">
        <v>197</v>
      </c>
      <c r="D6419" t="s">
        <v>20636</v>
      </c>
      <c r="E6419" t="s">
        <v>8617</v>
      </c>
      <c r="F6419" t="s">
        <v>54</v>
      </c>
      <c r="G6419" t="s">
        <v>22</v>
      </c>
      <c r="H6419" t="s">
        <v>20637</v>
      </c>
      <c r="J6419" t="s">
        <v>20638</v>
      </c>
      <c r="K6419" t="s">
        <v>780</v>
      </c>
      <c r="L6419" t="s">
        <v>10</v>
      </c>
      <c r="M6419" t="s">
        <v>27113</v>
      </c>
      <c r="N6419" t="s">
        <v>27114</v>
      </c>
      <c r="Q6419" t="s">
        <v>20639</v>
      </c>
      <c r="R6419" t="s">
        <v>27115</v>
      </c>
      <c r="S6419" t="s">
        <v>1142</v>
      </c>
      <c r="T6419" t="s">
        <v>227</v>
      </c>
      <c r="W6419" t="s">
        <v>57</v>
      </c>
      <c r="X6419" t="s">
        <v>20635</v>
      </c>
      <c r="Y6419" t="s">
        <v>10456</v>
      </c>
      <c r="Z6419" t="s">
        <v>6698</v>
      </c>
      <c r="AA6419" t="s">
        <v>491</v>
      </c>
      <c r="AB6419" t="s">
        <v>50</v>
      </c>
      <c r="AD6419" t="s">
        <v>151</v>
      </c>
      <c r="AE6419" t="s">
        <v>286</v>
      </c>
      <c r="AF6419" t="s">
        <v>28065</v>
      </c>
      <c r="AG6419" t="s">
        <v>28065</v>
      </c>
    </row>
    <row r="6420" spans="1:33" x14ac:dyDescent="0.3">
      <c r="A6420" s="38">
        <v>26138</v>
      </c>
      <c r="B6420" t="s">
        <v>35</v>
      </c>
      <c r="C6420" t="s">
        <v>910</v>
      </c>
      <c r="D6420" t="s">
        <v>20640</v>
      </c>
      <c r="E6420" t="s">
        <v>424</v>
      </c>
      <c r="F6420" t="s">
        <v>54</v>
      </c>
      <c r="G6420" t="s">
        <v>22</v>
      </c>
      <c r="H6420" t="s">
        <v>20641</v>
      </c>
      <c r="J6420" t="s">
        <v>20642</v>
      </c>
      <c r="K6420" t="s">
        <v>19917</v>
      </c>
      <c r="L6420" t="s">
        <v>10</v>
      </c>
      <c r="M6420" t="s">
        <v>27116</v>
      </c>
      <c r="Q6420" t="s">
        <v>20643</v>
      </c>
      <c r="S6420" t="s">
        <v>7783</v>
      </c>
      <c r="U6420" t="s">
        <v>227</v>
      </c>
      <c r="W6420" t="s">
        <v>57</v>
      </c>
      <c r="X6420" t="s">
        <v>9211</v>
      </c>
      <c r="Y6420" t="s">
        <v>20644</v>
      </c>
      <c r="Z6420" t="s">
        <v>15275</v>
      </c>
      <c r="AD6420" t="s">
        <v>151</v>
      </c>
      <c r="AE6420" t="s">
        <v>286</v>
      </c>
    </row>
    <row r="6421" spans="1:33" x14ac:dyDescent="0.3">
      <c r="A6421" s="38">
        <v>26139</v>
      </c>
      <c r="B6421" t="s">
        <v>1393</v>
      </c>
      <c r="C6421" t="s">
        <v>1394</v>
      </c>
      <c r="D6421" t="s">
        <v>20645</v>
      </c>
      <c r="E6421" t="s">
        <v>11905</v>
      </c>
      <c r="F6421" t="s">
        <v>143</v>
      </c>
      <c r="G6421" t="s">
        <v>22</v>
      </c>
      <c r="H6421" t="s">
        <v>20646</v>
      </c>
      <c r="J6421" t="s">
        <v>17387</v>
      </c>
      <c r="K6421" t="s">
        <v>16877</v>
      </c>
      <c r="L6421" t="s">
        <v>11</v>
      </c>
      <c r="M6421" t="s">
        <v>27117</v>
      </c>
      <c r="Q6421" t="s">
        <v>20647</v>
      </c>
      <c r="S6421" t="s">
        <v>11</v>
      </c>
      <c r="U6421" t="s">
        <v>227</v>
      </c>
      <c r="W6421" t="s">
        <v>57</v>
      </c>
      <c r="X6421" t="s">
        <v>20648</v>
      </c>
      <c r="Y6421" t="s">
        <v>20649</v>
      </c>
      <c r="Z6421" t="s">
        <v>15275</v>
      </c>
      <c r="AD6421" t="s">
        <v>151</v>
      </c>
      <c r="AE6421" t="s">
        <v>1197</v>
      </c>
    </row>
    <row r="6422" spans="1:33" x14ac:dyDescent="0.3">
      <c r="A6422" s="38">
        <v>26140</v>
      </c>
      <c r="B6422" t="s">
        <v>50</v>
      </c>
      <c r="C6422" t="s">
        <v>51</v>
      </c>
      <c r="D6422" t="s">
        <v>10738</v>
      </c>
      <c r="E6422" t="s">
        <v>7379</v>
      </c>
      <c r="F6422" t="s">
        <v>54</v>
      </c>
      <c r="G6422" t="s">
        <v>22</v>
      </c>
      <c r="H6422" t="s">
        <v>20650</v>
      </c>
      <c r="J6422" t="s">
        <v>20651</v>
      </c>
      <c r="K6422" t="s">
        <v>10</v>
      </c>
      <c r="L6422" t="s">
        <v>10</v>
      </c>
      <c r="M6422" t="s">
        <v>27118</v>
      </c>
      <c r="Q6422" t="s">
        <v>10741</v>
      </c>
      <c r="S6422" t="s">
        <v>11</v>
      </c>
      <c r="U6422" t="s">
        <v>227</v>
      </c>
      <c r="W6422" t="s">
        <v>57</v>
      </c>
      <c r="X6422" t="s">
        <v>20652</v>
      </c>
      <c r="Y6422" t="s">
        <v>1658</v>
      </c>
      <c r="Z6422" t="s">
        <v>15275</v>
      </c>
      <c r="AD6422" t="s">
        <v>151</v>
      </c>
      <c r="AE6422" t="s">
        <v>1197</v>
      </c>
    </row>
    <row r="6423" spans="1:33" x14ac:dyDescent="0.3">
      <c r="A6423" s="38">
        <v>26141</v>
      </c>
      <c r="B6423" t="s">
        <v>592</v>
      </c>
      <c r="C6423" t="s">
        <v>593</v>
      </c>
      <c r="D6423" t="s">
        <v>20653</v>
      </c>
      <c r="E6423" t="s">
        <v>108</v>
      </c>
      <c r="F6423" t="s">
        <v>54</v>
      </c>
      <c r="G6423" t="s">
        <v>22</v>
      </c>
      <c r="H6423" t="s">
        <v>20654</v>
      </c>
      <c r="J6423" t="s">
        <v>20655</v>
      </c>
      <c r="K6423" t="s">
        <v>20656</v>
      </c>
      <c r="L6423" t="s">
        <v>11</v>
      </c>
      <c r="Q6423" t="s">
        <v>20657</v>
      </c>
      <c r="S6423" t="s">
        <v>11</v>
      </c>
      <c r="T6423" t="s">
        <v>227</v>
      </c>
      <c r="W6423" t="s">
        <v>57</v>
      </c>
      <c r="X6423" t="s">
        <v>20652</v>
      </c>
      <c r="Y6423" t="s">
        <v>3750</v>
      </c>
      <c r="Z6423" t="s">
        <v>60</v>
      </c>
      <c r="AD6423" t="s">
        <v>151</v>
      </c>
      <c r="AE6423" t="s">
        <v>471</v>
      </c>
    </row>
    <row r="6424" spans="1:33" x14ac:dyDescent="0.3">
      <c r="A6424" s="38">
        <v>26142</v>
      </c>
      <c r="B6424" t="s">
        <v>828</v>
      </c>
      <c r="C6424" t="s">
        <v>829</v>
      </c>
      <c r="D6424" t="s">
        <v>20658</v>
      </c>
      <c r="E6424" t="s">
        <v>20659</v>
      </c>
      <c r="F6424" t="s">
        <v>143</v>
      </c>
      <c r="G6424" t="s">
        <v>22</v>
      </c>
      <c r="H6424" t="s">
        <v>20660</v>
      </c>
      <c r="J6424" t="s">
        <v>18675</v>
      </c>
      <c r="K6424" t="s">
        <v>17344</v>
      </c>
      <c r="L6424" t="s">
        <v>11</v>
      </c>
      <c r="Q6424" t="s">
        <v>20661</v>
      </c>
      <c r="S6424" t="s">
        <v>4341</v>
      </c>
      <c r="U6424" t="s">
        <v>227</v>
      </c>
      <c r="W6424" t="s">
        <v>57</v>
      </c>
      <c r="X6424" t="s">
        <v>18522</v>
      </c>
      <c r="Y6424" t="s">
        <v>20662</v>
      </c>
      <c r="Z6424" t="s">
        <v>8624</v>
      </c>
      <c r="AD6424" t="s">
        <v>151</v>
      </c>
      <c r="AE6424" t="s">
        <v>312</v>
      </c>
    </row>
    <row r="6425" spans="1:33" x14ac:dyDescent="0.3">
      <c r="A6425" s="38">
        <v>26143</v>
      </c>
      <c r="B6425" t="s">
        <v>169</v>
      </c>
      <c r="C6425" t="s">
        <v>170</v>
      </c>
      <c r="D6425" t="s">
        <v>20663</v>
      </c>
      <c r="E6425" t="s">
        <v>1293</v>
      </c>
      <c r="F6425" t="s">
        <v>54</v>
      </c>
      <c r="G6425" t="s">
        <v>22</v>
      </c>
      <c r="H6425" t="s">
        <v>20664</v>
      </c>
      <c r="J6425" t="s">
        <v>20665</v>
      </c>
      <c r="K6425" t="s">
        <v>308</v>
      </c>
      <c r="L6425" t="s">
        <v>10</v>
      </c>
      <c r="M6425" t="s">
        <v>27119</v>
      </c>
      <c r="Q6425" t="s">
        <v>20666</v>
      </c>
      <c r="S6425" t="s">
        <v>11</v>
      </c>
      <c r="T6425" t="s">
        <v>227</v>
      </c>
      <c r="W6425" t="s">
        <v>57</v>
      </c>
      <c r="X6425" t="s">
        <v>18522</v>
      </c>
      <c r="Y6425" t="s">
        <v>20667</v>
      </c>
      <c r="Z6425" t="s">
        <v>2523</v>
      </c>
      <c r="AD6425" t="s">
        <v>151</v>
      </c>
      <c r="AE6425" t="s">
        <v>2715</v>
      </c>
    </row>
    <row r="6426" spans="1:33" x14ac:dyDescent="0.3">
      <c r="A6426" s="38">
        <v>26144</v>
      </c>
      <c r="B6426" t="s">
        <v>175</v>
      </c>
      <c r="C6426" t="s">
        <v>176</v>
      </c>
      <c r="D6426" t="s">
        <v>20668</v>
      </c>
      <c r="E6426" t="s">
        <v>8193</v>
      </c>
      <c r="F6426" t="s">
        <v>54</v>
      </c>
      <c r="G6426" t="s">
        <v>22</v>
      </c>
      <c r="H6426" t="s">
        <v>20669</v>
      </c>
      <c r="J6426" t="s">
        <v>20670</v>
      </c>
      <c r="K6426" t="s">
        <v>1130</v>
      </c>
      <c r="L6426" t="s">
        <v>10</v>
      </c>
      <c r="M6426" t="s">
        <v>27120</v>
      </c>
      <c r="Q6426" t="s">
        <v>20671</v>
      </c>
      <c r="S6426" t="s">
        <v>193</v>
      </c>
      <c r="V6426" t="s">
        <v>227</v>
      </c>
      <c r="W6426" t="s">
        <v>57</v>
      </c>
      <c r="X6426" t="s">
        <v>20672</v>
      </c>
      <c r="Y6426" t="s">
        <v>20673</v>
      </c>
      <c r="Z6426" t="s">
        <v>2523</v>
      </c>
      <c r="AD6426" t="s">
        <v>151</v>
      </c>
      <c r="AE6426" t="s">
        <v>312</v>
      </c>
    </row>
    <row r="6427" spans="1:33" x14ac:dyDescent="0.3">
      <c r="A6427" s="38">
        <v>26145</v>
      </c>
      <c r="B6427" t="s">
        <v>175</v>
      </c>
      <c r="C6427" t="s">
        <v>176</v>
      </c>
      <c r="D6427" t="s">
        <v>20674</v>
      </c>
      <c r="E6427" t="s">
        <v>20675</v>
      </c>
      <c r="F6427" t="s">
        <v>143</v>
      </c>
      <c r="G6427" t="s">
        <v>22</v>
      </c>
      <c r="H6427" t="s">
        <v>20676</v>
      </c>
      <c r="J6427" t="s">
        <v>18394</v>
      </c>
      <c r="K6427" t="s">
        <v>3900</v>
      </c>
      <c r="L6427" t="s">
        <v>119</v>
      </c>
      <c r="M6427" t="s">
        <v>27121</v>
      </c>
      <c r="Q6427" t="s">
        <v>20677</v>
      </c>
      <c r="S6427" t="s">
        <v>11</v>
      </c>
      <c r="V6427" t="s">
        <v>227</v>
      </c>
      <c r="W6427" t="s">
        <v>57</v>
      </c>
      <c r="X6427" t="s">
        <v>20672</v>
      </c>
      <c r="Y6427" t="s">
        <v>20678</v>
      </c>
      <c r="Z6427" t="s">
        <v>2523</v>
      </c>
      <c r="AC6427" t="s">
        <v>250</v>
      </c>
      <c r="AD6427" t="s">
        <v>63</v>
      </c>
      <c r="AE6427" t="s">
        <v>2715</v>
      </c>
    </row>
    <row r="6428" spans="1:33" x14ac:dyDescent="0.3">
      <c r="A6428" s="38">
        <v>26146</v>
      </c>
      <c r="B6428" t="s">
        <v>175</v>
      </c>
      <c r="C6428" t="s">
        <v>176</v>
      </c>
      <c r="D6428" t="s">
        <v>20679</v>
      </c>
      <c r="E6428" t="s">
        <v>9948</v>
      </c>
      <c r="F6428" t="s">
        <v>54</v>
      </c>
      <c r="G6428" t="s">
        <v>22</v>
      </c>
      <c r="H6428" t="s">
        <v>20680</v>
      </c>
      <c r="J6428" t="s">
        <v>20681</v>
      </c>
      <c r="K6428" t="s">
        <v>20682</v>
      </c>
      <c r="L6428" t="s">
        <v>10</v>
      </c>
      <c r="M6428" t="s">
        <v>27122</v>
      </c>
      <c r="Q6428" t="s">
        <v>20683</v>
      </c>
      <c r="R6428" t="s">
        <v>27123</v>
      </c>
      <c r="S6428" t="s">
        <v>10</v>
      </c>
      <c r="W6428" t="s">
        <v>57</v>
      </c>
      <c r="X6428" t="s">
        <v>20672</v>
      </c>
      <c r="Y6428" t="s">
        <v>19925</v>
      </c>
      <c r="Z6428" t="s">
        <v>9907</v>
      </c>
      <c r="AD6428" t="s">
        <v>151</v>
      </c>
      <c r="AE6428" t="s">
        <v>471</v>
      </c>
      <c r="AF6428" t="s">
        <v>28065</v>
      </c>
      <c r="AG6428" t="s">
        <v>28065</v>
      </c>
    </row>
    <row r="6429" spans="1:33" x14ac:dyDescent="0.3">
      <c r="A6429" s="38">
        <v>26147</v>
      </c>
      <c r="B6429" t="s">
        <v>182</v>
      </c>
      <c r="C6429" t="s">
        <v>217</v>
      </c>
      <c r="D6429" t="s">
        <v>20684</v>
      </c>
      <c r="E6429" t="s">
        <v>5307</v>
      </c>
      <c r="F6429" t="s">
        <v>143</v>
      </c>
      <c r="G6429" t="s">
        <v>22</v>
      </c>
      <c r="H6429" t="s">
        <v>20685</v>
      </c>
      <c r="J6429" t="s">
        <v>20686</v>
      </c>
      <c r="K6429" t="s">
        <v>10</v>
      </c>
      <c r="L6429" t="s">
        <v>10</v>
      </c>
      <c r="M6429" t="s">
        <v>27124</v>
      </c>
      <c r="Q6429" t="s">
        <v>20687</v>
      </c>
      <c r="S6429" t="s">
        <v>10</v>
      </c>
      <c r="V6429" t="s">
        <v>227</v>
      </c>
      <c r="W6429" t="s">
        <v>57</v>
      </c>
      <c r="X6429" t="s">
        <v>20688</v>
      </c>
      <c r="Y6429" t="s">
        <v>20689</v>
      </c>
      <c r="Z6429" t="s">
        <v>2523</v>
      </c>
      <c r="AD6429" t="s">
        <v>151</v>
      </c>
      <c r="AE6429" t="s">
        <v>312</v>
      </c>
    </row>
    <row r="6430" spans="1:33" x14ac:dyDescent="0.3">
      <c r="A6430" s="38">
        <v>26148</v>
      </c>
      <c r="B6430" t="s">
        <v>50</v>
      </c>
      <c r="C6430" t="s">
        <v>51</v>
      </c>
      <c r="D6430" t="s">
        <v>316</v>
      </c>
      <c r="E6430" t="s">
        <v>9948</v>
      </c>
      <c r="F6430" t="s">
        <v>54</v>
      </c>
      <c r="G6430" t="s">
        <v>22</v>
      </c>
      <c r="H6430" t="s">
        <v>20690</v>
      </c>
      <c r="J6430" t="s">
        <v>20691</v>
      </c>
      <c r="K6430" t="s">
        <v>10</v>
      </c>
      <c r="L6430" t="s">
        <v>10</v>
      </c>
      <c r="M6430" t="s">
        <v>27125</v>
      </c>
      <c r="Q6430" t="s">
        <v>20692</v>
      </c>
      <c r="S6430" t="s">
        <v>119</v>
      </c>
      <c r="U6430" t="s">
        <v>227</v>
      </c>
      <c r="W6430" t="s">
        <v>57</v>
      </c>
      <c r="X6430" t="s">
        <v>20688</v>
      </c>
      <c r="Y6430" t="s">
        <v>9060</v>
      </c>
      <c r="Z6430" t="s">
        <v>15275</v>
      </c>
      <c r="AD6430" t="s">
        <v>151</v>
      </c>
      <c r="AE6430" t="s">
        <v>286</v>
      </c>
    </row>
    <row r="6431" spans="1:33" x14ac:dyDescent="0.3">
      <c r="A6431" s="38">
        <v>26149</v>
      </c>
      <c r="B6431" t="s">
        <v>728</v>
      </c>
      <c r="C6431" t="s">
        <v>729</v>
      </c>
      <c r="D6431" t="s">
        <v>20693</v>
      </c>
      <c r="E6431" t="s">
        <v>20694</v>
      </c>
      <c r="F6431" t="s">
        <v>54</v>
      </c>
      <c r="G6431" t="s">
        <v>22</v>
      </c>
      <c r="H6431" t="s">
        <v>20695</v>
      </c>
      <c r="J6431" t="s">
        <v>20696</v>
      </c>
      <c r="K6431" t="s">
        <v>20697</v>
      </c>
      <c r="L6431" t="s">
        <v>10</v>
      </c>
      <c r="M6431" t="s">
        <v>27126</v>
      </c>
      <c r="Q6431" t="s">
        <v>20698</v>
      </c>
      <c r="R6431" t="s">
        <v>27127</v>
      </c>
      <c r="V6431" t="s">
        <v>227</v>
      </c>
      <c r="W6431" t="s">
        <v>57</v>
      </c>
      <c r="X6431" t="s">
        <v>20699</v>
      </c>
      <c r="Y6431" t="s">
        <v>14732</v>
      </c>
      <c r="Z6431" t="s">
        <v>8624</v>
      </c>
      <c r="AD6431" t="s">
        <v>151</v>
      </c>
      <c r="AE6431" t="s">
        <v>312</v>
      </c>
      <c r="AF6431" t="s">
        <v>28065</v>
      </c>
      <c r="AG6431" t="s">
        <v>28065</v>
      </c>
    </row>
    <row r="6432" spans="1:33" x14ac:dyDescent="0.3">
      <c r="A6432" s="38">
        <v>26150</v>
      </c>
      <c r="B6432" t="s">
        <v>115</v>
      </c>
      <c r="C6432" t="s">
        <v>116</v>
      </c>
      <c r="D6432" t="s">
        <v>20700</v>
      </c>
      <c r="E6432" t="s">
        <v>14205</v>
      </c>
      <c r="F6432" t="s">
        <v>54</v>
      </c>
      <c r="G6432" t="s">
        <v>22</v>
      </c>
      <c r="H6432" t="s">
        <v>20701</v>
      </c>
      <c r="J6432" t="s">
        <v>20702</v>
      </c>
      <c r="K6432" t="s">
        <v>20703</v>
      </c>
      <c r="L6432" t="s">
        <v>119</v>
      </c>
      <c r="M6432" t="s">
        <v>27128</v>
      </c>
      <c r="N6432" t="s">
        <v>27129</v>
      </c>
      <c r="Q6432" t="s">
        <v>20704</v>
      </c>
      <c r="R6432" t="s">
        <v>27130</v>
      </c>
      <c r="S6432" t="s">
        <v>119</v>
      </c>
      <c r="U6432" t="s">
        <v>227</v>
      </c>
      <c r="W6432" t="s">
        <v>57</v>
      </c>
      <c r="X6432" t="s">
        <v>12551</v>
      </c>
      <c r="Y6432" t="s">
        <v>8523</v>
      </c>
      <c r="Z6432" t="s">
        <v>9907</v>
      </c>
      <c r="AD6432" t="s">
        <v>151</v>
      </c>
      <c r="AE6432" t="s">
        <v>471</v>
      </c>
      <c r="AF6432" t="s">
        <v>28065</v>
      </c>
      <c r="AG6432" t="s">
        <v>28065</v>
      </c>
    </row>
    <row r="6433" spans="1:33" x14ac:dyDescent="0.3">
      <c r="A6433" s="38">
        <v>26151</v>
      </c>
      <c r="B6433" t="s">
        <v>182</v>
      </c>
      <c r="C6433" t="s">
        <v>217</v>
      </c>
      <c r="D6433" t="s">
        <v>20705</v>
      </c>
      <c r="E6433" t="s">
        <v>20706</v>
      </c>
      <c r="F6433" t="s">
        <v>143</v>
      </c>
      <c r="G6433" t="s">
        <v>22</v>
      </c>
      <c r="H6433" t="s">
        <v>20707</v>
      </c>
      <c r="J6433" t="s">
        <v>19088</v>
      </c>
      <c r="K6433" t="s">
        <v>13612</v>
      </c>
      <c r="L6433" t="s">
        <v>119</v>
      </c>
      <c r="M6433" t="s">
        <v>27131</v>
      </c>
      <c r="Q6433" t="s">
        <v>20708</v>
      </c>
      <c r="S6433" t="s">
        <v>5150</v>
      </c>
      <c r="V6433" t="s">
        <v>227</v>
      </c>
      <c r="W6433" t="s">
        <v>57</v>
      </c>
      <c r="X6433" t="s">
        <v>12551</v>
      </c>
      <c r="Y6433" t="s">
        <v>20709</v>
      </c>
      <c r="Z6433" t="s">
        <v>60</v>
      </c>
      <c r="AA6433" t="s">
        <v>988</v>
      </c>
      <c r="AB6433" t="s">
        <v>72</v>
      </c>
      <c r="AD6433" t="s">
        <v>151</v>
      </c>
      <c r="AE6433" t="s">
        <v>471</v>
      </c>
    </row>
    <row r="6434" spans="1:33" x14ac:dyDescent="0.3">
      <c r="A6434" s="38">
        <v>26152</v>
      </c>
      <c r="B6434" t="s">
        <v>828</v>
      </c>
      <c r="C6434" t="s">
        <v>829</v>
      </c>
      <c r="D6434" t="s">
        <v>5877</v>
      </c>
      <c r="E6434" t="s">
        <v>685</v>
      </c>
      <c r="F6434" t="s">
        <v>54</v>
      </c>
      <c r="G6434" t="s">
        <v>22</v>
      </c>
      <c r="H6434" t="s">
        <v>20710</v>
      </c>
      <c r="J6434" t="s">
        <v>2412</v>
      </c>
      <c r="K6434" t="s">
        <v>6993</v>
      </c>
      <c r="L6434" t="s">
        <v>11</v>
      </c>
      <c r="M6434" t="s">
        <v>27132</v>
      </c>
      <c r="Q6434" t="s">
        <v>20711</v>
      </c>
      <c r="S6434" t="s">
        <v>11</v>
      </c>
      <c r="W6434" t="s">
        <v>227</v>
      </c>
      <c r="X6434" t="s">
        <v>12551</v>
      </c>
      <c r="Y6434" t="s">
        <v>7675</v>
      </c>
      <c r="Z6434" t="s">
        <v>60</v>
      </c>
      <c r="AD6434" t="s">
        <v>151</v>
      </c>
      <c r="AE6434" t="s">
        <v>1197</v>
      </c>
    </row>
    <row r="6435" spans="1:33" x14ac:dyDescent="0.3">
      <c r="A6435" s="38">
        <v>26153</v>
      </c>
      <c r="B6435" t="s">
        <v>592</v>
      </c>
      <c r="C6435" t="s">
        <v>593</v>
      </c>
      <c r="D6435" t="s">
        <v>20712</v>
      </c>
      <c r="E6435" t="s">
        <v>4721</v>
      </c>
      <c r="F6435" t="s">
        <v>54</v>
      </c>
      <c r="G6435" t="s">
        <v>22</v>
      </c>
      <c r="H6435" t="s">
        <v>20713</v>
      </c>
      <c r="J6435" t="s">
        <v>2115</v>
      </c>
      <c r="K6435" t="s">
        <v>1208</v>
      </c>
      <c r="L6435" t="s">
        <v>10</v>
      </c>
      <c r="Q6435" t="s">
        <v>20714</v>
      </c>
      <c r="S6435" t="s">
        <v>11</v>
      </c>
      <c r="W6435" t="s">
        <v>227</v>
      </c>
      <c r="X6435" t="s">
        <v>15715</v>
      </c>
      <c r="Y6435" t="s">
        <v>20715</v>
      </c>
      <c r="Z6435" t="s">
        <v>60</v>
      </c>
      <c r="AD6435" t="s">
        <v>151</v>
      </c>
      <c r="AE6435" t="s">
        <v>286</v>
      </c>
    </row>
    <row r="6436" spans="1:33" x14ac:dyDescent="0.3">
      <c r="A6436" s="38">
        <v>26154</v>
      </c>
      <c r="B6436" t="s">
        <v>182</v>
      </c>
      <c r="C6436" t="s">
        <v>217</v>
      </c>
      <c r="D6436" t="s">
        <v>20716</v>
      </c>
      <c r="E6436" t="s">
        <v>3021</v>
      </c>
      <c r="F6436" t="s">
        <v>54</v>
      </c>
      <c r="G6436" t="s">
        <v>22</v>
      </c>
      <c r="H6436" t="s">
        <v>20717</v>
      </c>
      <c r="J6436" t="s">
        <v>20718</v>
      </c>
      <c r="K6436" t="s">
        <v>10</v>
      </c>
      <c r="L6436" t="s">
        <v>10</v>
      </c>
      <c r="M6436" t="s">
        <v>27133</v>
      </c>
      <c r="Q6436" t="s">
        <v>20719</v>
      </c>
      <c r="S6436" t="s">
        <v>1142</v>
      </c>
      <c r="T6436" t="s">
        <v>227</v>
      </c>
      <c r="W6436" t="s">
        <v>57</v>
      </c>
      <c r="X6436" t="s">
        <v>15715</v>
      </c>
      <c r="Y6436" t="s">
        <v>20720</v>
      </c>
      <c r="Z6436" t="s">
        <v>1005</v>
      </c>
      <c r="AD6436" t="s">
        <v>151</v>
      </c>
      <c r="AE6436" t="s">
        <v>312</v>
      </c>
    </row>
    <row r="6437" spans="1:33" x14ac:dyDescent="0.3">
      <c r="A6437" s="38">
        <v>26155</v>
      </c>
      <c r="B6437" t="s">
        <v>175</v>
      </c>
      <c r="C6437" t="s">
        <v>176</v>
      </c>
      <c r="D6437" t="s">
        <v>20721</v>
      </c>
      <c r="E6437" t="s">
        <v>16780</v>
      </c>
      <c r="F6437" t="s">
        <v>54</v>
      </c>
      <c r="G6437" t="s">
        <v>22</v>
      </c>
      <c r="H6437" t="s">
        <v>20722</v>
      </c>
      <c r="J6437" t="s">
        <v>20723</v>
      </c>
      <c r="K6437" t="s">
        <v>10</v>
      </c>
      <c r="L6437" t="s">
        <v>10</v>
      </c>
      <c r="M6437" t="s">
        <v>27134</v>
      </c>
      <c r="Q6437" t="s">
        <v>20724</v>
      </c>
      <c r="R6437" t="s">
        <v>27135</v>
      </c>
      <c r="S6437" t="s">
        <v>3569</v>
      </c>
      <c r="V6437" t="s">
        <v>227</v>
      </c>
      <c r="W6437" t="s">
        <v>57</v>
      </c>
      <c r="X6437" t="s">
        <v>20725</v>
      </c>
      <c r="Y6437" t="s">
        <v>20726</v>
      </c>
      <c r="Z6437" t="s">
        <v>60</v>
      </c>
      <c r="AD6437" t="s">
        <v>151</v>
      </c>
      <c r="AE6437" t="s">
        <v>286</v>
      </c>
      <c r="AF6437" t="s">
        <v>28065</v>
      </c>
      <c r="AG6437" t="s">
        <v>28065</v>
      </c>
    </row>
    <row r="6438" spans="1:33" x14ac:dyDescent="0.3">
      <c r="A6438" s="38">
        <v>26156</v>
      </c>
      <c r="B6438" t="s">
        <v>72</v>
      </c>
      <c r="C6438" t="s">
        <v>73</v>
      </c>
      <c r="D6438" t="s">
        <v>3846</v>
      </c>
      <c r="E6438" t="s">
        <v>711</v>
      </c>
      <c r="F6438" t="s">
        <v>54</v>
      </c>
      <c r="G6438" t="s">
        <v>22</v>
      </c>
      <c r="H6438" t="s">
        <v>20727</v>
      </c>
      <c r="J6438" t="s">
        <v>20728</v>
      </c>
      <c r="K6438" t="s">
        <v>9065</v>
      </c>
      <c r="L6438" t="s">
        <v>10</v>
      </c>
      <c r="M6438" t="s">
        <v>27136</v>
      </c>
      <c r="Q6438" t="s">
        <v>20729</v>
      </c>
      <c r="S6438" t="s">
        <v>10</v>
      </c>
      <c r="W6438" t="s">
        <v>57</v>
      </c>
      <c r="X6438" t="s">
        <v>20725</v>
      </c>
      <c r="Y6438" t="s">
        <v>3935</v>
      </c>
      <c r="Z6438" t="s">
        <v>762</v>
      </c>
      <c r="AD6438" t="s">
        <v>151</v>
      </c>
      <c r="AE6438" t="s">
        <v>471</v>
      </c>
    </row>
    <row r="6439" spans="1:33" x14ac:dyDescent="0.3">
      <c r="A6439" s="38">
        <v>26157</v>
      </c>
      <c r="B6439" t="s">
        <v>592</v>
      </c>
      <c r="C6439" t="s">
        <v>593</v>
      </c>
      <c r="D6439" t="s">
        <v>20730</v>
      </c>
      <c r="E6439" t="s">
        <v>185</v>
      </c>
      <c r="F6439" t="s">
        <v>54</v>
      </c>
      <c r="G6439" t="s">
        <v>22</v>
      </c>
      <c r="H6439" t="s">
        <v>20731</v>
      </c>
      <c r="J6439" t="s">
        <v>20732</v>
      </c>
      <c r="K6439" t="s">
        <v>754</v>
      </c>
      <c r="L6439" t="s">
        <v>10</v>
      </c>
      <c r="M6439" t="s">
        <v>27137</v>
      </c>
      <c r="Q6439" t="s">
        <v>20733</v>
      </c>
      <c r="S6439" t="s">
        <v>11</v>
      </c>
      <c r="U6439" t="s">
        <v>227</v>
      </c>
      <c r="W6439" t="s">
        <v>57</v>
      </c>
      <c r="X6439" t="s">
        <v>20725</v>
      </c>
      <c r="Y6439" t="s">
        <v>20734</v>
      </c>
      <c r="Z6439" t="s">
        <v>9907</v>
      </c>
      <c r="AA6439" t="s">
        <v>2746</v>
      </c>
      <c r="AB6439" t="s">
        <v>72</v>
      </c>
      <c r="AD6439" t="s">
        <v>151</v>
      </c>
      <c r="AE6439" t="s">
        <v>471</v>
      </c>
    </row>
    <row r="6440" spans="1:33" x14ac:dyDescent="0.3">
      <c r="A6440" s="38">
        <v>26158</v>
      </c>
      <c r="B6440" t="s">
        <v>72</v>
      </c>
      <c r="C6440" t="s">
        <v>73</v>
      </c>
      <c r="D6440" t="s">
        <v>20735</v>
      </c>
      <c r="E6440" t="s">
        <v>5652</v>
      </c>
      <c r="F6440" t="s">
        <v>54</v>
      </c>
      <c r="G6440" t="s">
        <v>22</v>
      </c>
      <c r="H6440" t="s">
        <v>20736</v>
      </c>
      <c r="J6440" t="s">
        <v>20737</v>
      </c>
      <c r="K6440" t="s">
        <v>10</v>
      </c>
      <c r="L6440" t="s">
        <v>10</v>
      </c>
      <c r="M6440" t="s">
        <v>27138</v>
      </c>
      <c r="N6440" t="s">
        <v>27139</v>
      </c>
      <c r="Q6440" t="s">
        <v>20738</v>
      </c>
      <c r="S6440" t="s">
        <v>11</v>
      </c>
      <c r="U6440" t="s">
        <v>227</v>
      </c>
      <c r="W6440" t="s">
        <v>57</v>
      </c>
      <c r="X6440" t="s">
        <v>20725</v>
      </c>
      <c r="Y6440" t="s">
        <v>20466</v>
      </c>
      <c r="Z6440" t="s">
        <v>9907</v>
      </c>
      <c r="AD6440" t="s">
        <v>151</v>
      </c>
      <c r="AE6440" t="s">
        <v>312</v>
      </c>
    </row>
    <row r="6441" spans="1:33" x14ac:dyDescent="0.3">
      <c r="A6441" s="38">
        <v>26159</v>
      </c>
      <c r="B6441" t="s">
        <v>175</v>
      </c>
      <c r="C6441" t="s">
        <v>176</v>
      </c>
      <c r="D6441" t="s">
        <v>20739</v>
      </c>
      <c r="E6441" t="s">
        <v>20740</v>
      </c>
      <c r="F6441" t="s">
        <v>143</v>
      </c>
      <c r="G6441" t="s">
        <v>22</v>
      </c>
      <c r="H6441" t="s">
        <v>20741</v>
      </c>
      <c r="J6441" t="s">
        <v>20742</v>
      </c>
      <c r="K6441" t="s">
        <v>2694</v>
      </c>
      <c r="L6441" t="s">
        <v>10</v>
      </c>
      <c r="M6441" t="s">
        <v>27140</v>
      </c>
      <c r="Q6441" t="s">
        <v>20743</v>
      </c>
      <c r="R6441" t="s">
        <v>27141</v>
      </c>
      <c r="W6441" t="s">
        <v>57</v>
      </c>
      <c r="X6441" t="s">
        <v>20744</v>
      </c>
      <c r="Y6441" t="s">
        <v>20745</v>
      </c>
      <c r="Z6441" t="s">
        <v>762</v>
      </c>
      <c r="AD6441" t="s">
        <v>151</v>
      </c>
      <c r="AE6441" t="s">
        <v>312</v>
      </c>
      <c r="AF6441" t="s">
        <v>28065</v>
      </c>
      <c r="AG6441" t="s">
        <v>28065</v>
      </c>
    </row>
    <row r="6442" spans="1:33" x14ac:dyDescent="0.3">
      <c r="A6442" s="38">
        <v>26160</v>
      </c>
      <c r="B6442" t="s">
        <v>182</v>
      </c>
      <c r="C6442" t="s">
        <v>217</v>
      </c>
      <c r="D6442" t="s">
        <v>17174</v>
      </c>
      <c r="E6442" t="s">
        <v>20746</v>
      </c>
      <c r="F6442" t="s">
        <v>54</v>
      </c>
      <c r="G6442" t="s">
        <v>22</v>
      </c>
      <c r="H6442" t="s">
        <v>20747</v>
      </c>
      <c r="J6442" t="s">
        <v>20748</v>
      </c>
      <c r="K6442" t="s">
        <v>17178</v>
      </c>
      <c r="L6442" t="s">
        <v>10</v>
      </c>
      <c r="M6442" t="s">
        <v>27142</v>
      </c>
      <c r="Q6442" t="s">
        <v>20749</v>
      </c>
      <c r="S6442" t="s">
        <v>3347</v>
      </c>
      <c r="U6442" t="s">
        <v>227</v>
      </c>
      <c r="W6442" t="s">
        <v>57</v>
      </c>
      <c r="X6442" t="s">
        <v>8256</v>
      </c>
      <c r="Y6442" t="s">
        <v>20750</v>
      </c>
      <c r="Z6442" t="s">
        <v>15275</v>
      </c>
      <c r="AD6442" t="s">
        <v>151</v>
      </c>
      <c r="AE6442" t="s">
        <v>1197</v>
      </c>
    </row>
    <row r="6443" spans="1:33" x14ac:dyDescent="0.3">
      <c r="A6443" s="38">
        <v>26161</v>
      </c>
      <c r="B6443" t="s">
        <v>728</v>
      </c>
      <c r="C6443" t="s">
        <v>729</v>
      </c>
      <c r="D6443" t="s">
        <v>20751</v>
      </c>
      <c r="E6443" t="s">
        <v>20752</v>
      </c>
      <c r="F6443" t="s">
        <v>143</v>
      </c>
      <c r="G6443" t="s">
        <v>22</v>
      </c>
      <c r="H6443" t="s">
        <v>20753</v>
      </c>
      <c r="J6443" t="s">
        <v>20696</v>
      </c>
      <c r="K6443" t="s">
        <v>20697</v>
      </c>
      <c r="L6443" t="s">
        <v>10</v>
      </c>
      <c r="M6443" t="s">
        <v>27143</v>
      </c>
      <c r="Q6443" t="s">
        <v>20754</v>
      </c>
      <c r="S6443" t="s">
        <v>10</v>
      </c>
      <c r="W6443" t="s">
        <v>57</v>
      </c>
      <c r="X6443" t="s">
        <v>8256</v>
      </c>
      <c r="Y6443" t="s">
        <v>12693</v>
      </c>
      <c r="Z6443" t="s">
        <v>9907</v>
      </c>
      <c r="AD6443" t="s">
        <v>151</v>
      </c>
      <c r="AE6443" t="s">
        <v>471</v>
      </c>
    </row>
    <row r="6444" spans="1:33" x14ac:dyDescent="0.3">
      <c r="A6444" s="38">
        <v>26162</v>
      </c>
      <c r="B6444" t="s">
        <v>50</v>
      </c>
      <c r="C6444" t="s">
        <v>51</v>
      </c>
      <c r="D6444" t="s">
        <v>20755</v>
      </c>
      <c r="E6444" t="s">
        <v>5485</v>
      </c>
      <c r="F6444" t="s">
        <v>143</v>
      </c>
      <c r="G6444" t="s">
        <v>22</v>
      </c>
      <c r="H6444" t="s">
        <v>20756</v>
      </c>
      <c r="J6444" t="s">
        <v>20757</v>
      </c>
      <c r="K6444" t="s">
        <v>10</v>
      </c>
      <c r="L6444" t="s">
        <v>10</v>
      </c>
      <c r="M6444" t="s">
        <v>27144</v>
      </c>
      <c r="Q6444" t="s">
        <v>20758</v>
      </c>
      <c r="S6444" t="s">
        <v>11</v>
      </c>
      <c r="U6444" t="s">
        <v>227</v>
      </c>
      <c r="W6444" t="s">
        <v>57</v>
      </c>
      <c r="X6444" t="s">
        <v>20759</v>
      </c>
      <c r="Y6444" t="s">
        <v>9464</v>
      </c>
      <c r="Z6444" t="s">
        <v>15275</v>
      </c>
      <c r="AD6444" t="s">
        <v>151</v>
      </c>
      <c r="AE6444" t="s">
        <v>286</v>
      </c>
    </row>
    <row r="6445" spans="1:33" x14ac:dyDescent="0.3">
      <c r="A6445" s="38">
        <v>26163</v>
      </c>
      <c r="B6445" t="s">
        <v>50</v>
      </c>
      <c r="C6445" t="s">
        <v>51</v>
      </c>
      <c r="D6445" t="s">
        <v>8198</v>
      </c>
      <c r="E6445" t="s">
        <v>2085</v>
      </c>
      <c r="F6445" t="s">
        <v>54</v>
      </c>
      <c r="G6445" t="s">
        <v>22</v>
      </c>
      <c r="H6445" t="s">
        <v>20760</v>
      </c>
      <c r="J6445" t="s">
        <v>18399</v>
      </c>
      <c r="K6445" t="s">
        <v>10</v>
      </c>
      <c r="L6445" t="s">
        <v>10</v>
      </c>
      <c r="M6445" t="s">
        <v>27145</v>
      </c>
      <c r="Q6445" t="s">
        <v>20761</v>
      </c>
      <c r="S6445" t="s">
        <v>3779</v>
      </c>
      <c r="U6445" t="s">
        <v>227</v>
      </c>
      <c r="W6445" t="s">
        <v>57</v>
      </c>
      <c r="X6445" t="s">
        <v>20759</v>
      </c>
      <c r="Y6445" t="s">
        <v>20762</v>
      </c>
      <c r="Z6445" t="s">
        <v>15275</v>
      </c>
      <c r="AD6445" t="s">
        <v>151</v>
      </c>
      <c r="AE6445" t="s">
        <v>286</v>
      </c>
    </row>
    <row r="6446" spans="1:33" x14ac:dyDescent="0.3">
      <c r="A6446" s="38">
        <v>26164</v>
      </c>
      <c r="B6446" t="s">
        <v>50</v>
      </c>
      <c r="C6446" t="s">
        <v>51</v>
      </c>
      <c r="D6446" t="s">
        <v>20763</v>
      </c>
      <c r="E6446" t="s">
        <v>19577</v>
      </c>
      <c r="F6446" t="s">
        <v>143</v>
      </c>
      <c r="G6446" t="s">
        <v>22</v>
      </c>
      <c r="H6446" t="s">
        <v>20764</v>
      </c>
      <c r="J6446" t="s">
        <v>20765</v>
      </c>
      <c r="K6446" t="s">
        <v>548</v>
      </c>
      <c r="L6446" t="s">
        <v>10</v>
      </c>
      <c r="M6446" t="s">
        <v>27146</v>
      </c>
      <c r="Q6446" t="s">
        <v>20766</v>
      </c>
      <c r="S6446" t="s">
        <v>11</v>
      </c>
      <c r="U6446" t="s">
        <v>227</v>
      </c>
      <c r="W6446" t="s">
        <v>57</v>
      </c>
      <c r="X6446" t="s">
        <v>20759</v>
      </c>
      <c r="Y6446" t="s">
        <v>20767</v>
      </c>
      <c r="Z6446" t="s">
        <v>8627</v>
      </c>
      <c r="AD6446" t="s">
        <v>151</v>
      </c>
      <c r="AE6446" t="s">
        <v>286</v>
      </c>
    </row>
    <row r="6447" spans="1:33" x14ac:dyDescent="0.3">
      <c r="A6447" s="38">
        <v>26165</v>
      </c>
      <c r="B6447" t="s">
        <v>72</v>
      </c>
      <c r="C6447" t="s">
        <v>73</v>
      </c>
      <c r="D6447" t="s">
        <v>13558</v>
      </c>
      <c r="E6447" t="s">
        <v>20768</v>
      </c>
      <c r="F6447" t="s">
        <v>143</v>
      </c>
      <c r="G6447" t="s">
        <v>22</v>
      </c>
      <c r="H6447" t="s">
        <v>20769</v>
      </c>
      <c r="J6447" t="s">
        <v>20770</v>
      </c>
      <c r="K6447" t="s">
        <v>476</v>
      </c>
      <c r="L6447" t="s">
        <v>10</v>
      </c>
      <c r="M6447" t="s">
        <v>27147</v>
      </c>
      <c r="Q6447" t="s">
        <v>13561</v>
      </c>
      <c r="S6447" t="s">
        <v>10</v>
      </c>
      <c r="W6447" t="s">
        <v>57</v>
      </c>
      <c r="X6447" t="s">
        <v>20771</v>
      </c>
      <c r="Y6447" t="s">
        <v>20772</v>
      </c>
      <c r="Z6447" t="s">
        <v>15275</v>
      </c>
      <c r="AD6447" t="s">
        <v>151</v>
      </c>
      <c r="AE6447" t="s">
        <v>1197</v>
      </c>
    </row>
    <row r="6448" spans="1:33" x14ac:dyDescent="0.3">
      <c r="A6448" s="38">
        <v>26166</v>
      </c>
      <c r="B6448" t="s">
        <v>828</v>
      </c>
      <c r="C6448" t="s">
        <v>829</v>
      </c>
      <c r="D6448" t="s">
        <v>20773</v>
      </c>
      <c r="E6448" t="s">
        <v>20774</v>
      </c>
      <c r="F6448" t="s">
        <v>143</v>
      </c>
      <c r="G6448" t="s">
        <v>22</v>
      </c>
      <c r="H6448" t="s">
        <v>20775</v>
      </c>
      <c r="J6448" t="s">
        <v>4820</v>
      </c>
      <c r="K6448" t="s">
        <v>4821</v>
      </c>
      <c r="L6448" t="s">
        <v>10</v>
      </c>
      <c r="Q6448" t="s">
        <v>20776</v>
      </c>
      <c r="S6448" t="s">
        <v>10</v>
      </c>
      <c r="W6448" t="s">
        <v>57</v>
      </c>
      <c r="X6448" t="s">
        <v>20777</v>
      </c>
      <c r="Y6448" t="s">
        <v>13604</v>
      </c>
      <c r="Z6448" t="s">
        <v>8624</v>
      </c>
      <c r="AD6448" t="s">
        <v>151</v>
      </c>
      <c r="AE6448" t="s">
        <v>312</v>
      </c>
    </row>
    <row r="6449" spans="1:33" x14ac:dyDescent="0.3">
      <c r="A6449" s="38">
        <v>26167</v>
      </c>
      <c r="B6449" t="s">
        <v>828</v>
      </c>
      <c r="C6449" t="s">
        <v>829</v>
      </c>
      <c r="D6449" t="s">
        <v>8041</v>
      </c>
      <c r="E6449" t="s">
        <v>108</v>
      </c>
      <c r="F6449" t="s">
        <v>54</v>
      </c>
      <c r="G6449" t="s">
        <v>22</v>
      </c>
      <c r="H6449" t="s">
        <v>20778</v>
      </c>
      <c r="J6449" t="s">
        <v>20779</v>
      </c>
      <c r="K6449" t="s">
        <v>833</v>
      </c>
      <c r="L6449" t="s">
        <v>10</v>
      </c>
      <c r="M6449" t="s">
        <v>27148</v>
      </c>
      <c r="Q6449" t="s">
        <v>20780</v>
      </c>
      <c r="S6449" t="s">
        <v>283</v>
      </c>
      <c r="T6449" t="s">
        <v>227</v>
      </c>
      <c r="W6449" t="s">
        <v>57</v>
      </c>
      <c r="X6449" t="s">
        <v>20777</v>
      </c>
      <c r="Y6449" t="s">
        <v>20781</v>
      </c>
      <c r="Z6449" t="s">
        <v>8624</v>
      </c>
      <c r="AD6449" t="s">
        <v>151</v>
      </c>
      <c r="AE6449" t="s">
        <v>312</v>
      </c>
    </row>
    <row r="6450" spans="1:33" x14ac:dyDescent="0.3">
      <c r="A6450" s="38">
        <v>26168</v>
      </c>
      <c r="B6450" t="s">
        <v>1393</v>
      </c>
      <c r="C6450" t="s">
        <v>1394</v>
      </c>
      <c r="D6450" t="s">
        <v>20782</v>
      </c>
      <c r="E6450" t="s">
        <v>20783</v>
      </c>
      <c r="F6450" t="s">
        <v>54</v>
      </c>
      <c r="G6450" t="s">
        <v>22</v>
      </c>
      <c r="H6450" t="s">
        <v>20784</v>
      </c>
      <c r="J6450" t="s">
        <v>20785</v>
      </c>
      <c r="K6450" t="s">
        <v>12465</v>
      </c>
      <c r="L6450" t="s">
        <v>10</v>
      </c>
      <c r="M6450" t="s">
        <v>27149</v>
      </c>
      <c r="Q6450" t="s">
        <v>20786</v>
      </c>
      <c r="S6450" t="s">
        <v>283</v>
      </c>
      <c r="U6450" t="s">
        <v>227</v>
      </c>
      <c r="W6450" t="s">
        <v>57</v>
      </c>
      <c r="X6450" t="s">
        <v>5181</v>
      </c>
      <c r="Y6450" t="s">
        <v>20787</v>
      </c>
      <c r="Z6450" t="s">
        <v>8627</v>
      </c>
      <c r="AA6450" t="s">
        <v>20788</v>
      </c>
      <c r="AB6450" t="s">
        <v>828</v>
      </c>
      <c r="AD6450" t="s">
        <v>151</v>
      </c>
      <c r="AE6450" t="s">
        <v>312</v>
      </c>
    </row>
    <row r="6451" spans="1:33" x14ac:dyDescent="0.3">
      <c r="A6451" s="38">
        <v>26169</v>
      </c>
      <c r="B6451" t="s">
        <v>828</v>
      </c>
      <c r="C6451" t="s">
        <v>829</v>
      </c>
      <c r="D6451" t="s">
        <v>8041</v>
      </c>
      <c r="E6451" t="s">
        <v>7449</v>
      </c>
      <c r="F6451" t="s">
        <v>54</v>
      </c>
      <c r="G6451" t="s">
        <v>22</v>
      </c>
      <c r="H6451" t="s">
        <v>20778</v>
      </c>
      <c r="J6451" t="s">
        <v>20779</v>
      </c>
      <c r="K6451" t="s">
        <v>833</v>
      </c>
      <c r="L6451" t="s">
        <v>10</v>
      </c>
      <c r="M6451" t="s">
        <v>27150</v>
      </c>
      <c r="Q6451" t="s">
        <v>20789</v>
      </c>
      <c r="S6451" t="s">
        <v>283</v>
      </c>
      <c r="T6451" t="s">
        <v>227</v>
      </c>
      <c r="W6451" t="s">
        <v>57</v>
      </c>
      <c r="X6451" t="s">
        <v>5181</v>
      </c>
      <c r="Y6451" t="s">
        <v>17357</v>
      </c>
      <c r="Z6451" t="s">
        <v>6698</v>
      </c>
      <c r="AD6451" t="s">
        <v>151</v>
      </c>
      <c r="AE6451" t="s">
        <v>286</v>
      </c>
    </row>
    <row r="6452" spans="1:33" x14ac:dyDescent="0.3">
      <c r="A6452" s="38">
        <v>26170</v>
      </c>
      <c r="B6452" t="s">
        <v>728</v>
      </c>
      <c r="C6452" t="s">
        <v>729</v>
      </c>
      <c r="D6452" t="s">
        <v>2129</v>
      </c>
      <c r="E6452" t="s">
        <v>20790</v>
      </c>
      <c r="F6452" t="s">
        <v>54</v>
      </c>
      <c r="G6452" t="s">
        <v>22</v>
      </c>
      <c r="H6452" t="s">
        <v>20791</v>
      </c>
      <c r="J6452" t="s">
        <v>20792</v>
      </c>
      <c r="K6452" t="s">
        <v>484</v>
      </c>
      <c r="L6452" t="s">
        <v>10</v>
      </c>
      <c r="M6452" t="s">
        <v>27151</v>
      </c>
      <c r="Q6452" t="s">
        <v>20793</v>
      </c>
      <c r="S6452" t="s">
        <v>10</v>
      </c>
      <c r="W6452" t="s">
        <v>57</v>
      </c>
      <c r="X6452" t="s">
        <v>20794</v>
      </c>
      <c r="Y6452" t="s">
        <v>20795</v>
      </c>
      <c r="Z6452" t="s">
        <v>9907</v>
      </c>
      <c r="AD6452" t="s">
        <v>151</v>
      </c>
      <c r="AE6452" t="s">
        <v>471</v>
      </c>
      <c r="AF6452" t="s">
        <v>28065</v>
      </c>
      <c r="AG6452" t="s">
        <v>28065</v>
      </c>
    </row>
    <row r="6453" spans="1:33" x14ac:dyDescent="0.3">
      <c r="A6453" s="38">
        <v>26171</v>
      </c>
      <c r="B6453" t="s">
        <v>728</v>
      </c>
      <c r="C6453" t="s">
        <v>729</v>
      </c>
      <c r="D6453" t="s">
        <v>4028</v>
      </c>
      <c r="E6453" t="s">
        <v>9466</v>
      </c>
      <c r="F6453" t="s">
        <v>54</v>
      </c>
      <c r="G6453" t="s">
        <v>22</v>
      </c>
      <c r="H6453" t="s">
        <v>20796</v>
      </c>
      <c r="J6453" t="s">
        <v>20797</v>
      </c>
      <c r="K6453" t="s">
        <v>2281</v>
      </c>
      <c r="L6453" t="s">
        <v>10</v>
      </c>
      <c r="M6453" t="s">
        <v>27152</v>
      </c>
      <c r="Q6453" t="s">
        <v>20798</v>
      </c>
      <c r="S6453" t="s">
        <v>10</v>
      </c>
      <c r="W6453" t="s">
        <v>57</v>
      </c>
      <c r="X6453" t="s">
        <v>20794</v>
      </c>
      <c r="Y6453" t="s">
        <v>20799</v>
      </c>
      <c r="Z6453" t="s">
        <v>9907</v>
      </c>
      <c r="AD6453" t="s">
        <v>151</v>
      </c>
      <c r="AE6453" t="s">
        <v>471</v>
      </c>
    </row>
    <row r="6454" spans="1:33" x14ac:dyDescent="0.3">
      <c r="A6454" s="38">
        <v>26172</v>
      </c>
      <c r="B6454" t="s">
        <v>828</v>
      </c>
      <c r="C6454" t="s">
        <v>829</v>
      </c>
      <c r="D6454" t="s">
        <v>20800</v>
      </c>
      <c r="E6454" t="s">
        <v>20801</v>
      </c>
      <c r="F6454" t="s">
        <v>54</v>
      </c>
      <c r="G6454" t="s">
        <v>22</v>
      </c>
      <c r="H6454" t="s">
        <v>20802</v>
      </c>
      <c r="J6454" t="s">
        <v>20803</v>
      </c>
      <c r="K6454" t="s">
        <v>4821</v>
      </c>
      <c r="L6454" t="s">
        <v>10</v>
      </c>
      <c r="M6454" t="s">
        <v>27153</v>
      </c>
      <c r="Q6454" t="s">
        <v>20804</v>
      </c>
      <c r="S6454" t="s">
        <v>10</v>
      </c>
      <c r="W6454" t="s">
        <v>57</v>
      </c>
      <c r="X6454" t="s">
        <v>20794</v>
      </c>
      <c r="Y6454" t="s">
        <v>6685</v>
      </c>
      <c r="Z6454" t="s">
        <v>8627</v>
      </c>
      <c r="AD6454" t="s">
        <v>151</v>
      </c>
      <c r="AE6454" t="s">
        <v>312</v>
      </c>
    </row>
    <row r="6455" spans="1:33" x14ac:dyDescent="0.3">
      <c r="A6455" s="38">
        <v>26173</v>
      </c>
      <c r="B6455" t="s">
        <v>573</v>
      </c>
      <c r="C6455" t="s">
        <v>574</v>
      </c>
      <c r="D6455" t="s">
        <v>9851</v>
      </c>
      <c r="E6455" t="s">
        <v>1239</v>
      </c>
      <c r="F6455" t="s">
        <v>54</v>
      </c>
      <c r="G6455" t="s">
        <v>22</v>
      </c>
      <c r="H6455" t="s">
        <v>19323</v>
      </c>
      <c r="J6455" t="s">
        <v>16858</v>
      </c>
      <c r="K6455" t="s">
        <v>1512</v>
      </c>
      <c r="L6455" t="s">
        <v>10</v>
      </c>
      <c r="Q6455" t="s">
        <v>20805</v>
      </c>
      <c r="S6455" t="s">
        <v>10</v>
      </c>
      <c r="W6455" t="s">
        <v>57</v>
      </c>
      <c r="X6455" t="s">
        <v>20794</v>
      </c>
      <c r="Y6455" t="s">
        <v>20806</v>
      </c>
      <c r="Z6455" t="s">
        <v>1005</v>
      </c>
      <c r="AD6455" t="s">
        <v>151</v>
      </c>
      <c r="AE6455" t="s">
        <v>312</v>
      </c>
    </row>
    <row r="6456" spans="1:33" x14ac:dyDescent="0.3">
      <c r="A6456" s="38">
        <v>26174</v>
      </c>
      <c r="B6456" t="s">
        <v>72</v>
      </c>
      <c r="C6456" t="s">
        <v>73</v>
      </c>
      <c r="D6456" t="s">
        <v>20807</v>
      </c>
      <c r="E6456" t="s">
        <v>7015</v>
      </c>
      <c r="F6456" t="s">
        <v>143</v>
      </c>
      <c r="G6456" t="s">
        <v>22</v>
      </c>
      <c r="H6456" t="s">
        <v>20808</v>
      </c>
      <c r="J6456" t="s">
        <v>20809</v>
      </c>
      <c r="K6456" t="s">
        <v>10</v>
      </c>
      <c r="L6456" t="s">
        <v>10</v>
      </c>
      <c r="Q6456" t="s">
        <v>20810</v>
      </c>
      <c r="S6456" t="s">
        <v>4258</v>
      </c>
      <c r="W6456" t="s">
        <v>227</v>
      </c>
      <c r="X6456" t="s">
        <v>20794</v>
      </c>
      <c r="Y6456" t="s">
        <v>20811</v>
      </c>
      <c r="Z6456" t="s">
        <v>1005</v>
      </c>
      <c r="AC6456" t="s">
        <v>250</v>
      </c>
      <c r="AD6456" t="s">
        <v>63</v>
      </c>
      <c r="AE6456" t="s">
        <v>312</v>
      </c>
    </row>
    <row r="6457" spans="1:33" x14ac:dyDescent="0.3">
      <c r="A6457" s="38">
        <v>26175</v>
      </c>
      <c r="B6457" t="s">
        <v>175</v>
      </c>
      <c r="C6457" t="s">
        <v>176</v>
      </c>
      <c r="D6457" t="s">
        <v>20812</v>
      </c>
      <c r="E6457" t="s">
        <v>20813</v>
      </c>
      <c r="F6457" t="s">
        <v>54</v>
      </c>
      <c r="G6457" t="s">
        <v>22</v>
      </c>
      <c r="H6457" t="s">
        <v>20814</v>
      </c>
      <c r="J6457" t="s">
        <v>20815</v>
      </c>
      <c r="K6457" t="s">
        <v>687</v>
      </c>
      <c r="L6457" t="s">
        <v>10</v>
      </c>
      <c r="M6457" t="s">
        <v>27154</v>
      </c>
      <c r="Q6457" t="s">
        <v>20816</v>
      </c>
      <c r="S6457" t="s">
        <v>76</v>
      </c>
      <c r="T6457" t="s">
        <v>227</v>
      </c>
      <c r="W6457" t="s">
        <v>57</v>
      </c>
      <c r="X6457" t="s">
        <v>20794</v>
      </c>
      <c r="Y6457" t="s">
        <v>16720</v>
      </c>
      <c r="Z6457" t="s">
        <v>1005</v>
      </c>
      <c r="AD6457" t="s">
        <v>151</v>
      </c>
      <c r="AE6457" t="s">
        <v>471</v>
      </c>
    </row>
    <row r="6458" spans="1:33" x14ac:dyDescent="0.3">
      <c r="A6458" s="38">
        <v>26176</v>
      </c>
      <c r="B6458" t="s">
        <v>175</v>
      </c>
      <c r="C6458" t="s">
        <v>176</v>
      </c>
      <c r="D6458" t="s">
        <v>17883</v>
      </c>
      <c r="E6458" t="s">
        <v>17281</v>
      </c>
      <c r="F6458" t="s">
        <v>54</v>
      </c>
      <c r="G6458" t="s">
        <v>22</v>
      </c>
      <c r="H6458" t="s">
        <v>20817</v>
      </c>
      <c r="J6458" t="s">
        <v>20818</v>
      </c>
      <c r="K6458" t="s">
        <v>10</v>
      </c>
      <c r="L6458" t="s">
        <v>10</v>
      </c>
      <c r="M6458" t="s">
        <v>27155</v>
      </c>
      <c r="Q6458" t="s">
        <v>20819</v>
      </c>
      <c r="S6458" t="s">
        <v>10</v>
      </c>
      <c r="W6458" t="s">
        <v>57</v>
      </c>
      <c r="X6458" t="s">
        <v>20794</v>
      </c>
      <c r="Y6458" t="s">
        <v>20820</v>
      </c>
      <c r="Z6458" t="s">
        <v>60</v>
      </c>
      <c r="AD6458" t="s">
        <v>151</v>
      </c>
      <c r="AE6458" t="s">
        <v>1558</v>
      </c>
    </row>
    <row r="6459" spans="1:33" x14ac:dyDescent="0.3">
      <c r="A6459" s="38">
        <v>26177</v>
      </c>
      <c r="B6459" t="s">
        <v>196</v>
      </c>
      <c r="C6459" t="s">
        <v>197</v>
      </c>
      <c r="D6459" t="s">
        <v>20821</v>
      </c>
      <c r="E6459" t="s">
        <v>20822</v>
      </c>
      <c r="F6459" t="s">
        <v>143</v>
      </c>
      <c r="G6459" t="s">
        <v>22</v>
      </c>
      <c r="H6459" t="s">
        <v>20823</v>
      </c>
      <c r="J6459" t="s">
        <v>20824</v>
      </c>
      <c r="K6459" t="s">
        <v>19175</v>
      </c>
      <c r="L6459" t="s">
        <v>10</v>
      </c>
      <c r="M6459" t="s">
        <v>27156</v>
      </c>
      <c r="Q6459" t="s">
        <v>20825</v>
      </c>
      <c r="S6459" t="s">
        <v>10</v>
      </c>
      <c r="W6459" t="s">
        <v>57</v>
      </c>
      <c r="X6459" t="s">
        <v>20794</v>
      </c>
      <c r="Y6459" t="s">
        <v>20781</v>
      </c>
      <c r="Z6459" t="s">
        <v>8624</v>
      </c>
      <c r="AD6459" t="s">
        <v>151</v>
      </c>
      <c r="AE6459" t="s">
        <v>1558</v>
      </c>
    </row>
    <row r="6460" spans="1:33" x14ac:dyDescent="0.3">
      <c r="A6460" s="38">
        <v>26178</v>
      </c>
      <c r="B6460" t="s">
        <v>182</v>
      </c>
      <c r="C6460" t="s">
        <v>217</v>
      </c>
      <c r="D6460" t="s">
        <v>20826</v>
      </c>
      <c r="E6460" t="s">
        <v>20827</v>
      </c>
      <c r="F6460" t="s">
        <v>143</v>
      </c>
      <c r="G6460" t="s">
        <v>22</v>
      </c>
      <c r="H6460" t="s">
        <v>20828</v>
      </c>
      <c r="J6460" t="s">
        <v>20829</v>
      </c>
      <c r="K6460" t="s">
        <v>9773</v>
      </c>
      <c r="L6460" t="s">
        <v>10</v>
      </c>
      <c r="M6460" t="s">
        <v>27157</v>
      </c>
      <c r="Q6460" t="s">
        <v>20830</v>
      </c>
      <c r="S6460" t="s">
        <v>2862</v>
      </c>
      <c r="V6460" t="s">
        <v>227</v>
      </c>
      <c r="W6460" t="s">
        <v>57</v>
      </c>
      <c r="X6460" t="s">
        <v>20794</v>
      </c>
      <c r="Y6460" t="s">
        <v>20831</v>
      </c>
      <c r="Z6460" t="s">
        <v>2523</v>
      </c>
      <c r="AA6460" t="s">
        <v>988</v>
      </c>
      <c r="AB6460" t="s">
        <v>72</v>
      </c>
      <c r="AD6460" t="s">
        <v>151</v>
      </c>
      <c r="AE6460" t="s">
        <v>2705</v>
      </c>
    </row>
    <row r="6461" spans="1:33" x14ac:dyDescent="0.3">
      <c r="A6461" s="38">
        <v>26179</v>
      </c>
      <c r="B6461" t="s">
        <v>169</v>
      </c>
      <c r="C6461" t="s">
        <v>170</v>
      </c>
      <c r="D6461" t="s">
        <v>20832</v>
      </c>
      <c r="E6461" t="s">
        <v>219</v>
      </c>
      <c r="F6461" t="s">
        <v>54</v>
      </c>
      <c r="G6461" t="s">
        <v>22</v>
      </c>
      <c r="H6461" t="s">
        <v>20833</v>
      </c>
      <c r="J6461" t="s">
        <v>20834</v>
      </c>
      <c r="K6461" t="s">
        <v>1130</v>
      </c>
      <c r="L6461" t="s">
        <v>10</v>
      </c>
      <c r="M6461" t="s">
        <v>27158</v>
      </c>
      <c r="Q6461" t="s">
        <v>20835</v>
      </c>
      <c r="S6461" t="s">
        <v>11</v>
      </c>
      <c r="U6461" t="s">
        <v>227</v>
      </c>
      <c r="W6461" t="s">
        <v>57</v>
      </c>
      <c r="X6461" t="s">
        <v>20794</v>
      </c>
      <c r="Y6461" t="s">
        <v>20836</v>
      </c>
      <c r="Z6461" t="s">
        <v>9907</v>
      </c>
      <c r="AD6461" t="s">
        <v>151</v>
      </c>
      <c r="AE6461" t="s">
        <v>312</v>
      </c>
    </row>
    <row r="6462" spans="1:33" x14ac:dyDescent="0.3">
      <c r="A6462" s="38">
        <v>26180</v>
      </c>
      <c r="B6462" t="s">
        <v>115</v>
      </c>
      <c r="C6462" t="s">
        <v>116</v>
      </c>
      <c r="D6462" t="s">
        <v>966</v>
      </c>
      <c r="E6462" t="s">
        <v>7995</v>
      </c>
      <c r="F6462" t="s">
        <v>54</v>
      </c>
      <c r="G6462" t="s">
        <v>22</v>
      </c>
      <c r="H6462" t="s">
        <v>20837</v>
      </c>
      <c r="J6462" t="s">
        <v>18496</v>
      </c>
      <c r="K6462" t="s">
        <v>392</v>
      </c>
      <c r="L6462" t="s">
        <v>10</v>
      </c>
      <c r="M6462" t="s">
        <v>27159</v>
      </c>
      <c r="Q6462" t="s">
        <v>20838</v>
      </c>
      <c r="S6462" t="s">
        <v>10</v>
      </c>
      <c r="W6462" t="s">
        <v>57</v>
      </c>
      <c r="X6462" t="s">
        <v>20839</v>
      </c>
      <c r="Y6462" t="s">
        <v>20840</v>
      </c>
      <c r="Z6462" t="s">
        <v>15275</v>
      </c>
      <c r="AD6462" t="s">
        <v>151</v>
      </c>
      <c r="AE6462" t="s">
        <v>286</v>
      </c>
    </row>
    <row r="6463" spans="1:33" x14ac:dyDescent="0.3">
      <c r="A6463" s="38">
        <v>26181</v>
      </c>
      <c r="B6463" t="s">
        <v>115</v>
      </c>
      <c r="C6463" t="s">
        <v>116</v>
      </c>
      <c r="D6463" t="s">
        <v>13599</v>
      </c>
      <c r="E6463" t="s">
        <v>8888</v>
      </c>
      <c r="F6463" t="s">
        <v>143</v>
      </c>
      <c r="G6463" t="s">
        <v>22</v>
      </c>
      <c r="H6463" t="s">
        <v>20841</v>
      </c>
      <c r="J6463" t="s">
        <v>20842</v>
      </c>
      <c r="K6463" t="s">
        <v>13325</v>
      </c>
      <c r="L6463" t="s">
        <v>10</v>
      </c>
      <c r="M6463" t="s">
        <v>27160</v>
      </c>
      <c r="Q6463" t="s">
        <v>14355</v>
      </c>
      <c r="S6463" t="s">
        <v>1142</v>
      </c>
      <c r="U6463" t="s">
        <v>227</v>
      </c>
      <c r="W6463" t="s">
        <v>57</v>
      </c>
      <c r="X6463" t="s">
        <v>20839</v>
      </c>
      <c r="Y6463" t="s">
        <v>20625</v>
      </c>
      <c r="Z6463" t="s">
        <v>9907</v>
      </c>
      <c r="AD6463" t="s">
        <v>151</v>
      </c>
      <c r="AE6463" t="s">
        <v>1197</v>
      </c>
    </row>
    <row r="6464" spans="1:33" x14ac:dyDescent="0.3">
      <c r="A6464" s="38">
        <v>26182</v>
      </c>
      <c r="B6464" t="s">
        <v>211</v>
      </c>
      <c r="C6464" t="s">
        <v>212</v>
      </c>
      <c r="D6464" t="s">
        <v>20843</v>
      </c>
      <c r="E6464" t="s">
        <v>507</v>
      </c>
      <c r="F6464" t="s">
        <v>54</v>
      </c>
      <c r="G6464" t="s">
        <v>22</v>
      </c>
      <c r="H6464" t="s">
        <v>20844</v>
      </c>
      <c r="J6464" t="s">
        <v>20845</v>
      </c>
      <c r="K6464" t="s">
        <v>392</v>
      </c>
      <c r="L6464" t="s">
        <v>10</v>
      </c>
      <c r="M6464" t="s">
        <v>27161</v>
      </c>
      <c r="Q6464" t="s">
        <v>20846</v>
      </c>
      <c r="S6464" t="s">
        <v>11</v>
      </c>
      <c r="V6464" t="s">
        <v>227</v>
      </c>
      <c r="W6464" t="s">
        <v>57</v>
      </c>
      <c r="X6464" t="s">
        <v>20839</v>
      </c>
      <c r="Y6464" t="s">
        <v>2108</v>
      </c>
      <c r="Z6464" t="s">
        <v>2523</v>
      </c>
      <c r="AA6464" t="s">
        <v>20847</v>
      </c>
      <c r="AB6464" t="s">
        <v>115</v>
      </c>
      <c r="AD6464" t="s">
        <v>151</v>
      </c>
      <c r="AE6464" t="s">
        <v>471</v>
      </c>
    </row>
    <row r="6465" spans="1:33" x14ac:dyDescent="0.3">
      <c r="A6465" s="38">
        <v>26183</v>
      </c>
      <c r="B6465" t="s">
        <v>115</v>
      </c>
      <c r="C6465" t="s">
        <v>116</v>
      </c>
      <c r="D6465" t="s">
        <v>20848</v>
      </c>
      <c r="E6465" t="s">
        <v>20849</v>
      </c>
      <c r="F6465" t="s">
        <v>143</v>
      </c>
      <c r="G6465" t="s">
        <v>22</v>
      </c>
      <c r="H6465" t="s">
        <v>20850</v>
      </c>
      <c r="J6465" t="s">
        <v>18867</v>
      </c>
      <c r="K6465" t="s">
        <v>3900</v>
      </c>
      <c r="L6465" t="s">
        <v>119</v>
      </c>
      <c r="M6465" t="s">
        <v>27162</v>
      </c>
      <c r="Q6465" t="s">
        <v>20851</v>
      </c>
      <c r="S6465" t="s">
        <v>119</v>
      </c>
      <c r="U6465" t="s">
        <v>227</v>
      </c>
      <c r="W6465" t="s">
        <v>57</v>
      </c>
      <c r="X6465" t="s">
        <v>20839</v>
      </c>
      <c r="Y6465" t="s">
        <v>6171</v>
      </c>
      <c r="Z6465" t="s">
        <v>8627</v>
      </c>
      <c r="AD6465" t="s">
        <v>151</v>
      </c>
      <c r="AE6465" t="s">
        <v>471</v>
      </c>
    </row>
    <row r="6466" spans="1:33" x14ac:dyDescent="0.3">
      <c r="A6466" s="38">
        <v>26184</v>
      </c>
      <c r="B6466" t="s">
        <v>196</v>
      </c>
      <c r="C6466" t="s">
        <v>197</v>
      </c>
      <c r="D6466" t="s">
        <v>20852</v>
      </c>
      <c r="E6466" t="s">
        <v>5016</v>
      </c>
      <c r="F6466" t="s">
        <v>143</v>
      </c>
      <c r="G6466" t="s">
        <v>22</v>
      </c>
      <c r="H6466" t="s">
        <v>20853</v>
      </c>
      <c r="J6466" t="s">
        <v>20854</v>
      </c>
      <c r="K6466" t="s">
        <v>20855</v>
      </c>
      <c r="L6466" t="s">
        <v>10</v>
      </c>
      <c r="M6466" t="s">
        <v>27163</v>
      </c>
      <c r="Q6466" t="s">
        <v>20856</v>
      </c>
      <c r="S6466" t="s">
        <v>10</v>
      </c>
      <c r="W6466" t="s">
        <v>57</v>
      </c>
      <c r="X6466" t="s">
        <v>20839</v>
      </c>
      <c r="Y6466" t="s">
        <v>20857</v>
      </c>
      <c r="Z6466" t="s">
        <v>8624</v>
      </c>
      <c r="AD6466" t="s">
        <v>151</v>
      </c>
      <c r="AE6466" t="s">
        <v>312</v>
      </c>
      <c r="AF6466" t="s">
        <v>28065</v>
      </c>
      <c r="AG6466" t="s">
        <v>28065</v>
      </c>
    </row>
    <row r="6467" spans="1:33" x14ac:dyDescent="0.3">
      <c r="A6467" s="38">
        <v>26185</v>
      </c>
      <c r="B6467" t="s">
        <v>50</v>
      </c>
      <c r="C6467" t="s">
        <v>51</v>
      </c>
      <c r="D6467" t="s">
        <v>20858</v>
      </c>
      <c r="E6467" t="s">
        <v>20859</v>
      </c>
      <c r="F6467" t="s">
        <v>143</v>
      </c>
      <c r="G6467" t="s">
        <v>22</v>
      </c>
      <c r="H6467" t="s">
        <v>20860</v>
      </c>
      <c r="J6467" t="s">
        <v>18981</v>
      </c>
      <c r="K6467" t="s">
        <v>10</v>
      </c>
      <c r="L6467" t="s">
        <v>10</v>
      </c>
      <c r="M6467" t="s">
        <v>27164</v>
      </c>
      <c r="Q6467" t="s">
        <v>20861</v>
      </c>
      <c r="S6467" t="s">
        <v>8334</v>
      </c>
      <c r="U6467" t="s">
        <v>227</v>
      </c>
      <c r="W6467" t="s">
        <v>57</v>
      </c>
      <c r="X6467" t="s">
        <v>20839</v>
      </c>
      <c r="Y6467" t="s">
        <v>7391</v>
      </c>
      <c r="Z6467" t="s">
        <v>9907</v>
      </c>
      <c r="AD6467" t="s">
        <v>151</v>
      </c>
      <c r="AE6467" t="s">
        <v>312</v>
      </c>
    </row>
    <row r="6468" spans="1:33" x14ac:dyDescent="0.3">
      <c r="A6468" s="38">
        <v>26186</v>
      </c>
      <c r="B6468" t="s">
        <v>50</v>
      </c>
      <c r="C6468" t="s">
        <v>51</v>
      </c>
      <c r="D6468" t="s">
        <v>20862</v>
      </c>
      <c r="E6468" t="s">
        <v>5246</v>
      </c>
      <c r="F6468" t="s">
        <v>54</v>
      </c>
      <c r="G6468" t="s">
        <v>22</v>
      </c>
      <c r="H6468" t="s">
        <v>20863</v>
      </c>
      <c r="J6468" t="s">
        <v>14453</v>
      </c>
      <c r="K6468" t="s">
        <v>14454</v>
      </c>
      <c r="L6468" t="s">
        <v>10</v>
      </c>
      <c r="M6468" t="s">
        <v>27165</v>
      </c>
      <c r="Q6468" t="s">
        <v>20864</v>
      </c>
      <c r="U6468" t="s">
        <v>227</v>
      </c>
      <c r="W6468" t="s">
        <v>57</v>
      </c>
      <c r="X6468" t="s">
        <v>20839</v>
      </c>
      <c r="Y6468" t="s">
        <v>20865</v>
      </c>
      <c r="Z6468" t="s">
        <v>19000</v>
      </c>
      <c r="AD6468" t="s">
        <v>151</v>
      </c>
      <c r="AE6468" t="s">
        <v>1558</v>
      </c>
    </row>
    <row r="6469" spans="1:33" x14ac:dyDescent="0.3">
      <c r="A6469" s="38">
        <v>26187</v>
      </c>
      <c r="B6469" t="s">
        <v>169</v>
      </c>
      <c r="C6469" t="s">
        <v>170</v>
      </c>
      <c r="D6469" t="s">
        <v>1788</v>
      </c>
      <c r="E6469" t="s">
        <v>20866</v>
      </c>
      <c r="F6469" t="s">
        <v>54</v>
      </c>
      <c r="G6469" t="s">
        <v>22</v>
      </c>
      <c r="H6469" t="s">
        <v>19930</v>
      </c>
      <c r="J6469" t="s">
        <v>19931</v>
      </c>
      <c r="K6469" t="s">
        <v>739</v>
      </c>
      <c r="L6469" t="s">
        <v>10</v>
      </c>
      <c r="M6469" t="s">
        <v>26969</v>
      </c>
      <c r="Q6469" t="s">
        <v>19932</v>
      </c>
      <c r="S6469" t="s">
        <v>119</v>
      </c>
      <c r="V6469" t="s">
        <v>227</v>
      </c>
      <c r="W6469" t="s">
        <v>57</v>
      </c>
      <c r="X6469" t="s">
        <v>20839</v>
      </c>
      <c r="Y6469" t="s">
        <v>12269</v>
      </c>
      <c r="Z6469" t="s">
        <v>8624</v>
      </c>
      <c r="AD6469" t="s">
        <v>151</v>
      </c>
      <c r="AE6469" t="s">
        <v>312</v>
      </c>
    </row>
    <row r="6470" spans="1:33" x14ac:dyDescent="0.3">
      <c r="A6470" s="38">
        <v>26188</v>
      </c>
      <c r="B6470" t="s">
        <v>169</v>
      </c>
      <c r="C6470" t="s">
        <v>170</v>
      </c>
      <c r="D6470" t="s">
        <v>20867</v>
      </c>
      <c r="E6470" t="s">
        <v>459</v>
      </c>
      <c r="F6470" t="s">
        <v>54</v>
      </c>
      <c r="G6470" t="s">
        <v>22</v>
      </c>
      <c r="H6470" t="s">
        <v>20868</v>
      </c>
      <c r="J6470" t="s">
        <v>20869</v>
      </c>
      <c r="K6470" t="s">
        <v>443</v>
      </c>
      <c r="L6470" t="s">
        <v>10</v>
      </c>
      <c r="M6470" t="s">
        <v>27166</v>
      </c>
      <c r="Q6470" t="s">
        <v>20870</v>
      </c>
      <c r="S6470" t="s">
        <v>10</v>
      </c>
      <c r="W6470" t="s">
        <v>57</v>
      </c>
      <c r="X6470" t="s">
        <v>20839</v>
      </c>
      <c r="Y6470" t="s">
        <v>7510</v>
      </c>
      <c r="Z6470" t="s">
        <v>762</v>
      </c>
      <c r="AD6470" t="s">
        <v>151</v>
      </c>
      <c r="AE6470" t="s">
        <v>471</v>
      </c>
    </row>
    <row r="6471" spans="1:33" x14ac:dyDescent="0.3">
      <c r="A6471" s="38">
        <v>26189</v>
      </c>
      <c r="B6471" t="s">
        <v>196</v>
      </c>
      <c r="C6471" t="s">
        <v>197</v>
      </c>
      <c r="D6471" t="s">
        <v>20871</v>
      </c>
      <c r="E6471" t="s">
        <v>20801</v>
      </c>
      <c r="F6471" t="s">
        <v>54</v>
      </c>
      <c r="G6471" t="s">
        <v>22</v>
      </c>
      <c r="H6471" t="s">
        <v>20872</v>
      </c>
      <c r="J6471" t="s">
        <v>20873</v>
      </c>
      <c r="K6471" t="s">
        <v>3541</v>
      </c>
      <c r="L6471" t="s">
        <v>10</v>
      </c>
      <c r="M6471" t="s">
        <v>27167</v>
      </c>
      <c r="Q6471" t="s">
        <v>20874</v>
      </c>
      <c r="S6471" t="s">
        <v>10</v>
      </c>
      <c r="V6471" t="s">
        <v>227</v>
      </c>
      <c r="W6471" t="s">
        <v>57</v>
      </c>
      <c r="X6471" t="s">
        <v>1705</v>
      </c>
      <c r="Y6471" t="s">
        <v>4973</v>
      </c>
      <c r="Z6471" t="s">
        <v>8624</v>
      </c>
      <c r="AD6471" t="s">
        <v>151</v>
      </c>
      <c r="AE6471" t="s">
        <v>312</v>
      </c>
    </row>
    <row r="6472" spans="1:33" x14ac:dyDescent="0.3">
      <c r="A6472" s="38">
        <v>26190</v>
      </c>
      <c r="B6472" t="s">
        <v>50</v>
      </c>
      <c r="C6472" t="s">
        <v>51</v>
      </c>
      <c r="D6472" t="s">
        <v>20875</v>
      </c>
      <c r="E6472" t="s">
        <v>8202</v>
      </c>
      <c r="F6472" t="s">
        <v>54</v>
      </c>
      <c r="G6472" t="s">
        <v>22</v>
      </c>
      <c r="H6472" t="s">
        <v>20876</v>
      </c>
      <c r="J6472" t="s">
        <v>17811</v>
      </c>
      <c r="K6472" t="s">
        <v>10</v>
      </c>
      <c r="L6472" t="s">
        <v>10</v>
      </c>
      <c r="M6472" t="s">
        <v>27168</v>
      </c>
      <c r="Q6472" t="s">
        <v>20877</v>
      </c>
      <c r="S6472" t="s">
        <v>11</v>
      </c>
      <c r="U6472" t="s">
        <v>227</v>
      </c>
      <c r="W6472" t="s">
        <v>57</v>
      </c>
      <c r="X6472" t="s">
        <v>1705</v>
      </c>
      <c r="Y6472" t="s">
        <v>20878</v>
      </c>
      <c r="Z6472" t="s">
        <v>8627</v>
      </c>
      <c r="AA6472" t="s">
        <v>491</v>
      </c>
      <c r="AB6472" t="s">
        <v>182</v>
      </c>
      <c r="AD6472" t="s">
        <v>151</v>
      </c>
      <c r="AE6472" t="s">
        <v>312</v>
      </c>
    </row>
    <row r="6473" spans="1:33" x14ac:dyDescent="0.3">
      <c r="A6473" s="38">
        <v>26191</v>
      </c>
      <c r="B6473" t="s">
        <v>1802</v>
      </c>
      <c r="C6473" t="s">
        <v>1803</v>
      </c>
      <c r="D6473" t="s">
        <v>20879</v>
      </c>
      <c r="E6473" t="s">
        <v>5991</v>
      </c>
      <c r="F6473" t="s">
        <v>54</v>
      </c>
      <c r="G6473" t="s">
        <v>22</v>
      </c>
      <c r="H6473" t="s">
        <v>20880</v>
      </c>
      <c r="J6473" t="s">
        <v>19895</v>
      </c>
      <c r="K6473" t="s">
        <v>20881</v>
      </c>
      <c r="L6473" t="s">
        <v>11</v>
      </c>
      <c r="Q6473" t="s">
        <v>20882</v>
      </c>
      <c r="S6473" t="s">
        <v>11</v>
      </c>
      <c r="W6473" t="s">
        <v>227</v>
      </c>
      <c r="X6473" t="s">
        <v>1705</v>
      </c>
      <c r="Y6473" t="s">
        <v>20883</v>
      </c>
      <c r="Z6473" t="s">
        <v>1005</v>
      </c>
      <c r="AD6473" t="s">
        <v>84</v>
      </c>
      <c r="AE6473" t="s">
        <v>471</v>
      </c>
    </row>
    <row r="6474" spans="1:33" x14ac:dyDescent="0.3">
      <c r="A6474" s="38">
        <v>26192</v>
      </c>
      <c r="B6474" t="s">
        <v>994</v>
      </c>
      <c r="C6474" t="s">
        <v>995</v>
      </c>
      <c r="D6474" t="s">
        <v>20884</v>
      </c>
      <c r="E6474" t="s">
        <v>20885</v>
      </c>
      <c r="F6474" t="s">
        <v>54</v>
      </c>
      <c r="G6474" t="s">
        <v>22</v>
      </c>
      <c r="H6474" t="s">
        <v>20886</v>
      </c>
      <c r="J6474" t="s">
        <v>20887</v>
      </c>
      <c r="K6474" t="s">
        <v>10</v>
      </c>
      <c r="L6474" t="s">
        <v>10</v>
      </c>
      <c r="Q6474" t="s">
        <v>20888</v>
      </c>
      <c r="S6474" t="s">
        <v>10016</v>
      </c>
      <c r="U6474" t="s">
        <v>227</v>
      </c>
      <c r="W6474" t="s">
        <v>57</v>
      </c>
      <c r="X6474" t="s">
        <v>1705</v>
      </c>
      <c r="Y6474" t="s">
        <v>20889</v>
      </c>
      <c r="Z6474" t="s">
        <v>9907</v>
      </c>
      <c r="AD6474" t="s">
        <v>151</v>
      </c>
      <c r="AE6474" t="s">
        <v>312</v>
      </c>
    </row>
    <row r="6475" spans="1:33" x14ac:dyDescent="0.3">
      <c r="A6475" s="38">
        <v>26193</v>
      </c>
      <c r="B6475" t="s">
        <v>115</v>
      </c>
      <c r="C6475" t="s">
        <v>116</v>
      </c>
      <c r="D6475" t="s">
        <v>16428</v>
      </c>
      <c r="E6475" t="s">
        <v>2979</v>
      </c>
      <c r="F6475" t="s">
        <v>143</v>
      </c>
      <c r="G6475" t="s">
        <v>22</v>
      </c>
      <c r="H6475" t="s">
        <v>20890</v>
      </c>
      <c r="J6475" t="s">
        <v>20891</v>
      </c>
      <c r="K6475" t="s">
        <v>20892</v>
      </c>
      <c r="L6475" t="s">
        <v>119</v>
      </c>
      <c r="M6475" t="s">
        <v>27169</v>
      </c>
      <c r="N6475" t="s">
        <v>27170</v>
      </c>
      <c r="Q6475" t="s">
        <v>20893</v>
      </c>
      <c r="R6475" t="s">
        <v>27171</v>
      </c>
      <c r="S6475" t="s">
        <v>119</v>
      </c>
      <c r="U6475" t="s">
        <v>227</v>
      </c>
      <c r="W6475" t="s">
        <v>57</v>
      </c>
      <c r="X6475" t="s">
        <v>1705</v>
      </c>
      <c r="Y6475" t="s">
        <v>7955</v>
      </c>
      <c r="Z6475" t="s">
        <v>9907</v>
      </c>
      <c r="AD6475" t="s">
        <v>151</v>
      </c>
      <c r="AE6475" t="s">
        <v>471</v>
      </c>
      <c r="AF6475" t="s">
        <v>28065</v>
      </c>
      <c r="AG6475" t="s">
        <v>28065</v>
      </c>
    </row>
    <row r="6476" spans="1:33" x14ac:dyDescent="0.3">
      <c r="A6476" s="38">
        <v>26194</v>
      </c>
      <c r="B6476" t="s">
        <v>102</v>
      </c>
      <c r="C6476" t="s">
        <v>103</v>
      </c>
      <c r="D6476" t="s">
        <v>20894</v>
      </c>
      <c r="E6476" t="s">
        <v>981</v>
      </c>
      <c r="F6476" t="s">
        <v>54</v>
      </c>
      <c r="G6476" t="s">
        <v>22</v>
      </c>
      <c r="H6476" t="s">
        <v>20895</v>
      </c>
      <c r="J6476" t="s">
        <v>15902</v>
      </c>
      <c r="K6476" t="s">
        <v>323</v>
      </c>
      <c r="L6476" t="s">
        <v>10</v>
      </c>
      <c r="M6476" t="s">
        <v>27172</v>
      </c>
      <c r="Q6476" t="s">
        <v>20896</v>
      </c>
      <c r="S6476" t="s">
        <v>10</v>
      </c>
      <c r="W6476" t="s">
        <v>57</v>
      </c>
      <c r="X6476" t="s">
        <v>1705</v>
      </c>
      <c r="Y6476" t="s">
        <v>20897</v>
      </c>
      <c r="Z6476" t="s">
        <v>60</v>
      </c>
      <c r="AD6476" t="s">
        <v>151</v>
      </c>
      <c r="AE6476" t="s">
        <v>1197</v>
      </c>
    </row>
    <row r="6477" spans="1:33" x14ac:dyDescent="0.3">
      <c r="A6477" s="38">
        <v>26195</v>
      </c>
      <c r="B6477" t="s">
        <v>182</v>
      </c>
      <c r="C6477" t="s">
        <v>217</v>
      </c>
      <c r="D6477" t="s">
        <v>10897</v>
      </c>
      <c r="E6477" t="s">
        <v>11849</v>
      </c>
      <c r="F6477" t="s">
        <v>54</v>
      </c>
      <c r="G6477" t="s">
        <v>22</v>
      </c>
      <c r="H6477" t="s">
        <v>20898</v>
      </c>
      <c r="J6477" t="s">
        <v>20899</v>
      </c>
      <c r="K6477" t="s">
        <v>660</v>
      </c>
      <c r="L6477" t="s">
        <v>10</v>
      </c>
      <c r="M6477" t="s">
        <v>27173</v>
      </c>
      <c r="Q6477" t="s">
        <v>20900</v>
      </c>
      <c r="S6477" t="s">
        <v>11</v>
      </c>
      <c r="U6477" t="s">
        <v>227</v>
      </c>
      <c r="W6477" t="s">
        <v>57</v>
      </c>
      <c r="X6477" t="s">
        <v>18369</v>
      </c>
      <c r="Y6477" t="s">
        <v>20901</v>
      </c>
      <c r="Z6477" t="s">
        <v>9907</v>
      </c>
      <c r="AD6477" t="s">
        <v>151</v>
      </c>
      <c r="AE6477" t="s">
        <v>471</v>
      </c>
    </row>
    <row r="6478" spans="1:33" x14ac:dyDescent="0.3">
      <c r="A6478" s="38">
        <v>26196</v>
      </c>
      <c r="B6478" t="s">
        <v>182</v>
      </c>
      <c r="C6478" t="s">
        <v>217</v>
      </c>
      <c r="D6478" t="s">
        <v>5217</v>
      </c>
      <c r="E6478" t="s">
        <v>8393</v>
      </c>
      <c r="F6478" t="s">
        <v>143</v>
      </c>
      <c r="G6478" t="s">
        <v>22</v>
      </c>
      <c r="H6478" t="s">
        <v>20902</v>
      </c>
      <c r="J6478" t="s">
        <v>18595</v>
      </c>
      <c r="K6478" t="s">
        <v>20903</v>
      </c>
      <c r="L6478" t="s">
        <v>283</v>
      </c>
      <c r="M6478" t="s">
        <v>27174</v>
      </c>
      <c r="Q6478" t="s">
        <v>9415</v>
      </c>
      <c r="S6478" t="s">
        <v>283</v>
      </c>
      <c r="U6478" t="s">
        <v>227</v>
      </c>
      <c r="W6478" t="s">
        <v>57</v>
      </c>
      <c r="X6478" t="s">
        <v>18369</v>
      </c>
      <c r="Y6478" t="s">
        <v>11804</v>
      </c>
      <c r="Z6478" t="s">
        <v>19000</v>
      </c>
      <c r="AD6478" t="s">
        <v>151</v>
      </c>
      <c r="AE6478" t="s">
        <v>1558</v>
      </c>
    </row>
    <row r="6479" spans="1:33" x14ac:dyDescent="0.3">
      <c r="A6479" s="38">
        <v>26197</v>
      </c>
      <c r="B6479" t="s">
        <v>169</v>
      </c>
      <c r="C6479" t="s">
        <v>170</v>
      </c>
      <c r="D6479" t="s">
        <v>20904</v>
      </c>
      <c r="E6479" t="s">
        <v>20905</v>
      </c>
      <c r="F6479" t="s">
        <v>143</v>
      </c>
      <c r="G6479" t="s">
        <v>22</v>
      </c>
      <c r="H6479" t="s">
        <v>20906</v>
      </c>
      <c r="J6479" t="s">
        <v>20539</v>
      </c>
      <c r="K6479" t="s">
        <v>3900</v>
      </c>
      <c r="L6479" t="s">
        <v>119</v>
      </c>
      <c r="M6479" t="s">
        <v>27175</v>
      </c>
      <c r="Q6479" t="s">
        <v>20907</v>
      </c>
      <c r="R6479" t="s">
        <v>27176</v>
      </c>
      <c r="S6479" t="s">
        <v>119</v>
      </c>
      <c r="W6479" t="s">
        <v>227</v>
      </c>
      <c r="X6479" t="s">
        <v>18369</v>
      </c>
      <c r="Y6479" t="s">
        <v>20908</v>
      </c>
      <c r="Z6479" t="s">
        <v>1005</v>
      </c>
      <c r="AD6479" t="s">
        <v>151</v>
      </c>
      <c r="AE6479" t="s">
        <v>312</v>
      </c>
      <c r="AF6479" t="s">
        <v>28065</v>
      </c>
      <c r="AG6479" t="s">
        <v>28065</v>
      </c>
    </row>
    <row r="6480" spans="1:33" x14ac:dyDescent="0.3">
      <c r="A6480" s="38">
        <v>26198</v>
      </c>
      <c r="B6480" t="s">
        <v>413</v>
      </c>
      <c r="C6480" t="s">
        <v>414</v>
      </c>
      <c r="D6480" t="s">
        <v>18969</v>
      </c>
      <c r="E6480" t="s">
        <v>655</v>
      </c>
      <c r="F6480" t="s">
        <v>54</v>
      </c>
      <c r="G6480" t="s">
        <v>55</v>
      </c>
      <c r="H6480" t="s">
        <v>20909</v>
      </c>
      <c r="J6480" t="s">
        <v>20910</v>
      </c>
      <c r="K6480" t="s">
        <v>2945</v>
      </c>
      <c r="L6480" t="s">
        <v>10</v>
      </c>
      <c r="Q6480" t="s">
        <v>20911</v>
      </c>
      <c r="W6480" t="s">
        <v>57</v>
      </c>
      <c r="X6480" t="s">
        <v>18369</v>
      </c>
      <c r="Y6480" t="s">
        <v>20912</v>
      </c>
      <c r="Z6480" t="s">
        <v>762</v>
      </c>
      <c r="AC6480" t="s">
        <v>2420</v>
      </c>
      <c r="AD6480" t="s">
        <v>63</v>
      </c>
    </row>
    <row r="6481" spans="1:33" x14ac:dyDescent="0.3">
      <c r="A6481" s="38">
        <v>26199</v>
      </c>
      <c r="B6481" t="s">
        <v>7166</v>
      </c>
      <c r="C6481" t="s">
        <v>7167</v>
      </c>
      <c r="D6481" t="s">
        <v>20913</v>
      </c>
      <c r="E6481" t="s">
        <v>3187</v>
      </c>
      <c r="F6481" t="s">
        <v>54</v>
      </c>
      <c r="G6481" t="s">
        <v>22</v>
      </c>
      <c r="H6481" t="s">
        <v>20914</v>
      </c>
      <c r="J6481" t="s">
        <v>17900</v>
      </c>
      <c r="K6481" t="s">
        <v>14463</v>
      </c>
      <c r="L6481" t="s">
        <v>10</v>
      </c>
      <c r="M6481" t="s">
        <v>27177</v>
      </c>
      <c r="Q6481" t="s">
        <v>20915</v>
      </c>
      <c r="S6481" t="s">
        <v>10</v>
      </c>
      <c r="W6481" t="s">
        <v>57</v>
      </c>
      <c r="X6481" t="s">
        <v>18369</v>
      </c>
      <c r="Y6481" t="s">
        <v>8347</v>
      </c>
      <c r="Z6481" t="s">
        <v>2523</v>
      </c>
      <c r="AD6481" t="s">
        <v>151</v>
      </c>
      <c r="AE6481" t="s">
        <v>471</v>
      </c>
    </row>
    <row r="6482" spans="1:33" x14ac:dyDescent="0.3">
      <c r="A6482" s="38">
        <v>26200</v>
      </c>
      <c r="B6482" t="s">
        <v>276</v>
      </c>
      <c r="C6482" t="s">
        <v>277</v>
      </c>
      <c r="D6482" t="s">
        <v>3190</v>
      </c>
      <c r="E6482" t="s">
        <v>20916</v>
      </c>
      <c r="F6482" t="s">
        <v>54</v>
      </c>
      <c r="G6482" t="s">
        <v>22</v>
      </c>
      <c r="H6482" t="s">
        <v>20917</v>
      </c>
      <c r="J6482" t="s">
        <v>20918</v>
      </c>
      <c r="K6482" t="s">
        <v>14138</v>
      </c>
      <c r="L6482" t="s">
        <v>10</v>
      </c>
      <c r="M6482" t="s">
        <v>27178</v>
      </c>
      <c r="Q6482" t="s">
        <v>20919</v>
      </c>
      <c r="W6482" t="s">
        <v>57</v>
      </c>
      <c r="X6482" t="s">
        <v>17775</v>
      </c>
      <c r="Y6482" t="s">
        <v>3559</v>
      </c>
      <c r="Z6482" t="s">
        <v>2523</v>
      </c>
      <c r="AD6482" t="s">
        <v>151</v>
      </c>
      <c r="AE6482" t="s">
        <v>471</v>
      </c>
    </row>
    <row r="6483" spans="1:33" x14ac:dyDescent="0.3">
      <c r="A6483" s="38">
        <v>26201</v>
      </c>
      <c r="B6483" t="s">
        <v>1393</v>
      </c>
      <c r="C6483" t="s">
        <v>1394</v>
      </c>
      <c r="D6483" t="s">
        <v>20920</v>
      </c>
      <c r="E6483" t="s">
        <v>9948</v>
      </c>
      <c r="F6483" t="s">
        <v>54</v>
      </c>
      <c r="G6483" t="s">
        <v>22</v>
      </c>
      <c r="H6483" t="s">
        <v>20921</v>
      </c>
      <c r="J6483" t="s">
        <v>20922</v>
      </c>
      <c r="K6483" t="s">
        <v>20923</v>
      </c>
      <c r="L6483" t="s">
        <v>283</v>
      </c>
      <c r="M6483" t="s">
        <v>27179</v>
      </c>
      <c r="Q6483" t="s">
        <v>20924</v>
      </c>
      <c r="S6483" t="s">
        <v>283</v>
      </c>
      <c r="U6483" t="s">
        <v>227</v>
      </c>
      <c r="W6483" t="s">
        <v>57</v>
      </c>
      <c r="X6483" t="s">
        <v>17775</v>
      </c>
      <c r="Y6483" t="s">
        <v>20925</v>
      </c>
      <c r="Z6483" t="s">
        <v>15275</v>
      </c>
      <c r="AD6483" t="s">
        <v>151</v>
      </c>
      <c r="AE6483" t="s">
        <v>1197</v>
      </c>
    </row>
    <row r="6484" spans="1:33" x14ac:dyDescent="0.3">
      <c r="A6484" s="38">
        <v>26202</v>
      </c>
      <c r="B6484" t="s">
        <v>102</v>
      </c>
      <c r="C6484" t="s">
        <v>103</v>
      </c>
      <c r="D6484" t="s">
        <v>6222</v>
      </c>
      <c r="E6484" t="s">
        <v>3993</v>
      </c>
      <c r="F6484" t="s">
        <v>54</v>
      </c>
      <c r="G6484" t="s">
        <v>22</v>
      </c>
      <c r="H6484" t="s">
        <v>20926</v>
      </c>
      <c r="J6484" t="s">
        <v>12876</v>
      </c>
      <c r="K6484" t="s">
        <v>6993</v>
      </c>
      <c r="L6484" t="s">
        <v>11</v>
      </c>
      <c r="M6484" t="s">
        <v>27180</v>
      </c>
      <c r="Q6484" t="s">
        <v>20927</v>
      </c>
      <c r="S6484" t="s">
        <v>11</v>
      </c>
      <c r="T6484" t="s">
        <v>227</v>
      </c>
      <c r="W6484" t="s">
        <v>57</v>
      </c>
      <c r="X6484" t="s">
        <v>3476</v>
      </c>
      <c r="Y6484" t="s">
        <v>20928</v>
      </c>
      <c r="Z6484" t="s">
        <v>2523</v>
      </c>
      <c r="AD6484" t="s">
        <v>151</v>
      </c>
      <c r="AE6484" t="s">
        <v>312</v>
      </c>
    </row>
    <row r="6485" spans="1:33" x14ac:dyDescent="0.3">
      <c r="A6485" s="38">
        <v>26203</v>
      </c>
      <c r="B6485" t="s">
        <v>400</v>
      </c>
      <c r="C6485" t="s">
        <v>401</v>
      </c>
      <c r="D6485" t="s">
        <v>20929</v>
      </c>
      <c r="E6485" t="s">
        <v>20930</v>
      </c>
      <c r="F6485" t="s">
        <v>54</v>
      </c>
      <c r="G6485" t="s">
        <v>22</v>
      </c>
      <c r="H6485" t="s">
        <v>20931</v>
      </c>
      <c r="J6485" t="s">
        <v>19761</v>
      </c>
      <c r="K6485" t="s">
        <v>3726</v>
      </c>
      <c r="L6485" t="s">
        <v>10</v>
      </c>
      <c r="M6485" t="s">
        <v>27181</v>
      </c>
      <c r="Q6485" t="s">
        <v>20932</v>
      </c>
      <c r="S6485" t="s">
        <v>2787</v>
      </c>
      <c r="T6485" t="s">
        <v>227</v>
      </c>
      <c r="W6485" t="s">
        <v>57</v>
      </c>
      <c r="X6485" t="s">
        <v>20933</v>
      </c>
      <c r="Y6485" t="s">
        <v>20934</v>
      </c>
      <c r="Z6485" t="s">
        <v>6698</v>
      </c>
      <c r="AD6485" t="s">
        <v>151</v>
      </c>
      <c r="AE6485" t="s">
        <v>1197</v>
      </c>
    </row>
    <row r="6486" spans="1:33" x14ac:dyDescent="0.3">
      <c r="A6486" s="38">
        <v>26204</v>
      </c>
      <c r="B6486" t="s">
        <v>400</v>
      </c>
      <c r="C6486" t="s">
        <v>401</v>
      </c>
      <c r="D6486" t="s">
        <v>20935</v>
      </c>
      <c r="E6486" t="s">
        <v>7379</v>
      </c>
      <c r="F6486" t="s">
        <v>54</v>
      </c>
      <c r="G6486" t="s">
        <v>22</v>
      </c>
      <c r="H6486" t="s">
        <v>20936</v>
      </c>
      <c r="J6486" t="s">
        <v>20937</v>
      </c>
      <c r="K6486" t="s">
        <v>4274</v>
      </c>
      <c r="L6486" t="s">
        <v>10</v>
      </c>
      <c r="M6486" t="s">
        <v>27182</v>
      </c>
      <c r="Q6486" t="s">
        <v>20938</v>
      </c>
      <c r="S6486" t="s">
        <v>2787</v>
      </c>
      <c r="U6486" t="s">
        <v>227</v>
      </c>
      <c r="W6486" t="s">
        <v>57</v>
      </c>
      <c r="X6486" t="s">
        <v>20933</v>
      </c>
      <c r="Y6486" t="s">
        <v>7722</v>
      </c>
      <c r="Z6486" t="s">
        <v>9907</v>
      </c>
      <c r="AD6486" t="s">
        <v>151</v>
      </c>
      <c r="AE6486" t="s">
        <v>1197</v>
      </c>
    </row>
    <row r="6487" spans="1:33" x14ac:dyDescent="0.3">
      <c r="A6487" s="38">
        <v>26205</v>
      </c>
      <c r="B6487" t="s">
        <v>187</v>
      </c>
      <c r="C6487" t="s">
        <v>188</v>
      </c>
      <c r="D6487" t="s">
        <v>2699</v>
      </c>
      <c r="E6487" t="s">
        <v>20939</v>
      </c>
      <c r="F6487" t="s">
        <v>54</v>
      </c>
      <c r="G6487" t="s">
        <v>22</v>
      </c>
      <c r="H6487" t="s">
        <v>20940</v>
      </c>
      <c r="J6487" t="s">
        <v>20941</v>
      </c>
      <c r="K6487" t="s">
        <v>1984</v>
      </c>
      <c r="L6487" t="s">
        <v>10</v>
      </c>
      <c r="Q6487" t="s">
        <v>20942</v>
      </c>
      <c r="S6487" t="s">
        <v>10</v>
      </c>
      <c r="W6487" t="s">
        <v>57</v>
      </c>
      <c r="X6487" t="s">
        <v>20933</v>
      </c>
      <c r="Y6487" t="s">
        <v>6899</v>
      </c>
      <c r="Z6487" t="s">
        <v>8627</v>
      </c>
      <c r="AD6487" t="s">
        <v>151</v>
      </c>
      <c r="AE6487" t="s">
        <v>312</v>
      </c>
    </row>
    <row r="6488" spans="1:33" x14ac:dyDescent="0.3">
      <c r="A6488" s="38">
        <v>26206</v>
      </c>
      <c r="B6488" t="s">
        <v>187</v>
      </c>
      <c r="C6488" t="s">
        <v>188</v>
      </c>
      <c r="D6488" t="s">
        <v>20943</v>
      </c>
      <c r="E6488" t="s">
        <v>20944</v>
      </c>
      <c r="F6488" t="s">
        <v>54</v>
      </c>
      <c r="G6488" t="s">
        <v>22</v>
      </c>
      <c r="H6488" t="s">
        <v>20945</v>
      </c>
      <c r="J6488" t="s">
        <v>18986</v>
      </c>
      <c r="K6488" t="s">
        <v>1827</v>
      </c>
      <c r="L6488" t="s">
        <v>10</v>
      </c>
      <c r="Q6488" t="s">
        <v>20946</v>
      </c>
      <c r="S6488" t="s">
        <v>11</v>
      </c>
      <c r="U6488" t="s">
        <v>227</v>
      </c>
      <c r="W6488" t="s">
        <v>57</v>
      </c>
      <c r="X6488" t="s">
        <v>20933</v>
      </c>
      <c r="Y6488" t="s">
        <v>20947</v>
      </c>
      <c r="Z6488" t="s">
        <v>9907</v>
      </c>
      <c r="AD6488" t="s">
        <v>151</v>
      </c>
      <c r="AE6488" t="s">
        <v>471</v>
      </c>
    </row>
    <row r="6489" spans="1:33" x14ac:dyDescent="0.3">
      <c r="A6489" s="38">
        <v>26207</v>
      </c>
      <c r="B6489" t="s">
        <v>187</v>
      </c>
      <c r="C6489" t="s">
        <v>188</v>
      </c>
      <c r="D6489" t="s">
        <v>3867</v>
      </c>
      <c r="E6489" t="s">
        <v>219</v>
      </c>
      <c r="F6489" t="s">
        <v>54</v>
      </c>
      <c r="G6489" t="s">
        <v>22</v>
      </c>
      <c r="H6489" t="s">
        <v>20948</v>
      </c>
      <c r="J6489" t="s">
        <v>1983</v>
      </c>
      <c r="K6489" t="s">
        <v>1984</v>
      </c>
      <c r="L6489" t="s">
        <v>10</v>
      </c>
      <c r="Q6489" t="s">
        <v>20949</v>
      </c>
      <c r="S6489" t="s">
        <v>10</v>
      </c>
      <c r="W6489" t="s">
        <v>57</v>
      </c>
      <c r="X6489" t="s">
        <v>20933</v>
      </c>
      <c r="Y6489" t="s">
        <v>20950</v>
      </c>
      <c r="Z6489" t="s">
        <v>9907</v>
      </c>
      <c r="AD6489" t="s">
        <v>151</v>
      </c>
      <c r="AE6489" t="s">
        <v>312</v>
      </c>
    </row>
    <row r="6490" spans="1:33" x14ac:dyDescent="0.3">
      <c r="A6490" s="38">
        <v>26208</v>
      </c>
      <c r="B6490" t="s">
        <v>187</v>
      </c>
      <c r="C6490" t="s">
        <v>188</v>
      </c>
      <c r="D6490" t="s">
        <v>20951</v>
      </c>
      <c r="E6490" t="s">
        <v>3718</v>
      </c>
      <c r="F6490" t="s">
        <v>54</v>
      </c>
      <c r="G6490" t="s">
        <v>22</v>
      </c>
      <c r="H6490" t="s">
        <v>20952</v>
      </c>
      <c r="J6490" t="s">
        <v>10735</v>
      </c>
      <c r="K6490" t="s">
        <v>8212</v>
      </c>
      <c r="L6490" t="s">
        <v>10</v>
      </c>
      <c r="Q6490" t="s">
        <v>20953</v>
      </c>
      <c r="S6490" t="s">
        <v>10</v>
      </c>
      <c r="W6490" t="s">
        <v>57</v>
      </c>
      <c r="X6490" t="s">
        <v>20933</v>
      </c>
      <c r="Y6490" t="s">
        <v>11670</v>
      </c>
      <c r="Z6490" t="s">
        <v>8627</v>
      </c>
      <c r="AD6490" t="s">
        <v>151</v>
      </c>
      <c r="AE6490" t="s">
        <v>471</v>
      </c>
    </row>
    <row r="6491" spans="1:33" x14ac:dyDescent="0.3">
      <c r="A6491" s="38">
        <v>26209</v>
      </c>
      <c r="B6491" t="s">
        <v>994</v>
      </c>
      <c r="C6491" t="s">
        <v>995</v>
      </c>
      <c r="D6491" t="s">
        <v>10942</v>
      </c>
      <c r="E6491" t="s">
        <v>17281</v>
      </c>
      <c r="F6491" t="s">
        <v>54</v>
      </c>
      <c r="G6491" t="s">
        <v>22</v>
      </c>
      <c r="H6491" t="s">
        <v>20954</v>
      </c>
      <c r="J6491" t="s">
        <v>20955</v>
      </c>
      <c r="K6491" t="s">
        <v>323</v>
      </c>
      <c r="L6491" t="s">
        <v>10</v>
      </c>
      <c r="Q6491" t="s">
        <v>20956</v>
      </c>
      <c r="S6491" t="s">
        <v>4336</v>
      </c>
      <c r="V6491" t="s">
        <v>227</v>
      </c>
      <c r="W6491" t="s">
        <v>57</v>
      </c>
      <c r="X6491" t="s">
        <v>20933</v>
      </c>
      <c r="Y6491" t="s">
        <v>20957</v>
      </c>
      <c r="Z6491" t="s">
        <v>2523</v>
      </c>
      <c r="AD6491" t="s">
        <v>151</v>
      </c>
      <c r="AE6491" t="s">
        <v>1197</v>
      </c>
    </row>
    <row r="6492" spans="1:33" x14ac:dyDescent="0.3">
      <c r="A6492" s="38">
        <v>26210</v>
      </c>
      <c r="B6492" t="s">
        <v>187</v>
      </c>
      <c r="C6492" t="s">
        <v>188</v>
      </c>
      <c r="D6492" t="s">
        <v>20958</v>
      </c>
      <c r="E6492" t="s">
        <v>6492</v>
      </c>
      <c r="F6492" t="s">
        <v>143</v>
      </c>
      <c r="G6492" t="s">
        <v>22</v>
      </c>
      <c r="H6492" t="s">
        <v>17482</v>
      </c>
      <c r="J6492" t="s">
        <v>17483</v>
      </c>
      <c r="K6492" t="s">
        <v>16931</v>
      </c>
      <c r="L6492" t="s">
        <v>10</v>
      </c>
      <c r="Q6492" t="s">
        <v>17484</v>
      </c>
      <c r="S6492" t="s">
        <v>4379</v>
      </c>
      <c r="T6492" t="s">
        <v>227</v>
      </c>
      <c r="W6492" t="s">
        <v>57</v>
      </c>
      <c r="X6492" t="s">
        <v>20933</v>
      </c>
      <c r="Y6492" t="s">
        <v>20959</v>
      </c>
      <c r="Z6492" t="s">
        <v>1005</v>
      </c>
      <c r="AD6492" t="s">
        <v>151</v>
      </c>
      <c r="AE6492" t="s">
        <v>312</v>
      </c>
    </row>
    <row r="6493" spans="1:33" x14ac:dyDescent="0.3">
      <c r="A6493" s="38">
        <v>26211</v>
      </c>
      <c r="B6493" t="s">
        <v>169</v>
      </c>
      <c r="C6493" t="s">
        <v>170</v>
      </c>
      <c r="D6493" t="s">
        <v>20960</v>
      </c>
      <c r="E6493" t="s">
        <v>2098</v>
      </c>
      <c r="F6493" t="s">
        <v>54</v>
      </c>
      <c r="G6493" t="s">
        <v>22</v>
      </c>
      <c r="H6493" t="s">
        <v>20961</v>
      </c>
      <c r="J6493" t="s">
        <v>20962</v>
      </c>
      <c r="K6493" t="s">
        <v>1130</v>
      </c>
      <c r="L6493" t="s">
        <v>10</v>
      </c>
      <c r="M6493" t="s">
        <v>27183</v>
      </c>
      <c r="Q6493" t="s">
        <v>20963</v>
      </c>
      <c r="S6493" t="s">
        <v>1142</v>
      </c>
      <c r="U6493" t="s">
        <v>227</v>
      </c>
      <c r="W6493" t="s">
        <v>57</v>
      </c>
      <c r="X6493" t="s">
        <v>20933</v>
      </c>
      <c r="Y6493" t="s">
        <v>20964</v>
      </c>
      <c r="Z6493" t="s">
        <v>8627</v>
      </c>
      <c r="AD6493" t="s">
        <v>151</v>
      </c>
      <c r="AE6493" t="s">
        <v>471</v>
      </c>
      <c r="AF6493" t="s">
        <v>28065</v>
      </c>
      <c r="AG6493" t="s">
        <v>28065</v>
      </c>
    </row>
    <row r="6494" spans="1:33" x14ac:dyDescent="0.3">
      <c r="A6494" s="38">
        <v>26212</v>
      </c>
      <c r="B6494" t="s">
        <v>276</v>
      </c>
      <c r="C6494" t="s">
        <v>277</v>
      </c>
      <c r="D6494" t="s">
        <v>20965</v>
      </c>
      <c r="E6494" t="s">
        <v>20966</v>
      </c>
      <c r="F6494" t="s">
        <v>54</v>
      </c>
      <c r="G6494" t="s">
        <v>22</v>
      </c>
      <c r="H6494" t="s">
        <v>18370</v>
      </c>
      <c r="J6494" t="s">
        <v>20967</v>
      </c>
      <c r="K6494" t="s">
        <v>20968</v>
      </c>
      <c r="L6494" t="s">
        <v>10</v>
      </c>
      <c r="M6494" t="s">
        <v>27184</v>
      </c>
      <c r="Q6494" t="s">
        <v>20969</v>
      </c>
      <c r="W6494" t="s">
        <v>57</v>
      </c>
      <c r="X6494" t="s">
        <v>20970</v>
      </c>
      <c r="Y6494" t="s">
        <v>20971</v>
      </c>
      <c r="Z6494" t="s">
        <v>60</v>
      </c>
      <c r="AD6494" t="s">
        <v>151</v>
      </c>
      <c r="AE6494" t="s">
        <v>1197</v>
      </c>
    </row>
    <row r="6495" spans="1:33" x14ac:dyDescent="0.3">
      <c r="A6495" s="38">
        <v>26213</v>
      </c>
      <c r="B6495" t="s">
        <v>196</v>
      </c>
      <c r="C6495" t="s">
        <v>197</v>
      </c>
      <c r="D6495" t="s">
        <v>20972</v>
      </c>
      <c r="E6495" t="s">
        <v>1293</v>
      </c>
      <c r="F6495" t="s">
        <v>54</v>
      </c>
      <c r="G6495" t="s">
        <v>22</v>
      </c>
      <c r="H6495" t="s">
        <v>20973</v>
      </c>
      <c r="J6495" t="s">
        <v>18346</v>
      </c>
      <c r="K6495" t="s">
        <v>3747</v>
      </c>
      <c r="L6495" t="s">
        <v>10</v>
      </c>
      <c r="M6495" t="s">
        <v>27185</v>
      </c>
      <c r="Q6495" t="s">
        <v>20974</v>
      </c>
      <c r="S6495" t="s">
        <v>10</v>
      </c>
      <c r="W6495" t="s">
        <v>57</v>
      </c>
      <c r="X6495" t="s">
        <v>20970</v>
      </c>
      <c r="Y6495" t="s">
        <v>20975</v>
      </c>
      <c r="Z6495" t="s">
        <v>762</v>
      </c>
      <c r="AD6495" t="s">
        <v>151</v>
      </c>
      <c r="AE6495" t="s">
        <v>312</v>
      </c>
    </row>
    <row r="6496" spans="1:33" x14ac:dyDescent="0.3">
      <c r="A6496" s="38">
        <v>26214</v>
      </c>
      <c r="B6496" t="s">
        <v>182</v>
      </c>
      <c r="C6496" t="s">
        <v>217</v>
      </c>
      <c r="D6496" t="s">
        <v>18699</v>
      </c>
      <c r="E6496" t="s">
        <v>7101</v>
      </c>
      <c r="F6496" t="s">
        <v>143</v>
      </c>
      <c r="G6496" t="s">
        <v>22</v>
      </c>
      <c r="H6496" t="s">
        <v>20976</v>
      </c>
      <c r="J6496" t="s">
        <v>13490</v>
      </c>
      <c r="K6496" t="s">
        <v>11889</v>
      </c>
      <c r="L6496" t="s">
        <v>10</v>
      </c>
      <c r="M6496" t="s">
        <v>27186</v>
      </c>
      <c r="N6496" t="s">
        <v>27187</v>
      </c>
      <c r="Q6496" t="s">
        <v>18702</v>
      </c>
      <c r="S6496" t="s">
        <v>10</v>
      </c>
      <c r="W6496" t="s">
        <v>57</v>
      </c>
      <c r="X6496" t="s">
        <v>20977</v>
      </c>
      <c r="Y6496" t="s">
        <v>20978</v>
      </c>
      <c r="Z6496" t="s">
        <v>19000</v>
      </c>
      <c r="AD6496" t="s">
        <v>151</v>
      </c>
      <c r="AE6496" t="s">
        <v>1558</v>
      </c>
    </row>
    <row r="6497" spans="1:33" x14ac:dyDescent="0.3">
      <c r="A6497" s="38">
        <v>26215</v>
      </c>
      <c r="B6497" t="s">
        <v>728</v>
      </c>
      <c r="C6497" t="s">
        <v>729</v>
      </c>
      <c r="D6497" t="s">
        <v>20979</v>
      </c>
      <c r="E6497" t="s">
        <v>1396</v>
      </c>
      <c r="F6497" t="s">
        <v>54</v>
      </c>
      <c r="G6497" t="s">
        <v>22</v>
      </c>
      <c r="H6497" t="s">
        <v>20980</v>
      </c>
      <c r="J6497" t="s">
        <v>20447</v>
      </c>
      <c r="K6497" t="s">
        <v>2281</v>
      </c>
      <c r="L6497" t="s">
        <v>10</v>
      </c>
      <c r="M6497" t="s">
        <v>27188</v>
      </c>
      <c r="Q6497" t="s">
        <v>20981</v>
      </c>
      <c r="S6497" t="s">
        <v>119</v>
      </c>
      <c r="U6497" t="s">
        <v>227</v>
      </c>
      <c r="W6497" t="s">
        <v>57</v>
      </c>
      <c r="X6497" t="s">
        <v>4622</v>
      </c>
      <c r="Y6497" t="s">
        <v>17543</v>
      </c>
      <c r="Z6497" t="s">
        <v>8627</v>
      </c>
      <c r="AD6497" t="s">
        <v>151</v>
      </c>
      <c r="AE6497" t="s">
        <v>312</v>
      </c>
    </row>
    <row r="6498" spans="1:33" x14ac:dyDescent="0.3">
      <c r="A6498" s="38">
        <v>26216</v>
      </c>
      <c r="B6498" t="s">
        <v>728</v>
      </c>
      <c r="C6498" t="s">
        <v>729</v>
      </c>
      <c r="D6498" t="s">
        <v>20979</v>
      </c>
      <c r="E6498" t="s">
        <v>20982</v>
      </c>
      <c r="F6498" t="s">
        <v>143</v>
      </c>
      <c r="G6498" t="s">
        <v>22</v>
      </c>
      <c r="H6498" t="s">
        <v>20980</v>
      </c>
      <c r="J6498" t="s">
        <v>20447</v>
      </c>
      <c r="K6498" t="s">
        <v>2281</v>
      </c>
      <c r="L6498" t="s">
        <v>10</v>
      </c>
      <c r="M6498" t="s">
        <v>27188</v>
      </c>
      <c r="Q6498" t="s">
        <v>20981</v>
      </c>
      <c r="S6498" t="s">
        <v>119</v>
      </c>
      <c r="U6498" t="s">
        <v>227</v>
      </c>
      <c r="W6498" t="s">
        <v>57</v>
      </c>
      <c r="X6498" t="s">
        <v>4622</v>
      </c>
      <c r="Y6498" t="s">
        <v>20983</v>
      </c>
      <c r="Z6498" t="s">
        <v>19000</v>
      </c>
      <c r="AD6498" t="s">
        <v>84</v>
      </c>
      <c r="AE6498" t="s">
        <v>3043</v>
      </c>
    </row>
    <row r="6499" spans="1:33" x14ac:dyDescent="0.3">
      <c r="A6499" s="38">
        <v>26217</v>
      </c>
      <c r="B6499" t="s">
        <v>115</v>
      </c>
      <c r="C6499" t="s">
        <v>116</v>
      </c>
      <c r="D6499" t="s">
        <v>19078</v>
      </c>
      <c r="E6499" t="s">
        <v>20984</v>
      </c>
      <c r="F6499" t="s">
        <v>143</v>
      </c>
      <c r="G6499" t="s">
        <v>22</v>
      </c>
      <c r="H6499" t="s">
        <v>19079</v>
      </c>
      <c r="J6499" t="s">
        <v>18863</v>
      </c>
      <c r="K6499" t="s">
        <v>14012</v>
      </c>
      <c r="L6499" t="s">
        <v>119</v>
      </c>
      <c r="M6499" t="s">
        <v>26778</v>
      </c>
      <c r="Q6499" t="s">
        <v>19080</v>
      </c>
      <c r="R6499" t="s">
        <v>27189</v>
      </c>
      <c r="S6499" t="s">
        <v>193</v>
      </c>
      <c r="W6499" t="s">
        <v>227</v>
      </c>
      <c r="X6499" t="s">
        <v>4622</v>
      </c>
      <c r="Y6499" t="s">
        <v>16634</v>
      </c>
      <c r="Z6499" t="s">
        <v>8624</v>
      </c>
      <c r="AD6499" t="s">
        <v>151</v>
      </c>
      <c r="AE6499" t="s">
        <v>312</v>
      </c>
      <c r="AF6499" t="s">
        <v>28065</v>
      </c>
      <c r="AG6499" t="s">
        <v>28065</v>
      </c>
    </row>
    <row r="6500" spans="1:33" x14ac:dyDescent="0.3">
      <c r="A6500" s="38">
        <v>26218</v>
      </c>
      <c r="B6500" t="s">
        <v>592</v>
      </c>
      <c r="C6500" t="s">
        <v>593</v>
      </c>
      <c r="D6500" t="s">
        <v>20985</v>
      </c>
      <c r="E6500" t="s">
        <v>5023</v>
      </c>
      <c r="F6500" t="s">
        <v>54</v>
      </c>
      <c r="G6500" t="s">
        <v>22</v>
      </c>
      <c r="H6500" t="s">
        <v>20986</v>
      </c>
      <c r="J6500" t="s">
        <v>6618</v>
      </c>
      <c r="K6500" t="s">
        <v>20987</v>
      </c>
      <c r="L6500" t="s">
        <v>11</v>
      </c>
      <c r="M6500" t="s">
        <v>27190</v>
      </c>
      <c r="Q6500" t="s">
        <v>20988</v>
      </c>
      <c r="S6500" t="s">
        <v>11</v>
      </c>
      <c r="T6500" t="s">
        <v>227</v>
      </c>
      <c r="W6500" t="s">
        <v>57</v>
      </c>
      <c r="X6500" t="s">
        <v>5447</v>
      </c>
      <c r="Y6500" t="s">
        <v>1359</v>
      </c>
      <c r="Z6500" t="s">
        <v>2523</v>
      </c>
      <c r="AD6500" t="s">
        <v>151</v>
      </c>
      <c r="AE6500" t="s">
        <v>2705</v>
      </c>
    </row>
    <row r="6501" spans="1:33" x14ac:dyDescent="0.3">
      <c r="A6501" s="38">
        <v>26219</v>
      </c>
      <c r="B6501" t="s">
        <v>592</v>
      </c>
      <c r="C6501" t="s">
        <v>593</v>
      </c>
      <c r="D6501" t="s">
        <v>6222</v>
      </c>
      <c r="E6501" t="s">
        <v>5246</v>
      </c>
      <c r="F6501" t="s">
        <v>54</v>
      </c>
      <c r="G6501" t="s">
        <v>22</v>
      </c>
      <c r="H6501" t="s">
        <v>20989</v>
      </c>
      <c r="J6501" t="s">
        <v>20990</v>
      </c>
      <c r="K6501" t="s">
        <v>10</v>
      </c>
      <c r="L6501" t="s">
        <v>10</v>
      </c>
      <c r="M6501" t="s">
        <v>27191</v>
      </c>
      <c r="Q6501" t="s">
        <v>20991</v>
      </c>
      <c r="S6501" t="s">
        <v>11</v>
      </c>
      <c r="U6501" t="s">
        <v>227</v>
      </c>
      <c r="W6501" t="s">
        <v>57</v>
      </c>
      <c r="X6501" t="s">
        <v>5447</v>
      </c>
      <c r="Y6501" t="s">
        <v>6995</v>
      </c>
      <c r="Z6501" t="s">
        <v>9907</v>
      </c>
      <c r="AD6501" t="s">
        <v>151</v>
      </c>
      <c r="AE6501" t="s">
        <v>312</v>
      </c>
    </row>
    <row r="6502" spans="1:33" x14ac:dyDescent="0.3">
      <c r="A6502" s="38">
        <v>26220</v>
      </c>
      <c r="B6502" t="s">
        <v>182</v>
      </c>
      <c r="C6502" t="s">
        <v>217</v>
      </c>
      <c r="D6502" t="s">
        <v>20992</v>
      </c>
      <c r="E6502" t="s">
        <v>10347</v>
      </c>
      <c r="F6502" t="s">
        <v>143</v>
      </c>
      <c r="G6502" t="s">
        <v>22</v>
      </c>
      <c r="H6502" t="s">
        <v>20993</v>
      </c>
      <c r="J6502" t="s">
        <v>12607</v>
      </c>
      <c r="K6502" t="s">
        <v>10</v>
      </c>
      <c r="L6502" t="s">
        <v>10</v>
      </c>
      <c r="M6502" t="s">
        <v>27192</v>
      </c>
      <c r="Q6502" t="s">
        <v>20994</v>
      </c>
      <c r="S6502" t="s">
        <v>11</v>
      </c>
      <c r="V6502" t="s">
        <v>227</v>
      </c>
      <c r="W6502" t="s">
        <v>57</v>
      </c>
      <c r="X6502" t="s">
        <v>5447</v>
      </c>
      <c r="Y6502" t="s">
        <v>20995</v>
      </c>
      <c r="Z6502" t="s">
        <v>60</v>
      </c>
      <c r="AD6502" t="s">
        <v>151</v>
      </c>
      <c r="AE6502" t="s">
        <v>471</v>
      </c>
    </row>
    <row r="6503" spans="1:33" x14ac:dyDescent="0.3">
      <c r="A6503" s="38">
        <v>26221</v>
      </c>
      <c r="B6503" t="s">
        <v>182</v>
      </c>
      <c r="C6503" t="s">
        <v>217</v>
      </c>
      <c r="D6503" t="s">
        <v>20996</v>
      </c>
      <c r="E6503" t="s">
        <v>2460</v>
      </c>
      <c r="F6503" t="s">
        <v>54</v>
      </c>
      <c r="G6503" t="s">
        <v>22</v>
      </c>
      <c r="H6503" t="s">
        <v>20997</v>
      </c>
      <c r="J6503" t="s">
        <v>18687</v>
      </c>
      <c r="K6503" t="s">
        <v>10</v>
      </c>
      <c r="L6503" t="s">
        <v>10</v>
      </c>
      <c r="M6503" t="s">
        <v>27193</v>
      </c>
      <c r="Q6503" t="s">
        <v>20998</v>
      </c>
      <c r="R6503" t="s">
        <v>28221</v>
      </c>
      <c r="S6503" t="s">
        <v>1142</v>
      </c>
      <c r="V6503" t="s">
        <v>227</v>
      </c>
      <c r="W6503" t="s">
        <v>57</v>
      </c>
      <c r="X6503" t="s">
        <v>5447</v>
      </c>
      <c r="Y6503" t="s">
        <v>20999</v>
      </c>
      <c r="Z6503" t="s">
        <v>60</v>
      </c>
      <c r="AD6503" t="s">
        <v>151</v>
      </c>
      <c r="AE6503" t="s">
        <v>1610</v>
      </c>
      <c r="AF6503" t="s">
        <v>28065</v>
      </c>
      <c r="AG6503" t="s">
        <v>28065</v>
      </c>
    </row>
    <row r="6504" spans="1:33" x14ac:dyDescent="0.3">
      <c r="A6504" s="38">
        <v>26222</v>
      </c>
      <c r="B6504" t="s">
        <v>95</v>
      </c>
      <c r="C6504" t="s">
        <v>96</v>
      </c>
      <c r="D6504" t="s">
        <v>9849</v>
      </c>
      <c r="E6504" t="s">
        <v>21000</v>
      </c>
      <c r="F6504" t="s">
        <v>54</v>
      </c>
      <c r="G6504" t="s">
        <v>22</v>
      </c>
      <c r="H6504" t="s">
        <v>21001</v>
      </c>
      <c r="J6504" t="s">
        <v>21002</v>
      </c>
      <c r="K6504" t="s">
        <v>21003</v>
      </c>
      <c r="L6504" t="s">
        <v>11</v>
      </c>
      <c r="M6504" t="s">
        <v>27194</v>
      </c>
      <c r="Q6504" t="s">
        <v>21004</v>
      </c>
      <c r="S6504" t="s">
        <v>11</v>
      </c>
      <c r="T6504" t="s">
        <v>227</v>
      </c>
      <c r="W6504" t="s">
        <v>57</v>
      </c>
      <c r="X6504" t="s">
        <v>5447</v>
      </c>
      <c r="Y6504" t="s">
        <v>21005</v>
      </c>
      <c r="Z6504" t="s">
        <v>2523</v>
      </c>
      <c r="AD6504" t="s">
        <v>151</v>
      </c>
      <c r="AE6504" t="s">
        <v>2715</v>
      </c>
    </row>
    <row r="6505" spans="1:33" x14ac:dyDescent="0.3">
      <c r="A6505" s="38">
        <v>26223</v>
      </c>
      <c r="B6505" t="s">
        <v>169</v>
      </c>
      <c r="C6505" t="s">
        <v>170</v>
      </c>
      <c r="D6505" t="s">
        <v>21006</v>
      </c>
      <c r="E6505" t="s">
        <v>601</v>
      </c>
      <c r="F6505" t="s">
        <v>143</v>
      </c>
      <c r="G6505" t="s">
        <v>22</v>
      </c>
      <c r="H6505" t="s">
        <v>21007</v>
      </c>
      <c r="J6505" t="s">
        <v>20962</v>
      </c>
      <c r="K6505" t="s">
        <v>1130</v>
      </c>
      <c r="L6505" t="s">
        <v>10</v>
      </c>
      <c r="M6505" t="s">
        <v>27195</v>
      </c>
      <c r="Q6505" t="s">
        <v>21008</v>
      </c>
      <c r="S6505" t="s">
        <v>11</v>
      </c>
      <c r="U6505" t="s">
        <v>227</v>
      </c>
      <c r="W6505" t="s">
        <v>57</v>
      </c>
      <c r="X6505" t="s">
        <v>5447</v>
      </c>
      <c r="Y6505" t="s">
        <v>17320</v>
      </c>
      <c r="Z6505" t="s">
        <v>8627</v>
      </c>
      <c r="AD6505" t="s">
        <v>151</v>
      </c>
      <c r="AE6505" t="s">
        <v>312</v>
      </c>
    </row>
    <row r="6506" spans="1:33" x14ac:dyDescent="0.3">
      <c r="A6506" s="38">
        <v>26224</v>
      </c>
      <c r="B6506" t="s">
        <v>8662</v>
      </c>
      <c r="C6506" t="s">
        <v>8663</v>
      </c>
      <c r="D6506" t="s">
        <v>21009</v>
      </c>
      <c r="E6506" t="s">
        <v>5485</v>
      </c>
      <c r="F6506" t="s">
        <v>143</v>
      </c>
      <c r="G6506" t="s">
        <v>22</v>
      </c>
      <c r="H6506" t="s">
        <v>21010</v>
      </c>
      <c r="J6506" t="s">
        <v>21011</v>
      </c>
      <c r="K6506" t="s">
        <v>11889</v>
      </c>
      <c r="L6506" t="s">
        <v>10</v>
      </c>
      <c r="Q6506" t="s">
        <v>21012</v>
      </c>
      <c r="S6506" t="s">
        <v>4258</v>
      </c>
      <c r="U6506" t="s">
        <v>227</v>
      </c>
      <c r="W6506" t="s">
        <v>57</v>
      </c>
      <c r="X6506" t="s">
        <v>12372</v>
      </c>
      <c r="Y6506" t="s">
        <v>11742</v>
      </c>
      <c r="Z6506" t="s">
        <v>8627</v>
      </c>
      <c r="AD6506" t="s">
        <v>151</v>
      </c>
      <c r="AE6506" t="s">
        <v>471</v>
      </c>
    </row>
    <row r="6507" spans="1:33" x14ac:dyDescent="0.3">
      <c r="A6507" s="38">
        <v>26225</v>
      </c>
      <c r="B6507" t="s">
        <v>50</v>
      </c>
      <c r="C6507" t="s">
        <v>51</v>
      </c>
      <c r="D6507" t="s">
        <v>21013</v>
      </c>
      <c r="E6507" t="s">
        <v>21014</v>
      </c>
      <c r="F6507" t="s">
        <v>54</v>
      </c>
      <c r="G6507" t="s">
        <v>22</v>
      </c>
      <c r="H6507" t="s">
        <v>21015</v>
      </c>
      <c r="J6507" t="s">
        <v>21016</v>
      </c>
      <c r="K6507" t="s">
        <v>4310</v>
      </c>
      <c r="L6507" t="s">
        <v>10</v>
      </c>
      <c r="M6507" t="s">
        <v>27196</v>
      </c>
      <c r="Q6507" t="s">
        <v>21017</v>
      </c>
      <c r="R6507" t="s">
        <v>27197</v>
      </c>
      <c r="S6507" t="s">
        <v>11</v>
      </c>
      <c r="U6507" t="s">
        <v>227</v>
      </c>
      <c r="W6507" t="s">
        <v>57</v>
      </c>
      <c r="X6507" t="s">
        <v>12372</v>
      </c>
      <c r="Y6507" t="s">
        <v>21018</v>
      </c>
      <c r="Z6507" t="s">
        <v>9907</v>
      </c>
      <c r="AA6507" t="s">
        <v>988</v>
      </c>
      <c r="AB6507" t="s">
        <v>8662</v>
      </c>
      <c r="AD6507" t="s">
        <v>151</v>
      </c>
      <c r="AE6507" t="s">
        <v>471</v>
      </c>
      <c r="AF6507" t="s">
        <v>28065</v>
      </c>
      <c r="AG6507" t="s">
        <v>28065</v>
      </c>
    </row>
    <row r="6508" spans="1:33" x14ac:dyDescent="0.3">
      <c r="A6508" s="38">
        <v>26226</v>
      </c>
      <c r="B6508" t="s">
        <v>50</v>
      </c>
      <c r="C6508" t="s">
        <v>51</v>
      </c>
      <c r="D6508" t="s">
        <v>21013</v>
      </c>
      <c r="E6508" t="s">
        <v>332</v>
      </c>
      <c r="F6508" t="s">
        <v>143</v>
      </c>
      <c r="G6508" t="s">
        <v>22</v>
      </c>
      <c r="H6508" t="s">
        <v>21015</v>
      </c>
      <c r="J6508" t="s">
        <v>21016</v>
      </c>
      <c r="K6508" t="s">
        <v>4310</v>
      </c>
      <c r="L6508" t="s">
        <v>10</v>
      </c>
      <c r="Q6508" t="s">
        <v>21017</v>
      </c>
      <c r="S6508" t="s">
        <v>11</v>
      </c>
      <c r="U6508" t="s">
        <v>227</v>
      </c>
      <c r="W6508" t="s">
        <v>57</v>
      </c>
      <c r="X6508" t="s">
        <v>12372</v>
      </c>
      <c r="Y6508" t="s">
        <v>21019</v>
      </c>
      <c r="Z6508" t="s">
        <v>15275</v>
      </c>
      <c r="AA6508" t="s">
        <v>988</v>
      </c>
      <c r="AB6508" t="s">
        <v>8662</v>
      </c>
      <c r="AD6508" t="s">
        <v>151</v>
      </c>
      <c r="AE6508" t="s">
        <v>1197</v>
      </c>
    </row>
    <row r="6509" spans="1:33" x14ac:dyDescent="0.3">
      <c r="A6509" s="38">
        <v>26227</v>
      </c>
      <c r="B6509" t="s">
        <v>50</v>
      </c>
      <c r="C6509" t="s">
        <v>51</v>
      </c>
      <c r="D6509" t="s">
        <v>2195</v>
      </c>
      <c r="E6509" t="s">
        <v>21020</v>
      </c>
      <c r="F6509" t="s">
        <v>54</v>
      </c>
      <c r="G6509" t="s">
        <v>22</v>
      </c>
      <c r="H6509" t="s">
        <v>21021</v>
      </c>
      <c r="J6509" t="s">
        <v>21022</v>
      </c>
      <c r="K6509" t="s">
        <v>10</v>
      </c>
      <c r="L6509" t="s">
        <v>10</v>
      </c>
      <c r="M6509" t="s">
        <v>27198</v>
      </c>
      <c r="Q6509" t="s">
        <v>21023</v>
      </c>
      <c r="R6509" t="s">
        <v>27199</v>
      </c>
      <c r="S6509" t="s">
        <v>3569</v>
      </c>
      <c r="U6509" t="s">
        <v>227</v>
      </c>
      <c r="V6509" t="s">
        <v>227</v>
      </c>
      <c r="W6509" t="s">
        <v>57</v>
      </c>
      <c r="X6509" t="s">
        <v>12372</v>
      </c>
      <c r="Y6509" t="s">
        <v>8646</v>
      </c>
      <c r="Z6509" t="s">
        <v>9907</v>
      </c>
      <c r="AD6509" t="s">
        <v>151</v>
      </c>
      <c r="AE6509" t="s">
        <v>471</v>
      </c>
      <c r="AF6509" t="s">
        <v>28065</v>
      </c>
      <c r="AG6509" t="s">
        <v>28065</v>
      </c>
    </row>
    <row r="6510" spans="1:33" x14ac:dyDescent="0.3">
      <c r="A6510" s="38">
        <v>26228</v>
      </c>
      <c r="B6510" t="s">
        <v>50</v>
      </c>
      <c r="C6510" t="s">
        <v>51</v>
      </c>
      <c r="D6510" t="s">
        <v>21024</v>
      </c>
      <c r="E6510" t="s">
        <v>325</v>
      </c>
      <c r="F6510" t="s">
        <v>54</v>
      </c>
      <c r="G6510" t="s">
        <v>22</v>
      </c>
      <c r="H6510" t="s">
        <v>21025</v>
      </c>
      <c r="J6510" t="s">
        <v>21026</v>
      </c>
      <c r="K6510" t="s">
        <v>10</v>
      </c>
      <c r="L6510" t="s">
        <v>10</v>
      </c>
      <c r="Q6510" t="s">
        <v>21027</v>
      </c>
      <c r="S6510" t="s">
        <v>11</v>
      </c>
      <c r="V6510" t="s">
        <v>227</v>
      </c>
      <c r="W6510" t="s">
        <v>57</v>
      </c>
      <c r="X6510" t="s">
        <v>12372</v>
      </c>
      <c r="Y6510" t="s">
        <v>21028</v>
      </c>
      <c r="Z6510" t="s">
        <v>762</v>
      </c>
      <c r="AD6510" t="s">
        <v>151</v>
      </c>
      <c r="AE6510" t="s">
        <v>471</v>
      </c>
    </row>
    <row r="6511" spans="1:33" x14ac:dyDescent="0.3">
      <c r="A6511" s="38">
        <v>26229</v>
      </c>
      <c r="B6511" t="s">
        <v>258</v>
      </c>
      <c r="C6511" t="s">
        <v>259</v>
      </c>
      <c r="D6511" t="s">
        <v>21029</v>
      </c>
      <c r="E6511" t="s">
        <v>1396</v>
      </c>
      <c r="F6511" t="s">
        <v>54</v>
      </c>
      <c r="G6511" t="s">
        <v>22</v>
      </c>
      <c r="H6511" t="s">
        <v>21030</v>
      </c>
      <c r="J6511" t="s">
        <v>21031</v>
      </c>
      <c r="K6511" t="s">
        <v>1432</v>
      </c>
      <c r="L6511" t="s">
        <v>10</v>
      </c>
      <c r="Q6511" t="s">
        <v>21032</v>
      </c>
      <c r="S6511" t="s">
        <v>10</v>
      </c>
      <c r="W6511" t="s">
        <v>57</v>
      </c>
      <c r="X6511" t="s">
        <v>12372</v>
      </c>
      <c r="Y6511" t="s">
        <v>4691</v>
      </c>
      <c r="Z6511" t="s">
        <v>60</v>
      </c>
      <c r="AD6511" t="s">
        <v>151</v>
      </c>
      <c r="AE6511" t="s">
        <v>286</v>
      </c>
    </row>
    <row r="6512" spans="1:33" x14ac:dyDescent="0.3">
      <c r="A6512" s="38">
        <v>26230</v>
      </c>
      <c r="B6512" t="s">
        <v>50</v>
      </c>
      <c r="C6512" t="s">
        <v>51</v>
      </c>
      <c r="D6512" t="s">
        <v>21033</v>
      </c>
      <c r="E6512" t="s">
        <v>2392</v>
      </c>
      <c r="F6512" t="s">
        <v>54</v>
      </c>
      <c r="G6512" t="s">
        <v>22</v>
      </c>
      <c r="H6512" t="s">
        <v>21034</v>
      </c>
      <c r="J6512" t="s">
        <v>21035</v>
      </c>
      <c r="K6512" t="s">
        <v>10</v>
      </c>
      <c r="L6512" t="s">
        <v>10</v>
      </c>
      <c r="M6512" t="s">
        <v>27200</v>
      </c>
      <c r="Q6512" t="s">
        <v>21036</v>
      </c>
      <c r="S6512" t="s">
        <v>119</v>
      </c>
      <c r="T6512" t="s">
        <v>227</v>
      </c>
      <c r="W6512" t="s">
        <v>57</v>
      </c>
      <c r="X6512" t="s">
        <v>12372</v>
      </c>
      <c r="Y6512" t="s">
        <v>5542</v>
      </c>
      <c r="Z6512" t="s">
        <v>60</v>
      </c>
      <c r="AA6512" t="s">
        <v>15353</v>
      </c>
      <c r="AB6512" t="s">
        <v>169</v>
      </c>
      <c r="AD6512" t="s">
        <v>151</v>
      </c>
      <c r="AE6512" t="s">
        <v>286</v>
      </c>
    </row>
    <row r="6513" spans="1:33" x14ac:dyDescent="0.3">
      <c r="A6513" s="38">
        <v>26231</v>
      </c>
      <c r="B6513" t="s">
        <v>182</v>
      </c>
      <c r="C6513" t="s">
        <v>217</v>
      </c>
      <c r="D6513" t="s">
        <v>10897</v>
      </c>
      <c r="E6513" t="s">
        <v>4590</v>
      </c>
      <c r="F6513" t="s">
        <v>54</v>
      </c>
      <c r="G6513" t="s">
        <v>22</v>
      </c>
      <c r="H6513" t="s">
        <v>20898</v>
      </c>
      <c r="J6513" t="s">
        <v>21037</v>
      </c>
      <c r="K6513" t="s">
        <v>660</v>
      </c>
      <c r="L6513" t="s">
        <v>10</v>
      </c>
      <c r="M6513" t="s">
        <v>27201</v>
      </c>
      <c r="Q6513" t="s">
        <v>20900</v>
      </c>
      <c r="S6513" t="s">
        <v>11</v>
      </c>
      <c r="V6513" t="s">
        <v>227</v>
      </c>
      <c r="W6513" t="s">
        <v>57</v>
      </c>
      <c r="X6513" t="s">
        <v>12372</v>
      </c>
      <c r="Y6513" t="s">
        <v>12571</v>
      </c>
      <c r="Z6513" t="s">
        <v>8624</v>
      </c>
      <c r="AD6513" t="s">
        <v>151</v>
      </c>
      <c r="AE6513" t="s">
        <v>312</v>
      </c>
    </row>
    <row r="6514" spans="1:33" x14ac:dyDescent="0.3">
      <c r="A6514" s="38">
        <v>26232</v>
      </c>
      <c r="B6514" t="s">
        <v>175</v>
      </c>
      <c r="C6514" t="s">
        <v>176</v>
      </c>
      <c r="D6514" t="s">
        <v>21038</v>
      </c>
      <c r="E6514" t="s">
        <v>6442</v>
      </c>
      <c r="F6514" t="s">
        <v>54</v>
      </c>
      <c r="G6514" t="s">
        <v>22</v>
      </c>
      <c r="H6514" t="s">
        <v>21039</v>
      </c>
      <c r="J6514" t="s">
        <v>21040</v>
      </c>
      <c r="K6514" t="s">
        <v>308</v>
      </c>
      <c r="L6514" t="s">
        <v>10</v>
      </c>
      <c r="M6514" t="s">
        <v>27202</v>
      </c>
      <c r="Q6514" t="s">
        <v>21041</v>
      </c>
      <c r="S6514" t="s">
        <v>10</v>
      </c>
      <c r="W6514" t="s">
        <v>57</v>
      </c>
      <c r="X6514" t="s">
        <v>12372</v>
      </c>
      <c r="Y6514" t="s">
        <v>21042</v>
      </c>
      <c r="Z6514" t="s">
        <v>2523</v>
      </c>
      <c r="AC6514" t="s">
        <v>250</v>
      </c>
      <c r="AD6514" t="s">
        <v>63</v>
      </c>
      <c r="AE6514" t="s">
        <v>1558</v>
      </c>
    </row>
    <row r="6515" spans="1:33" x14ac:dyDescent="0.3">
      <c r="A6515" s="38">
        <v>26233</v>
      </c>
      <c r="B6515" t="s">
        <v>182</v>
      </c>
      <c r="C6515" t="s">
        <v>217</v>
      </c>
      <c r="D6515" t="s">
        <v>15464</v>
      </c>
      <c r="E6515" t="s">
        <v>14124</v>
      </c>
      <c r="F6515" t="s">
        <v>54</v>
      </c>
      <c r="G6515" t="s">
        <v>22</v>
      </c>
      <c r="H6515" t="s">
        <v>21043</v>
      </c>
      <c r="J6515" t="s">
        <v>15466</v>
      </c>
      <c r="K6515" t="s">
        <v>10</v>
      </c>
      <c r="L6515" t="s">
        <v>10</v>
      </c>
      <c r="M6515" t="s">
        <v>27203</v>
      </c>
      <c r="Q6515" t="s">
        <v>21044</v>
      </c>
      <c r="S6515" t="s">
        <v>119</v>
      </c>
      <c r="V6515" t="s">
        <v>227</v>
      </c>
      <c r="W6515" t="s">
        <v>57</v>
      </c>
      <c r="X6515" t="s">
        <v>12372</v>
      </c>
      <c r="Y6515" t="s">
        <v>21045</v>
      </c>
      <c r="Z6515" t="s">
        <v>1005</v>
      </c>
      <c r="AD6515" t="s">
        <v>151</v>
      </c>
      <c r="AE6515" t="s">
        <v>471</v>
      </c>
    </row>
    <row r="6516" spans="1:33" x14ac:dyDescent="0.3">
      <c r="A6516" s="38">
        <v>26234</v>
      </c>
      <c r="B6516" t="s">
        <v>35</v>
      </c>
      <c r="C6516" t="s">
        <v>910</v>
      </c>
      <c r="D6516" t="s">
        <v>21046</v>
      </c>
      <c r="E6516" t="s">
        <v>3676</v>
      </c>
      <c r="F6516" t="s">
        <v>54</v>
      </c>
      <c r="G6516" t="s">
        <v>22</v>
      </c>
      <c r="H6516" t="s">
        <v>21047</v>
      </c>
      <c r="J6516" t="s">
        <v>21048</v>
      </c>
      <c r="K6516" t="s">
        <v>11889</v>
      </c>
      <c r="L6516" t="s">
        <v>10</v>
      </c>
      <c r="M6516" t="s">
        <v>27204</v>
      </c>
      <c r="N6516" t="s">
        <v>27205</v>
      </c>
      <c r="Q6516" t="s">
        <v>21049</v>
      </c>
      <c r="W6516" t="s">
        <v>57</v>
      </c>
      <c r="X6516" t="s">
        <v>12372</v>
      </c>
      <c r="Y6516" t="s">
        <v>7992</v>
      </c>
      <c r="Z6516" t="s">
        <v>9907</v>
      </c>
      <c r="AD6516" t="s">
        <v>151</v>
      </c>
      <c r="AE6516" t="s">
        <v>471</v>
      </c>
    </row>
    <row r="6517" spans="1:33" x14ac:dyDescent="0.3">
      <c r="A6517" s="38">
        <v>26235</v>
      </c>
      <c r="B6517" t="s">
        <v>35</v>
      </c>
      <c r="C6517" t="s">
        <v>910</v>
      </c>
      <c r="D6517" t="s">
        <v>5217</v>
      </c>
      <c r="E6517" t="s">
        <v>4746</v>
      </c>
      <c r="F6517" t="s">
        <v>54</v>
      </c>
      <c r="G6517" t="s">
        <v>22</v>
      </c>
      <c r="H6517" t="s">
        <v>21050</v>
      </c>
      <c r="J6517" t="s">
        <v>19922</v>
      </c>
      <c r="K6517" t="s">
        <v>11889</v>
      </c>
      <c r="L6517" t="s">
        <v>10</v>
      </c>
      <c r="M6517" t="s">
        <v>27206</v>
      </c>
      <c r="N6517" t="s">
        <v>27207</v>
      </c>
      <c r="Q6517" t="s">
        <v>21051</v>
      </c>
      <c r="S6517" t="s">
        <v>10</v>
      </c>
      <c r="W6517" t="s">
        <v>57</v>
      </c>
      <c r="X6517" t="s">
        <v>12372</v>
      </c>
      <c r="Y6517" t="s">
        <v>13155</v>
      </c>
      <c r="Z6517" t="s">
        <v>8627</v>
      </c>
      <c r="AD6517" t="s">
        <v>151</v>
      </c>
      <c r="AE6517" t="s">
        <v>471</v>
      </c>
    </row>
    <row r="6518" spans="1:33" x14ac:dyDescent="0.3">
      <c r="A6518" s="38">
        <v>26236</v>
      </c>
      <c r="B6518" t="s">
        <v>35</v>
      </c>
      <c r="C6518" t="s">
        <v>910</v>
      </c>
      <c r="D6518" t="s">
        <v>9478</v>
      </c>
      <c r="E6518" t="s">
        <v>481</v>
      </c>
      <c r="F6518" t="s">
        <v>54</v>
      </c>
      <c r="G6518" t="s">
        <v>22</v>
      </c>
      <c r="H6518" t="s">
        <v>21052</v>
      </c>
      <c r="J6518" t="s">
        <v>11888</v>
      </c>
      <c r="K6518" t="s">
        <v>11889</v>
      </c>
      <c r="L6518" t="s">
        <v>10</v>
      </c>
      <c r="M6518" t="s">
        <v>27208</v>
      </c>
      <c r="N6518" t="s">
        <v>27209</v>
      </c>
      <c r="Q6518" t="s">
        <v>21053</v>
      </c>
      <c r="S6518" t="s">
        <v>10</v>
      </c>
      <c r="W6518" t="s">
        <v>57</v>
      </c>
      <c r="X6518" t="s">
        <v>12372</v>
      </c>
      <c r="Y6518" t="s">
        <v>21054</v>
      </c>
      <c r="Z6518" t="s">
        <v>60</v>
      </c>
      <c r="AD6518" t="s">
        <v>151</v>
      </c>
      <c r="AE6518" t="s">
        <v>312</v>
      </c>
    </row>
    <row r="6519" spans="1:33" x14ac:dyDescent="0.3">
      <c r="A6519" s="38">
        <v>26237</v>
      </c>
      <c r="B6519" t="s">
        <v>35</v>
      </c>
      <c r="C6519" t="s">
        <v>910</v>
      </c>
      <c r="D6519" t="s">
        <v>9672</v>
      </c>
      <c r="E6519" t="s">
        <v>7379</v>
      </c>
      <c r="F6519" t="s">
        <v>54</v>
      </c>
      <c r="G6519" t="s">
        <v>22</v>
      </c>
      <c r="H6519" t="s">
        <v>21055</v>
      </c>
      <c r="J6519" t="s">
        <v>17976</v>
      </c>
      <c r="K6519" t="s">
        <v>11889</v>
      </c>
      <c r="L6519" t="s">
        <v>10</v>
      </c>
      <c r="M6519" t="s">
        <v>27210</v>
      </c>
      <c r="Q6519" t="s">
        <v>9673</v>
      </c>
      <c r="S6519" t="s">
        <v>11</v>
      </c>
      <c r="U6519" t="s">
        <v>227</v>
      </c>
      <c r="V6519" t="s">
        <v>227</v>
      </c>
      <c r="W6519" t="s">
        <v>57</v>
      </c>
      <c r="X6519" t="s">
        <v>12372</v>
      </c>
      <c r="Y6519" t="s">
        <v>9476</v>
      </c>
      <c r="Z6519" t="s">
        <v>15275</v>
      </c>
      <c r="AD6519" t="s">
        <v>151</v>
      </c>
      <c r="AE6519" t="s">
        <v>286</v>
      </c>
    </row>
    <row r="6520" spans="1:33" x14ac:dyDescent="0.3">
      <c r="A6520" s="38">
        <v>26238</v>
      </c>
      <c r="B6520" t="s">
        <v>35</v>
      </c>
      <c r="C6520" t="s">
        <v>910</v>
      </c>
      <c r="D6520" t="s">
        <v>21056</v>
      </c>
      <c r="E6520" t="s">
        <v>4174</v>
      </c>
      <c r="F6520" t="s">
        <v>54</v>
      </c>
      <c r="G6520" t="s">
        <v>22</v>
      </c>
      <c r="H6520" t="s">
        <v>21057</v>
      </c>
      <c r="J6520" t="s">
        <v>21058</v>
      </c>
      <c r="K6520" t="s">
        <v>14602</v>
      </c>
      <c r="L6520" t="s">
        <v>10</v>
      </c>
      <c r="M6520" t="s">
        <v>27211</v>
      </c>
      <c r="N6520" t="s">
        <v>27212</v>
      </c>
      <c r="Q6520" t="s">
        <v>7132</v>
      </c>
      <c r="S6520" t="s">
        <v>193</v>
      </c>
      <c r="U6520" t="s">
        <v>227</v>
      </c>
      <c r="W6520" t="s">
        <v>57</v>
      </c>
      <c r="X6520" t="s">
        <v>12372</v>
      </c>
      <c r="Y6520" t="s">
        <v>21059</v>
      </c>
      <c r="Z6520" t="s">
        <v>15275</v>
      </c>
      <c r="AD6520" t="s">
        <v>151</v>
      </c>
      <c r="AE6520" t="s">
        <v>286</v>
      </c>
    </row>
    <row r="6521" spans="1:33" x14ac:dyDescent="0.3">
      <c r="A6521" s="38">
        <v>26239</v>
      </c>
      <c r="B6521" t="s">
        <v>592</v>
      </c>
      <c r="C6521" t="s">
        <v>593</v>
      </c>
      <c r="D6521" t="s">
        <v>21060</v>
      </c>
      <c r="E6521" t="s">
        <v>21061</v>
      </c>
      <c r="F6521" t="s">
        <v>54</v>
      </c>
      <c r="G6521" t="s">
        <v>22</v>
      </c>
      <c r="H6521" t="s">
        <v>21062</v>
      </c>
      <c r="J6521" t="s">
        <v>11925</v>
      </c>
      <c r="K6521" t="s">
        <v>18131</v>
      </c>
      <c r="L6521" t="s">
        <v>10</v>
      </c>
      <c r="M6521" t="s">
        <v>27213</v>
      </c>
      <c r="Q6521" t="s">
        <v>21063</v>
      </c>
      <c r="S6521" t="s">
        <v>10</v>
      </c>
      <c r="W6521" t="s">
        <v>57</v>
      </c>
      <c r="X6521" t="s">
        <v>12372</v>
      </c>
      <c r="Y6521" t="s">
        <v>21064</v>
      </c>
      <c r="Z6521" t="s">
        <v>15275</v>
      </c>
      <c r="AD6521" t="s">
        <v>151</v>
      </c>
      <c r="AE6521" t="s">
        <v>1197</v>
      </c>
    </row>
    <row r="6522" spans="1:33" x14ac:dyDescent="0.3">
      <c r="A6522" s="38">
        <v>26240</v>
      </c>
      <c r="B6522" t="s">
        <v>50</v>
      </c>
      <c r="C6522" t="s">
        <v>51</v>
      </c>
      <c r="D6522" t="s">
        <v>21065</v>
      </c>
      <c r="E6522" t="s">
        <v>199</v>
      </c>
      <c r="F6522" t="s">
        <v>54</v>
      </c>
      <c r="G6522" t="s">
        <v>22</v>
      </c>
      <c r="H6522" t="s">
        <v>21066</v>
      </c>
      <c r="J6522" t="s">
        <v>21067</v>
      </c>
      <c r="K6522" t="s">
        <v>10</v>
      </c>
      <c r="L6522" t="s">
        <v>10</v>
      </c>
      <c r="Q6522" t="s">
        <v>21068</v>
      </c>
      <c r="S6522" t="s">
        <v>11</v>
      </c>
      <c r="V6522" t="s">
        <v>227</v>
      </c>
      <c r="W6522" t="s">
        <v>57</v>
      </c>
      <c r="X6522" t="s">
        <v>12372</v>
      </c>
      <c r="Y6522" t="s">
        <v>21069</v>
      </c>
      <c r="Z6522" t="s">
        <v>60</v>
      </c>
      <c r="AD6522" t="s">
        <v>151</v>
      </c>
      <c r="AE6522" t="s">
        <v>1558</v>
      </c>
    </row>
    <row r="6523" spans="1:33" x14ac:dyDescent="0.3">
      <c r="A6523" s="38">
        <v>26241</v>
      </c>
      <c r="B6523" t="s">
        <v>175</v>
      </c>
      <c r="C6523" t="s">
        <v>176</v>
      </c>
      <c r="D6523" t="s">
        <v>21070</v>
      </c>
      <c r="E6523" t="s">
        <v>5338</v>
      </c>
      <c r="F6523" t="s">
        <v>54</v>
      </c>
      <c r="G6523" t="s">
        <v>22</v>
      </c>
      <c r="H6523" t="s">
        <v>21071</v>
      </c>
      <c r="J6523" t="s">
        <v>21072</v>
      </c>
      <c r="K6523" t="s">
        <v>222</v>
      </c>
      <c r="L6523" t="s">
        <v>10</v>
      </c>
      <c r="M6523" t="s">
        <v>27214</v>
      </c>
      <c r="Q6523" t="s">
        <v>21073</v>
      </c>
      <c r="R6523" t="s">
        <v>27215</v>
      </c>
      <c r="S6523" t="s">
        <v>5150</v>
      </c>
      <c r="T6523" t="s">
        <v>227</v>
      </c>
      <c r="W6523" t="s">
        <v>57</v>
      </c>
      <c r="X6523" t="s">
        <v>12372</v>
      </c>
      <c r="Y6523" t="s">
        <v>21074</v>
      </c>
      <c r="Z6523" t="s">
        <v>762</v>
      </c>
      <c r="AD6523" t="s">
        <v>151</v>
      </c>
      <c r="AE6523" t="s">
        <v>312</v>
      </c>
      <c r="AF6523" t="s">
        <v>28065</v>
      </c>
      <c r="AG6523" t="s">
        <v>28065</v>
      </c>
    </row>
    <row r="6524" spans="1:33" x14ac:dyDescent="0.3">
      <c r="A6524" s="38">
        <v>26242</v>
      </c>
      <c r="B6524" t="s">
        <v>187</v>
      </c>
      <c r="C6524" t="s">
        <v>188</v>
      </c>
      <c r="D6524" t="s">
        <v>21075</v>
      </c>
      <c r="E6524" t="s">
        <v>3249</v>
      </c>
      <c r="F6524" t="s">
        <v>54</v>
      </c>
      <c r="G6524" t="s">
        <v>22</v>
      </c>
      <c r="H6524" t="s">
        <v>21076</v>
      </c>
      <c r="J6524" t="s">
        <v>21077</v>
      </c>
      <c r="K6524" t="s">
        <v>1984</v>
      </c>
      <c r="L6524" t="s">
        <v>10</v>
      </c>
      <c r="Q6524" t="s">
        <v>21078</v>
      </c>
      <c r="S6524" t="s">
        <v>11</v>
      </c>
      <c r="V6524" t="s">
        <v>227</v>
      </c>
      <c r="W6524" t="s">
        <v>57</v>
      </c>
      <c r="X6524" t="s">
        <v>21079</v>
      </c>
      <c r="Y6524" t="s">
        <v>5956</v>
      </c>
      <c r="Z6524" t="s">
        <v>1005</v>
      </c>
      <c r="AD6524" t="s">
        <v>151</v>
      </c>
      <c r="AE6524" t="s">
        <v>471</v>
      </c>
    </row>
    <row r="6525" spans="1:33" x14ac:dyDescent="0.3">
      <c r="A6525" s="38">
        <v>26243</v>
      </c>
      <c r="B6525" t="s">
        <v>592</v>
      </c>
      <c r="C6525" t="s">
        <v>593</v>
      </c>
      <c r="D6525" t="s">
        <v>21080</v>
      </c>
      <c r="E6525" t="s">
        <v>21081</v>
      </c>
      <c r="F6525" t="s">
        <v>54</v>
      </c>
      <c r="G6525" t="s">
        <v>22</v>
      </c>
      <c r="H6525" t="s">
        <v>21082</v>
      </c>
      <c r="J6525" t="s">
        <v>19196</v>
      </c>
      <c r="K6525" t="s">
        <v>17817</v>
      </c>
      <c r="L6525" t="s">
        <v>10</v>
      </c>
      <c r="M6525" t="s">
        <v>27216</v>
      </c>
      <c r="Q6525" t="s">
        <v>21083</v>
      </c>
      <c r="S6525" t="s">
        <v>11</v>
      </c>
      <c r="T6525" t="s">
        <v>227</v>
      </c>
      <c r="W6525" t="s">
        <v>57</v>
      </c>
      <c r="X6525" t="s">
        <v>21084</v>
      </c>
      <c r="Y6525" t="s">
        <v>21085</v>
      </c>
      <c r="Z6525" t="s">
        <v>60</v>
      </c>
      <c r="AD6525" t="s">
        <v>151</v>
      </c>
      <c r="AE6525" t="s">
        <v>286</v>
      </c>
    </row>
    <row r="6526" spans="1:33" x14ac:dyDescent="0.3">
      <c r="A6526" s="38">
        <v>26244</v>
      </c>
      <c r="B6526" t="s">
        <v>1802</v>
      </c>
      <c r="C6526" t="s">
        <v>1803</v>
      </c>
      <c r="D6526" t="s">
        <v>21086</v>
      </c>
      <c r="E6526" t="s">
        <v>2601</v>
      </c>
      <c r="F6526" t="s">
        <v>54</v>
      </c>
      <c r="G6526" t="s">
        <v>22</v>
      </c>
      <c r="H6526" t="s">
        <v>21087</v>
      </c>
      <c r="J6526" t="s">
        <v>18507</v>
      </c>
      <c r="K6526" t="s">
        <v>2576</v>
      </c>
      <c r="L6526" t="s">
        <v>10</v>
      </c>
      <c r="Q6526" t="s">
        <v>21088</v>
      </c>
      <c r="S6526" t="s">
        <v>10</v>
      </c>
      <c r="W6526" t="s">
        <v>57</v>
      </c>
      <c r="X6526" t="s">
        <v>21084</v>
      </c>
      <c r="Y6526" t="s">
        <v>21089</v>
      </c>
      <c r="Z6526" t="s">
        <v>2523</v>
      </c>
      <c r="AD6526" t="s">
        <v>151</v>
      </c>
      <c r="AE6526" t="s">
        <v>312</v>
      </c>
    </row>
    <row r="6527" spans="1:33" x14ac:dyDescent="0.3">
      <c r="A6527" s="38">
        <v>26245</v>
      </c>
      <c r="B6527" t="s">
        <v>1802</v>
      </c>
      <c r="C6527" t="s">
        <v>1803</v>
      </c>
      <c r="D6527" t="s">
        <v>21090</v>
      </c>
      <c r="E6527" t="s">
        <v>1180</v>
      </c>
      <c r="F6527" t="s">
        <v>54</v>
      </c>
      <c r="G6527" t="s">
        <v>22</v>
      </c>
      <c r="H6527" t="s">
        <v>21091</v>
      </c>
      <c r="J6527" t="s">
        <v>21092</v>
      </c>
      <c r="K6527" t="s">
        <v>17532</v>
      </c>
      <c r="L6527" t="s">
        <v>10</v>
      </c>
      <c r="Q6527" t="s">
        <v>21093</v>
      </c>
      <c r="S6527" t="s">
        <v>10</v>
      </c>
      <c r="V6527" t="s">
        <v>227</v>
      </c>
      <c r="W6527" t="s">
        <v>57</v>
      </c>
      <c r="X6527" t="s">
        <v>21084</v>
      </c>
      <c r="Y6527" t="s">
        <v>21094</v>
      </c>
      <c r="Z6527" t="s">
        <v>2523</v>
      </c>
      <c r="AD6527" t="s">
        <v>151</v>
      </c>
      <c r="AE6527" t="s">
        <v>2831</v>
      </c>
    </row>
    <row r="6528" spans="1:33" x14ac:dyDescent="0.3">
      <c r="A6528" s="38">
        <v>26246</v>
      </c>
      <c r="B6528" t="s">
        <v>728</v>
      </c>
      <c r="C6528" t="s">
        <v>729</v>
      </c>
      <c r="D6528" t="s">
        <v>21095</v>
      </c>
      <c r="E6528" t="s">
        <v>21096</v>
      </c>
      <c r="F6528" t="s">
        <v>54</v>
      </c>
      <c r="G6528" t="s">
        <v>22</v>
      </c>
      <c r="H6528" t="s">
        <v>21097</v>
      </c>
      <c r="J6528" t="s">
        <v>17646</v>
      </c>
      <c r="K6528" t="s">
        <v>2281</v>
      </c>
      <c r="L6528" t="s">
        <v>10</v>
      </c>
      <c r="M6528" t="s">
        <v>27217</v>
      </c>
      <c r="Q6528" t="s">
        <v>21098</v>
      </c>
      <c r="S6528" t="s">
        <v>10</v>
      </c>
      <c r="W6528" t="s">
        <v>57</v>
      </c>
      <c r="X6528" t="s">
        <v>21084</v>
      </c>
      <c r="Y6528" t="s">
        <v>21099</v>
      </c>
      <c r="Z6528" t="s">
        <v>15275</v>
      </c>
      <c r="AD6528" t="s">
        <v>151</v>
      </c>
      <c r="AE6528" t="s">
        <v>286</v>
      </c>
    </row>
    <row r="6529" spans="1:33" x14ac:dyDescent="0.3">
      <c r="A6529" s="38">
        <v>26247</v>
      </c>
      <c r="B6529" t="s">
        <v>828</v>
      </c>
      <c r="C6529" t="s">
        <v>829</v>
      </c>
      <c r="D6529" t="s">
        <v>21100</v>
      </c>
      <c r="E6529" t="s">
        <v>6518</v>
      </c>
      <c r="F6529" t="s">
        <v>143</v>
      </c>
      <c r="G6529" t="s">
        <v>22</v>
      </c>
      <c r="H6529" t="s">
        <v>21101</v>
      </c>
      <c r="J6529" t="s">
        <v>21102</v>
      </c>
      <c r="K6529" t="s">
        <v>7124</v>
      </c>
      <c r="L6529" t="s">
        <v>10</v>
      </c>
      <c r="Q6529" t="s">
        <v>21103</v>
      </c>
      <c r="S6529" t="s">
        <v>5150</v>
      </c>
      <c r="V6529" t="s">
        <v>227</v>
      </c>
      <c r="W6529" t="s">
        <v>57</v>
      </c>
      <c r="X6529" t="s">
        <v>21084</v>
      </c>
      <c r="Y6529" t="s">
        <v>21104</v>
      </c>
      <c r="Z6529" t="s">
        <v>2523</v>
      </c>
      <c r="AA6529" t="s">
        <v>491</v>
      </c>
      <c r="AB6529" t="s">
        <v>175</v>
      </c>
      <c r="AD6529" t="s">
        <v>151</v>
      </c>
      <c r="AE6529" t="s">
        <v>1197</v>
      </c>
    </row>
    <row r="6530" spans="1:33" x14ac:dyDescent="0.3">
      <c r="A6530" s="38">
        <v>26248</v>
      </c>
      <c r="B6530" t="s">
        <v>187</v>
      </c>
      <c r="C6530" t="s">
        <v>188</v>
      </c>
      <c r="D6530" t="s">
        <v>680</v>
      </c>
      <c r="E6530" t="s">
        <v>10467</v>
      </c>
      <c r="F6530" t="s">
        <v>54</v>
      </c>
      <c r="G6530" t="s">
        <v>22</v>
      </c>
      <c r="H6530" t="s">
        <v>21105</v>
      </c>
      <c r="J6530" t="s">
        <v>21077</v>
      </c>
      <c r="K6530" t="s">
        <v>1984</v>
      </c>
      <c r="L6530" t="s">
        <v>10</v>
      </c>
      <c r="Q6530" t="s">
        <v>21106</v>
      </c>
      <c r="S6530" t="s">
        <v>11</v>
      </c>
      <c r="U6530" t="s">
        <v>227</v>
      </c>
      <c r="V6530" t="s">
        <v>227</v>
      </c>
      <c r="W6530" t="s">
        <v>57</v>
      </c>
      <c r="X6530" t="s">
        <v>21084</v>
      </c>
      <c r="Y6530" t="s">
        <v>21107</v>
      </c>
      <c r="Z6530" t="s">
        <v>8627</v>
      </c>
      <c r="AD6530" t="s">
        <v>84</v>
      </c>
      <c r="AE6530" t="s">
        <v>251</v>
      </c>
    </row>
    <row r="6531" spans="1:33" x14ac:dyDescent="0.3">
      <c r="A6531" s="38">
        <v>26249</v>
      </c>
      <c r="B6531" t="s">
        <v>828</v>
      </c>
      <c r="C6531" t="s">
        <v>829</v>
      </c>
      <c r="D6531" t="s">
        <v>21108</v>
      </c>
      <c r="E6531" t="s">
        <v>6290</v>
      </c>
      <c r="F6531" t="s">
        <v>54</v>
      </c>
      <c r="G6531" t="s">
        <v>22</v>
      </c>
      <c r="H6531" t="s">
        <v>21101</v>
      </c>
      <c r="J6531" t="s">
        <v>21102</v>
      </c>
      <c r="K6531" t="s">
        <v>7124</v>
      </c>
      <c r="L6531" t="s">
        <v>10</v>
      </c>
      <c r="Q6531" t="s">
        <v>21109</v>
      </c>
      <c r="S6531" t="s">
        <v>4379</v>
      </c>
      <c r="V6531" t="s">
        <v>227</v>
      </c>
      <c r="W6531" t="s">
        <v>57</v>
      </c>
      <c r="X6531" t="s">
        <v>21084</v>
      </c>
      <c r="Y6531" t="s">
        <v>21110</v>
      </c>
      <c r="Z6531" t="s">
        <v>2523</v>
      </c>
      <c r="AA6531" t="s">
        <v>491</v>
      </c>
      <c r="AB6531" t="s">
        <v>175</v>
      </c>
      <c r="AD6531" t="s">
        <v>151</v>
      </c>
      <c r="AE6531" t="s">
        <v>1197</v>
      </c>
    </row>
    <row r="6532" spans="1:33" x14ac:dyDescent="0.3">
      <c r="A6532" s="38">
        <v>26250</v>
      </c>
      <c r="B6532" t="s">
        <v>175</v>
      </c>
      <c r="C6532" t="s">
        <v>176</v>
      </c>
      <c r="D6532" t="s">
        <v>21111</v>
      </c>
      <c r="E6532" t="s">
        <v>11474</v>
      </c>
      <c r="F6532" t="s">
        <v>54</v>
      </c>
      <c r="G6532" t="s">
        <v>22</v>
      </c>
      <c r="H6532" t="s">
        <v>21112</v>
      </c>
      <c r="J6532" t="s">
        <v>21113</v>
      </c>
      <c r="K6532" t="s">
        <v>21114</v>
      </c>
      <c r="L6532" t="s">
        <v>10</v>
      </c>
      <c r="Q6532" t="s">
        <v>13485</v>
      </c>
      <c r="S6532" t="s">
        <v>10</v>
      </c>
      <c r="W6532" t="s">
        <v>57</v>
      </c>
      <c r="X6532" t="s">
        <v>21084</v>
      </c>
      <c r="Y6532" t="s">
        <v>21115</v>
      </c>
      <c r="Z6532" t="s">
        <v>762</v>
      </c>
      <c r="AD6532" t="s">
        <v>151</v>
      </c>
      <c r="AE6532" t="s">
        <v>312</v>
      </c>
    </row>
    <row r="6533" spans="1:33" x14ac:dyDescent="0.3">
      <c r="A6533" s="38">
        <v>26251</v>
      </c>
      <c r="B6533" t="s">
        <v>182</v>
      </c>
      <c r="C6533" t="s">
        <v>217</v>
      </c>
      <c r="D6533" t="s">
        <v>12890</v>
      </c>
      <c r="E6533" t="s">
        <v>21116</v>
      </c>
      <c r="F6533" t="s">
        <v>143</v>
      </c>
      <c r="G6533" t="s">
        <v>22</v>
      </c>
      <c r="H6533" t="s">
        <v>21117</v>
      </c>
      <c r="J6533" t="s">
        <v>12839</v>
      </c>
      <c r="K6533" t="s">
        <v>10</v>
      </c>
      <c r="L6533" t="s">
        <v>10</v>
      </c>
      <c r="M6533" t="s">
        <v>26875</v>
      </c>
      <c r="Q6533" t="s">
        <v>19504</v>
      </c>
      <c r="S6533" t="s">
        <v>193</v>
      </c>
      <c r="V6533" t="s">
        <v>227</v>
      </c>
      <c r="W6533" t="s">
        <v>57</v>
      </c>
      <c r="X6533" t="s">
        <v>5167</v>
      </c>
      <c r="Y6533" t="s">
        <v>14401</v>
      </c>
      <c r="Z6533" t="s">
        <v>60</v>
      </c>
      <c r="AA6533" t="s">
        <v>988</v>
      </c>
      <c r="AB6533" t="s">
        <v>72</v>
      </c>
      <c r="AD6533" t="s">
        <v>151</v>
      </c>
      <c r="AE6533" t="s">
        <v>1197</v>
      </c>
    </row>
    <row r="6534" spans="1:33" x14ac:dyDescent="0.3">
      <c r="A6534" s="38">
        <v>26252</v>
      </c>
      <c r="B6534" t="s">
        <v>1116</v>
      </c>
      <c r="C6534" t="s">
        <v>1117</v>
      </c>
      <c r="D6534" t="s">
        <v>21118</v>
      </c>
      <c r="E6534" t="s">
        <v>1280</v>
      </c>
      <c r="F6534" t="s">
        <v>143</v>
      </c>
      <c r="G6534" t="s">
        <v>22</v>
      </c>
      <c r="H6534" t="s">
        <v>17563</v>
      </c>
      <c r="J6534" t="s">
        <v>20076</v>
      </c>
      <c r="K6534" t="s">
        <v>2945</v>
      </c>
      <c r="L6534" t="s">
        <v>10</v>
      </c>
      <c r="M6534" t="s">
        <v>27218</v>
      </c>
      <c r="Q6534" t="s">
        <v>17565</v>
      </c>
      <c r="R6534" t="s">
        <v>27219</v>
      </c>
      <c r="S6534" t="s">
        <v>10</v>
      </c>
      <c r="W6534" t="s">
        <v>57</v>
      </c>
      <c r="X6534" t="s">
        <v>13448</v>
      </c>
      <c r="Y6534" t="s">
        <v>21119</v>
      </c>
      <c r="Z6534" t="s">
        <v>1005</v>
      </c>
      <c r="AD6534" t="s">
        <v>151</v>
      </c>
      <c r="AE6534" t="s">
        <v>312</v>
      </c>
      <c r="AF6534" t="s">
        <v>28065</v>
      </c>
      <c r="AG6534" t="s">
        <v>28065</v>
      </c>
    </row>
    <row r="6535" spans="1:33" x14ac:dyDescent="0.3">
      <c r="A6535" s="38">
        <v>26253</v>
      </c>
      <c r="B6535" t="s">
        <v>287</v>
      </c>
      <c r="C6535" t="s">
        <v>288</v>
      </c>
      <c r="D6535" t="s">
        <v>21120</v>
      </c>
      <c r="E6535" t="s">
        <v>20176</v>
      </c>
      <c r="F6535" t="s">
        <v>143</v>
      </c>
      <c r="G6535" t="s">
        <v>22</v>
      </c>
      <c r="H6535" t="s">
        <v>21121</v>
      </c>
      <c r="J6535" t="s">
        <v>14244</v>
      </c>
      <c r="K6535" t="s">
        <v>4902</v>
      </c>
      <c r="L6535" t="s">
        <v>10</v>
      </c>
      <c r="M6535" t="s">
        <v>27220</v>
      </c>
      <c r="Q6535" t="s">
        <v>21122</v>
      </c>
      <c r="S6535" t="s">
        <v>4181</v>
      </c>
      <c r="V6535" t="s">
        <v>227</v>
      </c>
      <c r="W6535" t="s">
        <v>57</v>
      </c>
      <c r="X6535" t="s">
        <v>13448</v>
      </c>
      <c r="Y6535" t="s">
        <v>16647</v>
      </c>
      <c r="Z6535" t="s">
        <v>1005</v>
      </c>
      <c r="AD6535" t="s">
        <v>151</v>
      </c>
      <c r="AE6535" t="s">
        <v>312</v>
      </c>
    </row>
    <row r="6536" spans="1:33" x14ac:dyDescent="0.3">
      <c r="A6536" s="38">
        <v>26254</v>
      </c>
      <c r="B6536" t="s">
        <v>287</v>
      </c>
      <c r="C6536" t="s">
        <v>288</v>
      </c>
      <c r="D6536" t="s">
        <v>21120</v>
      </c>
      <c r="E6536" t="s">
        <v>16447</v>
      </c>
      <c r="F6536" t="s">
        <v>54</v>
      </c>
      <c r="G6536" t="s">
        <v>22</v>
      </c>
      <c r="H6536" t="s">
        <v>21121</v>
      </c>
      <c r="J6536" t="s">
        <v>14244</v>
      </c>
      <c r="K6536" t="s">
        <v>4902</v>
      </c>
      <c r="L6536" t="s">
        <v>10</v>
      </c>
      <c r="M6536" t="s">
        <v>27221</v>
      </c>
      <c r="Q6536" t="s">
        <v>21122</v>
      </c>
      <c r="S6536" t="s">
        <v>10</v>
      </c>
      <c r="U6536" t="s">
        <v>227</v>
      </c>
      <c r="W6536" t="s">
        <v>57</v>
      </c>
      <c r="X6536" t="s">
        <v>13448</v>
      </c>
      <c r="Y6536" t="s">
        <v>21123</v>
      </c>
      <c r="Z6536" t="s">
        <v>9907</v>
      </c>
      <c r="AD6536" t="s">
        <v>151</v>
      </c>
      <c r="AE6536" t="s">
        <v>312</v>
      </c>
    </row>
    <row r="6537" spans="1:33" x14ac:dyDescent="0.3">
      <c r="A6537" s="38">
        <v>26255</v>
      </c>
      <c r="B6537" t="s">
        <v>50</v>
      </c>
      <c r="C6537" t="s">
        <v>51</v>
      </c>
      <c r="D6537" t="s">
        <v>21124</v>
      </c>
      <c r="E6537" t="s">
        <v>3605</v>
      </c>
      <c r="F6537" t="s">
        <v>54</v>
      </c>
      <c r="G6537" t="s">
        <v>22</v>
      </c>
      <c r="H6537" t="s">
        <v>21125</v>
      </c>
      <c r="J6537" t="s">
        <v>21126</v>
      </c>
      <c r="K6537" t="s">
        <v>10</v>
      </c>
      <c r="L6537" t="s">
        <v>10</v>
      </c>
      <c r="M6537" t="s">
        <v>27222</v>
      </c>
      <c r="Q6537" t="s">
        <v>21127</v>
      </c>
      <c r="S6537" t="s">
        <v>11</v>
      </c>
      <c r="V6537" t="s">
        <v>227</v>
      </c>
      <c r="W6537" t="s">
        <v>57</v>
      </c>
      <c r="X6537" t="s">
        <v>13448</v>
      </c>
      <c r="Y6537" t="s">
        <v>9859</v>
      </c>
      <c r="Z6537" t="s">
        <v>8624</v>
      </c>
      <c r="AD6537" t="s">
        <v>151</v>
      </c>
      <c r="AE6537" t="s">
        <v>312</v>
      </c>
    </row>
    <row r="6538" spans="1:33" x14ac:dyDescent="0.3">
      <c r="A6538" s="38">
        <v>26256</v>
      </c>
      <c r="B6538" t="s">
        <v>828</v>
      </c>
      <c r="C6538" t="s">
        <v>829</v>
      </c>
      <c r="D6538" t="s">
        <v>5988</v>
      </c>
      <c r="E6538" t="s">
        <v>10343</v>
      </c>
      <c r="F6538" t="s">
        <v>143</v>
      </c>
      <c r="G6538" t="s">
        <v>22</v>
      </c>
      <c r="H6538" t="s">
        <v>21128</v>
      </c>
      <c r="J6538" t="s">
        <v>21129</v>
      </c>
      <c r="K6538" t="s">
        <v>11953</v>
      </c>
      <c r="L6538" t="s">
        <v>283</v>
      </c>
      <c r="M6538" t="s">
        <v>27223</v>
      </c>
      <c r="Q6538" t="s">
        <v>11954</v>
      </c>
      <c r="S6538" t="s">
        <v>283</v>
      </c>
      <c r="U6538" t="s">
        <v>227</v>
      </c>
      <c r="W6538" t="s">
        <v>57</v>
      </c>
      <c r="X6538" t="s">
        <v>13448</v>
      </c>
      <c r="Y6538" t="s">
        <v>21130</v>
      </c>
      <c r="Z6538" t="s">
        <v>9907</v>
      </c>
      <c r="AD6538" t="s">
        <v>151</v>
      </c>
      <c r="AE6538" t="s">
        <v>312</v>
      </c>
    </row>
    <row r="6539" spans="1:33" x14ac:dyDescent="0.3">
      <c r="A6539" s="38">
        <v>26257</v>
      </c>
      <c r="B6539" t="s">
        <v>513</v>
      </c>
      <c r="C6539" t="s">
        <v>514</v>
      </c>
      <c r="D6539" t="s">
        <v>21131</v>
      </c>
      <c r="E6539" t="s">
        <v>4721</v>
      </c>
      <c r="F6539" t="s">
        <v>54</v>
      </c>
      <c r="G6539" t="s">
        <v>22</v>
      </c>
      <c r="H6539" t="s">
        <v>21132</v>
      </c>
      <c r="J6539" t="s">
        <v>21133</v>
      </c>
      <c r="K6539" t="s">
        <v>10</v>
      </c>
      <c r="L6539" t="s">
        <v>10</v>
      </c>
      <c r="M6539" t="s">
        <v>27224</v>
      </c>
      <c r="Q6539" t="s">
        <v>21134</v>
      </c>
      <c r="S6539" t="s">
        <v>11</v>
      </c>
      <c r="U6539" t="s">
        <v>227</v>
      </c>
      <c r="W6539" t="s">
        <v>57</v>
      </c>
      <c r="X6539" t="s">
        <v>13448</v>
      </c>
      <c r="Y6539" t="s">
        <v>21135</v>
      </c>
      <c r="Z6539" t="s">
        <v>9907</v>
      </c>
      <c r="AD6539" t="s">
        <v>151</v>
      </c>
      <c r="AE6539" t="s">
        <v>471</v>
      </c>
    </row>
    <row r="6540" spans="1:33" x14ac:dyDescent="0.3">
      <c r="A6540" s="38">
        <v>26258</v>
      </c>
      <c r="B6540" t="s">
        <v>513</v>
      </c>
      <c r="C6540" t="s">
        <v>514</v>
      </c>
      <c r="D6540" t="s">
        <v>21136</v>
      </c>
      <c r="E6540" t="s">
        <v>2211</v>
      </c>
      <c r="F6540" t="s">
        <v>54</v>
      </c>
      <c r="G6540" t="s">
        <v>22</v>
      </c>
      <c r="H6540" t="s">
        <v>21137</v>
      </c>
      <c r="J6540" t="s">
        <v>16048</v>
      </c>
      <c r="K6540" t="s">
        <v>10</v>
      </c>
      <c r="L6540" t="s">
        <v>10</v>
      </c>
      <c r="M6540" t="s">
        <v>27225</v>
      </c>
      <c r="Q6540" t="s">
        <v>21138</v>
      </c>
      <c r="S6540" t="s">
        <v>1142</v>
      </c>
      <c r="T6540" t="s">
        <v>227</v>
      </c>
      <c r="W6540" t="s">
        <v>57</v>
      </c>
      <c r="X6540" t="s">
        <v>13448</v>
      </c>
      <c r="Y6540" t="s">
        <v>5948</v>
      </c>
      <c r="Z6540" t="s">
        <v>2523</v>
      </c>
      <c r="AD6540" t="s">
        <v>151</v>
      </c>
      <c r="AE6540" t="s">
        <v>286</v>
      </c>
    </row>
    <row r="6541" spans="1:33" x14ac:dyDescent="0.3">
      <c r="A6541" s="38">
        <v>26259</v>
      </c>
      <c r="B6541" t="s">
        <v>513</v>
      </c>
      <c r="C6541" t="s">
        <v>514</v>
      </c>
      <c r="D6541" t="s">
        <v>21139</v>
      </c>
      <c r="E6541" t="s">
        <v>1744</v>
      </c>
      <c r="F6541" t="s">
        <v>143</v>
      </c>
      <c r="G6541" t="s">
        <v>22</v>
      </c>
      <c r="H6541" t="s">
        <v>21140</v>
      </c>
      <c r="J6541" t="s">
        <v>14244</v>
      </c>
      <c r="K6541" t="s">
        <v>20511</v>
      </c>
      <c r="L6541" t="s">
        <v>10</v>
      </c>
      <c r="M6541" t="s">
        <v>27226</v>
      </c>
      <c r="Q6541" t="s">
        <v>21141</v>
      </c>
      <c r="S6541" t="s">
        <v>10</v>
      </c>
      <c r="W6541" t="s">
        <v>57</v>
      </c>
      <c r="X6541" t="s">
        <v>13448</v>
      </c>
      <c r="Y6541" t="s">
        <v>21142</v>
      </c>
      <c r="Z6541" t="s">
        <v>2523</v>
      </c>
      <c r="AC6541" t="s">
        <v>11066</v>
      </c>
      <c r="AD6541" t="s">
        <v>63</v>
      </c>
      <c r="AE6541" t="s">
        <v>2831</v>
      </c>
    </row>
    <row r="6542" spans="1:33" x14ac:dyDescent="0.3">
      <c r="A6542" s="38">
        <v>26260</v>
      </c>
      <c r="B6542" t="s">
        <v>175</v>
      </c>
      <c r="C6542" t="s">
        <v>176</v>
      </c>
      <c r="D6542" t="s">
        <v>21143</v>
      </c>
      <c r="E6542" t="s">
        <v>21144</v>
      </c>
      <c r="F6542" t="s">
        <v>143</v>
      </c>
      <c r="G6542" t="s">
        <v>22</v>
      </c>
      <c r="H6542" t="s">
        <v>21145</v>
      </c>
      <c r="J6542" t="s">
        <v>18922</v>
      </c>
      <c r="K6542" t="s">
        <v>15604</v>
      </c>
      <c r="L6542" t="s">
        <v>10</v>
      </c>
      <c r="M6542" t="s">
        <v>27227</v>
      </c>
      <c r="Q6542" t="s">
        <v>21146</v>
      </c>
      <c r="S6542" t="s">
        <v>283</v>
      </c>
      <c r="T6542" t="s">
        <v>227</v>
      </c>
      <c r="U6542" t="s">
        <v>227</v>
      </c>
      <c r="W6542" t="s">
        <v>57</v>
      </c>
      <c r="X6542" t="s">
        <v>12046</v>
      </c>
      <c r="Y6542" t="s">
        <v>21147</v>
      </c>
      <c r="Z6542" t="s">
        <v>8627</v>
      </c>
      <c r="AD6542" t="s">
        <v>151</v>
      </c>
      <c r="AE6542" t="s">
        <v>286</v>
      </c>
    </row>
    <row r="6543" spans="1:33" x14ac:dyDescent="0.3">
      <c r="A6543" s="38">
        <v>26261</v>
      </c>
      <c r="B6543" t="s">
        <v>175</v>
      </c>
      <c r="C6543" t="s">
        <v>176</v>
      </c>
      <c r="D6543" t="s">
        <v>12161</v>
      </c>
      <c r="E6543" t="s">
        <v>4970</v>
      </c>
      <c r="F6543" t="s">
        <v>143</v>
      </c>
      <c r="G6543" t="s">
        <v>22</v>
      </c>
      <c r="H6543" t="s">
        <v>21148</v>
      </c>
      <c r="J6543" t="s">
        <v>21149</v>
      </c>
      <c r="K6543" t="s">
        <v>2694</v>
      </c>
      <c r="L6543" t="s">
        <v>10</v>
      </c>
      <c r="M6543" t="s">
        <v>27228</v>
      </c>
      <c r="Q6543" t="s">
        <v>21150</v>
      </c>
      <c r="R6543" t="s">
        <v>27229</v>
      </c>
      <c r="S6543" t="s">
        <v>10</v>
      </c>
      <c r="U6543" t="s">
        <v>227</v>
      </c>
      <c r="W6543" t="s">
        <v>57</v>
      </c>
      <c r="X6543" t="s">
        <v>12046</v>
      </c>
      <c r="Y6543" t="s">
        <v>6843</v>
      </c>
      <c r="Z6543" t="s">
        <v>8627</v>
      </c>
      <c r="AD6543" t="s">
        <v>151</v>
      </c>
      <c r="AE6543" t="s">
        <v>312</v>
      </c>
      <c r="AF6543" t="s">
        <v>28065</v>
      </c>
      <c r="AG6543" t="s">
        <v>28065</v>
      </c>
    </row>
    <row r="6544" spans="1:33" x14ac:dyDescent="0.3">
      <c r="A6544" s="38">
        <v>26262</v>
      </c>
      <c r="B6544" t="s">
        <v>592</v>
      </c>
      <c r="C6544" t="s">
        <v>593</v>
      </c>
      <c r="D6544" t="s">
        <v>21151</v>
      </c>
      <c r="E6544" t="s">
        <v>11905</v>
      </c>
      <c r="F6544" t="s">
        <v>143</v>
      </c>
      <c r="G6544" t="s">
        <v>22</v>
      </c>
      <c r="H6544" t="s">
        <v>21152</v>
      </c>
      <c r="J6544" t="s">
        <v>21153</v>
      </c>
      <c r="K6544" t="s">
        <v>17817</v>
      </c>
      <c r="L6544" t="s">
        <v>10</v>
      </c>
      <c r="Q6544" t="s">
        <v>21154</v>
      </c>
      <c r="S6544" t="s">
        <v>10</v>
      </c>
      <c r="V6544" t="s">
        <v>227</v>
      </c>
      <c r="W6544" t="s">
        <v>57</v>
      </c>
      <c r="X6544" t="s">
        <v>12046</v>
      </c>
      <c r="Y6544" t="s">
        <v>15482</v>
      </c>
      <c r="Z6544" t="s">
        <v>8627</v>
      </c>
      <c r="AD6544" t="s">
        <v>151</v>
      </c>
      <c r="AE6544" t="s">
        <v>471</v>
      </c>
    </row>
    <row r="6545" spans="1:31" x14ac:dyDescent="0.3">
      <c r="A6545" s="38">
        <v>26263</v>
      </c>
      <c r="B6545" t="s">
        <v>592</v>
      </c>
      <c r="C6545" t="s">
        <v>593</v>
      </c>
      <c r="D6545" t="s">
        <v>21155</v>
      </c>
      <c r="E6545" t="s">
        <v>21156</v>
      </c>
      <c r="F6545" t="s">
        <v>143</v>
      </c>
      <c r="G6545" t="s">
        <v>22</v>
      </c>
      <c r="H6545" t="s">
        <v>21157</v>
      </c>
      <c r="J6545" t="s">
        <v>19417</v>
      </c>
      <c r="K6545" t="s">
        <v>17817</v>
      </c>
      <c r="L6545" t="s">
        <v>10</v>
      </c>
      <c r="M6545" t="s">
        <v>27230</v>
      </c>
      <c r="Q6545" t="s">
        <v>21158</v>
      </c>
      <c r="S6545" t="s">
        <v>3779</v>
      </c>
      <c r="U6545" t="s">
        <v>227</v>
      </c>
      <c r="V6545" t="s">
        <v>227</v>
      </c>
      <c r="W6545" t="s">
        <v>57</v>
      </c>
      <c r="X6545" t="s">
        <v>12046</v>
      </c>
      <c r="Y6545" t="s">
        <v>21159</v>
      </c>
      <c r="Z6545" t="s">
        <v>9907</v>
      </c>
      <c r="AD6545" t="s">
        <v>151</v>
      </c>
      <c r="AE6545" t="s">
        <v>312</v>
      </c>
    </row>
    <row r="6546" spans="1:31" x14ac:dyDescent="0.3">
      <c r="A6546" s="38">
        <v>26264</v>
      </c>
      <c r="B6546" t="s">
        <v>783</v>
      </c>
      <c r="C6546" t="s">
        <v>784</v>
      </c>
      <c r="D6546" t="s">
        <v>369</v>
      </c>
      <c r="E6546" t="s">
        <v>21160</v>
      </c>
      <c r="F6546" t="s">
        <v>54</v>
      </c>
      <c r="G6546" t="s">
        <v>55</v>
      </c>
      <c r="H6546" t="s">
        <v>21161</v>
      </c>
      <c r="J6546" t="s">
        <v>4707</v>
      </c>
      <c r="K6546" t="s">
        <v>18739</v>
      </c>
      <c r="L6546" t="s">
        <v>11</v>
      </c>
      <c r="Q6546" t="s">
        <v>21162</v>
      </c>
      <c r="S6546" t="s">
        <v>11</v>
      </c>
      <c r="W6546" t="s">
        <v>57</v>
      </c>
      <c r="X6546" t="s">
        <v>12046</v>
      </c>
      <c r="Y6546" t="s">
        <v>21163</v>
      </c>
      <c r="Z6546" t="s">
        <v>60</v>
      </c>
      <c r="AD6546" t="s">
        <v>151</v>
      </c>
    </row>
    <row r="6547" spans="1:31" x14ac:dyDescent="0.3">
      <c r="A6547" s="38">
        <v>26265</v>
      </c>
      <c r="B6547" t="s">
        <v>783</v>
      </c>
      <c r="C6547" t="s">
        <v>784</v>
      </c>
      <c r="D6547" t="s">
        <v>3259</v>
      </c>
      <c r="E6547" t="s">
        <v>473</v>
      </c>
      <c r="F6547" t="s">
        <v>54</v>
      </c>
      <c r="G6547" t="s">
        <v>55</v>
      </c>
      <c r="H6547" t="s">
        <v>21164</v>
      </c>
      <c r="J6547" t="s">
        <v>3243</v>
      </c>
      <c r="K6547" t="s">
        <v>3244</v>
      </c>
      <c r="L6547" t="s">
        <v>11</v>
      </c>
      <c r="M6547" t="s">
        <v>27231</v>
      </c>
      <c r="Q6547" t="s">
        <v>21165</v>
      </c>
      <c r="S6547" t="s">
        <v>11</v>
      </c>
      <c r="W6547" t="s">
        <v>57</v>
      </c>
      <c r="X6547" t="s">
        <v>12046</v>
      </c>
      <c r="Y6547" t="s">
        <v>21166</v>
      </c>
      <c r="Z6547" t="s">
        <v>1005</v>
      </c>
      <c r="AD6547" t="s">
        <v>151</v>
      </c>
    </row>
    <row r="6548" spans="1:31" x14ac:dyDescent="0.3">
      <c r="A6548" s="38">
        <v>26266</v>
      </c>
      <c r="B6548" t="s">
        <v>1393</v>
      </c>
      <c r="C6548" t="s">
        <v>1394</v>
      </c>
      <c r="D6548" t="s">
        <v>21167</v>
      </c>
      <c r="E6548" t="s">
        <v>5619</v>
      </c>
      <c r="F6548" t="s">
        <v>143</v>
      </c>
      <c r="G6548" t="s">
        <v>22</v>
      </c>
      <c r="H6548" t="s">
        <v>21168</v>
      </c>
      <c r="J6548" t="s">
        <v>21169</v>
      </c>
      <c r="K6548" t="s">
        <v>14541</v>
      </c>
      <c r="L6548" t="s">
        <v>11</v>
      </c>
      <c r="M6548" t="s">
        <v>27232</v>
      </c>
      <c r="Q6548" t="s">
        <v>21170</v>
      </c>
      <c r="S6548" t="s">
        <v>11</v>
      </c>
      <c r="W6548" t="s">
        <v>227</v>
      </c>
      <c r="X6548" t="s">
        <v>12046</v>
      </c>
      <c r="Y6548" t="s">
        <v>21171</v>
      </c>
      <c r="Z6548" t="s">
        <v>762</v>
      </c>
      <c r="AD6548" t="s">
        <v>151</v>
      </c>
      <c r="AE6548" t="s">
        <v>471</v>
      </c>
    </row>
    <row r="6549" spans="1:31" x14ac:dyDescent="0.3">
      <c r="A6549" s="38">
        <v>26267</v>
      </c>
      <c r="B6549" t="s">
        <v>95</v>
      </c>
      <c r="C6549" t="s">
        <v>96</v>
      </c>
      <c r="D6549" t="s">
        <v>21172</v>
      </c>
      <c r="E6549" t="s">
        <v>4787</v>
      </c>
      <c r="F6549" t="s">
        <v>143</v>
      </c>
      <c r="G6549" t="s">
        <v>22</v>
      </c>
      <c r="H6549" t="s">
        <v>21173</v>
      </c>
      <c r="J6549" t="s">
        <v>18014</v>
      </c>
      <c r="K6549" t="s">
        <v>13725</v>
      </c>
      <c r="L6549" t="s">
        <v>10</v>
      </c>
      <c r="M6549" t="s">
        <v>27233</v>
      </c>
      <c r="Q6549" t="s">
        <v>21174</v>
      </c>
      <c r="S6549" t="s">
        <v>6498</v>
      </c>
      <c r="T6549" t="s">
        <v>227</v>
      </c>
      <c r="W6549" t="s">
        <v>57</v>
      </c>
      <c r="X6549" t="s">
        <v>11511</v>
      </c>
      <c r="Y6549" t="s">
        <v>21175</v>
      </c>
      <c r="Z6549" t="s">
        <v>1005</v>
      </c>
      <c r="AA6549" t="s">
        <v>2746</v>
      </c>
      <c r="AB6549" t="s">
        <v>258</v>
      </c>
      <c r="AD6549" t="s">
        <v>151</v>
      </c>
      <c r="AE6549" t="s">
        <v>312</v>
      </c>
    </row>
    <row r="6550" spans="1:31" x14ac:dyDescent="0.3">
      <c r="A6550" s="38">
        <v>26268</v>
      </c>
      <c r="B6550" t="s">
        <v>35</v>
      </c>
      <c r="C6550" t="s">
        <v>910</v>
      </c>
      <c r="D6550" t="s">
        <v>21176</v>
      </c>
      <c r="E6550" t="s">
        <v>21177</v>
      </c>
      <c r="F6550" t="s">
        <v>54</v>
      </c>
      <c r="G6550" t="s">
        <v>22</v>
      </c>
      <c r="H6550" t="s">
        <v>21178</v>
      </c>
      <c r="J6550" t="s">
        <v>21179</v>
      </c>
      <c r="K6550" t="s">
        <v>19917</v>
      </c>
      <c r="L6550" t="s">
        <v>10</v>
      </c>
      <c r="M6550" t="s">
        <v>27234</v>
      </c>
      <c r="N6550" t="s">
        <v>27235</v>
      </c>
      <c r="O6550" t="s">
        <v>27236</v>
      </c>
      <c r="Q6550" t="s">
        <v>21180</v>
      </c>
      <c r="S6550" t="s">
        <v>283</v>
      </c>
      <c r="V6550" t="s">
        <v>227</v>
      </c>
      <c r="W6550" t="s">
        <v>57</v>
      </c>
      <c r="X6550" t="s">
        <v>11511</v>
      </c>
      <c r="Y6550" t="s">
        <v>4112</v>
      </c>
      <c r="Z6550" t="s">
        <v>2523</v>
      </c>
      <c r="AD6550" t="s">
        <v>151</v>
      </c>
      <c r="AE6550" t="s">
        <v>471</v>
      </c>
    </row>
    <row r="6551" spans="1:31" x14ac:dyDescent="0.3">
      <c r="A6551" s="38">
        <v>26269</v>
      </c>
      <c r="B6551" t="s">
        <v>728</v>
      </c>
      <c r="C6551" t="s">
        <v>729</v>
      </c>
      <c r="D6551" t="s">
        <v>383</v>
      </c>
      <c r="E6551" t="s">
        <v>21181</v>
      </c>
      <c r="F6551" t="s">
        <v>54</v>
      </c>
      <c r="G6551" t="s">
        <v>22</v>
      </c>
      <c r="H6551" t="s">
        <v>21182</v>
      </c>
      <c r="J6551" t="s">
        <v>21183</v>
      </c>
      <c r="K6551" t="s">
        <v>21184</v>
      </c>
      <c r="L6551" t="s">
        <v>10</v>
      </c>
      <c r="M6551" t="s">
        <v>27237</v>
      </c>
      <c r="Q6551" t="s">
        <v>21185</v>
      </c>
      <c r="S6551" t="s">
        <v>10</v>
      </c>
      <c r="W6551" t="s">
        <v>57</v>
      </c>
      <c r="X6551" t="s">
        <v>11511</v>
      </c>
      <c r="Y6551" t="s">
        <v>21186</v>
      </c>
      <c r="Z6551" t="s">
        <v>15275</v>
      </c>
      <c r="AD6551" t="s">
        <v>151</v>
      </c>
      <c r="AE6551" t="s">
        <v>286</v>
      </c>
    </row>
    <row r="6552" spans="1:31" x14ac:dyDescent="0.3">
      <c r="A6552" s="38">
        <v>26270</v>
      </c>
      <c r="B6552" t="s">
        <v>202</v>
      </c>
      <c r="C6552" t="s">
        <v>203</v>
      </c>
      <c r="D6552" t="s">
        <v>21187</v>
      </c>
      <c r="E6552" t="s">
        <v>9531</v>
      </c>
      <c r="F6552" t="s">
        <v>54</v>
      </c>
      <c r="G6552" t="s">
        <v>22</v>
      </c>
      <c r="H6552" t="s">
        <v>21188</v>
      </c>
      <c r="J6552" t="s">
        <v>21189</v>
      </c>
      <c r="K6552" t="s">
        <v>10</v>
      </c>
      <c r="L6552" t="s">
        <v>10</v>
      </c>
      <c r="M6552" t="s">
        <v>27238</v>
      </c>
      <c r="Q6552" t="s">
        <v>21190</v>
      </c>
      <c r="S6552" t="s">
        <v>11</v>
      </c>
      <c r="T6552" t="s">
        <v>227</v>
      </c>
      <c r="W6552" t="s">
        <v>57</v>
      </c>
      <c r="X6552" t="s">
        <v>11511</v>
      </c>
      <c r="Y6552" t="s">
        <v>21191</v>
      </c>
      <c r="Z6552" t="s">
        <v>60</v>
      </c>
      <c r="AD6552" t="s">
        <v>151</v>
      </c>
      <c r="AE6552" t="s">
        <v>1558</v>
      </c>
    </row>
    <row r="6553" spans="1:31" x14ac:dyDescent="0.3">
      <c r="A6553" s="38">
        <v>26271</v>
      </c>
      <c r="B6553" t="s">
        <v>400</v>
      </c>
      <c r="C6553" t="s">
        <v>401</v>
      </c>
      <c r="D6553" t="s">
        <v>21192</v>
      </c>
      <c r="E6553" t="s">
        <v>21193</v>
      </c>
      <c r="F6553" t="s">
        <v>54</v>
      </c>
      <c r="G6553" t="s">
        <v>22</v>
      </c>
      <c r="H6553" t="s">
        <v>21194</v>
      </c>
      <c r="I6553" t="s">
        <v>21195</v>
      </c>
      <c r="J6553" t="s">
        <v>2412</v>
      </c>
      <c r="K6553" t="s">
        <v>20409</v>
      </c>
      <c r="L6553" t="s">
        <v>11</v>
      </c>
      <c r="M6553" t="s">
        <v>27239</v>
      </c>
      <c r="Q6553" t="s">
        <v>21196</v>
      </c>
      <c r="S6553" t="s">
        <v>11</v>
      </c>
      <c r="W6553" t="s">
        <v>227</v>
      </c>
      <c r="X6553" t="s">
        <v>11511</v>
      </c>
      <c r="Y6553" t="s">
        <v>21197</v>
      </c>
      <c r="Z6553" t="s">
        <v>2523</v>
      </c>
      <c r="AD6553" t="s">
        <v>151</v>
      </c>
      <c r="AE6553" t="s">
        <v>2831</v>
      </c>
    </row>
    <row r="6554" spans="1:31" x14ac:dyDescent="0.3">
      <c r="A6554" s="38">
        <v>26272</v>
      </c>
      <c r="B6554" t="s">
        <v>50</v>
      </c>
      <c r="C6554" t="s">
        <v>51</v>
      </c>
      <c r="D6554" t="s">
        <v>21198</v>
      </c>
      <c r="E6554" t="s">
        <v>21199</v>
      </c>
      <c r="F6554" t="s">
        <v>54</v>
      </c>
      <c r="G6554" t="s">
        <v>22</v>
      </c>
      <c r="H6554" t="s">
        <v>21200</v>
      </c>
      <c r="J6554" t="s">
        <v>21201</v>
      </c>
      <c r="K6554" t="s">
        <v>20226</v>
      </c>
      <c r="L6554" t="s">
        <v>10</v>
      </c>
      <c r="M6554" t="s">
        <v>27240</v>
      </c>
      <c r="Q6554" t="s">
        <v>21202</v>
      </c>
      <c r="S6554" t="s">
        <v>11</v>
      </c>
      <c r="U6554" t="s">
        <v>227</v>
      </c>
      <c r="V6554" t="s">
        <v>227</v>
      </c>
      <c r="W6554" t="s">
        <v>57</v>
      </c>
      <c r="X6554" t="s">
        <v>7531</v>
      </c>
      <c r="Y6554" t="s">
        <v>21203</v>
      </c>
      <c r="Z6554" t="s">
        <v>8627</v>
      </c>
      <c r="AD6554" t="s">
        <v>151</v>
      </c>
      <c r="AE6554" t="s">
        <v>312</v>
      </c>
    </row>
    <row r="6555" spans="1:31" x14ac:dyDescent="0.3">
      <c r="A6555" s="38">
        <v>26273</v>
      </c>
      <c r="B6555" t="s">
        <v>592</v>
      </c>
      <c r="C6555" t="s">
        <v>593</v>
      </c>
      <c r="D6555" t="s">
        <v>12124</v>
      </c>
      <c r="E6555" t="s">
        <v>21204</v>
      </c>
      <c r="F6555" t="s">
        <v>143</v>
      </c>
      <c r="G6555" t="s">
        <v>22</v>
      </c>
      <c r="H6555" t="s">
        <v>21205</v>
      </c>
      <c r="J6555" t="s">
        <v>21206</v>
      </c>
      <c r="K6555" t="s">
        <v>10</v>
      </c>
      <c r="L6555" t="s">
        <v>10</v>
      </c>
      <c r="Q6555" t="s">
        <v>21207</v>
      </c>
      <c r="S6555" t="s">
        <v>11</v>
      </c>
      <c r="V6555" t="s">
        <v>227</v>
      </c>
      <c r="W6555" t="s">
        <v>57</v>
      </c>
      <c r="X6555" t="s">
        <v>7531</v>
      </c>
      <c r="Y6555" t="s">
        <v>12126</v>
      </c>
      <c r="Z6555" t="s">
        <v>6698</v>
      </c>
      <c r="AD6555" t="s">
        <v>151</v>
      </c>
      <c r="AE6555" t="s">
        <v>1197</v>
      </c>
    </row>
    <row r="6556" spans="1:31" x14ac:dyDescent="0.3">
      <c r="A6556" s="38">
        <v>26274</v>
      </c>
      <c r="B6556" t="s">
        <v>783</v>
      </c>
      <c r="C6556" t="s">
        <v>784</v>
      </c>
      <c r="D6556" t="s">
        <v>1821</v>
      </c>
      <c r="E6556" t="s">
        <v>981</v>
      </c>
      <c r="F6556" t="s">
        <v>54</v>
      </c>
      <c r="G6556" t="s">
        <v>55</v>
      </c>
      <c r="H6556" t="s">
        <v>21208</v>
      </c>
      <c r="J6556" t="s">
        <v>15791</v>
      </c>
      <c r="K6556" t="s">
        <v>21209</v>
      </c>
      <c r="L6556" t="s">
        <v>11</v>
      </c>
      <c r="Q6556" t="s">
        <v>21210</v>
      </c>
      <c r="S6556" t="s">
        <v>11</v>
      </c>
      <c r="W6556" t="s">
        <v>57</v>
      </c>
      <c r="X6556" t="s">
        <v>21211</v>
      </c>
      <c r="Y6556" t="s">
        <v>21212</v>
      </c>
      <c r="Z6556" t="s">
        <v>762</v>
      </c>
      <c r="AD6556" t="s">
        <v>151</v>
      </c>
    </row>
    <row r="6557" spans="1:31" x14ac:dyDescent="0.3">
      <c r="A6557" s="38">
        <v>26275</v>
      </c>
      <c r="B6557" t="s">
        <v>187</v>
      </c>
      <c r="C6557" t="s">
        <v>188</v>
      </c>
      <c r="D6557" t="s">
        <v>21213</v>
      </c>
      <c r="E6557" t="s">
        <v>3237</v>
      </c>
      <c r="F6557" t="s">
        <v>54</v>
      </c>
      <c r="G6557" t="s">
        <v>22</v>
      </c>
      <c r="H6557" t="s">
        <v>21214</v>
      </c>
      <c r="J6557" t="s">
        <v>20154</v>
      </c>
      <c r="K6557" t="s">
        <v>1827</v>
      </c>
      <c r="L6557" t="s">
        <v>10</v>
      </c>
      <c r="Q6557" t="s">
        <v>21215</v>
      </c>
      <c r="S6557" t="s">
        <v>17742</v>
      </c>
      <c r="U6557" t="s">
        <v>227</v>
      </c>
      <c r="V6557" t="s">
        <v>227</v>
      </c>
      <c r="W6557" t="s">
        <v>57</v>
      </c>
      <c r="X6557" t="s">
        <v>21211</v>
      </c>
      <c r="Y6557" t="s">
        <v>6429</v>
      </c>
      <c r="Z6557" t="s">
        <v>8627</v>
      </c>
      <c r="AD6557" t="s">
        <v>151</v>
      </c>
      <c r="AE6557" t="s">
        <v>312</v>
      </c>
    </row>
    <row r="6558" spans="1:31" x14ac:dyDescent="0.3">
      <c r="A6558" s="38">
        <v>26276</v>
      </c>
      <c r="B6558" t="s">
        <v>592</v>
      </c>
      <c r="C6558" t="s">
        <v>593</v>
      </c>
      <c r="D6558" t="s">
        <v>21216</v>
      </c>
      <c r="E6558" t="s">
        <v>21217</v>
      </c>
      <c r="F6558" t="s">
        <v>54</v>
      </c>
      <c r="G6558" t="s">
        <v>22</v>
      </c>
      <c r="H6558" t="s">
        <v>21218</v>
      </c>
      <c r="J6558" t="s">
        <v>19754</v>
      </c>
      <c r="K6558" t="s">
        <v>17817</v>
      </c>
      <c r="L6558" t="s">
        <v>10</v>
      </c>
      <c r="M6558" t="s">
        <v>27241</v>
      </c>
      <c r="Q6558" t="s">
        <v>21219</v>
      </c>
      <c r="S6558" t="s">
        <v>11</v>
      </c>
      <c r="T6558" t="s">
        <v>227</v>
      </c>
      <c r="V6558" t="s">
        <v>227</v>
      </c>
      <c r="W6558" t="s">
        <v>57</v>
      </c>
      <c r="X6558" t="s">
        <v>21211</v>
      </c>
      <c r="Y6558" t="s">
        <v>12269</v>
      </c>
      <c r="Z6558" t="s">
        <v>8624</v>
      </c>
      <c r="AD6558" t="s">
        <v>151</v>
      </c>
      <c r="AE6558" t="s">
        <v>312</v>
      </c>
    </row>
    <row r="6559" spans="1:31" x14ac:dyDescent="0.3">
      <c r="A6559" s="38">
        <v>26277</v>
      </c>
      <c r="B6559" t="s">
        <v>592</v>
      </c>
      <c r="C6559" t="s">
        <v>593</v>
      </c>
      <c r="D6559" t="s">
        <v>21220</v>
      </c>
      <c r="E6559" t="s">
        <v>18164</v>
      </c>
      <c r="F6559" t="s">
        <v>54</v>
      </c>
      <c r="G6559" t="s">
        <v>22</v>
      </c>
      <c r="H6559" t="s">
        <v>21221</v>
      </c>
      <c r="J6559" t="s">
        <v>21222</v>
      </c>
      <c r="K6559" t="s">
        <v>21223</v>
      </c>
      <c r="L6559" t="s">
        <v>11</v>
      </c>
      <c r="Q6559" t="s">
        <v>21224</v>
      </c>
      <c r="S6559" t="s">
        <v>11</v>
      </c>
      <c r="T6559" t="s">
        <v>227</v>
      </c>
      <c r="W6559" t="s">
        <v>57</v>
      </c>
      <c r="X6559" t="s">
        <v>21211</v>
      </c>
      <c r="Y6559" t="s">
        <v>21225</v>
      </c>
      <c r="Z6559" t="s">
        <v>2523</v>
      </c>
      <c r="AD6559" t="s">
        <v>151</v>
      </c>
      <c r="AE6559" t="s">
        <v>471</v>
      </c>
    </row>
    <row r="6560" spans="1:31" x14ac:dyDescent="0.3">
      <c r="A6560" s="38">
        <v>26278</v>
      </c>
      <c r="B6560" t="s">
        <v>783</v>
      </c>
      <c r="C6560" t="s">
        <v>784</v>
      </c>
      <c r="D6560" t="s">
        <v>21226</v>
      </c>
      <c r="E6560" t="s">
        <v>21227</v>
      </c>
      <c r="F6560" t="s">
        <v>54</v>
      </c>
      <c r="G6560" t="s">
        <v>55</v>
      </c>
      <c r="H6560" t="s">
        <v>21228</v>
      </c>
      <c r="J6560" t="s">
        <v>13730</v>
      </c>
      <c r="K6560" t="s">
        <v>13731</v>
      </c>
      <c r="L6560" t="s">
        <v>11</v>
      </c>
      <c r="M6560" t="s">
        <v>27242</v>
      </c>
      <c r="Q6560" t="s">
        <v>21229</v>
      </c>
      <c r="S6560" t="s">
        <v>11977</v>
      </c>
      <c r="W6560" t="s">
        <v>57</v>
      </c>
      <c r="X6560" t="s">
        <v>21211</v>
      </c>
      <c r="Y6560" t="s">
        <v>4009</v>
      </c>
      <c r="Z6560" t="s">
        <v>2523</v>
      </c>
      <c r="AD6560" t="s">
        <v>151</v>
      </c>
    </row>
    <row r="6561" spans="1:33" x14ac:dyDescent="0.3">
      <c r="A6561" s="38">
        <v>26279</v>
      </c>
      <c r="B6561" t="s">
        <v>50</v>
      </c>
      <c r="C6561" t="s">
        <v>51</v>
      </c>
      <c r="D6561" t="s">
        <v>21230</v>
      </c>
      <c r="E6561" t="s">
        <v>21231</v>
      </c>
      <c r="F6561" t="s">
        <v>143</v>
      </c>
      <c r="G6561" t="s">
        <v>22</v>
      </c>
      <c r="H6561" t="s">
        <v>21232</v>
      </c>
      <c r="J6561" t="s">
        <v>21233</v>
      </c>
      <c r="K6561" t="s">
        <v>10</v>
      </c>
      <c r="L6561" t="s">
        <v>10</v>
      </c>
      <c r="M6561" t="s">
        <v>27243</v>
      </c>
      <c r="Q6561" t="s">
        <v>21234</v>
      </c>
      <c r="S6561" t="s">
        <v>1142</v>
      </c>
      <c r="U6561" t="s">
        <v>227</v>
      </c>
      <c r="V6561" t="s">
        <v>227</v>
      </c>
      <c r="W6561" t="s">
        <v>57</v>
      </c>
      <c r="X6561" t="s">
        <v>21211</v>
      </c>
      <c r="Y6561" t="s">
        <v>21235</v>
      </c>
      <c r="Z6561" t="s">
        <v>19000</v>
      </c>
      <c r="AD6561" t="s">
        <v>151</v>
      </c>
      <c r="AE6561" t="s">
        <v>1558</v>
      </c>
    </row>
    <row r="6562" spans="1:33" x14ac:dyDescent="0.3">
      <c r="A6562" s="38">
        <v>26280</v>
      </c>
      <c r="B6562" t="s">
        <v>115</v>
      </c>
      <c r="C6562" t="s">
        <v>116</v>
      </c>
      <c r="D6562" t="s">
        <v>21236</v>
      </c>
      <c r="E6562" t="s">
        <v>8961</v>
      </c>
      <c r="F6562" t="s">
        <v>54</v>
      </c>
      <c r="G6562" t="s">
        <v>22</v>
      </c>
      <c r="H6562" t="s">
        <v>21237</v>
      </c>
      <c r="J6562" t="s">
        <v>21238</v>
      </c>
      <c r="K6562" t="s">
        <v>10</v>
      </c>
      <c r="L6562" t="s">
        <v>10</v>
      </c>
      <c r="M6562" t="s">
        <v>27244</v>
      </c>
      <c r="Q6562" t="s">
        <v>21239</v>
      </c>
      <c r="S6562" t="s">
        <v>6501</v>
      </c>
      <c r="T6562" t="s">
        <v>227</v>
      </c>
      <c r="W6562" t="s">
        <v>57</v>
      </c>
      <c r="X6562" t="s">
        <v>21211</v>
      </c>
      <c r="Y6562" t="s">
        <v>21240</v>
      </c>
      <c r="Z6562" t="s">
        <v>1005</v>
      </c>
      <c r="AD6562" t="s">
        <v>151</v>
      </c>
      <c r="AE6562" t="s">
        <v>471</v>
      </c>
    </row>
    <row r="6563" spans="1:33" x14ac:dyDescent="0.3">
      <c r="A6563" s="38">
        <v>26281</v>
      </c>
      <c r="B6563" t="s">
        <v>728</v>
      </c>
      <c r="C6563" t="s">
        <v>729</v>
      </c>
      <c r="D6563" t="s">
        <v>12803</v>
      </c>
      <c r="E6563" t="s">
        <v>1560</v>
      </c>
      <c r="F6563" t="s">
        <v>143</v>
      </c>
      <c r="G6563" t="s">
        <v>22</v>
      </c>
      <c r="H6563" t="s">
        <v>21241</v>
      </c>
      <c r="J6563" t="s">
        <v>17946</v>
      </c>
      <c r="K6563" t="s">
        <v>15173</v>
      </c>
      <c r="L6563" t="s">
        <v>10</v>
      </c>
      <c r="M6563" t="s">
        <v>26515</v>
      </c>
      <c r="Q6563" t="s">
        <v>17947</v>
      </c>
      <c r="S6563" t="s">
        <v>10</v>
      </c>
      <c r="W6563" t="s">
        <v>57</v>
      </c>
      <c r="X6563" t="s">
        <v>21242</v>
      </c>
      <c r="Y6563" t="s">
        <v>21243</v>
      </c>
      <c r="Z6563" t="s">
        <v>60</v>
      </c>
      <c r="AD6563" t="s">
        <v>151</v>
      </c>
      <c r="AE6563" t="s">
        <v>286</v>
      </c>
    </row>
    <row r="6564" spans="1:33" x14ac:dyDescent="0.3">
      <c r="A6564" s="38">
        <v>26282</v>
      </c>
      <c r="B6564" t="s">
        <v>187</v>
      </c>
      <c r="C6564" t="s">
        <v>188</v>
      </c>
      <c r="D6564" t="s">
        <v>21244</v>
      </c>
      <c r="E6564" t="s">
        <v>1629</v>
      </c>
      <c r="F6564" t="s">
        <v>54</v>
      </c>
      <c r="G6564" t="s">
        <v>22</v>
      </c>
      <c r="H6564" t="s">
        <v>21245</v>
      </c>
      <c r="J6564" t="s">
        <v>21246</v>
      </c>
      <c r="K6564" t="s">
        <v>13628</v>
      </c>
      <c r="L6564" t="s">
        <v>10</v>
      </c>
      <c r="Q6564" t="s">
        <v>21247</v>
      </c>
      <c r="S6564" t="s">
        <v>6501</v>
      </c>
      <c r="V6564" t="s">
        <v>227</v>
      </c>
      <c r="W6564" t="s">
        <v>57</v>
      </c>
      <c r="X6564" t="s">
        <v>21248</v>
      </c>
      <c r="Y6564" t="s">
        <v>21249</v>
      </c>
      <c r="Z6564" t="s">
        <v>60</v>
      </c>
      <c r="AD6564" t="s">
        <v>151</v>
      </c>
      <c r="AE6564" t="s">
        <v>312</v>
      </c>
    </row>
    <row r="6565" spans="1:33" x14ac:dyDescent="0.3">
      <c r="A6565" s="38">
        <v>26283</v>
      </c>
      <c r="B6565" t="s">
        <v>1393</v>
      </c>
      <c r="C6565" t="s">
        <v>1394</v>
      </c>
      <c r="D6565" t="s">
        <v>21250</v>
      </c>
      <c r="E6565" t="s">
        <v>19278</v>
      </c>
      <c r="F6565" t="s">
        <v>143</v>
      </c>
      <c r="G6565" t="s">
        <v>22</v>
      </c>
      <c r="H6565" t="s">
        <v>21251</v>
      </c>
      <c r="J6565" t="s">
        <v>18595</v>
      </c>
      <c r="K6565" t="s">
        <v>21252</v>
      </c>
      <c r="L6565" t="s">
        <v>21253</v>
      </c>
      <c r="M6565" t="s">
        <v>27245</v>
      </c>
      <c r="Q6565" t="s">
        <v>21254</v>
      </c>
      <c r="S6565" t="s">
        <v>283</v>
      </c>
      <c r="U6565" t="s">
        <v>227</v>
      </c>
      <c r="V6565" t="s">
        <v>227</v>
      </c>
      <c r="W6565" t="s">
        <v>57</v>
      </c>
      <c r="X6565" t="s">
        <v>21248</v>
      </c>
      <c r="Y6565" t="s">
        <v>8060</v>
      </c>
      <c r="Z6565" t="s">
        <v>9907</v>
      </c>
      <c r="AD6565" t="s">
        <v>151</v>
      </c>
      <c r="AE6565" t="s">
        <v>471</v>
      </c>
    </row>
    <row r="6566" spans="1:33" x14ac:dyDescent="0.3">
      <c r="A6566" s="38">
        <v>26284</v>
      </c>
      <c r="B6566" t="s">
        <v>135</v>
      </c>
      <c r="C6566" t="s">
        <v>136</v>
      </c>
      <c r="D6566" t="s">
        <v>21255</v>
      </c>
      <c r="E6566" t="s">
        <v>21256</v>
      </c>
      <c r="F6566" t="s">
        <v>143</v>
      </c>
      <c r="G6566" t="s">
        <v>22</v>
      </c>
      <c r="H6566" t="s">
        <v>21257</v>
      </c>
      <c r="J6566" t="s">
        <v>18124</v>
      </c>
      <c r="K6566" t="s">
        <v>1016</v>
      </c>
      <c r="L6566" t="s">
        <v>10</v>
      </c>
      <c r="M6566" t="s">
        <v>28222</v>
      </c>
      <c r="Q6566" t="s">
        <v>21258</v>
      </c>
      <c r="R6566" t="s">
        <v>28223</v>
      </c>
      <c r="S6566" t="s">
        <v>10</v>
      </c>
      <c r="W6566" t="s">
        <v>57</v>
      </c>
      <c r="X6566" t="s">
        <v>21248</v>
      </c>
      <c r="Y6566" t="s">
        <v>21259</v>
      </c>
      <c r="Z6566" t="s">
        <v>8624</v>
      </c>
      <c r="AD6566" t="s">
        <v>151</v>
      </c>
      <c r="AE6566" t="s">
        <v>312</v>
      </c>
      <c r="AF6566" t="s">
        <v>28065</v>
      </c>
      <c r="AG6566" t="s">
        <v>28065</v>
      </c>
    </row>
    <row r="6567" spans="1:33" x14ac:dyDescent="0.3">
      <c r="A6567" s="38">
        <v>26285</v>
      </c>
      <c r="B6567" t="s">
        <v>135</v>
      </c>
      <c r="C6567" t="s">
        <v>136</v>
      </c>
      <c r="D6567" t="s">
        <v>21255</v>
      </c>
      <c r="E6567" t="s">
        <v>21260</v>
      </c>
      <c r="F6567" t="s">
        <v>143</v>
      </c>
      <c r="G6567" t="s">
        <v>22</v>
      </c>
      <c r="H6567" t="s">
        <v>21257</v>
      </c>
      <c r="J6567" t="s">
        <v>18124</v>
      </c>
      <c r="K6567" t="s">
        <v>1016</v>
      </c>
      <c r="L6567" t="s">
        <v>10</v>
      </c>
      <c r="M6567" t="s">
        <v>28222</v>
      </c>
      <c r="Q6567" t="s">
        <v>21258</v>
      </c>
      <c r="R6567" t="s">
        <v>28224</v>
      </c>
      <c r="S6567" t="s">
        <v>10</v>
      </c>
      <c r="W6567" t="s">
        <v>57</v>
      </c>
      <c r="X6567" t="s">
        <v>21248</v>
      </c>
      <c r="Y6567" t="s">
        <v>21261</v>
      </c>
      <c r="Z6567" t="s">
        <v>8627</v>
      </c>
      <c r="AD6567" t="s">
        <v>151</v>
      </c>
      <c r="AE6567" t="s">
        <v>471</v>
      </c>
      <c r="AF6567" t="s">
        <v>28065</v>
      </c>
      <c r="AG6567" t="s">
        <v>28065</v>
      </c>
    </row>
    <row r="6568" spans="1:33" x14ac:dyDescent="0.3">
      <c r="A6568" s="38">
        <v>26286</v>
      </c>
      <c r="B6568" t="s">
        <v>828</v>
      </c>
      <c r="C6568" t="s">
        <v>829</v>
      </c>
      <c r="D6568" t="s">
        <v>21262</v>
      </c>
      <c r="E6568" t="s">
        <v>4917</v>
      </c>
      <c r="F6568" t="s">
        <v>143</v>
      </c>
      <c r="G6568" t="s">
        <v>22</v>
      </c>
      <c r="H6568" t="s">
        <v>21263</v>
      </c>
      <c r="J6568" t="s">
        <v>21264</v>
      </c>
      <c r="K6568" t="s">
        <v>21265</v>
      </c>
      <c r="L6568" t="s">
        <v>3184</v>
      </c>
      <c r="M6568" t="s">
        <v>27246</v>
      </c>
      <c r="Q6568" t="s">
        <v>21266</v>
      </c>
      <c r="S6568" t="s">
        <v>3184</v>
      </c>
      <c r="W6568" t="s">
        <v>227</v>
      </c>
      <c r="X6568" t="s">
        <v>21248</v>
      </c>
      <c r="Y6568" t="s">
        <v>21267</v>
      </c>
      <c r="Z6568" t="s">
        <v>2523</v>
      </c>
      <c r="AD6568" t="s">
        <v>84</v>
      </c>
      <c r="AE6568" t="s">
        <v>1610</v>
      </c>
    </row>
    <row r="6569" spans="1:33" x14ac:dyDescent="0.3">
      <c r="A6569" s="38">
        <v>26287</v>
      </c>
      <c r="B6569" t="s">
        <v>182</v>
      </c>
      <c r="C6569" t="s">
        <v>217</v>
      </c>
      <c r="D6569" t="s">
        <v>21268</v>
      </c>
      <c r="E6569" t="s">
        <v>21269</v>
      </c>
      <c r="F6569" t="s">
        <v>143</v>
      </c>
      <c r="G6569" t="s">
        <v>22</v>
      </c>
      <c r="H6569" t="s">
        <v>21270</v>
      </c>
      <c r="J6569" t="s">
        <v>21271</v>
      </c>
      <c r="K6569" t="s">
        <v>5803</v>
      </c>
      <c r="L6569" t="s">
        <v>10</v>
      </c>
      <c r="M6569" t="s">
        <v>27247</v>
      </c>
      <c r="Q6569" t="s">
        <v>21272</v>
      </c>
      <c r="S6569" t="s">
        <v>11</v>
      </c>
      <c r="U6569" t="s">
        <v>227</v>
      </c>
      <c r="W6569" t="s">
        <v>57</v>
      </c>
      <c r="X6569" t="s">
        <v>21248</v>
      </c>
      <c r="Y6569" t="s">
        <v>21273</v>
      </c>
      <c r="Z6569" t="s">
        <v>8627</v>
      </c>
      <c r="AD6569" t="s">
        <v>151</v>
      </c>
      <c r="AE6569" t="s">
        <v>312</v>
      </c>
    </row>
    <row r="6570" spans="1:33" x14ac:dyDescent="0.3">
      <c r="A6570" s="38">
        <v>26288</v>
      </c>
      <c r="B6570" t="s">
        <v>258</v>
      </c>
      <c r="C6570" t="s">
        <v>259</v>
      </c>
      <c r="D6570" t="s">
        <v>962</v>
      </c>
      <c r="E6570" t="s">
        <v>1101</v>
      </c>
      <c r="F6570" t="s">
        <v>54</v>
      </c>
      <c r="G6570" t="s">
        <v>22</v>
      </c>
      <c r="H6570" t="s">
        <v>21274</v>
      </c>
      <c r="J6570" t="s">
        <v>19196</v>
      </c>
      <c r="K6570" t="s">
        <v>10</v>
      </c>
      <c r="L6570" t="s">
        <v>10</v>
      </c>
      <c r="M6570" t="s">
        <v>27248</v>
      </c>
      <c r="Q6570" t="s">
        <v>21275</v>
      </c>
      <c r="R6570" t="s">
        <v>27249</v>
      </c>
      <c r="S6570" t="s">
        <v>10</v>
      </c>
      <c r="W6570" t="s">
        <v>57</v>
      </c>
      <c r="X6570" t="s">
        <v>11135</v>
      </c>
      <c r="Y6570" t="s">
        <v>21276</v>
      </c>
      <c r="Z6570" t="s">
        <v>1005</v>
      </c>
      <c r="AD6570" t="s">
        <v>151</v>
      </c>
      <c r="AE6570" t="s">
        <v>1197</v>
      </c>
      <c r="AF6570" t="s">
        <v>28065</v>
      </c>
      <c r="AG6570" t="s">
        <v>28065</v>
      </c>
    </row>
    <row r="6571" spans="1:33" x14ac:dyDescent="0.3">
      <c r="A6571" s="38">
        <v>26289</v>
      </c>
      <c r="B6571" t="s">
        <v>258</v>
      </c>
      <c r="C6571" t="s">
        <v>259</v>
      </c>
      <c r="D6571" t="s">
        <v>21277</v>
      </c>
      <c r="E6571" t="s">
        <v>21278</v>
      </c>
      <c r="F6571" t="s">
        <v>54</v>
      </c>
      <c r="G6571" t="s">
        <v>22</v>
      </c>
      <c r="H6571" t="s">
        <v>21279</v>
      </c>
      <c r="J6571" t="s">
        <v>21280</v>
      </c>
      <c r="K6571" t="s">
        <v>362</v>
      </c>
      <c r="L6571" t="s">
        <v>10</v>
      </c>
      <c r="Q6571" t="s">
        <v>21281</v>
      </c>
      <c r="S6571" t="s">
        <v>283</v>
      </c>
      <c r="U6571" t="s">
        <v>227</v>
      </c>
      <c r="V6571" t="s">
        <v>227</v>
      </c>
      <c r="W6571" t="s">
        <v>57</v>
      </c>
      <c r="X6571" t="s">
        <v>11135</v>
      </c>
      <c r="Y6571" t="s">
        <v>13966</v>
      </c>
      <c r="Z6571" t="s">
        <v>8627</v>
      </c>
      <c r="AD6571" t="s">
        <v>84</v>
      </c>
      <c r="AE6571" t="s">
        <v>251</v>
      </c>
    </row>
    <row r="6572" spans="1:33" x14ac:dyDescent="0.3">
      <c r="A6572" s="38">
        <v>26290</v>
      </c>
      <c r="B6572" t="s">
        <v>135</v>
      </c>
      <c r="C6572" t="s">
        <v>136</v>
      </c>
      <c r="D6572" t="s">
        <v>21282</v>
      </c>
      <c r="E6572" t="s">
        <v>21283</v>
      </c>
      <c r="F6572" t="s">
        <v>143</v>
      </c>
      <c r="G6572" t="s">
        <v>22</v>
      </c>
      <c r="H6572" t="s">
        <v>21284</v>
      </c>
      <c r="J6572" t="s">
        <v>21285</v>
      </c>
      <c r="K6572" t="s">
        <v>1201</v>
      </c>
      <c r="L6572" t="s">
        <v>10</v>
      </c>
      <c r="M6572" t="s">
        <v>27250</v>
      </c>
      <c r="Q6572" t="s">
        <v>21286</v>
      </c>
      <c r="S6572" t="s">
        <v>10</v>
      </c>
      <c r="V6572" t="s">
        <v>227</v>
      </c>
      <c r="W6572" t="s">
        <v>57</v>
      </c>
      <c r="X6572" t="s">
        <v>11135</v>
      </c>
      <c r="Y6572" t="s">
        <v>21287</v>
      </c>
      <c r="Z6572" t="s">
        <v>8624</v>
      </c>
      <c r="AD6572" t="s">
        <v>151</v>
      </c>
      <c r="AE6572" t="s">
        <v>1610</v>
      </c>
    </row>
    <row r="6573" spans="1:33" x14ac:dyDescent="0.3">
      <c r="A6573" s="38">
        <v>26291</v>
      </c>
      <c r="B6573" t="s">
        <v>513</v>
      </c>
      <c r="C6573" t="s">
        <v>514</v>
      </c>
      <c r="D6573" t="s">
        <v>21288</v>
      </c>
      <c r="E6573" t="s">
        <v>108</v>
      </c>
      <c r="F6573" t="s">
        <v>54</v>
      </c>
      <c r="G6573" t="s">
        <v>22</v>
      </c>
      <c r="H6573" t="s">
        <v>21289</v>
      </c>
      <c r="J6573" t="s">
        <v>3243</v>
      </c>
      <c r="K6573" t="s">
        <v>3244</v>
      </c>
      <c r="L6573" t="s">
        <v>11</v>
      </c>
      <c r="M6573" t="s">
        <v>27251</v>
      </c>
      <c r="Q6573" t="s">
        <v>21290</v>
      </c>
      <c r="S6573" t="s">
        <v>11</v>
      </c>
      <c r="T6573" t="s">
        <v>227</v>
      </c>
      <c r="W6573" t="s">
        <v>57</v>
      </c>
      <c r="X6573" t="s">
        <v>181</v>
      </c>
      <c r="Y6573" t="s">
        <v>21291</v>
      </c>
      <c r="Z6573" t="s">
        <v>2523</v>
      </c>
      <c r="AD6573" t="s">
        <v>151</v>
      </c>
      <c r="AE6573" t="s">
        <v>1197</v>
      </c>
    </row>
    <row r="6574" spans="1:33" x14ac:dyDescent="0.3">
      <c r="A6574" s="38">
        <v>26292</v>
      </c>
      <c r="B6574" t="s">
        <v>72</v>
      </c>
      <c r="C6574" t="s">
        <v>73</v>
      </c>
      <c r="D6574" t="s">
        <v>1063</v>
      </c>
      <c r="E6574" t="s">
        <v>1799</v>
      </c>
      <c r="F6574" t="s">
        <v>54</v>
      </c>
      <c r="G6574" t="s">
        <v>22</v>
      </c>
      <c r="H6574" t="s">
        <v>21292</v>
      </c>
      <c r="J6574" t="s">
        <v>21293</v>
      </c>
      <c r="K6574" t="s">
        <v>476</v>
      </c>
      <c r="L6574" t="s">
        <v>10</v>
      </c>
      <c r="M6574" t="s">
        <v>27252</v>
      </c>
      <c r="Q6574" t="s">
        <v>21294</v>
      </c>
      <c r="R6574" t="s">
        <v>27253</v>
      </c>
      <c r="S6574" t="s">
        <v>10</v>
      </c>
      <c r="W6574" t="s">
        <v>57</v>
      </c>
      <c r="X6574" t="s">
        <v>181</v>
      </c>
      <c r="Y6574" t="s">
        <v>21295</v>
      </c>
      <c r="Z6574" t="s">
        <v>9907</v>
      </c>
      <c r="AD6574" t="s">
        <v>151</v>
      </c>
      <c r="AE6574" t="s">
        <v>312</v>
      </c>
      <c r="AF6574" t="s">
        <v>28065</v>
      </c>
      <c r="AG6574" t="s">
        <v>28065</v>
      </c>
    </row>
    <row r="6575" spans="1:33" x14ac:dyDescent="0.3">
      <c r="A6575" s="38">
        <v>26293</v>
      </c>
      <c r="B6575" t="s">
        <v>72</v>
      </c>
      <c r="C6575" t="s">
        <v>73</v>
      </c>
      <c r="D6575" t="s">
        <v>1063</v>
      </c>
      <c r="E6575" t="s">
        <v>11989</v>
      </c>
      <c r="F6575" t="s">
        <v>143</v>
      </c>
      <c r="G6575" t="s">
        <v>22</v>
      </c>
      <c r="H6575" t="s">
        <v>21292</v>
      </c>
      <c r="J6575" t="s">
        <v>21293</v>
      </c>
      <c r="K6575" t="s">
        <v>476</v>
      </c>
      <c r="L6575" t="s">
        <v>10</v>
      </c>
      <c r="M6575" t="s">
        <v>27252</v>
      </c>
      <c r="Q6575" t="s">
        <v>21294</v>
      </c>
      <c r="R6575" t="s">
        <v>27254</v>
      </c>
      <c r="S6575" t="s">
        <v>10</v>
      </c>
      <c r="W6575" t="s">
        <v>57</v>
      </c>
      <c r="X6575" t="s">
        <v>181</v>
      </c>
      <c r="Y6575" t="s">
        <v>6016</v>
      </c>
      <c r="Z6575" t="s">
        <v>8627</v>
      </c>
      <c r="AD6575" t="s">
        <v>151</v>
      </c>
      <c r="AE6575" t="s">
        <v>471</v>
      </c>
      <c r="AF6575" t="s">
        <v>28065</v>
      </c>
      <c r="AG6575" t="s">
        <v>28065</v>
      </c>
    </row>
    <row r="6576" spans="1:33" x14ac:dyDescent="0.3">
      <c r="A6576" s="38">
        <v>26294</v>
      </c>
      <c r="B6576" t="s">
        <v>50</v>
      </c>
      <c r="C6576" t="s">
        <v>51</v>
      </c>
      <c r="D6576" t="s">
        <v>21296</v>
      </c>
      <c r="E6576" t="s">
        <v>4438</v>
      </c>
      <c r="F6576" t="s">
        <v>54</v>
      </c>
      <c r="G6576" t="s">
        <v>22</v>
      </c>
      <c r="H6576" t="s">
        <v>19848</v>
      </c>
      <c r="J6576" t="s">
        <v>20526</v>
      </c>
      <c r="K6576" t="s">
        <v>660</v>
      </c>
      <c r="L6576" t="s">
        <v>10</v>
      </c>
      <c r="M6576" t="s">
        <v>27255</v>
      </c>
      <c r="Q6576" t="s">
        <v>21297</v>
      </c>
      <c r="S6576" t="s">
        <v>1142</v>
      </c>
      <c r="T6576" t="s">
        <v>227</v>
      </c>
      <c r="W6576" t="s">
        <v>57</v>
      </c>
      <c r="X6576" t="s">
        <v>181</v>
      </c>
      <c r="Y6576" t="s">
        <v>10224</v>
      </c>
      <c r="Z6576" t="s">
        <v>6698</v>
      </c>
      <c r="AD6576" t="s">
        <v>151</v>
      </c>
      <c r="AE6576" t="s">
        <v>286</v>
      </c>
    </row>
    <row r="6577" spans="1:33" x14ac:dyDescent="0.3">
      <c r="A6577" s="38">
        <v>26295</v>
      </c>
      <c r="B6577" t="s">
        <v>187</v>
      </c>
      <c r="C6577" t="s">
        <v>188</v>
      </c>
      <c r="D6577" t="s">
        <v>9110</v>
      </c>
      <c r="E6577" t="s">
        <v>14205</v>
      </c>
      <c r="F6577" t="s">
        <v>54</v>
      </c>
      <c r="G6577" t="s">
        <v>22</v>
      </c>
      <c r="H6577" t="s">
        <v>21298</v>
      </c>
      <c r="J6577" t="s">
        <v>21299</v>
      </c>
      <c r="K6577" t="s">
        <v>21300</v>
      </c>
      <c r="L6577" t="s">
        <v>119</v>
      </c>
      <c r="Q6577" t="s">
        <v>21301</v>
      </c>
      <c r="S6577" t="s">
        <v>119</v>
      </c>
      <c r="W6577" t="s">
        <v>227</v>
      </c>
      <c r="X6577" t="s">
        <v>181</v>
      </c>
      <c r="Y6577" t="s">
        <v>21302</v>
      </c>
      <c r="Z6577" t="s">
        <v>2523</v>
      </c>
      <c r="AD6577" t="s">
        <v>84</v>
      </c>
      <c r="AE6577" t="s">
        <v>2831</v>
      </c>
    </row>
    <row r="6578" spans="1:33" x14ac:dyDescent="0.3">
      <c r="A6578" s="38">
        <v>26296</v>
      </c>
      <c r="B6578" t="s">
        <v>8662</v>
      </c>
      <c r="C6578" t="s">
        <v>8663</v>
      </c>
      <c r="D6578" t="s">
        <v>21303</v>
      </c>
      <c r="E6578" t="s">
        <v>21304</v>
      </c>
      <c r="F6578" t="s">
        <v>143</v>
      </c>
      <c r="G6578" t="s">
        <v>22</v>
      </c>
      <c r="H6578" t="s">
        <v>21305</v>
      </c>
      <c r="J6578" t="s">
        <v>21306</v>
      </c>
      <c r="K6578" t="s">
        <v>14615</v>
      </c>
      <c r="L6578" t="s">
        <v>10</v>
      </c>
      <c r="Q6578" t="s">
        <v>21307</v>
      </c>
      <c r="S6578" t="s">
        <v>718</v>
      </c>
      <c r="U6578" t="s">
        <v>227</v>
      </c>
      <c r="W6578" t="s">
        <v>57</v>
      </c>
      <c r="X6578" t="s">
        <v>181</v>
      </c>
      <c r="Y6578" t="s">
        <v>21308</v>
      </c>
      <c r="Z6578" t="s">
        <v>9907</v>
      </c>
      <c r="AD6578" t="s">
        <v>151</v>
      </c>
      <c r="AE6578" t="s">
        <v>312</v>
      </c>
    </row>
    <row r="6579" spans="1:33" x14ac:dyDescent="0.3">
      <c r="A6579" s="38">
        <v>26297</v>
      </c>
      <c r="B6579" t="s">
        <v>783</v>
      </c>
      <c r="C6579" t="s">
        <v>784</v>
      </c>
      <c r="D6579" t="s">
        <v>21309</v>
      </c>
      <c r="E6579" t="s">
        <v>3187</v>
      </c>
      <c r="F6579" t="s">
        <v>54</v>
      </c>
      <c r="G6579" t="s">
        <v>22</v>
      </c>
      <c r="H6579" t="s">
        <v>21310</v>
      </c>
      <c r="J6579" t="s">
        <v>21311</v>
      </c>
      <c r="K6579" t="s">
        <v>21312</v>
      </c>
      <c r="L6579" t="s">
        <v>283</v>
      </c>
      <c r="Q6579" t="s">
        <v>21313</v>
      </c>
      <c r="S6579" t="s">
        <v>283</v>
      </c>
      <c r="W6579" t="s">
        <v>227</v>
      </c>
      <c r="X6579" t="s">
        <v>7943</v>
      </c>
      <c r="Y6579" t="s">
        <v>21314</v>
      </c>
      <c r="Z6579" t="s">
        <v>2523</v>
      </c>
      <c r="AD6579" t="s">
        <v>151</v>
      </c>
      <c r="AE6579" t="s">
        <v>312</v>
      </c>
    </row>
    <row r="6580" spans="1:33" x14ac:dyDescent="0.3">
      <c r="A6580" s="38">
        <v>26298</v>
      </c>
      <c r="B6580" t="s">
        <v>163</v>
      </c>
      <c r="C6580" t="s">
        <v>164</v>
      </c>
      <c r="D6580" t="s">
        <v>663</v>
      </c>
      <c r="E6580" t="s">
        <v>21315</v>
      </c>
      <c r="F6580" t="s">
        <v>143</v>
      </c>
      <c r="G6580" t="s">
        <v>22</v>
      </c>
      <c r="H6580" t="s">
        <v>21316</v>
      </c>
      <c r="J6580" t="s">
        <v>21317</v>
      </c>
      <c r="K6580" t="s">
        <v>16615</v>
      </c>
      <c r="L6580" t="s">
        <v>10</v>
      </c>
      <c r="M6580" t="s">
        <v>27256</v>
      </c>
      <c r="Q6580" t="s">
        <v>21318</v>
      </c>
      <c r="S6580" t="s">
        <v>10</v>
      </c>
      <c r="W6580" t="s">
        <v>57</v>
      </c>
      <c r="X6580" t="s">
        <v>7943</v>
      </c>
      <c r="Y6580" t="s">
        <v>13380</v>
      </c>
      <c r="Z6580" t="s">
        <v>8624</v>
      </c>
      <c r="AD6580" t="s">
        <v>151</v>
      </c>
      <c r="AE6580" t="s">
        <v>312</v>
      </c>
    </row>
    <row r="6581" spans="1:33" x14ac:dyDescent="0.3">
      <c r="A6581" s="38">
        <v>26299</v>
      </c>
      <c r="B6581" t="s">
        <v>169</v>
      </c>
      <c r="C6581" t="s">
        <v>170</v>
      </c>
      <c r="D6581" t="s">
        <v>21319</v>
      </c>
      <c r="E6581" t="s">
        <v>21320</v>
      </c>
      <c r="F6581" t="s">
        <v>143</v>
      </c>
      <c r="G6581" t="s">
        <v>22</v>
      </c>
      <c r="H6581" t="s">
        <v>21321</v>
      </c>
      <c r="J6581" t="s">
        <v>21322</v>
      </c>
      <c r="K6581" t="s">
        <v>1130</v>
      </c>
      <c r="L6581" t="s">
        <v>10</v>
      </c>
      <c r="M6581" t="s">
        <v>27257</v>
      </c>
      <c r="Q6581" t="s">
        <v>21323</v>
      </c>
      <c r="S6581" t="s">
        <v>11</v>
      </c>
      <c r="U6581" t="s">
        <v>227</v>
      </c>
      <c r="W6581" t="s">
        <v>57</v>
      </c>
      <c r="X6581" t="s">
        <v>7943</v>
      </c>
      <c r="Y6581" t="s">
        <v>9311</v>
      </c>
      <c r="Z6581" t="s">
        <v>15275</v>
      </c>
      <c r="AD6581" t="s">
        <v>151</v>
      </c>
      <c r="AE6581" t="s">
        <v>286</v>
      </c>
    </row>
    <row r="6582" spans="1:33" x14ac:dyDescent="0.3">
      <c r="A6582" s="38">
        <v>26300</v>
      </c>
      <c r="B6582" t="s">
        <v>50</v>
      </c>
      <c r="C6582" t="s">
        <v>51</v>
      </c>
      <c r="D6582" t="s">
        <v>21324</v>
      </c>
      <c r="E6582" t="s">
        <v>14792</v>
      </c>
      <c r="F6582" t="s">
        <v>143</v>
      </c>
      <c r="G6582" t="s">
        <v>22</v>
      </c>
      <c r="H6582" t="s">
        <v>21325</v>
      </c>
      <c r="J6582" t="s">
        <v>18981</v>
      </c>
      <c r="K6582" t="s">
        <v>10</v>
      </c>
      <c r="L6582" t="s">
        <v>10</v>
      </c>
      <c r="M6582" t="s">
        <v>27258</v>
      </c>
      <c r="Q6582" t="s">
        <v>21326</v>
      </c>
      <c r="S6582" t="s">
        <v>11</v>
      </c>
      <c r="T6582" t="s">
        <v>227</v>
      </c>
      <c r="W6582" t="s">
        <v>57</v>
      </c>
      <c r="X6582" t="s">
        <v>7943</v>
      </c>
      <c r="Y6582" t="s">
        <v>21327</v>
      </c>
      <c r="Z6582" t="s">
        <v>60</v>
      </c>
      <c r="AD6582" t="s">
        <v>151</v>
      </c>
      <c r="AE6582" t="s">
        <v>286</v>
      </c>
    </row>
    <row r="6583" spans="1:33" x14ac:dyDescent="0.3">
      <c r="A6583" s="38">
        <v>26301</v>
      </c>
      <c r="B6583" t="s">
        <v>413</v>
      </c>
      <c r="C6583" t="s">
        <v>414</v>
      </c>
      <c r="D6583" t="s">
        <v>2912</v>
      </c>
      <c r="E6583" t="s">
        <v>6769</v>
      </c>
      <c r="F6583" t="s">
        <v>54</v>
      </c>
      <c r="G6583" t="s">
        <v>22</v>
      </c>
      <c r="H6583" t="s">
        <v>21328</v>
      </c>
      <c r="J6583" t="s">
        <v>7162</v>
      </c>
      <c r="K6583" t="s">
        <v>21329</v>
      </c>
      <c r="L6583" t="s">
        <v>119</v>
      </c>
      <c r="Q6583" t="s">
        <v>21330</v>
      </c>
      <c r="S6583" t="s">
        <v>119</v>
      </c>
      <c r="W6583" t="s">
        <v>227</v>
      </c>
      <c r="X6583" t="s">
        <v>7943</v>
      </c>
      <c r="Y6583" t="s">
        <v>1987</v>
      </c>
      <c r="Z6583" t="s">
        <v>69</v>
      </c>
      <c r="AD6583" t="s">
        <v>151</v>
      </c>
      <c r="AE6583" t="s">
        <v>471</v>
      </c>
      <c r="AF6583" t="s">
        <v>28065</v>
      </c>
      <c r="AG6583" t="s">
        <v>28065</v>
      </c>
    </row>
    <row r="6584" spans="1:33" x14ac:dyDescent="0.3">
      <c r="A6584" s="38">
        <v>26302</v>
      </c>
      <c r="B6584" t="s">
        <v>258</v>
      </c>
      <c r="C6584" t="s">
        <v>259</v>
      </c>
      <c r="D6584" t="s">
        <v>21331</v>
      </c>
      <c r="E6584" t="s">
        <v>11852</v>
      </c>
      <c r="F6584" t="s">
        <v>54</v>
      </c>
      <c r="G6584" t="s">
        <v>22</v>
      </c>
      <c r="H6584" t="s">
        <v>21332</v>
      </c>
      <c r="J6584" t="s">
        <v>21333</v>
      </c>
      <c r="K6584" t="s">
        <v>3091</v>
      </c>
      <c r="L6584" t="s">
        <v>10</v>
      </c>
      <c r="M6584" t="s">
        <v>27259</v>
      </c>
      <c r="Q6584" t="s">
        <v>21334</v>
      </c>
      <c r="S6584" t="s">
        <v>1142</v>
      </c>
      <c r="V6584" t="s">
        <v>227</v>
      </c>
      <c r="W6584" t="s">
        <v>57</v>
      </c>
      <c r="X6584" t="s">
        <v>7943</v>
      </c>
      <c r="Y6584" t="s">
        <v>21335</v>
      </c>
      <c r="Z6584" t="s">
        <v>2523</v>
      </c>
      <c r="AD6584" t="s">
        <v>151</v>
      </c>
      <c r="AE6584" t="s">
        <v>2831</v>
      </c>
    </row>
    <row r="6585" spans="1:33" x14ac:dyDescent="0.3">
      <c r="A6585" s="38">
        <v>26303</v>
      </c>
      <c r="B6585" t="s">
        <v>783</v>
      </c>
      <c r="C6585" t="s">
        <v>784</v>
      </c>
      <c r="D6585" t="s">
        <v>21336</v>
      </c>
      <c r="E6585" t="s">
        <v>674</v>
      </c>
      <c r="F6585" t="s">
        <v>54</v>
      </c>
      <c r="G6585" t="s">
        <v>22</v>
      </c>
      <c r="H6585" t="s">
        <v>21337</v>
      </c>
      <c r="J6585" t="s">
        <v>21338</v>
      </c>
      <c r="K6585" t="s">
        <v>3541</v>
      </c>
      <c r="L6585" t="s">
        <v>10</v>
      </c>
      <c r="M6585" t="s">
        <v>27260</v>
      </c>
      <c r="Q6585" t="s">
        <v>21339</v>
      </c>
      <c r="S6585" t="s">
        <v>11</v>
      </c>
      <c r="T6585" t="s">
        <v>227</v>
      </c>
      <c r="W6585" t="s">
        <v>57</v>
      </c>
      <c r="X6585" t="s">
        <v>5466</v>
      </c>
      <c r="Y6585" t="s">
        <v>21340</v>
      </c>
      <c r="Z6585" t="s">
        <v>762</v>
      </c>
      <c r="AD6585" t="s">
        <v>151</v>
      </c>
      <c r="AE6585" t="s">
        <v>312</v>
      </c>
    </row>
    <row r="6586" spans="1:33" x14ac:dyDescent="0.3">
      <c r="A6586" s="38">
        <v>26304</v>
      </c>
      <c r="B6586" t="s">
        <v>828</v>
      </c>
      <c r="C6586" t="s">
        <v>829</v>
      </c>
      <c r="D6586" t="s">
        <v>21341</v>
      </c>
      <c r="E6586" t="s">
        <v>1293</v>
      </c>
      <c r="F6586" t="s">
        <v>54</v>
      </c>
      <c r="G6586" t="s">
        <v>22</v>
      </c>
      <c r="H6586" t="s">
        <v>21342</v>
      </c>
      <c r="J6586" t="s">
        <v>18595</v>
      </c>
      <c r="K6586" t="s">
        <v>2336</v>
      </c>
      <c r="L6586" t="s">
        <v>283</v>
      </c>
      <c r="M6586" t="s">
        <v>27261</v>
      </c>
      <c r="Q6586" t="s">
        <v>21343</v>
      </c>
      <c r="S6586" t="s">
        <v>283</v>
      </c>
      <c r="W6586" t="s">
        <v>227</v>
      </c>
      <c r="X6586" t="s">
        <v>5466</v>
      </c>
      <c r="Y6586" t="s">
        <v>21344</v>
      </c>
      <c r="Z6586" t="s">
        <v>60</v>
      </c>
      <c r="AD6586" t="s">
        <v>151</v>
      </c>
      <c r="AE6586" t="s">
        <v>312</v>
      </c>
    </row>
    <row r="6587" spans="1:33" x14ac:dyDescent="0.3">
      <c r="A6587" s="38">
        <v>26305</v>
      </c>
      <c r="B6587" t="s">
        <v>35</v>
      </c>
      <c r="C6587" t="s">
        <v>910</v>
      </c>
      <c r="D6587" t="s">
        <v>21345</v>
      </c>
      <c r="E6587" t="s">
        <v>1629</v>
      </c>
      <c r="F6587" t="s">
        <v>54</v>
      </c>
      <c r="G6587" t="s">
        <v>22</v>
      </c>
      <c r="H6587" t="s">
        <v>21346</v>
      </c>
      <c r="J6587" t="s">
        <v>21347</v>
      </c>
      <c r="K6587" t="s">
        <v>21348</v>
      </c>
      <c r="L6587" t="s">
        <v>119</v>
      </c>
      <c r="M6587" t="s">
        <v>27262</v>
      </c>
      <c r="Q6587" t="s">
        <v>21349</v>
      </c>
      <c r="S6587" t="s">
        <v>119</v>
      </c>
      <c r="W6587" t="s">
        <v>227</v>
      </c>
      <c r="X6587" t="s">
        <v>5466</v>
      </c>
      <c r="Y6587" t="s">
        <v>21350</v>
      </c>
      <c r="Z6587" t="s">
        <v>762</v>
      </c>
      <c r="AD6587" t="s">
        <v>84</v>
      </c>
      <c r="AE6587" t="s">
        <v>471</v>
      </c>
    </row>
    <row r="6588" spans="1:33" x14ac:dyDescent="0.3">
      <c r="A6588" s="38">
        <v>26306</v>
      </c>
      <c r="B6588" t="s">
        <v>592</v>
      </c>
      <c r="C6588" t="s">
        <v>593</v>
      </c>
      <c r="D6588" t="s">
        <v>19194</v>
      </c>
      <c r="E6588" t="s">
        <v>3964</v>
      </c>
      <c r="F6588" t="s">
        <v>143</v>
      </c>
      <c r="G6588" t="s">
        <v>22</v>
      </c>
      <c r="H6588" t="s">
        <v>19195</v>
      </c>
      <c r="J6588" t="s">
        <v>19196</v>
      </c>
      <c r="K6588" t="s">
        <v>17817</v>
      </c>
      <c r="L6588" t="s">
        <v>10</v>
      </c>
      <c r="M6588" t="s">
        <v>27263</v>
      </c>
      <c r="Q6588" t="s">
        <v>21351</v>
      </c>
      <c r="S6588" t="s">
        <v>10</v>
      </c>
      <c r="U6588" t="s">
        <v>227</v>
      </c>
      <c r="W6588" t="s">
        <v>57</v>
      </c>
      <c r="X6588" t="s">
        <v>5466</v>
      </c>
      <c r="Y6588" t="s">
        <v>21099</v>
      </c>
      <c r="Z6588" t="s">
        <v>15275</v>
      </c>
      <c r="AD6588" t="s">
        <v>151</v>
      </c>
      <c r="AE6588" t="s">
        <v>286</v>
      </c>
    </row>
    <row r="6589" spans="1:33" x14ac:dyDescent="0.3">
      <c r="A6589" s="38">
        <v>26307</v>
      </c>
      <c r="B6589" t="s">
        <v>592</v>
      </c>
      <c r="C6589" t="s">
        <v>593</v>
      </c>
      <c r="D6589" t="s">
        <v>2903</v>
      </c>
      <c r="E6589" t="s">
        <v>15476</v>
      </c>
      <c r="F6589" t="s">
        <v>54</v>
      </c>
      <c r="G6589" t="s">
        <v>22</v>
      </c>
      <c r="H6589" t="s">
        <v>21352</v>
      </c>
      <c r="J6589" t="s">
        <v>21353</v>
      </c>
      <c r="K6589" t="s">
        <v>17817</v>
      </c>
      <c r="L6589" t="s">
        <v>10</v>
      </c>
      <c r="M6589" t="s">
        <v>27264</v>
      </c>
      <c r="Q6589" t="s">
        <v>21354</v>
      </c>
      <c r="S6589" t="s">
        <v>11</v>
      </c>
      <c r="U6589" t="s">
        <v>227</v>
      </c>
      <c r="W6589" t="s">
        <v>57</v>
      </c>
      <c r="X6589" t="s">
        <v>5466</v>
      </c>
      <c r="Y6589" t="s">
        <v>21355</v>
      </c>
      <c r="Z6589" t="s">
        <v>8627</v>
      </c>
      <c r="AD6589" t="s">
        <v>151</v>
      </c>
      <c r="AE6589" t="s">
        <v>471</v>
      </c>
    </row>
    <row r="6590" spans="1:33" x14ac:dyDescent="0.3">
      <c r="A6590" s="38">
        <v>26308</v>
      </c>
      <c r="B6590" t="s">
        <v>400</v>
      </c>
      <c r="C6590" t="s">
        <v>401</v>
      </c>
      <c r="D6590" t="s">
        <v>21356</v>
      </c>
      <c r="E6590" t="s">
        <v>199</v>
      </c>
      <c r="F6590" t="s">
        <v>54</v>
      </c>
      <c r="G6590" t="s">
        <v>22</v>
      </c>
      <c r="H6590" t="s">
        <v>21357</v>
      </c>
      <c r="J6590" t="s">
        <v>21358</v>
      </c>
      <c r="K6590" t="s">
        <v>3726</v>
      </c>
      <c r="L6590" t="s">
        <v>10</v>
      </c>
      <c r="M6590" t="s">
        <v>27265</v>
      </c>
      <c r="Q6590" t="s">
        <v>21359</v>
      </c>
      <c r="S6590" t="s">
        <v>11</v>
      </c>
      <c r="V6590" t="s">
        <v>227</v>
      </c>
      <c r="W6590" t="s">
        <v>57</v>
      </c>
      <c r="X6590" t="s">
        <v>19456</v>
      </c>
      <c r="Y6590" t="s">
        <v>21360</v>
      </c>
      <c r="Z6590" t="s">
        <v>2523</v>
      </c>
      <c r="AD6590" t="s">
        <v>151</v>
      </c>
      <c r="AE6590" t="s">
        <v>312</v>
      </c>
    </row>
    <row r="6591" spans="1:33" x14ac:dyDescent="0.3">
      <c r="A6591" s="38">
        <v>26309</v>
      </c>
      <c r="B6591" t="s">
        <v>169</v>
      </c>
      <c r="C6591" t="s">
        <v>170</v>
      </c>
      <c r="D6591" t="s">
        <v>21361</v>
      </c>
      <c r="E6591" t="s">
        <v>11880</v>
      </c>
      <c r="F6591" t="s">
        <v>54</v>
      </c>
      <c r="G6591" t="s">
        <v>22</v>
      </c>
      <c r="H6591" t="s">
        <v>21362</v>
      </c>
      <c r="J6591" t="s">
        <v>19772</v>
      </c>
      <c r="K6591" t="s">
        <v>2694</v>
      </c>
      <c r="L6591" t="s">
        <v>10</v>
      </c>
      <c r="M6591" t="s">
        <v>27266</v>
      </c>
      <c r="Q6591" t="s">
        <v>21363</v>
      </c>
      <c r="S6591" t="s">
        <v>1142</v>
      </c>
      <c r="T6591" t="s">
        <v>227</v>
      </c>
      <c r="V6591" t="s">
        <v>227</v>
      </c>
      <c r="W6591" t="s">
        <v>57</v>
      </c>
      <c r="X6591" t="s">
        <v>19456</v>
      </c>
      <c r="Y6591" t="s">
        <v>19209</v>
      </c>
      <c r="Z6591" t="s">
        <v>8624</v>
      </c>
      <c r="AD6591" t="s">
        <v>151</v>
      </c>
      <c r="AE6591" t="s">
        <v>312</v>
      </c>
    </row>
    <row r="6592" spans="1:33" x14ac:dyDescent="0.3">
      <c r="A6592" s="38">
        <v>26310</v>
      </c>
      <c r="B6592" t="s">
        <v>276</v>
      </c>
      <c r="C6592" t="s">
        <v>277</v>
      </c>
      <c r="D6592" t="s">
        <v>1270</v>
      </c>
      <c r="E6592" t="s">
        <v>3925</v>
      </c>
      <c r="F6592" t="s">
        <v>143</v>
      </c>
      <c r="G6592" t="s">
        <v>22</v>
      </c>
      <c r="H6592" t="s">
        <v>21364</v>
      </c>
      <c r="J6592" t="s">
        <v>16068</v>
      </c>
      <c r="K6592" t="s">
        <v>16069</v>
      </c>
      <c r="L6592" t="s">
        <v>10</v>
      </c>
      <c r="M6592" t="s">
        <v>27267</v>
      </c>
      <c r="Q6592" t="s">
        <v>21365</v>
      </c>
      <c r="R6592" t="s">
        <v>27268</v>
      </c>
      <c r="S6592" t="s">
        <v>10</v>
      </c>
      <c r="W6592" t="s">
        <v>57</v>
      </c>
      <c r="X6592" t="s">
        <v>19456</v>
      </c>
      <c r="Y6592" t="s">
        <v>21366</v>
      </c>
      <c r="Z6592" t="s">
        <v>9907</v>
      </c>
      <c r="AD6592" t="s">
        <v>151</v>
      </c>
      <c r="AE6592" t="s">
        <v>312</v>
      </c>
      <c r="AF6592" t="s">
        <v>28065</v>
      </c>
      <c r="AG6592" t="s">
        <v>28065</v>
      </c>
    </row>
    <row r="6593" spans="1:33" x14ac:dyDescent="0.3">
      <c r="A6593" s="38">
        <v>26311</v>
      </c>
      <c r="B6593" t="s">
        <v>115</v>
      </c>
      <c r="C6593" t="s">
        <v>116</v>
      </c>
      <c r="D6593" t="s">
        <v>21367</v>
      </c>
      <c r="E6593" t="s">
        <v>75</v>
      </c>
      <c r="F6593" t="s">
        <v>54</v>
      </c>
      <c r="G6593" t="s">
        <v>22</v>
      </c>
      <c r="H6593" t="s">
        <v>21368</v>
      </c>
      <c r="J6593" t="s">
        <v>18394</v>
      </c>
      <c r="K6593" t="s">
        <v>3900</v>
      </c>
      <c r="L6593" t="s">
        <v>119</v>
      </c>
      <c r="M6593" t="s">
        <v>27269</v>
      </c>
      <c r="Q6593" t="s">
        <v>21369</v>
      </c>
      <c r="S6593" t="s">
        <v>119</v>
      </c>
      <c r="T6593" t="s">
        <v>227</v>
      </c>
      <c r="W6593" t="s">
        <v>57</v>
      </c>
      <c r="X6593" t="s">
        <v>19456</v>
      </c>
      <c r="Y6593" t="s">
        <v>21370</v>
      </c>
      <c r="Z6593" t="s">
        <v>1005</v>
      </c>
      <c r="AD6593" t="s">
        <v>84</v>
      </c>
      <c r="AE6593" t="s">
        <v>21371</v>
      </c>
    </row>
    <row r="6594" spans="1:33" x14ac:dyDescent="0.3">
      <c r="A6594" s="38">
        <v>26312</v>
      </c>
      <c r="B6594" t="s">
        <v>102</v>
      </c>
      <c r="C6594" t="s">
        <v>103</v>
      </c>
      <c r="D6594" t="s">
        <v>10689</v>
      </c>
      <c r="E6594" t="s">
        <v>21372</v>
      </c>
      <c r="F6594" t="s">
        <v>143</v>
      </c>
      <c r="G6594" t="s">
        <v>22</v>
      </c>
      <c r="H6594" t="s">
        <v>21373</v>
      </c>
      <c r="J6594" t="s">
        <v>4309</v>
      </c>
      <c r="K6594" t="s">
        <v>4310</v>
      </c>
      <c r="L6594" t="s">
        <v>10</v>
      </c>
      <c r="M6594" t="s">
        <v>27270</v>
      </c>
      <c r="Q6594" t="s">
        <v>21374</v>
      </c>
      <c r="S6594" t="s">
        <v>10</v>
      </c>
      <c r="V6594" t="s">
        <v>227</v>
      </c>
      <c r="W6594" t="s">
        <v>57</v>
      </c>
      <c r="X6594" t="s">
        <v>19456</v>
      </c>
      <c r="Y6594" t="s">
        <v>13825</v>
      </c>
      <c r="Z6594" t="s">
        <v>2523</v>
      </c>
      <c r="AD6594" t="s">
        <v>151</v>
      </c>
      <c r="AE6594" t="s">
        <v>312</v>
      </c>
    </row>
    <row r="6595" spans="1:33" x14ac:dyDescent="0.3">
      <c r="A6595" s="38">
        <v>26313</v>
      </c>
      <c r="B6595" t="s">
        <v>592</v>
      </c>
      <c r="C6595" t="s">
        <v>593</v>
      </c>
      <c r="D6595" t="s">
        <v>21375</v>
      </c>
      <c r="E6595" t="s">
        <v>3288</v>
      </c>
      <c r="F6595" t="s">
        <v>54</v>
      </c>
      <c r="G6595" t="s">
        <v>22</v>
      </c>
      <c r="H6595" t="s">
        <v>21376</v>
      </c>
      <c r="J6595" t="s">
        <v>21377</v>
      </c>
      <c r="K6595" t="s">
        <v>18131</v>
      </c>
      <c r="L6595" t="s">
        <v>10</v>
      </c>
      <c r="M6595" t="s">
        <v>27271</v>
      </c>
      <c r="Q6595" t="s">
        <v>21378</v>
      </c>
      <c r="S6595" t="s">
        <v>1142</v>
      </c>
      <c r="V6595" t="s">
        <v>227</v>
      </c>
      <c r="W6595" t="s">
        <v>57</v>
      </c>
      <c r="X6595" t="s">
        <v>19456</v>
      </c>
      <c r="Y6595" t="s">
        <v>21379</v>
      </c>
      <c r="Z6595" t="s">
        <v>1005</v>
      </c>
      <c r="AD6595" t="s">
        <v>151</v>
      </c>
      <c r="AE6595" t="s">
        <v>471</v>
      </c>
    </row>
    <row r="6596" spans="1:33" x14ac:dyDescent="0.3">
      <c r="A6596" s="38">
        <v>26314</v>
      </c>
      <c r="B6596" t="s">
        <v>182</v>
      </c>
      <c r="C6596" t="s">
        <v>217</v>
      </c>
      <c r="D6596" t="s">
        <v>21380</v>
      </c>
      <c r="E6596" t="s">
        <v>21381</v>
      </c>
      <c r="F6596" t="s">
        <v>54</v>
      </c>
      <c r="G6596" t="s">
        <v>22</v>
      </c>
      <c r="H6596" t="s">
        <v>21382</v>
      </c>
      <c r="J6596" t="s">
        <v>6871</v>
      </c>
      <c r="K6596" t="s">
        <v>10</v>
      </c>
      <c r="L6596" t="s">
        <v>10</v>
      </c>
      <c r="M6596" t="s">
        <v>27272</v>
      </c>
      <c r="Q6596" t="s">
        <v>21383</v>
      </c>
      <c r="R6596" t="s">
        <v>28225</v>
      </c>
      <c r="S6596" t="s">
        <v>4379</v>
      </c>
      <c r="U6596" t="s">
        <v>227</v>
      </c>
      <c r="W6596" t="s">
        <v>57</v>
      </c>
      <c r="X6596" t="s">
        <v>19456</v>
      </c>
      <c r="Y6596" t="s">
        <v>21384</v>
      </c>
      <c r="Z6596" t="s">
        <v>8627</v>
      </c>
      <c r="AA6596" t="s">
        <v>988</v>
      </c>
      <c r="AB6596" t="s">
        <v>182</v>
      </c>
      <c r="AD6596" t="s">
        <v>151</v>
      </c>
      <c r="AE6596" t="s">
        <v>471</v>
      </c>
      <c r="AF6596" t="s">
        <v>28065</v>
      </c>
      <c r="AG6596" t="s">
        <v>28065</v>
      </c>
    </row>
    <row r="6597" spans="1:33" x14ac:dyDescent="0.3">
      <c r="A6597" s="38">
        <v>26315</v>
      </c>
      <c r="B6597" t="s">
        <v>182</v>
      </c>
      <c r="C6597" t="s">
        <v>217</v>
      </c>
      <c r="D6597" t="s">
        <v>21380</v>
      </c>
      <c r="E6597" t="s">
        <v>3987</v>
      </c>
      <c r="F6597" t="s">
        <v>54</v>
      </c>
      <c r="G6597" t="s">
        <v>22</v>
      </c>
      <c r="H6597" t="s">
        <v>21382</v>
      </c>
      <c r="J6597" t="s">
        <v>6871</v>
      </c>
      <c r="K6597" t="s">
        <v>10</v>
      </c>
      <c r="L6597" t="s">
        <v>10</v>
      </c>
      <c r="M6597" t="s">
        <v>27272</v>
      </c>
      <c r="Q6597" t="s">
        <v>21383</v>
      </c>
      <c r="R6597" t="s">
        <v>28226</v>
      </c>
      <c r="S6597" t="s">
        <v>4379</v>
      </c>
      <c r="U6597" t="s">
        <v>227</v>
      </c>
      <c r="W6597" t="s">
        <v>57</v>
      </c>
      <c r="X6597" t="s">
        <v>19456</v>
      </c>
      <c r="Y6597" t="s">
        <v>7536</v>
      </c>
      <c r="Z6597" t="s">
        <v>9907</v>
      </c>
      <c r="AA6597" t="s">
        <v>988</v>
      </c>
      <c r="AB6597" t="s">
        <v>8662</v>
      </c>
      <c r="AD6597" t="s">
        <v>151</v>
      </c>
      <c r="AE6597" t="s">
        <v>312</v>
      </c>
      <c r="AF6597" t="s">
        <v>28065</v>
      </c>
      <c r="AG6597" t="s">
        <v>28065</v>
      </c>
    </row>
    <row r="6598" spans="1:33" x14ac:dyDescent="0.3">
      <c r="A6598" s="38">
        <v>26316</v>
      </c>
      <c r="B6598" t="s">
        <v>276</v>
      </c>
      <c r="C6598" t="s">
        <v>277</v>
      </c>
      <c r="D6598" t="s">
        <v>21385</v>
      </c>
      <c r="E6598" t="s">
        <v>19752</v>
      </c>
      <c r="F6598" t="s">
        <v>143</v>
      </c>
      <c r="G6598" t="s">
        <v>22</v>
      </c>
      <c r="H6598" t="s">
        <v>21386</v>
      </c>
      <c r="J6598" t="s">
        <v>15335</v>
      </c>
      <c r="K6598" t="s">
        <v>10</v>
      </c>
      <c r="L6598" t="s">
        <v>10</v>
      </c>
      <c r="M6598" t="s">
        <v>27273</v>
      </c>
      <c r="Q6598" t="s">
        <v>21387</v>
      </c>
      <c r="R6598" t="s">
        <v>27274</v>
      </c>
      <c r="S6598" t="s">
        <v>10</v>
      </c>
      <c r="W6598" t="s">
        <v>57</v>
      </c>
      <c r="X6598" t="s">
        <v>19456</v>
      </c>
      <c r="Y6598" t="s">
        <v>21388</v>
      </c>
      <c r="Z6598" t="s">
        <v>8627</v>
      </c>
      <c r="AD6598" t="s">
        <v>151</v>
      </c>
      <c r="AE6598" t="s">
        <v>312</v>
      </c>
      <c r="AF6598" t="s">
        <v>28065</v>
      </c>
      <c r="AG6598" t="s">
        <v>28065</v>
      </c>
    </row>
    <row r="6599" spans="1:33" x14ac:dyDescent="0.3">
      <c r="A6599" s="38">
        <v>26317</v>
      </c>
      <c r="B6599" t="s">
        <v>276</v>
      </c>
      <c r="C6599" t="s">
        <v>277</v>
      </c>
      <c r="D6599" t="s">
        <v>8970</v>
      </c>
      <c r="E6599" t="s">
        <v>21389</v>
      </c>
      <c r="F6599" t="s">
        <v>143</v>
      </c>
      <c r="G6599" t="s">
        <v>22</v>
      </c>
      <c r="H6599" t="s">
        <v>21390</v>
      </c>
      <c r="J6599" t="s">
        <v>21391</v>
      </c>
      <c r="K6599" t="s">
        <v>1595</v>
      </c>
      <c r="L6599" t="s">
        <v>10</v>
      </c>
      <c r="M6599" t="s">
        <v>27275</v>
      </c>
      <c r="Q6599" t="s">
        <v>21392</v>
      </c>
      <c r="S6599" t="s">
        <v>10</v>
      </c>
      <c r="W6599" t="s">
        <v>57</v>
      </c>
      <c r="X6599" t="s">
        <v>19456</v>
      </c>
      <c r="Y6599" t="s">
        <v>11398</v>
      </c>
      <c r="Z6599" t="s">
        <v>8624</v>
      </c>
      <c r="AD6599" t="s">
        <v>151</v>
      </c>
      <c r="AE6599" t="s">
        <v>312</v>
      </c>
    </row>
    <row r="6600" spans="1:33" x14ac:dyDescent="0.3">
      <c r="A6600" s="38">
        <v>26318</v>
      </c>
      <c r="B6600" t="s">
        <v>175</v>
      </c>
      <c r="C6600" t="s">
        <v>176</v>
      </c>
      <c r="D6600" t="s">
        <v>21393</v>
      </c>
      <c r="E6600" t="s">
        <v>21394</v>
      </c>
      <c r="F6600" t="s">
        <v>54</v>
      </c>
      <c r="G6600" t="s">
        <v>22</v>
      </c>
      <c r="H6600" t="s">
        <v>21395</v>
      </c>
      <c r="J6600" t="s">
        <v>18238</v>
      </c>
      <c r="K6600" t="s">
        <v>10</v>
      </c>
      <c r="L6600" t="s">
        <v>10</v>
      </c>
      <c r="Q6600" t="s">
        <v>21396</v>
      </c>
      <c r="S6600" t="s">
        <v>1142</v>
      </c>
      <c r="T6600" t="s">
        <v>227</v>
      </c>
      <c r="V6600" t="s">
        <v>227</v>
      </c>
      <c r="W6600" t="s">
        <v>57</v>
      </c>
      <c r="X6600" t="s">
        <v>15353</v>
      </c>
      <c r="Y6600" t="s">
        <v>21397</v>
      </c>
      <c r="Z6600" t="s">
        <v>1005</v>
      </c>
      <c r="AD6600" t="s">
        <v>151</v>
      </c>
      <c r="AE6600" t="s">
        <v>312</v>
      </c>
    </row>
    <row r="6601" spans="1:33" x14ac:dyDescent="0.3">
      <c r="A6601" s="38">
        <v>26319</v>
      </c>
      <c r="B6601" t="s">
        <v>72</v>
      </c>
      <c r="C6601" t="s">
        <v>73</v>
      </c>
      <c r="D6601" t="s">
        <v>21398</v>
      </c>
      <c r="E6601" t="s">
        <v>1164</v>
      </c>
      <c r="F6601" t="s">
        <v>54</v>
      </c>
      <c r="G6601" t="s">
        <v>22</v>
      </c>
      <c r="H6601" t="s">
        <v>21399</v>
      </c>
      <c r="J6601" t="s">
        <v>21400</v>
      </c>
      <c r="K6601" t="s">
        <v>18835</v>
      </c>
      <c r="L6601" t="s">
        <v>10</v>
      </c>
      <c r="M6601" t="s">
        <v>27276</v>
      </c>
      <c r="Q6601" t="s">
        <v>21401</v>
      </c>
      <c r="R6601" t="s">
        <v>27277</v>
      </c>
      <c r="S6601" t="s">
        <v>11</v>
      </c>
      <c r="T6601" t="s">
        <v>227</v>
      </c>
      <c r="V6601" t="s">
        <v>227</v>
      </c>
      <c r="W6601" t="s">
        <v>57</v>
      </c>
      <c r="X6601" t="s">
        <v>15353</v>
      </c>
      <c r="Y6601" t="s">
        <v>21402</v>
      </c>
      <c r="Z6601" t="s">
        <v>1005</v>
      </c>
      <c r="AD6601" t="s">
        <v>151</v>
      </c>
      <c r="AE6601" t="s">
        <v>312</v>
      </c>
      <c r="AF6601" t="s">
        <v>28065</v>
      </c>
      <c r="AG6601" t="s">
        <v>28065</v>
      </c>
    </row>
    <row r="6602" spans="1:33" x14ac:dyDescent="0.3">
      <c r="A6602" s="38">
        <v>26320</v>
      </c>
      <c r="B6602" t="s">
        <v>276</v>
      </c>
      <c r="C6602" t="s">
        <v>277</v>
      </c>
      <c r="D6602" t="s">
        <v>21403</v>
      </c>
      <c r="E6602" t="s">
        <v>601</v>
      </c>
      <c r="F6602" t="s">
        <v>143</v>
      </c>
      <c r="G6602" t="s">
        <v>22</v>
      </c>
      <c r="H6602" t="s">
        <v>21404</v>
      </c>
      <c r="J6602" t="s">
        <v>10589</v>
      </c>
      <c r="K6602" t="s">
        <v>10590</v>
      </c>
      <c r="L6602" t="s">
        <v>10</v>
      </c>
      <c r="M6602" t="s">
        <v>27278</v>
      </c>
      <c r="N6602" t="s">
        <v>27279</v>
      </c>
      <c r="Q6602" t="s">
        <v>21405</v>
      </c>
      <c r="R6602" t="s">
        <v>27280</v>
      </c>
      <c r="S6602" t="s">
        <v>1142</v>
      </c>
      <c r="U6602" t="s">
        <v>227</v>
      </c>
      <c r="W6602" t="s">
        <v>57</v>
      </c>
      <c r="X6602" t="s">
        <v>15353</v>
      </c>
      <c r="Y6602" t="s">
        <v>6277</v>
      </c>
      <c r="Z6602" t="s">
        <v>8627</v>
      </c>
      <c r="AD6602" t="s">
        <v>151</v>
      </c>
      <c r="AE6602" t="s">
        <v>471</v>
      </c>
      <c r="AF6602" t="s">
        <v>28065</v>
      </c>
      <c r="AG6602" t="s">
        <v>28065</v>
      </c>
    </row>
    <row r="6603" spans="1:33" x14ac:dyDescent="0.3">
      <c r="A6603" s="38">
        <v>26321</v>
      </c>
      <c r="B6603" t="s">
        <v>2201</v>
      </c>
      <c r="C6603" t="s">
        <v>2202</v>
      </c>
      <c r="D6603" t="s">
        <v>6222</v>
      </c>
      <c r="E6603" t="s">
        <v>3987</v>
      </c>
      <c r="F6603" t="s">
        <v>54</v>
      </c>
      <c r="G6603" t="s">
        <v>22</v>
      </c>
      <c r="H6603" t="s">
        <v>21406</v>
      </c>
      <c r="J6603" t="s">
        <v>5790</v>
      </c>
      <c r="K6603" t="s">
        <v>10</v>
      </c>
      <c r="L6603" t="s">
        <v>10</v>
      </c>
      <c r="M6603" t="s">
        <v>27281</v>
      </c>
      <c r="Q6603" t="s">
        <v>21407</v>
      </c>
      <c r="S6603" t="s">
        <v>1142</v>
      </c>
      <c r="V6603" t="s">
        <v>227</v>
      </c>
      <c r="W6603" t="s">
        <v>57</v>
      </c>
      <c r="X6603" t="s">
        <v>15353</v>
      </c>
      <c r="Y6603" t="s">
        <v>21408</v>
      </c>
      <c r="Z6603" t="s">
        <v>60</v>
      </c>
      <c r="AD6603" t="s">
        <v>151</v>
      </c>
      <c r="AE6603" t="s">
        <v>1197</v>
      </c>
    </row>
    <row r="6604" spans="1:33" x14ac:dyDescent="0.3">
      <c r="A6604" s="38">
        <v>26322</v>
      </c>
      <c r="B6604" t="s">
        <v>828</v>
      </c>
      <c r="C6604" t="s">
        <v>829</v>
      </c>
      <c r="D6604" t="s">
        <v>21409</v>
      </c>
      <c r="E6604" t="s">
        <v>21410</v>
      </c>
      <c r="F6604" t="s">
        <v>143</v>
      </c>
      <c r="G6604" t="s">
        <v>22</v>
      </c>
      <c r="H6604" t="s">
        <v>21411</v>
      </c>
      <c r="J6604" t="s">
        <v>21412</v>
      </c>
      <c r="K6604" t="s">
        <v>10</v>
      </c>
      <c r="L6604" t="s">
        <v>10</v>
      </c>
      <c r="Q6604" t="s">
        <v>21413</v>
      </c>
      <c r="S6604" t="s">
        <v>5150</v>
      </c>
      <c r="T6604" t="s">
        <v>227</v>
      </c>
      <c r="W6604" t="s">
        <v>57</v>
      </c>
      <c r="X6604" t="s">
        <v>15353</v>
      </c>
      <c r="Y6604" t="s">
        <v>21414</v>
      </c>
      <c r="Z6604" t="s">
        <v>2523</v>
      </c>
      <c r="AA6604" t="s">
        <v>491</v>
      </c>
      <c r="AB6604" t="s">
        <v>175</v>
      </c>
      <c r="AC6604" t="s">
        <v>2738</v>
      </c>
      <c r="AD6604" t="s">
        <v>63</v>
      </c>
      <c r="AE6604" t="s">
        <v>312</v>
      </c>
    </row>
    <row r="6605" spans="1:33" x14ac:dyDescent="0.3">
      <c r="A6605" s="38">
        <v>26323</v>
      </c>
      <c r="B6605" t="s">
        <v>592</v>
      </c>
      <c r="C6605" t="s">
        <v>593</v>
      </c>
      <c r="D6605" t="s">
        <v>21415</v>
      </c>
      <c r="E6605" t="s">
        <v>6110</v>
      </c>
      <c r="F6605" t="s">
        <v>143</v>
      </c>
      <c r="G6605" t="s">
        <v>22</v>
      </c>
      <c r="H6605" t="s">
        <v>21416</v>
      </c>
      <c r="J6605" t="s">
        <v>18554</v>
      </c>
      <c r="K6605" t="s">
        <v>17817</v>
      </c>
      <c r="L6605" t="s">
        <v>10</v>
      </c>
      <c r="M6605" t="s">
        <v>27282</v>
      </c>
      <c r="Q6605" t="s">
        <v>21417</v>
      </c>
      <c r="S6605" t="s">
        <v>20349</v>
      </c>
      <c r="T6605" t="s">
        <v>227</v>
      </c>
      <c r="W6605" t="s">
        <v>57</v>
      </c>
      <c r="X6605" t="s">
        <v>15353</v>
      </c>
      <c r="Y6605" t="s">
        <v>1879</v>
      </c>
      <c r="Z6605" t="s">
        <v>2523</v>
      </c>
      <c r="AD6605" t="s">
        <v>151</v>
      </c>
      <c r="AE6605" t="s">
        <v>312</v>
      </c>
    </row>
    <row r="6606" spans="1:33" x14ac:dyDescent="0.3">
      <c r="A6606" s="38">
        <v>26324</v>
      </c>
      <c r="B6606" t="s">
        <v>50</v>
      </c>
      <c r="C6606" t="s">
        <v>51</v>
      </c>
      <c r="D6606" t="s">
        <v>21418</v>
      </c>
      <c r="E6606" t="s">
        <v>1629</v>
      </c>
      <c r="F6606" t="s">
        <v>54</v>
      </c>
      <c r="G6606" t="s">
        <v>22</v>
      </c>
      <c r="H6606" t="s">
        <v>21419</v>
      </c>
      <c r="J6606" t="s">
        <v>21420</v>
      </c>
      <c r="K6606" t="s">
        <v>10</v>
      </c>
      <c r="L6606" t="s">
        <v>10</v>
      </c>
      <c r="M6606" t="s">
        <v>27283</v>
      </c>
      <c r="Q6606" t="s">
        <v>21421</v>
      </c>
      <c r="S6606" t="s">
        <v>5150</v>
      </c>
      <c r="T6606" t="s">
        <v>227</v>
      </c>
      <c r="W6606" t="s">
        <v>57</v>
      </c>
      <c r="X6606" t="s">
        <v>15353</v>
      </c>
      <c r="Y6606" t="s">
        <v>18016</v>
      </c>
      <c r="Z6606" t="s">
        <v>2523</v>
      </c>
      <c r="AD6606" t="s">
        <v>151</v>
      </c>
      <c r="AE6606" t="s">
        <v>286</v>
      </c>
    </row>
    <row r="6607" spans="1:33" x14ac:dyDescent="0.3">
      <c r="A6607" s="38">
        <v>26325</v>
      </c>
      <c r="B6607" t="s">
        <v>169</v>
      </c>
      <c r="C6607" t="s">
        <v>170</v>
      </c>
      <c r="D6607" t="s">
        <v>21422</v>
      </c>
      <c r="E6607" t="s">
        <v>3203</v>
      </c>
      <c r="F6607" t="s">
        <v>54</v>
      </c>
      <c r="G6607" t="s">
        <v>22</v>
      </c>
      <c r="H6607" t="s">
        <v>21423</v>
      </c>
      <c r="J6607" t="s">
        <v>21424</v>
      </c>
      <c r="K6607" t="s">
        <v>15831</v>
      </c>
      <c r="L6607" t="s">
        <v>10</v>
      </c>
      <c r="M6607" t="s">
        <v>27284</v>
      </c>
      <c r="Q6607" t="s">
        <v>21425</v>
      </c>
      <c r="S6607" t="s">
        <v>283</v>
      </c>
      <c r="V6607" t="s">
        <v>227</v>
      </c>
      <c r="W6607" t="s">
        <v>57</v>
      </c>
      <c r="X6607" t="s">
        <v>16972</v>
      </c>
      <c r="Y6607" t="s">
        <v>21426</v>
      </c>
      <c r="Z6607" t="s">
        <v>60</v>
      </c>
      <c r="AD6607" t="s">
        <v>151</v>
      </c>
      <c r="AE6607" t="s">
        <v>1558</v>
      </c>
    </row>
    <row r="6608" spans="1:33" x14ac:dyDescent="0.3">
      <c r="A6608" s="38">
        <v>26326</v>
      </c>
      <c r="B6608" t="s">
        <v>169</v>
      </c>
      <c r="C6608" t="s">
        <v>170</v>
      </c>
      <c r="D6608" t="s">
        <v>21427</v>
      </c>
      <c r="E6608" t="s">
        <v>21428</v>
      </c>
      <c r="F6608" t="s">
        <v>143</v>
      </c>
      <c r="G6608" t="s">
        <v>22</v>
      </c>
      <c r="H6608" t="s">
        <v>21429</v>
      </c>
      <c r="J6608" t="s">
        <v>21430</v>
      </c>
      <c r="K6608" t="s">
        <v>4902</v>
      </c>
      <c r="L6608" t="s">
        <v>10</v>
      </c>
      <c r="M6608" t="s">
        <v>27285</v>
      </c>
      <c r="Q6608" t="s">
        <v>21431</v>
      </c>
      <c r="S6608" t="s">
        <v>11</v>
      </c>
      <c r="U6608" t="s">
        <v>227</v>
      </c>
      <c r="V6608" t="s">
        <v>227</v>
      </c>
      <c r="W6608" t="s">
        <v>57</v>
      </c>
      <c r="X6608" t="s">
        <v>16972</v>
      </c>
      <c r="Y6608" t="s">
        <v>6902</v>
      </c>
      <c r="Z6608" t="s">
        <v>8627</v>
      </c>
      <c r="AD6608" t="s">
        <v>151</v>
      </c>
      <c r="AE6608" t="s">
        <v>312</v>
      </c>
      <c r="AF6608" t="s">
        <v>28065</v>
      </c>
      <c r="AG6608" t="s">
        <v>28065</v>
      </c>
    </row>
    <row r="6609" spans="1:33" x14ac:dyDescent="0.3">
      <c r="A6609" s="38">
        <v>26327</v>
      </c>
      <c r="B6609" t="s">
        <v>728</v>
      </c>
      <c r="C6609" t="s">
        <v>729</v>
      </c>
      <c r="D6609" t="s">
        <v>15398</v>
      </c>
      <c r="E6609" t="s">
        <v>9948</v>
      </c>
      <c r="F6609" t="s">
        <v>54</v>
      </c>
      <c r="G6609" t="s">
        <v>22</v>
      </c>
      <c r="H6609" t="s">
        <v>21432</v>
      </c>
      <c r="J6609" t="s">
        <v>17652</v>
      </c>
      <c r="K6609" t="s">
        <v>14454</v>
      </c>
      <c r="L6609" t="s">
        <v>10</v>
      </c>
      <c r="M6609" t="s">
        <v>25861</v>
      </c>
      <c r="Q6609" t="s">
        <v>21433</v>
      </c>
      <c r="U6609" t="s">
        <v>227</v>
      </c>
      <c r="W6609" t="s">
        <v>57</v>
      </c>
      <c r="X6609" t="s">
        <v>16972</v>
      </c>
      <c r="Y6609" t="s">
        <v>21434</v>
      </c>
      <c r="Z6609" t="s">
        <v>8627</v>
      </c>
      <c r="AD6609" t="s">
        <v>151</v>
      </c>
      <c r="AE6609" t="s">
        <v>312</v>
      </c>
    </row>
    <row r="6610" spans="1:33" x14ac:dyDescent="0.3">
      <c r="A6610" s="38">
        <v>26328</v>
      </c>
      <c r="B6610" t="s">
        <v>169</v>
      </c>
      <c r="C6610" t="s">
        <v>170</v>
      </c>
      <c r="D6610" t="s">
        <v>12625</v>
      </c>
      <c r="E6610" t="s">
        <v>5610</v>
      </c>
      <c r="F6610" t="s">
        <v>143</v>
      </c>
      <c r="G6610" t="s">
        <v>22</v>
      </c>
      <c r="H6610" t="s">
        <v>21435</v>
      </c>
      <c r="J6610" t="s">
        <v>13765</v>
      </c>
      <c r="K6610" t="s">
        <v>10</v>
      </c>
      <c r="L6610" t="s">
        <v>10</v>
      </c>
      <c r="M6610" t="s">
        <v>27286</v>
      </c>
      <c r="Q6610" t="s">
        <v>21436</v>
      </c>
      <c r="S6610" t="s">
        <v>11</v>
      </c>
      <c r="V6610" t="s">
        <v>227</v>
      </c>
      <c r="W6610" t="s">
        <v>57</v>
      </c>
      <c r="X6610" t="s">
        <v>16972</v>
      </c>
      <c r="Y6610" t="s">
        <v>21437</v>
      </c>
      <c r="Z6610" t="s">
        <v>762</v>
      </c>
      <c r="AA6610" t="s">
        <v>14617</v>
      </c>
      <c r="AB6610" t="s">
        <v>2201</v>
      </c>
      <c r="AD6610" t="s">
        <v>151</v>
      </c>
      <c r="AE6610" t="s">
        <v>312</v>
      </c>
    </row>
    <row r="6611" spans="1:33" x14ac:dyDescent="0.3">
      <c r="A6611" s="38">
        <v>26329</v>
      </c>
      <c r="B6611" t="s">
        <v>182</v>
      </c>
      <c r="C6611" t="s">
        <v>217</v>
      </c>
      <c r="D6611" t="s">
        <v>21438</v>
      </c>
      <c r="E6611" t="s">
        <v>21439</v>
      </c>
      <c r="F6611" t="s">
        <v>54</v>
      </c>
      <c r="G6611" t="s">
        <v>22</v>
      </c>
      <c r="H6611" t="s">
        <v>21440</v>
      </c>
      <c r="J6611" t="s">
        <v>15466</v>
      </c>
      <c r="K6611" t="s">
        <v>10</v>
      </c>
      <c r="L6611" t="s">
        <v>10</v>
      </c>
      <c r="M6611" t="s">
        <v>27287</v>
      </c>
      <c r="Q6611" t="s">
        <v>21441</v>
      </c>
      <c r="S6611" t="s">
        <v>4379</v>
      </c>
      <c r="V6611" t="s">
        <v>227</v>
      </c>
      <c r="W6611" t="s">
        <v>57</v>
      </c>
      <c r="X6611" t="s">
        <v>16972</v>
      </c>
      <c r="Y6611" t="s">
        <v>21442</v>
      </c>
      <c r="Z6611" t="s">
        <v>60</v>
      </c>
      <c r="AA6611" t="s">
        <v>21443</v>
      </c>
      <c r="AB6611" t="s">
        <v>2201</v>
      </c>
      <c r="AD6611" t="s">
        <v>151</v>
      </c>
      <c r="AE6611" t="s">
        <v>1197</v>
      </c>
    </row>
    <row r="6612" spans="1:33" x14ac:dyDescent="0.3">
      <c r="A6612" s="38">
        <v>26330</v>
      </c>
      <c r="B6612" t="s">
        <v>513</v>
      </c>
      <c r="C6612" t="s">
        <v>514</v>
      </c>
      <c r="D6612" t="s">
        <v>21444</v>
      </c>
      <c r="E6612" t="s">
        <v>1629</v>
      </c>
      <c r="F6612" t="s">
        <v>54</v>
      </c>
      <c r="G6612" t="s">
        <v>22</v>
      </c>
      <c r="H6612" t="s">
        <v>21445</v>
      </c>
      <c r="J6612" t="s">
        <v>21133</v>
      </c>
      <c r="K6612" t="s">
        <v>10</v>
      </c>
      <c r="L6612" t="s">
        <v>10</v>
      </c>
      <c r="M6612" t="s">
        <v>27288</v>
      </c>
      <c r="Q6612" t="s">
        <v>21446</v>
      </c>
      <c r="S6612" t="s">
        <v>11</v>
      </c>
      <c r="V6612" t="s">
        <v>227</v>
      </c>
      <c r="W6612" t="s">
        <v>57</v>
      </c>
      <c r="X6612" t="s">
        <v>1046</v>
      </c>
      <c r="Y6612" t="s">
        <v>21447</v>
      </c>
      <c r="Z6612" t="s">
        <v>60</v>
      </c>
      <c r="AD6612" t="s">
        <v>151</v>
      </c>
      <c r="AE6612" t="s">
        <v>471</v>
      </c>
    </row>
    <row r="6613" spans="1:33" x14ac:dyDescent="0.3">
      <c r="A6613" s="38">
        <v>26331</v>
      </c>
      <c r="B6613" t="s">
        <v>828</v>
      </c>
      <c r="C6613" t="s">
        <v>829</v>
      </c>
      <c r="D6613" t="s">
        <v>21448</v>
      </c>
      <c r="E6613" t="s">
        <v>9978</v>
      </c>
      <c r="F6613" t="s">
        <v>54</v>
      </c>
      <c r="G6613" t="s">
        <v>22</v>
      </c>
      <c r="H6613" t="s">
        <v>21449</v>
      </c>
      <c r="J6613" t="s">
        <v>21450</v>
      </c>
      <c r="K6613" t="s">
        <v>21451</v>
      </c>
      <c r="L6613" t="s">
        <v>11</v>
      </c>
      <c r="Q6613" t="s">
        <v>21452</v>
      </c>
      <c r="S6613" t="s">
        <v>11</v>
      </c>
      <c r="T6613" t="s">
        <v>227</v>
      </c>
      <c r="W6613" t="s">
        <v>57</v>
      </c>
      <c r="X6613" t="s">
        <v>1046</v>
      </c>
      <c r="Y6613" t="s">
        <v>5758</v>
      </c>
      <c r="Z6613" t="s">
        <v>2523</v>
      </c>
      <c r="AD6613" t="s">
        <v>151</v>
      </c>
      <c r="AE6613" t="s">
        <v>2715</v>
      </c>
    </row>
    <row r="6614" spans="1:33" x14ac:dyDescent="0.3">
      <c r="A6614" s="38">
        <v>26332</v>
      </c>
      <c r="B6614" t="s">
        <v>287</v>
      </c>
      <c r="C6614" t="s">
        <v>288</v>
      </c>
      <c r="D6614" t="s">
        <v>21453</v>
      </c>
      <c r="E6614" t="s">
        <v>5485</v>
      </c>
      <c r="F6614" t="s">
        <v>143</v>
      </c>
      <c r="G6614" t="s">
        <v>22</v>
      </c>
      <c r="H6614" t="s">
        <v>21454</v>
      </c>
      <c r="J6614" t="s">
        <v>21455</v>
      </c>
      <c r="K6614" t="s">
        <v>6225</v>
      </c>
      <c r="L6614" t="s">
        <v>10</v>
      </c>
      <c r="M6614" t="s">
        <v>27289</v>
      </c>
      <c r="Q6614" t="s">
        <v>21456</v>
      </c>
      <c r="S6614" t="s">
        <v>11</v>
      </c>
      <c r="V6614" t="s">
        <v>227</v>
      </c>
      <c r="W6614" t="s">
        <v>57</v>
      </c>
      <c r="X6614" t="s">
        <v>1046</v>
      </c>
      <c r="Y6614" t="s">
        <v>11402</v>
      </c>
      <c r="Z6614" t="s">
        <v>60</v>
      </c>
      <c r="AD6614" t="s">
        <v>151</v>
      </c>
      <c r="AE6614" t="s">
        <v>312</v>
      </c>
    </row>
    <row r="6615" spans="1:33" x14ac:dyDescent="0.3">
      <c r="A6615" s="38">
        <v>26333</v>
      </c>
      <c r="B6615" t="s">
        <v>182</v>
      </c>
      <c r="C6615" t="s">
        <v>217</v>
      </c>
      <c r="D6615" t="s">
        <v>21457</v>
      </c>
      <c r="E6615" t="s">
        <v>21458</v>
      </c>
      <c r="F6615" t="s">
        <v>143</v>
      </c>
      <c r="G6615" t="s">
        <v>22</v>
      </c>
      <c r="H6615" t="s">
        <v>21459</v>
      </c>
      <c r="J6615" t="s">
        <v>21460</v>
      </c>
      <c r="K6615" t="s">
        <v>10</v>
      </c>
      <c r="L6615" t="s">
        <v>10</v>
      </c>
      <c r="M6615" t="s">
        <v>27290</v>
      </c>
      <c r="Q6615" t="s">
        <v>21461</v>
      </c>
      <c r="S6615" t="s">
        <v>11</v>
      </c>
      <c r="U6615" t="s">
        <v>227</v>
      </c>
      <c r="W6615" t="s">
        <v>57</v>
      </c>
      <c r="X6615" t="s">
        <v>21462</v>
      </c>
      <c r="Y6615" t="s">
        <v>7668</v>
      </c>
      <c r="Z6615" t="s">
        <v>9907</v>
      </c>
      <c r="AD6615" t="s">
        <v>151</v>
      </c>
      <c r="AE6615" t="s">
        <v>312</v>
      </c>
    </row>
    <row r="6616" spans="1:33" x14ac:dyDescent="0.3">
      <c r="A6616" s="38">
        <v>26334</v>
      </c>
      <c r="B6616" t="s">
        <v>182</v>
      </c>
      <c r="C6616" t="s">
        <v>217</v>
      </c>
      <c r="D6616" t="s">
        <v>21457</v>
      </c>
      <c r="E6616" t="s">
        <v>21463</v>
      </c>
      <c r="F6616" t="s">
        <v>54</v>
      </c>
      <c r="G6616" t="s">
        <v>22</v>
      </c>
      <c r="H6616" t="s">
        <v>21459</v>
      </c>
      <c r="J6616" t="s">
        <v>21460</v>
      </c>
      <c r="K6616" t="s">
        <v>10</v>
      </c>
      <c r="L6616" t="s">
        <v>10</v>
      </c>
      <c r="M6616" t="s">
        <v>27290</v>
      </c>
      <c r="Q6616" t="s">
        <v>21461</v>
      </c>
      <c r="S6616" t="s">
        <v>11</v>
      </c>
      <c r="U6616" t="s">
        <v>227</v>
      </c>
      <c r="W6616" t="s">
        <v>57</v>
      </c>
      <c r="X6616" t="s">
        <v>21464</v>
      </c>
      <c r="Y6616" t="s">
        <v>18536</v>
      </c>
      <c r="Z6616" t="s">
        <v>9907</v>
      </c>
      <c r="AD6616" t="s">
        <v>151</v>
      </c>
      <c r="AE6616" t="s">
        <v>471</v>
      </c>
    </row>
    <row r="6617" spans="1:33" x14ac:dyDescent="0.3">
      <c r="A6617" s="38">
        <v>26335</v>
      </c>
      <c r="B6617" t="s">
        <v>182</v>
      </c>
      <c r="C6617" t="s">
        <v>217</v>
      </c>
      <c r="D6617" t="s">
        <v>21465</v>
      </c>
      <c r="E6617" t="s">
        <v>21466</v>
      </c>
      <c r="F6617" t="s">
        <v>54</v>
      </c>
      <c r="G6617" t="s">
        <v>22</v>
      </c>
      <c r="H6617" t="s">
        <v>21467</v>
      </c>
      <c r="J6617" t="s">
        <v>21468</v>
      </c>
      <c r="K6617" t="s">
        <v>1201</v>
      </c>
      <c r="L6617" t="s">
        <v>10</v>
      </c>
      <c r="M6617" t="s">
        <v>27291</v>
      </c>
      <c r="Q6617" t="s">
        <v>21469</v>
      </c>
      <c r="R6617" t="s">
        <v>28227</v>
      </c>
      <c r="S6617" t="s">
        <v>5150</v>
      </c>
      <c r="V6617" t="s">
        <v>227</v>
      </c>
      <c r="W6617" t="s">
        <v>57</v>
      </c>
      <c r="X6617" t="s">
        <v>21464</v>
      </c>
      <c r="Y6617" t="s">
        <v>21470</v>
      </c>
      <c r="Z6617" t="s">
        <v>1005</v>
      </c>
      <c r="AD6617" t="s">
        <v>151</v>
      </c>
      <c r="AE6617" t="s">
        <v>312</v>
      </c>
      <c r="AF6617" t="s">
        <v>28065</v>
      </c>
      <c r="AG6617" t="s">
        <v>28065</v>
      </c>
    </row>
    <row r="6618" spans="1:33" x14ac:dyDescent="0.3">
      <c r="A6618" s="38">
        <v>26336</v>
      </c>
      <c r="B6618" t="s">
        <v>182</v>
      </c>
      <c r="C6618" t="s">
        <v>217</v>
      </c>
      <c r="D6618" t="s">
        <v>21471</v>
      </c>
      <c r="E6618" t="s">
        <v>3017</v>
      </c>
      <c r="F6618" t="s">
        <v>54</v>
      </c>
      <c r="G6618" t="s">
        <v>22</v>
      </c>
      <c r="H6618" t="s">
        <v>21472</v>
      </c>
      <c r="J6618" t="s">
        <v>21473</v>
      </c>
      <c r="K6618" t="s">
        <v>10</v>
      </c>
      <c r="L6618" t="s">
        <v>10</v>
      </c>
      <c r="M6618" t="s">
        <v>27292</v>
      </c>
      <c r="Q6618" t="s">
        <v>21474</v>
      </c>
      <c r="S6618" t="s">
        <v>119</v>
      </c>
      <c r="V6618" t="s">
        <v>227</v>
      </c>
      <c r="W6618" t="s">
        <v>57</v>
      </c>
      <c r="X6618" t="s">
        <v>21464</v>
      </c>
      <c r="Y6618" t="s">
        <v>12190</v>
      </c>
      <c r="Z6618" t="s">
        <v>8624</v>
      </c>
      <c r="AD6618" t="s">
        <v>151</v>
      </c>
      <c r="AE6618" t="s">
        <v>312</v>
      </c>
    </row>
    <row r="6619" spans="1:33" x14ac:dyDescent="0.3">
      <c r="A6619" s="38">
        <v>26337</v>
      </c>
      <c r="B6619" t="s">
        <v>182</v>
      </c>
      <c r="C6619" t="s">
        <v>217</v>
      </c>
      <c r="D6619" t="s">
        <v>21471</v>
      </c>
      <c r="E6619" t="s">
        <v>15061</v>
      </c>
      <c r="F6619" t="s">
        <v>143</v>
      </c>
      <c r="G6619" t="s">
        <v>22</v>
      </c>
      <c r="H6619" t="s">
        <v>21472</v>
      </c>
      <c r="J6619" t="s">
        <v>21475</v>
      </c>
      <c r="K6619" t="s">
        <v>10</v>
      </c>
      <c r="L6619" t="s">
        <v>10</v>
      </c>
      <c r="M6619" t="s">
        <v>27293</v>
      </c>
      <c r="Q6619" t="s">
        <v>21474</v>
      </c>
      <c r="S6619" t="s">
        <v>119</v>
      </c>
      <c r="U6619" t="s">
        <v>227</v>
      </c>
      <c r="W6619" t="s">
        <v>57</v>
      </c>
      <c r="X6619" t="s">
        <v>21464</v>
      </c>
      <c r="Y6619" t="s">
        <v>21476</v>
      </c>
      <c r="Z6619" t="s">
        <v>9907</v>
      </c>
      <c r="AD6619" t="s">
        <v>151</v>
      </c>
      <c r="AE6619" t="s">
        <v>312</v>
      </c>
    </row>
    <row r="6620" spans="1:33" x14ac:dyDescent="0.3">
      <c r="A6620" s="38">
        <v>26338</v>
      </c>
      <c r="B6620" t="s">
        <v>592</v>
      </c>
      <c r="C6620" t="s">
        <v>593</v>
      </c>
      <c r="D6620" t="s">
        <v>21477</v>
      </c>
      <c r="E6620" t="s">
        <v>21478</v>
      </c>
      <c r="F6620" t="s">
        <v>54</v>
      </c>
      <c r="G6620" t="s">
        <v>22</v>
      </c>
      <c r="H6620" t="s">
        <v>21479</v>
      </c>
      <c r="J6620" t="s">
        <v>21480</v>
      </c>
      <c r="K6620" t="s">
        <v>17817</v>
      </c>
      <c r="L6620" t="s">
        <v>10</v>
      </c>
      <c r="Q6620" t="s">
        <v>21481</v>
      </c>
      <c r="S6620" t="s">
        <v>11</v>
      </c>
      <c r="T6620" t="s">
        <v>227</v>
      </c>
      <c r="W6620" t="s">
        <v>57</v>
      </c>
      <c r="X6620" t="s">
        <v>21464</v>
      </c>
      <c r="Y6620" t="s">
        <v>21482</v>
      </c>
      <c r="Z6620" t="s">
        <v>2523</v>
      </c>
      <c r="AD6620" t="s">
        <v>151</v>
      </c>
      <c r="AE6620" t="s">
        <v>1558</v>
      </c>
    </row>
    <row r="6621" spans="1:33" x14ac:dyDescent="0.3">
      <c r="A6621" s="38">
        <v>26339</v>
      </c>
      <c r="B6621" t="s">
        <v>271</v>
      </c>
      <c r="C6621" t="s">
        <v>272</v>
      </c>
      <c r="D6621" t="s">
        <v>12429</v>
      </c>
      <c r="E6621" t="s">
        <v>655</v>
      </c>
      <c r="F6621" t="s">
        <v>54</v>
      </c>
      <c r="G6621" t="s">
        <v>22</v>
      </c>
      <c r="H6621" t="s">
        <v>21483</v>
      </c>
      <c r="J6621" t="s">
        <v>21484</v>
      </c>
      <c r="K6621" t="s">
        <v>548</v>
      </c>
      <c r="L6621" t="s">
        <v>10</v>
      </c>
      <c r="Q6621" t="s">
        <v>12433</v>
      </c>
      <c r="S6621" t="s">
        <v>10</v>
      </c>
      <c r="W6621" t="s">
        <v>57</v>
      </c>
      <c r="X6621" t="s">
        <v>21464</v>
      </c>
      <c r="Y6621" t="s">
        <v>21485</v>
      </c>
      <c r="Z6621" t="s">
        <v>9907</v>
      </c>
      <c r="AD6621" t="s">
        <v>151</v>
      </c>
      <c r="AE6621" t="s">
        <v>312</v>
      </c>
    </row>
    <row r="6622" spans="1:33" x14ac:dyDescent="0.3">
      <c r="A6622" s="38">
        <v>26340</v>
      </c>
      <c r="B6622" t="s">
        <v>50</v>
      </c>
      <c r="C6622" t="s">
        <v>51</v>
      </c>
      <c r="D6622" t="s">
        <v>1788</v>
      </c>
      <c r="E6622" t="s">
        <v>10229</v>
      </c>
      <c r="F6622" t="s">
        <v>54</v>
      </c>
      <c r="G6622" t="s">
        <v>22</v>
      </c>
      <c r="H6622" t="s">
        <v>21486</v>
      </c>
      <c r="J6622" t="s">
        <v>21487</v>
      </c>
      <c r="K6622" t="s">
        <v>10</v>
      </c>
      <c r="L6622" t="s">
        <v>10</v>
      </c>
      <c r="M6622" t="s">
        <v>27294</v>
      </c>
      <c r="Q6622" t="s">
        <v>21488</v>
      </c>
      <c r="S6622" t="s">
        <v>11</v>
      </c>
      <c r="U6622" t="s">
        <v>227</v>
      </c>
      <c r="W6622" t="s">
        <v>57</v>
      </c>
      <c r="X6622" t="s">
        <v>21464</v>
      </c>
      <c r="Y6622" t="s">
        <v>6345</v>
      </c>
      <c r="Z6622" t="s">
        <v>8627</v>
      </c>
      <c r="AD6622" t="s">
        <v>151</v>
      </c>
      <c r="AE6622" t="s">
        <v>312</v>
      </c>
    </row>
    <row r="6623" spans="1:33" x14ac:dyDescent="0.3">
      <c r="A6623" s="38">
        <v>26341</v>
      </c>
      <c r="B6623" t="s">
        <v>1116</v>
      </c>
      <c r="C6623" t="s">
        <v>1117</v>
      </c>
      <c r="D6623" t="s">
        <v>4662</v>
      </c>
      <c r="E6623" t="s">
        <v>8416</v>
      </c>
      <c r="F6623" t="s">
        <v>143</v>
      </c>
      <c r="G6623" t="s">
        <v>22</v>
      </c>
      <c r="H6623" t="s">
        <v>21489</v>
      </c>
      <c r="J6623" t="s">
        <v>20048</v>
      </c>
      <c r="K6623" t="s">
        <v>2945</v>
      </c>
      <c r="L6623" t="s">
        <v>10</v>
      </c>
      <c r="M6623" t="s">
        <v>24922</v>
      </c>
      <c r="Q6623" t="s">
        <v>21490</v>
      </c>
      <c r="R6623" t="s">
        <v>27295</v>
      </c>
      <c r="S6623" t="s">
        <v>10</v>
      </c>
      <c r="W6623" t="s">
        <v>57</v>
      </c>
      <c r="X6623" t="s">
        <v>21464</v>
      </c>
      <c r="Y6623" t="s">
        <v>16606</v>
      </c>
      <c r="Z6623" t="s">
        <v>9907</v>
      </c>
      <c r="AD6623" t="s">
        <v>151</v>
      </c>
      <c r="AE6623" t="s">
        <v>312</v>
      </c>
      <c r="AF6623" t="s">
        <v>28065</v>
      </c>
      <c r="AG6623" t="s">
        <v>28065</v>
      </c>
    </row>
    <row r="6624" spans="1:33" x14ac:dyDescent="0.3">
      <c r="A6624" s="38">
        <v>26342</v>
      </c>
      <c r="B6624" t="s">
        <v>1116</v>
      </c>
      <c r="C6624" t="s">
        <v>1117</v>
      </c>
      <c r="D6624" t="s">
        <v>962</v>
      </c>
      <c r="E6624" t="s">
        <v>21491</v>
      </c>
      <c r="F6624" t="s">
        <v>143</v>
      </c>
      <c r="G6624" t="s">
        <v>22</v>
      </c>
      <c r="H6624" t="s">
        <v>21492</v>
      </c>
      <c r="J6624" t="s">
        <v>21493</v>
      </c>
      <c r="K6624" t="s">
        <v>2945</v>
      </c>
      <c r="L6624" t="s">
        <v>10</v>
      </c>
      <c r="M6624" t="s">
        <v>27296</v>
      </c>
      <c r="Q6624" t="s">
        <v>21494</v>
      </c>
      <c r="R6624" t="s">
        <v>27297</v>
      </c>
      <c r="S6624" t="s">
        <v>10</v>
      </c>
      <c r="W6624" t="s">
        <v>57</v>
      </c>
      <c r="X6624" t="s">
        <v>21464</v>
      </c>
      <c r="Y6624" t="s">
        <v>17007</v>
      </c>
      <c r="Z6624" t="s">
        <v>9907</v>
      </c>
      <c r="AD6624" t="s">
        <v>151</v>
      </c>
      <c r="AE6624" t="s">
        <v>471</v>
      </c>
      <c r="AF6624" t="s">
        <v>28065</v>
      </c>
      <c r="AG6624" t="s">
        <v>28065</v>
      </c>
    </row>
    <row r="6625" spans="1:33" x14ac:dyDescent="0.3">
      <c r="A6625" s="38">
        <v>26343</v>
      </c>
      <c r="B6625" t="s">
        <v>175</v>
      </c>
      <c r="C6625" t="s">
        <v>176</v>
      </c>
      <c r="D6625" t="s">
        <v>14612</v>
      </c>
      <c r="E6625" t="s">
        <v>4721</v>
      </c>
      <c r="F6625" t="s">
        <v>54</v>
      </c>
      <c r="G6625" t="s">
        <v>22</v>
      </c>
      <c r="H6625" t="s">
        <v>21495</v>
      </c>
      <c r="J6625" t="s">
        <v>21496</v>
      </c>
      <c r="K6625" t="s">
        <v>21497</v>
      </c>
      <c r="L6625" t="s">
        <v>10</v>
      </c>
      <c r="M6625" t="s">
        <v>27298</v>
      </c>
      <c r="N6625" t="s">
        <v>27299</v>
      </c>
      <c r="Q6625" t="s">
        <v>14616</v>
      </c>
      <c r="R6625" t="s">
        <v>27300</v>
      </c>
      <c r="S6625" t="s">
        <v>11</v>
      </c>
      <c r="U6625" t="s">
        <v>227</v>
      </c>
      <c r="W6625" t="s">
        <v>57</v>
      </c>
      <c r="X6625" t="s">
        <v>21464</v>
      </c>
      <c r="Y6625" t="s">
        <v>21498</v>
      </c>
      <c r="Z6625" t="s">
        <v>8627</v>
      </c>
      <c r="AA6625" t="s">
        <v>14617</v>
      </c>
      <c r="AB6625" t="s">
        <v>592</v>
      </c>
      <c r="AD6625" t="s">
        <v>151</v>
      </c>
      <c r="AE6625" t="s">
        <v>471</v>
      </c>
      <c r="AF6625" t="s">
        <v>28065</v>
      </c>
      <c r="AG6625" t="s">
        <v>28065</v>
      </c>
    </row>
    <row r="6626" spans="1:33" x14ac:dyDescent="0.3">
      <c r="A6626" s="38">
        <v>26344</v>
      </c>
      <c r="B6626" t="s">
        <v>85</v>
      </c>
      <c r="C6626" t="s">
        <v>86</v>
      </c>
      <c r="D6626" t="s">
        <v>21499</v>
      </c>
      <c r="E6626" t="s">
        <v>21500</v>
      </c>
      <c r="F6626" t="s">
        <v>54</v>
      </c>
      <c r="G6626" t="s">
        <v>22</v>
      </c>
      <c r="H6626" t="s">
        <v>21501</v>
      </c>
      <c r="J6626" t="s">
        <v>21502</v>
      </c>
      <c r="K6626" t="s">
        <v>19882</v>
      </c>
      <c r="L6626" t="s">
        <v>10</v>
      </c>
      <c r="Q6626" t="s">
        <v>21503</v>
      </c>
      <c r="S6626" t="s">
        <v>10</v>
      </c>
      <c r="W6626" t="s">
        <v>57</v>
      </c>
      <c r="X6626" t="s">
        <v>21464</v>
      </c>
      <c r="Y6626" t="s">
        <v>21504</v>
      </c>
      <c r="Z6626" t="s">
        <v>60</v>
      </c>
      <c r="AD6626" t="s">
        <v>151</v>
      </c>
      <c r="AE6626" t="s">
        <v>1558</v>
      </c>
    </row>
    <row r="6627" spans="1:33" x14ac:dyDescent="0.3">
      <c r="A6627" s="38">
        <v>26345</v>
      </c>
      <c r="B6627" t="s">
        <v>513</v>
      </c>
      <c r="C6627" t="s">
        <v>514</v>
      </c>
      <c r="D6627" t="s">
        <v>21505</v>
      </c>
      <c r="E6627" t="s">
        <v>4438</v>
      </c>
      <c r="F6627" t="s">
        <v>54</v>
      </c>
      <c r="G6627" t="s">
        <v>22</v>
      </c>
      <c r="H6627" t="s">
        <v>21506</v>
      </c>
      <c r="J6627" t="s">
        <v>21507</v>
      </c>
      <c r="K6627" t="s">
        <v>10</v>
      </c>
      <c r="L6627" t="s">
        <v>10</v>
      </c>
      <c r="M6627" t="s">
        <v>27301</v>
      </c>
      <c r="Q6627" t="s">
        <v>21508</v>
      </c>
      <c r="S6627" t="s">
        <v>10</v>
      </c>
      <c r="W6627" t="s">
        <v>57</v>
      </c>
      <c r="X6627" t="s">
        <v>21464</v>
      </c>
      <c r="Y6627" t="s">
        <v>21509</v>
      </c>
      <c r="Z6627" t="s">
        <v>2523</v>
      </c>
      <c r="AD6627" t="s">
        <v>151</v>
      </c>
      <c r="AE6627" t="s">
        <v>2831</v>
      </c>
    </row>
    <row r="6628" spans="1:33" x14ac:dyDescent="0.3">
      <c r="A6628" s="38">
        <v>26346</v>
      </c>
      <c r="B6628" t="s">
        <v>276</v>
      </c>
      <c r="C6628" t="s">
        <v>277</v>
      </c>
      <c r="D6628" t="s">
        <v>7524</v>
      </c>
      <c r="E6628" t="s">
        <v>1369</v>
      </c>
      <c r="F6628" t="s">
        <v>54</v>
      </c>
      <c r="G6628" t="s">
        <v>22</v>
      </c>
      <c r="H6628" t="s">
        <v>21510</v>
      </c>
      <c r="J6628" t="s">
        <v>21511</v>
      </c>
      <c r="K6628" t="s">
        <v>21512</v>
      </c>
      <c r="L6628" t="s">
        <v>10</v>
      </c>
      <c r="M6628" t="s">
        <v>27302</v>
      </c>
      <c r="Q6628" t="s">
        <v>21513</v>
      </c>
      <c r="S6628" t="s">
        <v>10</v>
      </c>
      <c r="W6628" t="s">
        <v>57</v>
      </c>
      <c r="X6628" t="s">
        <v>21464</v>
      </c>
      <c r="Y6628" t="s">
        <v>21514</v>
      </c>
      <c r="Z6628" t="s">
        <v>2523</v>
      </c>
      <c r="AD6628" t="s">
        <v>151</v>
      </c>
      <c r="AE6628" t="s">
        <v>312</v>
      </c>
    </row>
    <row r="6629" spans="1:33" x14ac:dyDescent="0.3">
      <c r="A6629" s="38">
        <v>26347</v>
      </c>
      <c r="B6629" t="s">
        <v>728</v>
      </c>
      <c r="C6629" t="s">
        <v>729</v>
      </c>
      <c r="D6629" t="s">
        <v>21515</v>
      </c>
      <c r="E6629" t="s">
        <v>9209</v>
      </c>
      <c r="F6629" t="s">
        <v>54</v>
      </c>
      <c r="G6629" t="s">
        <v>55</v>
      </c>
      <c r="H6629" t="s">
        <v>21516</v>
      </c>
      <c r="J6629" t="s">
        <v>4482</v>
      </c>
      <c r="K6629" t="s">
        <v>4483</v>
      </c>
      <c r="L6629" t="s">
        <v>10</v>
      </c>
      <c r="M6629" t="s">
        <v>27303</v>
      </c>
      <c r="Q6629" t="s">
        <v>21517</v>
      </c>
      <c r="S6629" t="s">
        <v>11</v>
      </c>
      <c r="W6629" t="s">
        <v>57</v>
      </c>
      <c r="X6629" t="s">
        <v>21464</v>
      </c>
      <c r="Y6629" t="s">
        <v>21518</v>
      </c>
      <c r="Z6629" t="s">
        <v>1005</v>
      </c>
      <c r="AD6629" t="s">
        <v>151</v>
      </c>
    </row>
    <row r="6630" spans="1:33" x14ac:dyDescent="0.3">
      <c r="A6630" s="38">
        <v>26348</v>
      </c>
      <c r="B6630" t="s">
        <v>287</v>
      </c>
      <c r="C6630" t="s">
        <v>288</v>
      </c>
      <c r="D6630" t="s">
        <v>2302</v>
      </c>
      <c r="E6630" t="s">
        <v>21519</v>
      </c>
      <c r="F6630" t="s">
        <v>143</v>
      </c>
      <c r="G6630" t="s">
        <v>22</v>
      </c>
      <c r="H6630" t="s">
        <v>21520</v>
      </c>
      <c r="J6630" t="s">
        <v>21521</v>
      </c>
      <c r="K6630" t="s">
        <v>21522</v>
      </c>
      <c r="L6630" t="s">
        <v>10</v>
      </c>
      <c r="M6630" t="s">
        <v>27304</v>
      </c>
      <c r="Q6630" t="s">
        <v>21523</v>
      </c>
      <c r="S6630" t="s">
        <v>10</v>
      </c>
      <c r="W6630" t="s">
        <v>57</v>
      </c>
      <c r="X6630" t="s">
        <v>21464</v>
      </c>
      <c r="Y6630" t="s">
        <v>10767</v>
      </c>
      <c r="Z6630" t="s">
        <v>8627</v>
      </c>
      <c r="AD6630" t="s">
        <v>151</v>
      </c>
      <c r="AE6630" t="s">
        <v>312</v>
      </c>
    </row>
    <row r="6631" spans="1:33" x14ac:dyDescent="0.3">
      <c r="A6631" s="38">
        <v>26349</v>
      </c>
      <c r="B6631" t="s">
        <v>728</v>
      </c>
      <c r="C6631" t="s">
        <v>729</v>
      </c>
      <c r="D6631" t="s">
        <v>21524</v>
      </c>
      <c r="E6631" t="s">
        <v>21525</v>
      </c>
      <c r="F6631" t="s">
        <v>143</v>
      </c>
      <c r="G6631" t="s">
        <v>55</v>
      </c>
      <c r="H6631" t="s">
        <v>21516</v>
      </c>
      <c r="J6631" t="s">
        <v>4482</v>
      </c>
      <c r="K6631" t="s">
        <v>4483</v>
      </c>
      <c r="L6631" t="s">
        <v>10</v>
      </c>
      <c r="M6631" t="s">
        <v>27305</v>
      </c>
      <c r="Q6631" t="s">
        <v>21526</v>
      </c>
      <c r="S6631" t="s">
        <v>2787</v>
      </c>
      <c r="W6631" t="s">
        <v>57</v>
      </c>
      <c r="X6631" t="s">
        <v>21464</v>
      </c>
      <c r="Y6631" t="s">
        <v>16731</v>
      </c>
      <c r="Z6631" t="s">
        <v>1005</v>
      </c>
      <c r="AD6631" t="s">
        <v>151</v>
      </c>
    </row>
    <row r="6632" spans="1:33" x14ac:dyDescent="0.3">
      <c r="A6632" s="38">
        <v>26350</v>
      </c>
      <c r="B6632" t="s">
        <v>50</v>
      </c>
      <c r="C6632" t="s">
        <v>51</v>
      </c>
      <c r="D6632" t="s">
        <v>21527</v>
      </c>
      <c r="E6632" t="s">
        <v>11989</v>
      </c>
      <c r="F6632" t="s">
        <v>143</v>
      </c>
      <c r="G6632" t="s">
        <v>22</v>
      </c>
      <c r="H6632" t="s">
        <v>21528</v>
      </c>
      <c r="J6632" t="s">
        <v>19467</v>
      </c>
      <c r="K6632" t="s">
        <v>10</v>
      </c>
      <c r="L6632" t="s">
        <v>10</v>
      </c>
      <c r="M6632" t="s">
        <v>27306</v>
      </c>
      <c r="Q6632" t="s">
        <v>21529</v>
      </c>
      <c r="S6632" t="s">
        <v>3184</v>
      </c>
      <c r="U6632" t="s">
        <v>227</v>
      </c>
      <c r="W6632" t="s">
        <v>57</v>
      </c>
      <c r="X6632" t="s">
        <v>21464</v>
      </c>
      <c r="Y6632" t="s">
        <v>21530</v>
      </c>
      <c r="Z6632" t="s">
        <v>8627</v>
      </c>
      <c r="AD6632" t="s">
        <v>151</v>
      </c>
      <c r="AE6632" t="s">
        <v>312</v>
      </c>
    </row>
    <row r="6633" spans="1:33" x14ac:dyDescent="0.3">
      <c r="A6633" s="38">
        <v>26351</v>
      </c>
      <c r="B6633" t="s">
        <v>994</v>
      </c>
      <c r="C6633" t="s">
        <v>995</v>
      </c>
      <c r="D6633" t="s">
        <v>21531</v>
      </c>
      <c r="E6633" t="s">
        <v>655</v>
      </c>
      <c r="F6633" t="s">
        <v>54</v>
      </c>
      <c r="G6633" t="s">
        <v>22</v>
      </c>
      <c r="H6633" t="s">
        <v>21532</v>
      </c>
      <c r="J6633" t="s">
        <v>21533</v>
      </c>
      <c r="K6633" t="s">
        <v>21534</v>
      </c>
      <c r="L6633" t="s">
        <v>10</v>
      </c>
      <c r="Q6633" t="s">
        <v>21535</v>
      </c>
      <c r="S6633" t="s">
        <v>11</v>
      </c>
      <c r="U6633" t="s">
        <v>227</v>
      </c>
      <c r="W6633" t="s">
        <v>57</v>
      </c>
      <c r="X6633" t="s">
        <v>21464</v>
      </c>
      <c r="Y6633" t="s">
        <v>21536</v>
      </c>
      <c r="Z6633" t="s">
        <v>9907</v>
      </c>
      <c r="AD6633" t="s">
        <v>151</v>
      </c>
      <c r="AE6633" t="s">
        <v>312</v>
      </c>
    </row>
    <row r="6634" spans="1:33" x14ac:dyDescent="0.3">
      <c r="A6634" s="38">
        <v>26352</v>
      </c>
      <c r="B6634" t="s">
        <v>163</v>
      </c>
      <c r="C6634" t="s">
        <v>164</v>
      </c>
      <c r="D6634" t="s">
        <v>21537</v>
      </c>
      <c r="E6634" t="s">
        <v>9721</v>
      </c>
      <c r="F6634" t="s">
        <v>143</v>
      </c>
      <c r="G6634" t="s">
        <v>22</v>
      </c>
      <c r="H6634" t="s">
        <v>21538</v>
      </c>
      <c r="J6634" t="s">
        <v>21539</v>
      </c>
      <c r="K6634" t="s">
        <v>21540</v>
      </c>
      <c r="L6634" t="s">
        <v>10</v>
      </c>
      <c r="M6634" t="s">
        <v>27307</v>
      </c>
      <c r="Q6634" t="s">
        <v>21541</v>
      </c>
      <c r="S6634" t="s">
        <v>10</v>
      </c>
      <c r="W6634" t="s">
        <v>57</v>
      </c>
      <c r="X6634" t="s">
        <v>21464</v>
      </c>
      <c r="Y6634" t="s">
        <v>21542</v>
      </c>
      <c r="Z6634" t="s">
        <v>8627</v>
      </c>
      <c r="AD6634" t="s">
        <v>151</v>
      </c>
      <c r="AE6634" t="s">
        <v>312</v>
      </c>
    </row>
    <row r="6635" spans="1:33" x14ac:dyDescent="0.3">
      <c r="A6635" s="38">
        <v>26353</v>
      </c>
      <c r="B6635" t="s">
        <v>163</v>
      </c>
      <c r="C6635" t="s">
        <v>164</v>
      </c>
      <c r="D6635" t="s">
        <v>18884</v>
      </c>
      <c r="E6635" t="s">
        <v>2979</v>
      </c>
      <c r="F6635" t="s">
        <v>143</v>
      </c>
      <c r="G6635" t="s">
        <v>22</v>
      </c>
      <c r="H6635" t="s">
        <v>21543</v>
      </c>
      <c r="J6635" t="s">
        <v>18887</v>
      </c>
      <c r="K6635" t="s">
        <v>12511</v>
      </c>
      <c r="L6635" t="s">
        <v>10</v>
      </c>
      <c r="M6635" t="s">
        <v>26736</v>
      </c>
      <c r="Q6635" t="s">
        <v>18888</v>
      </c>
      <c r="S6635" t="s">
        <v>10</v>
      </c>
      <c r="U6635" t="s">
        <v>227</v>
      </c>
      <c r="W6635" t="s">
        <v>57</v>
      </c>
      <c r="X6635" t="s">
        <v>21464</v>
      </c>
      <c r="Y6635" t="s">
        <v>21544</v>
      </c>
      <c r="Z6635" t="s">
        <v>9907</v>
      </c>
      <c r="AD6635" t="s">
        <v>151</v>
      </c>
      <c r="AE6635" t="s">
        <v>312</v>
      </c>
    </row>
    <row r="6636" spans="1:33" x14ac:dyDescent="0.3">
      <c r="A6636" s="38">
        <v>26354</v>
      </c>
      <c r="B6636" t="s">
        <v>728</v>
      </c>
      <c r="C6636" t="s">
        <v>729</v>
      </c>
      <c r="D6636" t="s">
        <v>21545</v>
      </c>
      <c r="E6636" t="s">
        <v>1091</v>
      </c>
      <c r="F6636" t="s">
        <v>143</v>
      </c>
      <c r="G6636" t="s">
        <v>55</v>
      </c>
      <c r="H6636" t="s">
        <v>21546</v>
      </c>
      <c r="J6636" t="s">
        <v>18824</v>
      </c>
      <c r="K6636" t="s">
        <v>2281</v>
      </c>
      <c r="L6636" t="s">
        <v>10</v>
      </c>
      <c r="M6636" t="s">
        <v>27308</v>
      </c>
      <c r="Q6636" t="s">
        <v>21547</v>
      </c>
      <c r="W6636" t="s">
        <v>57</v>
      </c>
      <c r="X6636" t="s">
        <v>21464</v>
      </c>
      <c r="Y6636" t="s">
        <v>21548</v>
      </c>
      <c r="Z6636" t="s">
        <v>60</v>
      </c>
      <c r="AD6636" t="s">
        <v>151</v>
      </c>
    </row>
    <row r="6637" spans="1:33" x14ac:dyDescent="0.3">
      <c r="A6637" s="38">
        <v>26355</v>
      </c>
      <c r="B6637" t="s">
        <v>115</v>
      </c>
      <c r="C6637" t="s">
        <v>116</v>
      </c>
      <c r="D6637" t="s">
        <v>21549</v>
      </c>
      <c r="E6637" t="s">
        <v>9527</v>
      </c>
      <c r="F6637" t="s">
        <v>143</v>
      </c>
      <c r="G6637" t="s">
        <v>22</v>
      </c>
      <c r="H6637" t="s">
        <v>21550</v>
      </c>
      <c r="J6637" t="s">
        <v>21551</v>
      </c>
      <c r="K6637" t="s">
        <v>392</v>
      </c>
      <c r="L6637" t="s">
        <v>10</v>
      </c>
      <c r="M6637" t="s">
        <v>27309</v>
      </c>
      <c r="Q6637" t="s">
        <v>21552</v>
      </c>
      <c r="S6637" t="s">
        <v>1532</v>
      </c>
      <c r="U6637" t="s">
        <v>227</v>
      </c>
      <c r="W6637" t="s">
        <v>57</v>
      </c>
      <c r="X6637" t="s">
        <v>21464</v>
      </c>
      <c r="Y6637" t="s">
        <v>21553</v>
      </c>
      <c r="Z6637" t="s">
        <v>8627</v>
      </c>
      <c r="AD6637" t="s">
        <v>151</v>
      </c>
      <c r="AE6637" t="s">
        <v>471</v>
      </c>
    </row>
    <row r="6638" spans="1:33" x14ac:dyDescent="0.3">
      <c r="A6638" s="38">
        <v>26356</v>
      </c>
      <c r="B6638" t="s">
        <v>169</v>
      </c>
      <c r="C6638" t="s">
        <v>170</v>
      </c>
      <c r="D6638" t="s">
        <v>21554</v>
      </c>
      <c r="E6638" t="s">
        <v>17613</v>
      </c>
      <c r="F6638" t="s">
        <v>54</v>
      </c>
      <c r="G6638" t="s">
        <v>22</v>
      </c>
      <c r="H6638" t="s">
        <v>21555</v>
      </c>
      <c r="J6638" t="s">
        <v>21556</v>
      </c>
      <c r="K6638" t="s">
        <v>10</v>
      </c>
      <c r="L6638" t="s">
        <v>10</v>
      </c>
      <c r="M6638" t="s">
        <v>27310</v>
      </c>
      <c r="Q6638" t="s">
        <v>21557</v>
      </c>
      <c r="S6638" t="s">
        <v>11</v>
      </c>
      <c r="U6638" t="s">
        <v>227</v>
      </c>
      <c r="W6638" t="s">
        <v>57</v>
      </c>
      <c r="X6638" t="s">
        <v>21464</v>
      </c>
      <c r="Y6638" t="s">
        <v>19122</v>
      </c>
      <c r="Z6638" t="s">
        <v>8627</v>
      </c>
      <c r="AD6638" t="s">
        <v>151</v>
      </c>
      <c r="AE6638" t="s">
        <v>471</v>
      </c>
    </row>
    <row r="6639" spans="1:33" x14ac:dyDescent="0.3">
      <c r="A6639" s="38">
        <v>26357</v>
      </c>
      <c r="B6639" t="s">
        <v>196</v>
      </c>
      <c r="C6639" t="s">
        <v>197</v>
      </c>
      <c r="D6639" t="s">
        <v>4241</v>
      </c>
      <c r="E6639" t="s">
        <v>3995</v>
      </c>
      <c r="F6639" t="s">
        <v>54</v>
      </c>
      <c r="G6639" t="s">
        <v>22</v>
      </c>
      <c r="H6639" t="s">
        <v>21558</v>
      </c>
      <c r="J6639" t="s">
        <v>21559</v>
      </c>
      <c r="K6639" t="s">
        <v>3541</v>
      </c>
      <c r="L6639" t="s">
        <v>10</v>
      </c>
      <c r="M6639" t="s">
        <v>27311</v>
      </c>
      <c r="Q6639" t="s">
        <v>21560</v>
      </c>
      <c r="S6639" t="s">
        <v>10</v>
      </c>
      <c r="W6639" t="s">
        <v>57</v>
      </c>
      <c r="X6639" t="s">
        <v>21464</v>
      </c>
      <c r="Y6639" t="s">
        <v>21561</v>
      </c>
      <c r="Z6639" t="s">
        <v>8624</v>
      </c>
      <c r="AD6639" t="s">
        <v>151</v>
      </c>
      <c r="AE6639" t="s">
        <v>312</v>
      </c>
    </row>
    <row r="6640" spans="1:33" x14ac:dyDescent="0.3">
      <c r="A6640" s="38">
        <v>26358</v>
      </c>
      <c r="B6640" t="s">
        <v>1116</v>
      </c>
      <c r="C6640" t="s">
        <v>1117</v>
      </c>
      <c r="D6640" t="s">
        <v>3084</v>
      </c>
      <c r="E6640" t="s">
        <v>3482</v>
      </c>
      <c r="F6640" t="s">
        <v>54</v>
      </c>
      <c r="G6640" t="s">
        <v>22</v>
      </c>
      <c r="H6640" t="s">
        <v>21562</v>
      </c>
      <c r="J6640" t="s">
        <v>21563</v>
      </c>
      <c r="K6640" t="s">
        <v>21564</v>
      </c>
      <c r="L6640" t="s">
        <v>119</v>
      </c>
      <c r="M6640" t="s">
        <v>27312</v>
      </c>
      <c r="Q6640" t="s">
        <v>21565</v>
      </c>
      <c r="S6640" t="s">
        <v>119</v>
      </c>
      <c r="V6640" t="s">
        <v>227</v>
      </c>
      <c r="W6640" t="s">
        <v>57</v>
      </c>
      <c r="X6640" t="s">
        <v>21464</v>
      </c>
      <c r="Y6640" t="s">
        <v>21566</v>
      </c>
      <c r="Z6640" t="s">
        <v>6698</v>
      </c>
      <c r="AD6640" t="s">
        <v>151</v>
      </c>
      <c r="AE6640" t="s">
        <v>286</v>
      </c>
    </row>
    <row r="6641" spans="1:33" x14ac:dyDescent="0.3">
      <c r="A6641" s="38">
        <v>26359</v>
      </c>
      <c r="B6641" t="s">
        <v>1116</v>
      </c>
      <c r="C6641" t="s">
        <v>1117</v>
      </c>
      <c r="D6641" t="s">
        <v>13449</v>
      </c>
      <c r="E6641" t="s">
        <v>3603</v>
      </c>
      <c r="F6641" t="s">
        <v>143</v>
      </c>
      <c r="G6641" t="s">
        <v>22</v>
      </c>
      <c r="H6641" t="s">
        <v>21567</v>
      </c>
      <c r="J6641" t="s">
        <v>20080</v>
      </c>
      <c r="K6641" t="s">
        <v>2945</v>
      </c>
      <c r="L6641" t="s">
        <v>10</v>
      </c>
      <c r="M6641" t="s">
        <v>27005</v>
      </c>
      <c r="Q6641" t="s">
        <v>14334</v>
      </c>
      <c r="R6641" t="s">
        <v>27313</v>
      </c>
      <c r="S6641" t="s">
        <v>10</v>
      </c>
      <c r="W6641" t="s">
        <v>57</v>
      </c>
      <c r="X6641" t="s">
        <v>21464</v>
      </c>
      <c r="Y6641" t="s">
        <v>21568</v>
      </c>
      <c r="Z6641" t="s">
        <v>60</v>
      </c>
      <c r="AD6641" t="s">
        <v>151</v>
      </c>
      <c r="AE6641" t="s">
        <v>286</v>
      </c>
      <c r="AF6641" t="s">
        <v>28065</v>
      </c>
      <c r="AG6641" t="s">
        <v>28065</v>
      </c>
    </row>
    <row r="6642" spans="1:33" x14ac:dyDescent="0.3">
      <c r="A6642" s="38">
        <v>26360</v>
      </c>
      <c r="B6642" t="s">
        <v>182</v>
      </c>
      <c r="C6642" t="s">
        <v>217</v>
      </c>
      <c r="D6642" t="s">
        <v>21569</v>
      </c>
      <c r="E6642" t="s">
        <v>473</v>
      </c>
      <c r="F6642" t="s">
        <v>54</v>
      </c>
      <c r="G6642" t="s">
        <v>22</v>
      </c>
      <c r="H6642" t="s">
        <v>21570</v>
      </c>
      <c r="J6642" t="s">
        <v>12667</v>
      </c>
      <c r="K6642" t="s">
        <v>21571</v>
      </c>
      <c r="L6642" t="s">
        <v>10</v>
      </c>
      <c r="M6642" t="s">
        <v>27314</v>
      </c>
      <c r="Q6642" t="s">
        <v>21572</v>
      </c>
      <c r="S6642" t="s">
        <v>10</v>
      </c>
      <c r="W6642" t="s">
        <v>57</v>
      </c>
      <c r="X6642" t="s">
        <v>21464</v>
      </c>
      <c r="Y6642" t="s">
        <v>21573</v>
      </c>
      <c r="Z6642" t="s">
        <v>60</v>
      </c>
      <c r="AD6642" t="s">
        <v>151</v>
      </c>
      <c r="AE6642" t="s">
        <v>1197</v>
      </c>
    </row>
    <row r="6643" spans="1:33" x14ac:dyDescent="0.3">
      <c r="A6643" s="38">
        <v>26361</v>
      </c>
      <c r="B6643" t="s">
        <v>50</v>
      </c>
      <c r="C6643" t="s">
        <v>51</v>
      </c>
      <c r="D6643" t="s">
        <v>21574</v>
      </c>
      <c r="E6643" t="s">
        <v>8626</v>
      </c>
      <c r="F6643" t="s">
        <v>143</v>
      </c>
      <c r="G6643" t="s">
        <v>22</v>
      </c>
      <c r="H6643" t="s">
        <v>21575</v>
      </c>
      <c r="I6643" t="s">
        <v>21576</v>
      </c>
      <c r="J6643" t="s">
        <v>12658</v>
      </c>
      <c r="K6643" t="s">
        <v>548</v>
      </c>
      <c r="L6643" t="s">
        <v>10</v>
      </c>
      <c r="M6643" t="s">
        <v>27315</v>
      </c>
      <c r="Q6643" t="s">
        <v>12148</v>
      </c>
      <c r="S6643" t="s">
        <v>4379</v>
      </c>
      <c r="U6643" t="s">
        <v>227</v>
      </c>
      <c r="W6643" t="s">
        <v>57</v>
      </c>
      <c r="X6643" t="s">
        <v>21464</v>
      </c>
      <c r="Y6643" t="s">
        <v>8560</v>
      </c>
      <c r="Z6643" t="s">
        <v>9907</v>
      </c>
      <c r="AD6643" t="s">
        <v>151</v>
      </c>
      <c r="AE6643" t="s">
        <v>471</v>
      </c>
    </row>
    <row r="6644" spans="1:33" x14ac:dyDescent="0.3">
      <c r="A6644" s="38">
        <v>26362</v>
      </c>
      <c r="B6644" t="s">
        <v>592</v>
      </c>
      <c r="C6644" t="s">
        <v>593</v>
      </c>
      <c r="D6644" t="s">
        <v>21577</v>
      </c>
      <c r="E6644" t="s">
        <v>5246</v>
      </c>
      <c r="F6644" t="s">
        <v>54</v>
      </c>
      <c r="G6644" t="s">
        <v>22</v>
      </c>
      <c r="H6644" t="s">
        <v>21578</v>
      </c>
      <c r="J6644" t="s">
        <v>21579</v>
      </c>
      <c r="K6644" t="s">
        <v>867</v>
      </c>
      <c r="L6644" t="s">
        <v>10</v>
      </c>
      <c r="Q6644" t="s">
        <v>21580</v>
      </c>
      <c r="S6644" t="s">
        <v>1142</v>
      </c>
      <c r="T6644" t="s">
        <v>227</v>
      </c>
      <c r="W6644" t="s">
        <v>57</v>
      </c>
      <c r="X6644" t="s">
        <v>21464</v>
      </c>
      <c r="Y6644" t="s">
        <v>21581</v>
      </c>
      <c r="Z6644" t="s">
        <v>60</v>
      </c>
      <c r="AD6644" t="s">
        <v>151</v>
      </c>
      <c r="AE6644" t="s">
        <v>1197</v>
      </c>
    </row>
    <row r="6645" spans="1:33" x14ac:dyDescent="0.3">
      <c r="A6645" s="38">
        <v>26363</v>
      </c>
      <c r="B6645" t="s">
        <v>828</v>
      </c>
      <c r="C6645" t="s">
        <v>829</v>
      </c>
      <c r="D6645" t="s">
        <v>316</v>
      </c>
      <c r="E6645" t="s">
        <v>12468</v>
      </c>
      <c r="F6645" t="s">
        <v>54</v>
      </c>
      <c r="G6645" t="s">
        <v>22</v>
      </c>
      <c r="H6645" t="s">
        <v>20778</v>
      </c>
      <c r="J6645" t="s">
        <v>20779</v>
      </c>
      <c r="K6645" t="s">
        <v>833</v>
      </c>
      <c r="L6645" t="s">
        <v>10</v>
      </c>
      <c r="M6645" t="s">
        <v>27316</v>
      </c>
      <c r="Q6645" t="s">
        <v>21582</v>
      </c>
      <c r="S6645" t="s">
        <v>11</v>
      </c>
      <c r="W6645" t="s">
        <v>227</v>
      </c>
      <c r="X6645" t="s">
        <v>21464</v>
      </c>
      <c r="Y6645" t="s">
        <v>21583</v>
      </c>
      <c r="Z6645" t="s">
        <v>1005</v>
      </c>
      <c r="AD6645" t="s">
        <v>151</v>
      </c>
      <c r="AE6645" t="s">
        <v>312</v>
      </c>
    </row>
    <row r="6646" spans="1:33" x14ac:dyDescent="0.3">
      <c r="A6646" s="38">
        <v>26364</v>
      </c>
      <c r="B6646" t="s">
        <v>828</v>
      </c>
      <c r="C6646" t="s">
        <v>829</v>
      </c>
      <c r="D6646" t="s">
        <v>21584</v>
      </c>
      <c r="E6646" t="s">
        <v>9795</v>
      </c>
      <c r="F6646" t="s">
        <v>54</v>
      </c>
      <c r="G6646" t="s">
        <v>22</v>
      </c>
      <c r="H6646" t="s">
        <v>21585</v>
      </c>
      <c r="J6646" t="s">
        <v>21586</v>
      </c>
      <c r="K6646" t="s">
        <v>833</v>
      </c>
      <c r="L6646" t="s">
        <v>10</v>
      </c>
      <c r="M6646" t="s">
        <v>27317</v>
      </c>
      <c r="Q6646" t="s">
        <v>21587</v>
      </c>
      <c r="S6646" t="s">
        <v>10</v>
      </c>
      <c r="W6646" t="s">
        <v>57</v>
      </c>
      <c r="X6646" t="s">
        <v>21464</v>
      </c>
      <c r="Y6646" t="s">
        <v>16240</v>
      </c>
      <c r="Z6646" t="s">
        <v>6698</v>
      </c>
      <c r="AD6646" t="s">
        <v>151</v>
      </c>
      <c r="AE6646" t="s">
        <v>1197</v>
      </c>
    </row>
    <row r="6647" spans="1:33" x14ac:dyDescent="0.3">
      <c r="A6647" s="38">
        <v>26365</v>
      </c>
      <c r="B6647" t="s">
        <v>353</v>
      </c>
      <c r="C6647" t="s">
        <v>354</v>
      </c>
      <c r="D6647" t="s">
        <v>355</v>
      </c>
      <c r="E6647" t="s">
        <v>1075</v>
      </c>
      <c r="F6647" t="s">
        <v>54</v>
      </c>
      <c r="G6647" t="s">
        <v>22</v>
      </c>
      <c r="H6647" t="s">
        <v>21588</v>
      </c>
      <c r="J6647" t="s">
        <v>19748</v>
      </c>
      <c r="K6647" t="s">
        <v>1722</v>
      </c>
      <c r="L6647" t="s">
        <v>10</v>
      </c>
      <c r="Q6647" t="s">
        <v>20063</v>
      </c>
      <c r="S6647" t="s">
        <v>10</v>
      </c>
      <c r="W6647" t="s">
        <v>57</v>
      </c>
      <c r="X6647" t="s">
        <v>21464</v>
      </c>
      <c r="Y6647" t="s">
        <v>2527</v>
      </c>
      <c r="Z6647" t="s">
        <v>1005</v>
      </c>
      <c r="AD6647" t="s">
        <v>151</v>
      </c>
      <c r="AE6647" t="s">
        <v>312</v>
      </c>
    </row>
    <row r="6648" spans="1:33" x14ac:dyDescent="0.3">
      <c r="A6648" s="38">
        <v>26366</v>
      </c>
      <c r="B6648" t="s">
        <v>413</v>
      </c>
      <c r="C6648" t="s">
        <v>414</v>
      </c>
      <c r="D6648" t="s">
        <v>21589</v>
      </c>
      <c r="E6648" t="s">
        <v>21590</v>
      </c>
      <c r="F6648" t="s">
        <v>54</v>
      </c>
      <c r="G6648" t="s">
        <v>22</v>
      </c>
      <c r="H6648" t="s">
        <v>21591</v>
      </c>
      <c r="J6648" t="s">
        <v>21592</v>
      </c>
      <c r="K6648" t="s">
        <v>3054</v>
      </c>
      <c r="L6648" t="s">
        <v>10</v>
      </c>
      <c r="Q6648" t="s">
        <v>21593</v>
      </c>
      <c r="S6648" t="s">
        <v>11</v>
      </c>
      <c r="V6648" t="s">
        <v>227</v>
      </c>
      <c r="W6648" t="s">
        <v>57</v>
      </c>
      <c r="X6648" t="s">
        <v>21464</v>
      </c>
      <c r="Y6648" t="s">
        <v>21594</v>
      </c>
      <c r="Z6648" t="s">
        <v>762</v>
      </c>
      <c r="AC6648" t="s">
        <v>1353</v>
      </c>
      <c r="AD6648" t="s">
        <v>63</v>
      </c>
      <c r="AE6648" t="s">
        <v>1093</v>
      </c>
    </row>
    <row r="6649" spans="1:33" x14ac:dyDescent="0.3">
      <c r="A6649" s="38">
        <v>26367</v>
      </c>
      <c r="B6649" t="s">
        <v>182</v>
      </c>
      <c r="C6649" t="s">
        <v>217</v>
      </c>
      <c r="D6649" t="s">
        <v>21595</v>
      </c>
      <c r="E6649" t="s">
        <v>21596</v>
      </c>
      <c r="F6649" t="s">
        <v>143</v>
      </c>
      <c r="G6649" t="s">
        <v>22</v>
      </c>
      <c r="H6649" t="s">
        <v>21597</v>
      </c>
      <c r="J6649" t="s">
        <v>475</v>
      </c>
      <c r="K6649" t="s">
        <v>476</v>
      </c>
      <c r="L6649" t="s">
        <v>10</v>
      </c>
      <c r="M6649" t="s">
        <v>27318</v>
      </c>
      <c r="Q6649" t="s">
        <v>21598</v>
      </c>
      <c r="S6649" t="s">
        <v>5974</v>
      </c>
      <c r="V6649" t="s">
        <v>227</v>
      </c>
      <c r="W6649" t="s">
        <v>57</v>
      </c>
      <c r="X6649" t="s">
        <v>21464</v>
      </c>
      <c r="Y6649" t="s">
        <v>8793</v>
      </c>
      <c r="Z6649" t="s">
        <v>1005</v>
      </c>
      <c r="AA6649" t="s">
        <v>15086</v>
      </c>
      <c r="AB6649" t="s">
        <v>72</v>
      </c>
      <c r="AD6649" t="s">
        <v>151</v>
      </c>
      <c r="AE6649" t="s">
        <v>312</v>
      </c>
    </row>
    <row r="6650" spans="1:33" x14ac:dyDescent="0.3">
      <c r="A6650" s="38">
        <v>26368</v>
      </c>
      <c r="B6650" t="s">
        <v>135</v>
      </c>
      <c r="C6650" t="s">
        <v>136</v>
      </c>
      <c r="D6650" t="s">
        <v>937</v>
      </c>
      <c r="E6650" t="s">
        <v>3932</v>
      </c>
      <c r="F6650" t="s">
        <v>143</v>
      </c>
      <c r="G6650" t="s">
        <v>22</v>
      </c>
      <c r="H6650" t="s">
        <v>21599</v>
      </c>
      <c r="J6650" t="s">
        <v>6224</v>
      </c>
      <c r="K6650" t="s">
        <v>6225</v>
      </c>
      <c r="L6650" t="s">
        <v>10</v>
      </c>
      <c r="M6650" t="s">
        <v>28228</v>
      </c>
      <c r="Q6650" t="s">
        <v>21600</v>
      </c>
      <c r="R6650" t="s">
        <v>28229</v>
      </c>
      <c r="S6650" t="s">
        <v>10</v>
      </c>
      <c r="W6650" t="s">
        <v>57</v>
      </c>
      <c r="X6650" t="s">
        <v>21464</v>
      </c>
      <c r="Y6650" t="s">
        <v>21601</v>
      </c>
      <c r="Z6650" t="s">
        <v>8624</v>
      </c>
      <c r="AD6650" t="s">
        <v>151</v>
      </c>
      <c r="AE6650" t="s">
        <v>312</v>
      </c>
      <c r="AF6650" t="s">
        <v>28065</v>
      </c>
      <c r="AG6650" t="s">
        <v>28065</v>
      </c>
    </row>
    <row r="6651" spans="1:33" x14ac:dyDescent="0.3">
      <c r="A6651" s="38">
        <v>26369</v>
      </c>
      <c r="B6651" t="s">
        <v>135</v>
      </c>
      <c r="C6651" t="s">
        <v>136</v>
      </c>
      <c r="D6651" t="s">
        <v>21602</v>
      </c>
      <c r="E6651" t="s">
        <v>12415</v>
      </c>
      <c r="F6651" t="s">
        <v>143</v>
      </c>
      <c r="G6651" t="s">
        <v>22</v>
      </c>
      <c r="H6651" t="s">
        <v>21603</v>
      </c>
      <c r="J6651" t="s">
        <v>21604</v>
      </c>
      <c r="K6651" t="s">
        <v>10602</v>
      </c>
      <c r="L6651" t="s">
        <v>10</v>
      </c>
      <c r="Q6651" t="s">
        <v>21605</v>
      </c>
      <c r="S6651" t="s">
        <v>4379</v>
      </c>
      <c r="V6651" t="s">
        <v>227</v>
      </c>
      <c r="W6651" t="s">
        <v>57</v>
      </c>
      <c r="X6651" t="s">
        <v>21464</v>
      </c>
      <c r="Y6651" t="s">
        <v>1686</v>
      </c>
      <c r="Z6651" t="s">
        <v>2523</v>
      </c>
      <c r="AD6651" t="s">
        <v>151</v>
      </c>
      <c r="AE6651" t="s">
        <v>312</v>
      </c>
    </row>
    <row r="6652" spans="1:33" x14ac:dyDescent="0.3">
      <c r="A6652" s="38">
        <v>26370</v>
      </c>
      <c r="B6652" t="s">
        <v>592</v>
      </c>
      <c r="C6652" t="s">
        <v>593</v>
      </c>
      <c r="D6652" t="s">
        <v>13659</v>
      </c>
      <c r="E6652" t="s">
        <v>21606</v>
      </c>
      <c r="F6652" t="s">
        <v>143</v>
      </c>
      <c r="G6652" t="s">
        <v>22</v>
      </c>
      <c r="H6652" t="s">
        <v>21607</v>
      </c>
      <c r="J6652" t="s">
        <v>19093</v>
      </c>
      <c r="K6652" t="s">
        <v>21608</v>
      </c>
      <c r="L6652" t="s">
        <v>119</v>
      </c>
      <c r="Q6652" t="s">
        <v>21609</v>
      </c>
      <c r="S6652" t="s">
        <v>119</v>
      </c>
      <c r="U6652" t="s">
        <v>227</v>
      </c>
      <c r="W6652" t="s">
        <v>57</v>
      </c>
      <c r="X6652" t="s">
        <v>21464</v>
      </c>
      <c r="Y6652" t="s">
        <v>7391</v>
      </c>
      <c r="Z6652" t="s">
        <v>9907</v>
      </c>
      <c r="AD6652" t="s">
        <v>151</v>
      </c>
      <c r="AE6652" t="s">
        <v>312</v>
      </c>
    </row>
    <row r="6653" spans="1:33" x14ac:dyDescent="0.3">
      <c r="A6653" s="38">
        <v>26371</v>
      </c>
      <c r="B6653" t="s">
        <v>287</v>
      </c>
      <c r="C6653" t="s">
        <v>288</v>
      </c>
      <c r="D6653" t="s">
        <v>21610</v>
      </c>
      <c r="E6653" t="s">
        <v>1067</v>
      </c>
      <c r="F6653" t="s">
        <v>54</v>
      </c>
      <c r="G6653" t="s">
        <v>22</v>
      </c>
      <c r="H6653" t="s">
        <v>21611</v>
      </c>
      <c r="J6653" t="s">
        <v>21521</v>
      </c>
      <c r="K6653" t="s">
        <v>308</v>
      </c>
      <c r="L6653" t="s">
        <v>10</v>
      </c>
      <c r="M6653" t="s">
        <v>27319</v>
      </c>
      <c r="Q6653" t="s">
        <v>21612</v>
      </c>
      <c r="S6653" t="s">
        <v>193</v>
      </c>
      <c r="U6653" t="s">
        <v>227</v>
      </c>
      <c r="W6653" t="s">
        <v>57</v>
      </c>
      <c r="X6653" t="s">
        <v>21464</v>
      </c>
      <c r="Y6653" t="s">
        <v>21536</v>
      </c>
      <c r="Z6653" t="s">
        <v>9907</v>
      </c>
      <c r="AD6653" t="s">
        <v>151</v>
      </c>
      <c r="AE6653" t="s">
        <v>1197</v>
      </c>
    </row>
    <row r="6654" spans="1:33" x14ac:dyDescent="0.3">
      <c r="A6654" s="38">
        <v>26372</v>
      </c>
      <c r="B6654" t="s">
        <v>592</v>
      </c>
      <c r="C6654" t="s">
        <v>593</v>
      </c>
      <c r="D6654" t="s">
        <v>11371</v>
      </c>
      <c r="E6654" t="s">
        <v>11372</v>
      </c>
      <c r="F6654" t="s">
        <v>54</v>
      </c>
      <c r="G6654" t="s">
        <v>22</v>
      </c>
      <c r="H6654" t="s">
        <v>21613</v>
      </c>
      <c r="J6654" t="s">
        <v>20757</v>
      </c>
      <c r="K6654" t="s">
        <v>17817</v>
      </c>
      <c r="L6654" t="s">
        <v>10</v>
      </c>
      <c r="M6654" t="s">
        <v>27320</v>
      </c>
      <c r="Q6654" t="s">
        <v>21614</v>
      </c>
      <c r="S6654" t="s">
        <v>1142</v>
      </c>
      <c r="V6654" t="s">
        <v>227</v>
      </c>
      <c r="W6654" t="s">
        <v>57</v>
      </c>
      <c r="X6654" t="s">
        <v>21464</v>
      </c>
      <c r="Y6654" t="s">
        <v>11040</v>
      </c>
      <c r="Z6654" t="s">
        <v>8624</v>
      </c>
      <c r="AC6654" t="s">
        <v>2746</v>
      </c>
      <c r="AD6654" t="s">
        <v>63</v>
      </c>
      <c r="AE6654" t="s">
        <v>312</v>
      </c>
    </row>
    <row r="6655" spans="1:33" x14ac:dyDescent="0.3">
      <c r="A6655" s="38">
        <v>26373</v>
      </c>
      <c r="B6655" t="s">
        <v>287</v>
      </c>
      <c r="C6655" t="s">
        <v>288</v>
      </c>
      <c r="D6655" t="s">
        <v>21615</v>
      </c>
      <c r="E6655" t="s">
        <v>21616</v>
      </c>
      <c r="F6655" t="s">
        <v>54</v>
      </c>
      <c r="G6655" t="s">
        <v>22</v>
      </c>
      <c r="H6655" t="s">
        <v>21617</v>
      </c>
      <c r="J6655" t="s">
        <v>4901</v>
      </c>
      <c r="K6655" t="s">
        <v>4902</v>
      </c>
      <c r="L6655" t="s">
        <v>10</v>
      </c>
      <c r="M6655" t="s">
        <v>27321</v>
      </c>
      <c r="Q6655" t="s">
        <v>21618</v>
      </c>
      <c r="S6655" t="s">
        <v>10</v>
      </c>
      <c r="W6655" t="s">
        <v>57</v>
      </c>
      <c r="X6655" t="s">
        <v>21464</v>
      </c>
      <c r="Y6655" t="s">
        <v>21619</v>
      </c>
      <c r="Z6655" t="s">
        <v>9907</v>
      </c>
      <c r="AD6655" t="s">
        <v>151</v>
      </c>
      <c r="AE6655" t="s">
        <v>471</v>
      </c>
    </row>
    <row r="6656" spans="1:33" x14ac:dyDescent="0.3">
      <c r="A6656" s="38">
        <v>26374</v>
      </c>
      <c r="B6656" t="s">
        <v>50</v>
      </c>
      <c r="C6656" t="s">
        <v>51</v>
      </c>
      <c r="D6656" t="s">
        <v>1258</v>
      </c>
      <c r="E6656" t="s">
        <v>10347</v>
      </c>
      <c r="F6656" t="s">
        <v>143</v>
      </c>
      <c r="G6656" t="s">
        <v>22</v>
      </c>
      <c r="H6656" t="s">
        <v>21620</v>
      </c>
      <c r="J6656" t="s">
        <v>18018</v>
      </c>
      <c r="K6656" t="s">
        <v>10</v>
      </c>
      <c r="L6656" t="s">
        <v>10</v>
      </c>
      <c r="M6656" t="s">
        <v>26536</v>
      </c>
      <c r="Q6656" t="s">
        <v>18019</v>
      </c>
      <c r="S6656" t="s">
        <v>10</v>
      </c>
      <c r="W6656" t="s">
        <v>57</v>
      </c>
      <c r="X6656" t="s">
        <v>21464</v>
      </c>
      <c r="Y6656" t="s">
        <v>9413</v>
      </c>
      <c r="Z6656" t="s">
        <v>15275</v>
      </c>
      <c r="AD6656" t="s">
        <v>151</v>
      </c>
      <c r="AE6656" t="s">
        <v>286</v>
      </c>
    </row>
    <row r="6657" spans="1:33" x14ac:dyDescent="0.3">
      <c r="A6657" s="38">
        <v>26375</v>
      </c>
      <c r="B6657" t="s">
        <v>573</v>
      </c>
      <c r="C6657" t="s">
        <v>574</v>
      </c>
      <c r="D6657" t="s">
        <v>21621</v>
      </c>
      <c r="E6657" t="s">
        <v>21622</v>
      </c>
      <c r="F6657" t="s">
        <v>54</v>
      </c>
      <c r="G6657" t="s">
        <v>22</v>
      </c>
      <c r="H6657" t="s">
        <v>21623</v>
      </c>
      <c r="J6657" t="s">
        <v>2847</v>
      </c>
      <c r="K6657" t="s">
        <v>12265</v>
      </c>
      <c r="L6657" t="s">
        <v>11</v>
      </c>
      <c r="M6657" t="s">
        <v>27322</v>
      </c>
      <c r="Q6657" t="s">
        <v>21624</v>
      </c>
      <c r="S6657" t="s">
        <v>11</v>
      </c>
      <c r="U6657" t="s">
        <v>227</v>
      </c>
      <c r="W6657" t="s">
        <v>57</v>
      </c>
      <c r="X6657" t="s">
        <v>21625</v>
      </c>
      <c r="Y6657" t="s">
        <v>16061</v>
      </c>
      <c r="Z6657" t="s">
        <v>9907</v>
      </c>
      <c r="AD6657" t="s">
        <v>151</v>
      </c>
      <c r="AE6657" t="s">
        <v>312</v>
      </c>
    </row>
    <row r="6658" spans="1:33" x14ac:dyDescent="0.3">
      <c r="A6658" s="38">
        <v>26376</v>
      </c>
      <c r="B6658" t="s">
        <v>211</v>
      </c>
      <c r="C6658" t="s">
        <v>212</v>
      </c>
      <c r="D6658" t="s">
        <v>21626</v>
      </c>
      <c r="E6658" t="s">
        <v>5647</v>
      </c>
      <c r="F6658" t="s">
        <v>54</v>
      </c>
      <c r="G6658" t="s">
        <v>22</v>
      </c>
      <c r="H6658" t="s">
        <v>21627</v>
      </c>
      <c r="J6658" t="s">
        <v>561</v>
      </c>
      <c r="K6658" t="s">
        <v>562</v>
      </c>
      <c r="L6658" t="s">
        <v>10</v>
      </c>
      <c r="Q6658" t="s">
        <v>21628</v>
      </c>
      <c r="S6658" t="s">
        <v>10</v>
      </c>
      <c r="W6658" t="s">
        <v>57</v>
      </c>
      <c r="X6658" t="s">
        <v>11793</v>
      </c>
      <c r="Y6658" t="s">
        <v>7126</v>
      </c>
      <c r="Z6658" t="s">
        <v>9907</v>
      </c>
      <c r="AD6658" t="s">
        <v>151</v>
      </c>
      <c r="AE6658" t="s">
        <v>1197</v>
      </c>
    </row>
    <row r="6659" spans="1:33" x14ac:dyDescent="0.3">
      <c r="A6659" s="38">
        <v>26377</v>
      </c>
      <c r="B6659" t="s">
        <v>211</v>
      </c>
      <c r="C6659" t="s">
        <v>212</v>
      </c>
      <c r="D6659" t="s">
        <v>21629</v>
      </c>
      <c r="E6659" t="s">
        <v>18808</v>
      </c>
      <c r="F6659" t="s">
        <v>143</v>
      </c>
      <c r="G6659" t="s">
        <v>22</v>
      </c>
      <c r="H6659" t="s">
        <v>21630</v>
      </c>
      <c r="J6659" t="s">
        <v>21631</v>
      </c>
      <c r="K6659" t="s">
        <v>4982</v>
      </c>
      <c r="L6659" t="s">
        <v>10</v>
      </c>
      <c r="Q6659" t="s">
        <v>21632</v>
      </c>
      <c r="S6659" t="s">
        <v>10</v>
      </c>
      <c r="W6659" t="s">
        <v>57</v>
      </c>
      <c r="X6659" t="s">
        <v>11793</v>
      </c>
      <c r="Y6659" t="s">
        <v>7536</v>
      </c>
      <c r="Z6659" t="s">
        <v>9907</v>
      </c>
      <c r="AD6659" t="s">
        <v>151</v>
      </c>
      <c r="AE6659" t="s">
        <v>312</v>
      </c>
    </row>
    <row r="6660" spans="1:33" x14ac:dyDescent="0.3">
      <c r="A6660" s="38">
        <v>26378</v>
      </c>
      <c r="B6660" t="s">
        <v>211</v>
      </c>
      <c r="C6660" t="s">
        <v>212</v>
      </c>
      <c r="D6660" t="s">
        <v>21375</v>
      </c>
      <c r="E6660" t="s">
        <v>3995</v>
      </c>
      <c r="F6660" t="s">
        <v>54</v>
      </c>
      <c r="G6660" t="s">
        <v>22</v>
      </c>
      <c r="H6660" t="s">
        <v>21633</v>
      </c>
      <c r="J6660" t="s">
        <v>15636</v>
      </c>
      <c r="K6660" t="s">
        <v>562</v>
      </c>
      <c r="L6660" t="s">
        <v>10</v>
      </c>
      <c r="Q6660" t="s">
        <v>21634</v>
      </c>
      <c r="S6660" t="s">
        <v>10</v>
      </c>
      <c r="W6660" t="s">
        <v>57</v>
      </c>
      <c r="X6660" t="s">
        <v>11793</v>
      </c>
      <c r="Y6660" t="s">
        <v>21635</v>
      </c>
      <c r="Z6660" t="s">
        <v>8627</v>
      </c>
      <c r="AD6660" t="s">
        <v>84</v>
      </c>
      <c r="AE6660" t="s">
        <v>251</v>
      </c>
    </row>
    <row r="6661" spans="1:33" x14ac:dyDescent="0.3">
      <c r="A6661" s="38">
        <v>26379</v>
      </c>
      <c r="B6661" t="s">
        <v>211</v>
      </c>
      <c r="C6661" t="s">
        <v>212</v>
      </c>
      <c r="D6661" t="s">
        <v>21636</v>
      </c>
      <c r="E6661" t="s">
        <v>161</v>
      </c>
      <c r="F6661" t="s">
        <v>54</v>
      </c>
      <c r="G6661" t="s">
        <v>22</v>
      </c>
      <c r="H6661" t="s">
        <v>21637</v>
      </c>
      <c r="J6661" t="s">
        <v>21638</v>
      </c>
      <c r="K6661" t="s">
        <v>21639</v>
      </c>
      <c r="L6661" t="s">
        <v>10</v>
      </c>
      <c r="M6661" t="s">
        <v>27323</v>
      </c>
      <c r="Q6661" t="s">
        <v>21640</v>
      </c>
      <c r="R6661" t="s">
        <v>27324</v>
      </c>
      <c r="S6661" t="s">
        <v>283</v>
      </c>
      <c r="U6661" t="s">
        <v>227</v>
      </c>
      <c r="W6661" t="s">
        <v>57</v>
      </c>
      <c r="X6661" t="s">
        <v>11793</v>
      </c>
      <c r="Y6661" t="s">
        <v>15571</v>
      </c>
      <c r="Z6661" t="s">
        <v>8627</v>
      </c>
      <c r="AD6661" t="s">
        <v>151</v>
      </c>
      <c r="AE6661" t="s">
        <v>312</v>
      </c>
      <c r="AF6661" t="s">
        <v>28065</v>
      </c>
      <c r="AG6661" t="s">
        <v>28065</v>
      </c>
    </row>
    <row r="6662" spans="1:33" x14ac:dyDescent="0.3">
      <c r="A6662" s="38">
        <v>26380</v>
      </c>
      <c r="B6662" t="s">
        <v>35</v>
      </c>
      <c r="C6662" t="s">
        <v>910</v>
      </c>
      <c r="D6662" t="s">
        <v>21641</v>
      </c>
      <c r="E6662" t="s">
        <v>21642</v>
      </c>
      <c r="F6662" t="s">
        <v>54</v>
      </c>
      <c r="G6662" t="s">
        <v>22</v>
      </c>
      <c r="H6662" t="s">
        <v>21643</v>
      </c>
      <c r="J6662" t="s">
        <v>21644</v>
      </c>
      <c r="K6662" t="s">
        <v>21645</v>
      </c>
      <c r="L6662" t="s">
        <v>10</v>
      </c>
      <c r="M6662" t="s">
        <v>27325</v>
      </c>
      <c r="Q6662" t="s">
        <v>21646</v>
      </c>
      <c r="S6662" t="s">
        <v>1142</v>
      </c>
      <c r="T6662" t="s">
        <v>227</v>
      </c>
      <c r="V6662" t="s">
        <v>227</v>
      </c>
      <c r="W6662" t="s">
        <v>57</v>
      </c>
      <c r="X6662" t="s">
        <v>21647</v>
      </c>
      <c r="Y6662" t="s">
        <v>21648</v>
      </c>
      <c r="Z6662" t="s">
        <v>2523</v>
      </c>
      <c r="AD6662" t="s">
        <v>151</v>
      </c>
      <c r="AE6662" t="s">
        <v>2715</v>
      </c>
    </row>
    <row r="6663" spans="1:33" x14ac:dyDescent="0.3">
      <c r="A6663" s="38">
        <v>26381</v>
      </c>
      <c r="B6663" t="s">
        <v>135</v>
      </c>
      <c r="C6663" t="s">
        <v>136</v>
      </c>
      <c r="D6663" t="s">
        <v>17593</v>
      </c>
      <c r="E6663" t="s">
        <v>21649</v>
      </c>
      <c r="F6663" t="s">
        <v>143</v>
      </c>
      <c r="G6663" t="s">
        <v>22</v>
      </c>
      <c r="H6663" t="s">
        <v>21650</v>
      </c>
      <c r="J6663" t="s">
        <v>21651</v>
      </c>
      <c r="K6663" t="s">
        <v>10590</v>
      </c>
      <c r="L6663" t="s">
        <v>10</v>
      </c>
      <c r="M6663" t="s">
        <v>27326</v>
      </c>
      <c r="Q6663" t="s">
        <v>21652</v>
      </c>
      <c r="S6663" t="s">
        <v>3347</v>
      </c>
      <c r="U6663" t="s">
        <v>227</v>
      </c>
      <c r="W6663" t="s">
        <v>57</v>
      </c>
      <c r="X6663" t="s">
        <v>21647</v>
      </c>
      <c r="Y6663" t="s">
        <v>14191</v>
      </c>
      <c r="Z6663" t="s">
        <v>8627</v>
      </c>
      <c r="AD6663" t="s">
        <v>151</v>
      </c>
      <c r="AE6663" t="s">
        <v>471</v>
      </c>
    </row>
    <row r="6664" spans="1:33" x14ac:dyDescent="0.3">
      <c r="A6664" s="38">
        <v>26382</v>
      </c>
      <c r="B6664" t="s">
        <v>211</v>
      </c>
      <c r="C6664" t="s">
        <v>212</v>
      </c>
      <c r="D6664" t="s">
        <v>21653</v>
      </c>
      <c r="E6664" t="s">
        <v>5485</v>
      </c>
      <c r="F6664" t="s">
        <v>143</v>
      </c>
      <c r="G6664" t="s">
        <v>22</v>
      </c>
      <c r="H6664" t="s">
        <v>21654</v>
      </c>
      <c r="J6664" t="s">
        <v>21655</v>
      </c>
      <c r="K6664" t="s">
        <v>21656</v>
      </c>
      <c r="L6664" t="s">
        <v>10</v>
      </c>
      <c r="Q6664" t="s">
        <v>21657</v>
      </c>
      <c r="S6664" t="s">
        <v>10</v>
      </c>
      <c r="W6664" t="s">
        <v>57</v>
      </c>
      <c r="X6664" t="s">
        <v>21647</v>
      </c>
      <c r="Y6664" t="s">
        <v>12100</v>
      </c>
      <c r="Z6664" t="s">
        <v>8624</v>
      </c>
      <c r="AC6664" t="s">
        <v>15642</v>
      </c>
      <c r="AD6664" t="s">
        <v>63</v>
      </c>
      <c r="AE6664" t="s">
        <v>312</v>
      </c>
    </row>
    <row r="6665" spans="1:33" x14ac:dyDescent="0.3">
      <c r="A6665" s="38">
        <v>26383</v>
      </c>
      <c r="B6665" t="s">
        <v>211</v>
      </c>
      <c r="C6665" t="s">
        <v>212</v>
      </c>
      <c r="D6665" t="s">
        <v>21653</v>
      </c>
      <c r="E6665" t="s">
        <v>3964</v>
      </c>
      <c r="F6665" t="s">
        <v>143</v>
      </c>
      <c r="G6665" t="s">
        <v>22</v>
      </c>
      <c r="H6665" t="s">
        <v>21654</v>
      </c>
      <c r="J6665" t="s">
        <v>21655</v>
      </c>
      <c r="K6665" t="s">
        <v>21656</v>
      </c>
      <c r="L6665" t="s">
        <v>10</v>
      </c>
      <c r="Q6665" t="s">
        <v>21657</v>
      </c>
      <c r="S6665" t="s">
        <v>10</v>
      </c>
      <c r="W6665" t="s">
        <v>57</v>
      </c>
      <c r="X6665" t="s">
        <v>21647</v>
      </c>
      <c r="Y6665" t="s">
        <v>17954</v>
      </c>
      <c r="Z6665" t="s">
        <v>9907</v>
      </c>
      <c r="AC6665" t="s">
        <v>2262</v>
      </c>
      <c r="AD6665" t="s">
        <v>63</v>
      </c>
      <c r="AE6665" t="s">
        <v>312</v>
      </c>
    </row>
    <row r="6666" spans="1:33" x14ac:dyDescent="0.3">
      <c r="A6666" s="38">
        <v>26384</v>
      </c>
      <c r="B6666" t="s">
        <v>211</v>
      </c>
      <c r="C6666" t="s">
        <v>212</v>
      </c>
      <c r="D6666" t="s">
        <v>21658</v>
      </c>
      <c r="E6666" t="s">
        <v>5549</v>
      </c>
      <c r="F6666" t="s">
        <v>143</v>
      </c>
      <c r="G6666" t="s">
        <v>22</v>
      </c>
      <c r="H6666" t="s">
        <v>21659</v>
      </c>
      <c r="J6666" t="s">
        <v>21660</v>
      </c>
      <c r="K6666" t="s">
        <v>562</v>
      </c>
      <c r="L6666" t="s">
        <v>10</v>
      </c>
      <c r="Q6666" t="s">
        <v>21661</v>
      </c>
      <c r="S6666" t="s">
        <v>20349</v>
      </c>
      <c r="V6666" t="s">
        <v>227</v>
      </c>
      <c r="W6666" t="s">
        <v>57</v>
      </c>
      <c r="X6666" t="s">
        <v>21647</v>
      </c>
      <c r="Y6666" t="s">
        <v>21662</v>
      </c>
      <c r="Z6666" t="s">
        <v>8624</v>
      </c>
      <c r="AC6666" t="s">
        <v>15642</v>
      </c>
      <c r="AD6666" t="s">
        <v>63</v>
      </c>
      <c r="AE6666" t="s">
        <v>312</v>
      </c>
    </row>
    <row r="6667" spans="1:33" x14ac:dyDescent="0.3">
      <c r="A6667" s="38">
        <v>26385</v>
      </c>
      <c r="B6667" t="s">
        <v>828</v>
      </c>
      <c r="C6667" t="s">
        <v>829</v>
      </c>
      <c r="D6667" t="s">
        <v>21663</v>
      </c>
      <c r="E6667" t="s">
        <v>6073</v>
      </c>
      <c r="F6667" t="s">
        <v>54</v>
      </c>
      <c r="G6667" t="s">
        <v>22</v>
      </c>
      <c r="H6667" t="s">
        <v>21664</v>
      </c>
      <c r="J6667" t="s">
        <v>21665</v>
      </c>
      <c r="K6667" t="s">
        <v>833</v>
      </c>
      <c r="L6667" t="s">
        <v>10</v>
      </c>
      <c r="M6667" t="s">
        <v>27327</v>
      </c>
      <c r="Q6667" t="s">
        <v>21666</v>
      </c>
      <c r="S6667" t="s">
        <v>10</v>
      </c>
      <c r="W6667" t="s">
        <v>57</v>
      </c>
      <c r="X6667" t="s">
        <v>21647</v>
      </c>
      <c r="Y6667" t="s">
        <v>21667</v>
      </c>
      <c r="Z6667" t="s">
        <v>2523</v>
      </c>
      <c r="AD6667" t="s">
        <v>151</v>
      </c>
      <c r="AE6667" t="s">
        <v>312</v>
      </c>
    </row>
    <row r="6668" spans="1:33" x14ac:dyDescent="0.3">
      <c r="A6668" s="38">
        <v>26386</v>
      </c>
      <c r="B6668" t="s">
        <v>1583</v>
      </c>
      <c r="C6668" t="s">
        <v>1584</v>
      </c>
      <c r="D6668" t="s">
        <v>4462</v>
      </c>
      <c r="E6668" t="s">
        <v>21668</v>
      </c>
      <c r="F6668" t="s">
        <v>54</v>
      </c>
      <c r="G6668" t="s">
        <v>22</v>
      </c>
      <c r="H6668" t="s">
        <v>21669</v>
      </c>
      <c r="J6668" t="s">
        <v>21102</v>
      </c>
      <c r="K6668" t="s">
        <v>21670</v>
      </c>
      <c r="L6668" t="s">
        <v>10</v>
      </c>
      <c r="Q6668" t="s">
        <v>21671</v>
      </c>
      <c r="S6668" t="s">
        <v>76</v>
      </c>
      <c r="V6668" t="s">
        <v>227</v>
      </c>
      <c r="W6668" t="s">
        <v>57</v>
      </c>
      <c r="X6668" t="s">
        <v>21647</v>
      </c>
      <c r="Y6668" t="s">
        <v>21672</v>
      </c>
      <c r="Z6668" t="s">
        <v>60</v>
      </c>
      <c r="AD6668" t="s">
        <v>151</v>
      </c>
      <c r="AE6668" t="s">
        <v>471</v>
      </c>
    </row>
    <row r="6669" spans="1:33" x14ac:dyDescent="0.3">
      <c r="A6669" s="38">
        <v>26387</v>
      </c>
      <c r="B6669" t="s">
        <v>1393</v>
      </c>
      <c r="C6669" t="s">
        <v>1394</v>
      </c>
      <c r="D6669" t="s">
        <v>12857</v>
      </c>
      <c r="E6669" t="s">
        <v>12858</v>
      </c>
      <c r="F6669" t="s">
        <v>54</v>
      </c>
      <c r="G6669" t="s">
        <v>22</v>
      </c>
      <c r="H6669" t="s">
        <v>21673</v>
      </c>
      <c r="J6669" t="s">
        <v>21674</v>
      </c>
      <c r="K6669" t="s">
        <v>5118</v>
      </c>
      <c r="L6669" t="s">
        <v>10</v>
      </c>
      <c r="M6669" t="s">
        <v>27328</v>
      </c>
      <c r="Q6669" t="s">
        <v>12861</v>
      </c>
      <c r="R6669" t="s">
        <v>28230</v>
      </c>
      <c r="S6669" t="s">
        <v>11</v>
      </c>
      <c r="T6669" t="s">
        <v>227</v>
      </c>
      <c r="W6669" t="s">
        <v>57</v>
      </c>
      <c r="X6669" t="s">
        <v>21675</v>
      </c>
      <c r="Y6669" t="s">
        <v>1756</v>
      </c>
      <c r="Z6669" t="s">
        <v>60</v>
      </c>
      <c r="AD6669" t="s">
        <v>151</v>
      </c>
      <c r="AE6669" t="s">
        <v>471</v>
      </c>
      <c r="AF6669" t="s">
        <v>28065</v>
      </c>
      <c r="AG6669" t="s">
        <v>28065</v>
      </c>
    </row>
    <row r="6670" spans="1:33" x14ac:dyDescent="0.3">
      <c r="A6670" s="38">
        <v>26388</v>
      </c>
      <c r="B6670" t="s">
        <v>287</v>
      </c>
      <c r="C6670" t="s">
        <v>288</v>
      </c>
      <c r="D6670" t="s">
        <v>17733</v>
      </c>
      <c r="E6670" t="s">
        <v>5134</v>
      </c>
      <c r="F6670" t="s">
        <v>143</v>
      </c>
      <c r="G6670" t="s">
        <v>22</v>
      </c>
      <c r="H6670" t="s">
        <v>21676</v>
      </c>
      <c r="J6670" t="s">
        <v>2384</v>
      </c>
      <c r="K6670" t="s">
        <v>308</v>
      </c>
      <c r="L6670" t="s">
        <v>10</v>
      </c>
      <c r="M6670" t="s">
        <v>26440</v>
      </c>
      <c r="N6670" t="s">
        <v>26441</v>
      </c>
      <c r="Q6670" t="s">
        <v>21677</v>
      </c>
      <c r="S6670" t="s">
        <v>10</v>
      </c>
      <c r="W6670" t="s">
        <v>57</v>
      </c>
      <c r="X6670" t="s">
        <v>21675</v>
      </c>
      <c r="Y6670" t="s">
        <v>15950</v>
      </c>
      <c r="Z6670" t="s">
        <v>8627</v>
      </c>
      <c r="AD6670" t="s">
        <v>151</v>
      </c>
      <c r="AE6670" t="s">
        <v>471</v>
      </c>
    </row>
    <row r="6671" spans="1:33" x14ac:dyDescent="0.3">
      <c r="A6671" s="38">
        <v>26389</v>
      </c>
      <c r="B6671" t="s">
        <v>169</v>
      </c>
      <c r="C6671" t="s">
        <v>170</v>
      </c>
      <c r="D6671" t="s">
        <v>15810</v>
      </c>
      <c r="E6671" t="s">
        <v>3827</v>
      </c>
      <c r="F6671" t="s">
        <v>143</v>
      </c>
      <c r="G6671" t="s">
        <v>22</v>
      </c>
      <c r="H6671" t="s">
        <v>19534</v>
      </c>
      <c r="J6671" t="s">
        <v>5409</v>
      </c>
      <c r="K6671" t="s">
        <v>1130</v>
      </c>
      <c r="L6671" t="s">
        <v>10</v>
      </c>
      <c r="M6671" t="s">
        <v>26879</v>
      </c>
      <c r="Q6671" t="s">
        <v>15812</v>
      </c>
      <c r="S6671" t="s">
        <v>11</v>
      </c>
      <c r="U6671" t="s">
        <v>227</v>
      </c>
      <c r="W6671" t="s">
        <v>57</v>
      </c>
      <c r="X6671" t="s">
        <v>21675</v>
      </c>
      <c r="Y6671" t="s">
        <v>7097</v>
      </c>
      <c r="Z6671" t="s">
        <v>9907</v>
      </c>
      <c r="AD6671" t="s">
        <v>151</v>
      </c>
      <c r="AE6671" t="s">
        <v>312</v>
      </c>
    </row>
    <row r="6672" spans="1:33" x14ac:dyDescent="0.3">
      <c r="A6672" s="38">
        <v>26390</v>
      </c>
      <c r="B6672" t="s">
        <v>287</v>
      </c>
      <c r="C6672" t="s">
        <v>288</v>
      </c>
      <c r="D6672" t="s">
        <v>21678</v>
      </c>
      <c r="E6672" t="s">
        <v>21679</v>
      </c>
      <c r="F6672" t="s">
        <v>143</v>
      </c>
      <c r="G6672" t="s">
        <v>22</v>
      </c>
      <c r="H6672" t="s">
        <v>21680</v>
      </c>
      <c r="J6672" t="s">
        <v>10174</v>
      </c>
      <c r="K6672" t="s">
        <v>308</v>
      </c>
      <c r="L6672" t="s">
        <v>10</v>
      </c>
      <c r="M6672" t="s">
        <v>27329</v>
      </c>
      <c r="Q6672" t="s">
        <v>21681</v>
      </c>
      <c r="S6672" t="s">
        <v>1142</v>
      </c>
      <c r="U6672" t="s">
        <v>227</v>
      </c>
      <c r="W6672" t="s">
        <v>57</v>
      </c>
      <c r="X6672" t="s">
        <v>21675</v>
      </c>
      <c r="Y6672" t="s">
        <v>21682</v>
      </c>
      <c r="Z6672" t="s">
        <v>8627</v>
      </c>
      <c r="AD6672" t="s">
        <v>151</v>
      </c>
      <c r="AE6672" t="s">
        <v>312</v>
      </c>
    </row>
    <row r="6673" spans="1:33" x14ac:dyDescent="0.3">
      <c r="A6673" s="38">
        <v>26391</v>
      </c>
      <c r="B6673" t="s">
        <v>72</v>
      </c>
      <c r="C6673" t="s">
        <v>73</v>
      </c>
      <c r="D6673" t="s">
        <v>11082</v>
      </c>
      <c r="E6673" t="s">
        <v>21683</v>
      </c>
      <c r="F6673" t="s">
        <v>54</v>
      </c>
      <c r="G6673" t="s">
        <v>22</v>
      </c>
      <c r="H6673" t="s">
        <v>21684</v>
      </c>
      <c r="J6673" t="s">
        <v>21685</v>
      </c>
      <c r="K6673" t="s">
        <v>476</v>
      </c>
      <c r="L6673" t="s">
        <v>10</v>
      </c>
      <c r="M6673" t="s">
        <v>27330</v>
      </c>
      <c r="Q6673" t="s">
        <v>21686</v>
      </c>
      <c r="S6673" t="s">
        <v>283</v>
      </c>
      <c r="T6673" t="s">
        <v>227</v>
      </c>
      <c r="V6673" t="s">
        <v>227</v>
      </c>
      <c r="W6673" t="s">
        <v>57</v>
      </c>
      <c r="X6673" t="s">
        <v>21675</v>
      </c>
      <c r="Y6673" t="s">
        <v>21687</v>
      </c>
      <c r="Z6673" t="s">
        <v>1005</v>
      </c>
      <c r="AD6673" t="s">
        <v>151</v>
      </c>
      <c r="AE6673" t="s">
        <v>471</v>
      </c>
    </row>
    <row r="6674" spans="1:33" x14ac:dyDescent="0.3">
      <c r="A6674" s="38">
        <v>26392</v>
      </c>
      <c r="B6674" t="s">
        <v>287</v>
      </c>
      <c r="C6674" t="s">
        <v>288</v>
      </c>
      <c r="D6674" t="s">
        <v>21688</v>
      </c>
      <c r="E6674" t="s">
        <v>2085</v>
      </c>
      <c r="F6674" t="s">
        <v>54</v>
      </c>
      <c r="G6674" t="s">
        <v>22</v>
      </c>
      <c r="H6674" t="s">
        <v>21680</v>
      </c>
      <c r="J6674" t="s">
        <v>10174</v>
      </c>
      <c r="K6674" t="s">
        <v>308</v>
      </c>
      <c r="L6674" t="s">
        <v>10</v>
      </c>
      <c r="M6674" t="s">
        <v>27329</v>
      </c>
      <c r="Q6674" t="s">
        <v>21681</v>
      </c>
      <c r="S6674" t="s">
        <v>1142</v>
      </c>
      <c r="U6674" t="s">
        <v>227</v>
      </c>
      <c r="W6674" t="s">
        <v>57</v>
      </c>
      <c r="X6674" t="s">
        <v>21675</v>
      </c>
      <c r="Y6674" t="s">
        <v>21689</v>
      </c>
      <c r="Z6674" t="s">
        <v>9907</v>
      </c>
      <c r="AD6674" t="s">
        <v>151</v>
      </c>
      <c r="AE6674" t="s">
        <v>471</v>
      </c>
    </row>
    <row r="6675" spans="1:33" x14ac:dyDescent="0.3">
      <c r="A6675" s="38">
        <v>26393</v>
      </c>
      <c r="B6675" t="s">
        <v>50</v>
      </c>
      <c r="C6675" t="s">
        <v>51</v>
      </c>
      <c r="D6675" t="s">
        <v>21690</v>
      </c>
      <c r="E6675" t="s">
        <v>1075</v>
      </c>
      <c r="F6675" t="s">
        <v>54</v>
      </c>
      <c r="G6675" t="s">
        <v>22</v>
      </c>
      <c r="H6675" t="s">
        <v>21691</v>
      </c>
      <c r="J6675" t="s">
        <v>21692</v>
      </c>
      <c r="K6675" t="s">
        <v>10</v>
      </c>
      <c r="L6675" t="s">
        <v>10</v>
      </c>
      <c r="M6675" t="s">
        <v>27331</v>
      </c>
      <c r="Q6675" t="s">
        <v>21693</v>
      </c>
      <c r="S6675" t="s">
        <v>10</v>
      </c>
      <c r="W6675" t="s">
        <v>57</v>
      </c>
      <c r="X6675" t="s">
        <v>21675</v>
      </c>
      <c r="Y6675" t="s">
        <v>21694</v>
      </c>
      <c r="Z6675" t="s">
        <v>8627</v>
      </c>
      <c r="AD6675" t="s">
        <v>151</v>
      </c>
      <c r="AE6675" t="s">
        <v>312</v>
      </c>
    </row>
    <row r="6676" spans="1:33" x14ac:dyDescent="0.3">
      <c r="A6676" s="38">
        <v>26394</v>
      </c>
      <c r="B6676" t="s">
        <v>196</v>
      </c>
      <c r="C6676" t="s">
        <v>197</v>
      </c>
      <c r="D6676" t="s">
        <v>3994</v>
      </c>
      <c r="E6676" t="s">
        <v>884</v>
      </c>
      <c r="F6676" t="s">
        <v>54</v>
      </c>
      <c r="G6676" t="s">
        <v>55</v>
      </c>
      <c r="H6676" t="s">
        <v>21695</v>
      </c>
      <c r="J6676" t="s">
        <v>21696</v>
      </c>
      <c r="K6676" t="s">
        <v>9773</v>
      </c>
      <c r="L6676" t="s">
        <v>10</v>
      </c>
      <c r="M6676" t="s">
        <v>27332</v>
      </c>
      <c r="Q6676" t="s">
        <v>21697</v>
      </c>
      <c r="S6676" t="s">
        <v>10</v>
      </c>
      <c r="W6676" t="s">
        <v>57</v>
      </c>
      <c r="X6676" t="s">
        <v>21675</v>
      </c>
      <c r="Y6676" t="s">
        <v>21698</v>
      </c>
      <c r="Z6676" t="s">
        <v>60</v>
      </c>
      <c r="AD6676" t="s">
        <v>151</v>
      </c>
    </row>
    <row r="6677" spans="1:33" x14ac:dyDescent="0.3">
      <c r="A6677" s="38">
        <v>26395</v>
      </c>
      <c r="B6677" t="s">
        <v>271</v>
      </c>
      <c r="C6677" t="s">
        <v>272</v>
      </c>
      <c r="D6677" t="s">
        <v>9562</v>
      </c>
      <c r="E6677" t="s">
        <v>21699</v>
      </c>
      <c r="F6677" t="s">
        <v>143</v>
      </c>
      <c r="G6677" t="s">
        <v>22</v>
      </c>
      <c r="H6677" t="s">
        <v>21700</v>
      </c>
      <c r="J6677" t="s">
        <v>21701</v>
      </c>
      <c r="K6677" t="s">
        <v>222</v>
      </c>
      <c r="L6677" t="s">
        <v>10</v>
      </c>
      <c r="M6677" t="s">
        <v>27333</v>
      </c>
      <c r="Q6677" t="s">
        <v>21702</v>
      </c>
      <c r="S6677" t="s">
        <v>10</v>
      </c>
      <c r="W6677" t="s">
        <v>57</v>
      </c>
      <c r="X6677" t="s">
        <v>21703</v>
      </c>
      <c r="Y6677" t="s">
        <v>16762</v>
      </c>
      <c r="Z6677" t="s">
        <v>8627</v>
      </c>
      <c r="AD6677" t="s">
        <v>151</v>
      </c>
      <c r="AE6677" t="s">
        <v>286</v>
      </c>
    </row>
    <row r="6678" spans="1:33" x14ac:dyDescent="0.3">
      <c r="A6678" s="38">
        <v>26396</v>
      </c>
      <c r="B6678" t="s">
        <v>271</v>
      </c>
      <c r="C6678" t="s">
        <v>272</v>
      </c>
      <c r="D6678" t="s">
        <v>9562</v>
      </c>
      <c r="E6678" t="s">
        <v>8202</v>
      </c>
      <c r="F6678" t="s">
        <v>54</v>
      </c>
      <c r="G6678" t="s">
        <v>22</v>
      </c>
      <c r="H6678" t="s">
        <v>21700</v>
      </c>
      <c r="J6678" t="s">
        <v>21701</v>
      </c>
      <c r="K6678" t="s">
        <v>222</v>
      </c>
      <c r="L6678" t="s">
        <v>10</v>
      </c>
      <c r="M6678" t="s">
        <v>27334</v>
      </c>
      <c r="Q6678" t="s">
        <v>21702</v>
      </c>
      <c r="S6678" t="s">
        <v>10</v>
      </c>
      <c r="W6678" t="s">
        <v>57</v>
      </c>
      <c r="X6678" t="s">
        <v>21703</v>
      </c>
      <c r="Y6678" t="s">
        <v>11225</v>
      </c>
      <c r="Z6678" t="s">
        <v>6698</v>
      </c>
      <c r="AD6678" t="s">
        <v>151</v>
      </c>
      <c r="AE6678" t="s">
        <v>286</v>
      </c>
    </row>
    <row r="6679" spans="1:33" x14ac:dyDescent="0.3">
      <c r="A6679" s="38">
        <v>26397</v>
      </c>
      <c r="B6679" t="s">
        <v>271</v>
      </c>
      <c r="C6679" t="s">
        <v>272</v>
      </c>
      <c r="D6679" t="s">
        <v>2969</v>
      </c>
      <c r="E6679" t="s">
        <v>21704</v>
      </c>
      <c r="F6679" t="s">
        <v>143</v>
      </c>
      <c r="G6679" t="s">
        <v>22</v>
      </c>
      <c r="H6679" t="s">
        <v>21705</v>
      </c>
      <c r="J6679" t="s">
        <v>20765</v>
      </c>
      <c r="K6679" t="s">
        <v>548</v>
      </c>
      <c r="L6679" t="s">
        <v>10</v>
      </c>
      <c r="M6679" t="s">
        <v>27335</v>
      </c>
      <c r="Q6679" t="s">
        <v>21706</v>
      </c>
      <c r="S6679" t="s">
        <v>17742</v>
      </c>
      <c r="U6679" t="s">
        <v>227</v>
      </c>
      <c r="W6679" t="s">
        <v>57</v>
      </c>
      <c r="X6679" t="s">
        <v>21707</v>
      </c>
      <c r="Y6679" t="s">
        <v>6211</v>
      </c>
      <c r="Z6679" t="s">
        <v>8627</v>
      </c>
      <c r="AD6679" t="s">
        <v>151</v>
      </c>
      <c r="AE6679" t="s">
        <v>471</v>
      </c>
    </row>
    <row r="6680" spans="1:33" x14ac:dyDescent="0.3">
      <c r="A6680" s="38">
        <v>26398</v>
      </c>
      <c r="B6680" t="s">
        <v>271</v>
      </c>
      <c r="C6680" t="s">
        <v>272</v>
      </c>
      <c r="D6680" t="s">
        <v>21708</v>
      </c>
      <c r="E6680" t="s">
        <v>21709</v>
      </c>
      <c r="F6680" t="s">
        <v>143</v>
      </c>
      <c r="G6680" t="s">
        <v>22</v>
      </c>
      <c r="H6680" t="s">
        <v>21710</v>
      </c>
      <c r="J6680" t="s">
        <v>20765</v>
      </c>
      <c r="K6680" t="s">
        <v>548</v>
      </c>
      <c r="L6680" t="s">
        <v>10</v>
      </c>
      <c r="M6680" t="s">
        <v>27336</v>
      </c>
      <c r="Q6680" t="s">
        <v>21711</v>
      </c>
      <c r="S6680" t="s">
        <v>283</v>
      </c>
      <c r="U6680" t="s">
        <v>227</v>
      </c>
      <c r="W6680" t="s">
        <v>57</v>
      </c>
      <c r="X6680" t="s">
        <v>21707</v>
      </c>
      <c r="Y6680" t="s">
        <v>16033</v>
      </c>
      <c r="Z6680" t="s">
        <v>8627</v>
      </c>
      <c r="AD6680" t="s">
        <v>151</v>
      </c>
      <c r="AE6680" t="s">
        <v>471</v>
      </c>
    </row>
    <row r="6681" spans="1:33" x14ac:dyDescent="0.3">
      <c r="A6681" s="38">
        <v>26399</v>
      </c>
      <c r="B6681" t="s">
        <v>271</v>
      </c>
      <c r="C6681" t="s">
        <v>272</v>
      </c>
      <c r="D6681" t="s">
        <v>21712</v>
      </c>
      <c r="E6681" t="s">
        <v>21713</v>
      </c>
      <c r="F6681" t="s">
        <v>54</v>
      </c>
      <c r="G6681" t="s">
        <v>22</v>
      </c>
      <c r="H6681" t="s">
        <v>21714</v>
      </c>
      <c r="J6681" t="s">
        <v>20765</v>
      </c>
      <c r="K6681" t="s">
        <v>548</v>
      </c>
      <c r="L6681" t="s">
        <v>10</v>
      </c>
      <c r="M6681" t="s">
        <v>27337</v>
      </c>
      <c r="Q6681" t="s">
        <v>21715</v>
      </c>
      <c r="S6681" t="s">
        <v>3184</v>
      </c>
      <c r="U6681" t="s">
        <v>227</v>
      </c>
      <c r="W6681" t="s">
        <v>57</v>
      </c>
      <c r="X6681" t="s">
        <v>21707</v>
      </c>
      <c r="Y6681" t="s">
        <v>21716</v>
      </c>
      <c r="Z6681" t="s">
        <v>8627</v>
      </c>
      <c r="AD6681" t="s">
        <v>151</v>
      </c>
      <c r="AE6681" t="s">
        <v>471</v>
      </c>
    </row>
    <row r="6682" spans="1:33" x14ac:dyDescent="0.3">
      <c r="A6682" s="38">
        <v>26400</v>
      </c>
      <c r="B6682" t="s">
        <v>175</v>
      </c>
      <c r="C6682" t="s">
        <v>176</v>
      </c>
      <c r="D6682" t="s">
        <v>19793</v>
      </c>
      <c r="E6682" t="s">
        <v>15591</v>
      </c>
      <c r="F6682" t="s">
        <v>54</v>
      </c>
      <c r="G6682" t="s">
        <v>22</v>
      </c>
      <c r="H6682" t="s">
        <v>19795</v>
      </c>
      <c r="J6682" t="s">
        <v>19796</v>
      </c>
      <c r="K6682" t="s">
        <v>2694</v>
      </c>
      <c r="L6682" t="s">
        <v>10</v>
      </c>
      <c r="Q6682" t="s">
        <v>19797</v>
      </c>
      <c r="V6682" t="s">
        <v>227</v>
      </c>
      <c r="W6682" t="s">
        <v>57</v>
      </c>
      <c r="X6682" t="s">
        <v>21707</v>
      </c>
      <c r="Y6682" t="s">
        <v>21717</v>
      </c>
      <c r="Z6682" t="s">
        <v>1005</v>
      </c>
      <c r="AD6682" t="s">
        <v>151</v>
      </c>
      <c r="AE6682" t="s">
        <v>312</v>
      </c>
    </row>
    <row r="6683" spans="1:33" x14ac:dyDescent="0.3">
      <c r="A6683" s="38">
        <v>26401</v>
      </c>
      <c r="B6683" t="s">
        <v>163</v>
      </c>
      <c r="C6683" t="s">
        <v>164</v>
      </c>
      <c r="D6683" t="s">
        <v>806</v>
      </c>
      <c r="E6683" t="s">
        <v>1396</v>
      </c>
      <c r="F6683" t="s">
        <v>54</v>
      </c>
      <c r="G6683" t="s">
        <v>22</v>
      </c>
      <c r="H6683" t="s">
        <v>21718</v>
      </c>
      <c r="J6683" t="s">
        <v>21719</v>
      </c>
      <c r="K6683" t="s">
        <v>21720</v>
      </c>
      <c r="L6683" t="s">
        <v>119</v>
      </c>
      <c r="M6683" t="s">
        <v>27338</v>
      </c>
      <c r="Q6683" t="s">
        <v>21721</v>
      </c>
      <c r="S6683" t="s">
        <v>119</v>
      </c>
      <c r="W6683" t="s">
        <v>227</v>
      </c>
      <c r="X6683" t="s">
        <v>21707</v>
      </c>
      <c r="Y6683" t="s">
        <v>16748</v>
      </c>
      <c r="Z6683" t="s">
        <v>6698</v>
      </c>
      <c r="AD6683" t="s">
        <v>84</v>
      </c>
      <c r="AE6683" t="s">
        <v>286</v>
      </c>
    </row>
    <row r="6684" spans="1:33" x14ac:dyDescent="0.3">
      <c r="A6684" s="38">
        <v>26402</v>
      </c>
      <c r="B6684" t="s">
        <v>1393</v>
      </c>
      <c r="C6684" t="s">
        <v>1394</v>
      </c>
      <c r="D6684" t="s">
        <v>21722</v>
      </c>
      <c r="E6684" t="s">
        <v>6362</v>
      </c>
      <c r="F6684" t="s">
        <v>143</v>
      </c>
      <c r="G6684" t="s">
        <v>22</v>
      </c>
      <c r="H6684" t="s">
        <v>21723</v>
      </c>
      <c r="J6684" t="s">
        <v>21724</v>
      </c>
      <c r="K6684" t="s">
        <v>21725</v>
      </c>
      <c r="L6684" t="s">
        <v>119</v>
      </c>
      <c r="M6684" t="s">
        <v>27339</v>
      </c>
      <c r="Q6684" t="s">
        <v>21726</v>
      </c>
      <c r="S6684" t="s">
        <v>119</v>
      </c>
      <c r="W6684" t="s">
        <v>227</v>
      </c>
      <c r="X6684" t="s">
        <v>21707</v>
      </c>
      <c r="Y6684" t="s">
        <v>21727</v>
      </c>
      <c r="Z6684" t="s">
        <v>8624</v>
      </c>
      <c r="AD6684" t="s">
        <v>151</v>
      </c>
      <c r="AE6684" t="s">
        <v>312</v>
      </c>
    </row>
    <row r="6685" spans="1:33" x14ac:dyDescent="0.3">
      <c r="A6685" s="38">
        <v>26403</v>
      </c>
      <c r="B6685" t="s">
        <v>1393</v>
      </c>
      <c r="C6685" t="s">
        <v>1394</v>
      </c>
      <c r="D6685" t="s">
        <v>21722</v>
      </c>
      <c r="E6685" t="s">
        <v>6092</v>
      </c>
      <c r="F6685" t="s">
        <v>143</v>
      </c>
      <c r="G6685" t="s">
        <v>22</v>
      </c>
      <c r="H6685" t="s">
        <v>21723</v>
      </c>
      <c r="J6685" t="s">
        <v>21724</v>
      </c>
      <c r="K6685" t="s">
        <v>21725</v>
      </c>
      <c r="L6685" t="s">
        <v>119</v>
      </c>
      <c r="M6685" t="s">
        <v>27339</v>
      </c>
      <c r="Q6685" t="s">
        <v>21726</v>
      </c>
      <c r="S6685" t="s">
        <v>119</v>
      </c>
      <c r="U6685" t="s">
        <v>227</v>
      </c>
      <c r="W6685" t="s">
        <v>57</v>
      </c>
      <c r="X6685" t="s">
        <v>21707</v>
      </c>
      <c r="Y6685" t="s">
        <v>6819</v>
      </c>
      <c r="Z6685" t="s">
        <v>8627</v>
      </c>
      <c r="AD6685" t="s">
        <v>151</v>
      </c>
      <c r="AE6685" t="s">
        <v>312</v>
      </c>
    </row>
    <row r="6686" spans="1:33" x14ac:dyDescent="0.3">
      <c r="A6686" s="38">
        <v>26404</v>
      </c>
      <c r="B6686" t="s">
        <v>196</v>
      </c>
      <c r="C6686" t="s">
        <v>197</v>
      </c>
      <c r="D6686" t="s">
        <v>21728</v>
      </c>
      <c r="E6686" t="s">
        <v>11592</v>
      </c>
      <c r="F6686" t="s">
        <v>143</v>
      </c>
      <c r="G6686" t="s">
        <v>22</v>
      </c>
      <c r="H6686" t="s">
        <v>21729</v>
      </c>
      <c r="J6686" t="s">
        <v>21730</v>
      </c>
      <c r="K6686" t="s">
        <v>233</v>
      </c>
      <c r="L6686" t="s">
        <v>10</v>
      </c>
      <c r="M6686" t="s">
        <v>27340</v>
      </c>
      <c r="Q6686" t="s">
        <v>16262</v>
      </c>
      <c r="S6686" t="s">
        <v>10</v>
      </c>
      <c r="W6686" t="s">
        <v>57</v>
      </c>
      <c r="X6686" t="s">
        <v>21731</v>
      </c>
      <c r="Y6686" t="s">
        <v>7025</v>
      </c>
      <c r="Z6686" t="s">
        <v>9907</v>
      </c>
      <c r="AD6686" t="s">
        <v>151</v>
      </c>
      <c r="AE6686" t="s">
        <v>312</v>
      </c>
    </row>
    <row r="6687" spans="1:33" x14ac:dyDescent="0.3">
      <c r="A6687" s="38">
        <v>26405</v>
      </c>
      <c r="B6687" t="s">
        <v>708</v>
      </c>
      <c r="C6687" t="s">
        <v>709</v>
      </c>
      <c r="D6687" t="s">
        <v>5092</v>
      </c>
      <c r="E6687" t="s">
        <v>7076</v>
      </c>
      <c r="F6687" t="s">
        <v>54</v>
      </c>
      <c r="G6687" t="s">
        <v>22</v>
      </c>
      <c r="H6687" t="s">
        <v>21732</v>
      </c>
      <c r="J6687" t="s">
        <v>21733</v>
      </c>
      <c r="K6687" t="s">
        <v>3319</v>
      </c>
      <c r="L6687" t="s">
        <v>10</v>
      </c>
      <c r="Q6687" t="s">
        <v>7361</v>
      </c>
      <c r="S6687" t="s">
        <v>10</v>
      </c>
      <c r="U6687" t="s">
        <v>227</v>
      </c>
      <c r="W6687" t="s">
        <v>57</v>
      </c>
      <c r="X6687" t="s">
        <v>21731</v>
      </c>
      <c r="Y6687" t="s">
        <v>20767</v>
      </c>
      <c r="Z6687" t="s">
        <v>8627</v>
      </c>
      <c r="AC6687" t="s">
        <v>1669</v>
      </c>
      <c r="AD6687" t="s">
        <v>63</v>
      </c>
      <c r="AE6687" t="s">
        <v>1093</v>
      </c>
    </row>
    <row r="6688" spans="1:33" x14ac:dyDescent="0.3">
      <c r="A6688" s="38">
        <v>26406</v>
      </c>
      <c r="B6688" t="s">
        <v>708</v>
      </c>
      <c r="C6688" t="s">
        <v>709</v>
      </c>
      <c r="D6688" t="s">
        <v>21734</v>
      </c>
      <c r="E6688" t="s">
        <v>1239</v>
      </c>
      <c r="F6688" t="s">
        <v>54</v>
      </c>
      <c r="G6688" t="s">
        <v>22</v>
      </c>
      <c r="H6688" t="s">
        <v>21735</v>
      </c>
      <c r="J6688" t="s">
        <v>21736</v>
      </c>
      <c r="K6688" t="s">
        <v>803</v>
      </c>
      <c r="L6688" t="s">
        <v>10</v>
      </c>
      <c r="M6688" t="s">
        <v>27341</v>
      </c>
      <c r="Q6688" t="s">
        <v>27342</v>
      </c>
      <c r="R6688" t="s">
        <v>27343</v>
      </c>
      <c r="S6688" t="s">
        <v>10</v>
      </c>
      <c r="W6688" t="s">
        <v>57</v>
      </c>
      <c r="X6688" t="s">
        <v>21731</v>
      </c>
      <c r="Y6688" t="s">
        <v>21737</v>
      </c>
      <c r="Z6688" t="s">
        <v>8627</v>
      </c>
      <c r="AD6688" t="s">
        <v>151</v>
      </c>
      <c r="AE6688" t="s">
        <v>471</v>
      </c>
      <c r="AF6688" t="s">
        <v>28065</v>
      </c>
      <c r="AG6688" t="s">
        <v>28065</v>
      </c>
    </row>
    <row r="6689" spans="1:31" x14ac:dyDescent="0.3">
      <c r="A6689" s="38">
        <v>26407</v>
      </c>
      <c r="B6689" t="s">
        <v>708</v>
      </c>
      <c r="C6689" t="s">
        <v>709</v>
      </c>
      <c r="D6689" t="s">
        <v>673</v>
      </c>
      <c r="E6689" t="s">
        <v>21738</v>
      </c>
      <c r="F6689" t="s">
        <v>54</v>
      </c>
      <c r="G6689" t="s">
        <v>22</v>
      </c>
      <c r="H6689" t="s">
        <v>21739</v>
      </c>
      <c r="J6689" t="s">
        <v>21736</v>
      </c>
      <c r="K6689" t="s">
        <v>3319</v>
      </c>
      <c r="L6689" t="s">
        <v>10</v>
      </c>
      <c r="Q6689" t="s">
        <v>7361</v>
      </c>
      <c r="U6689" t="s">
        <v>227</v>
      </c>
      <c r="W6689" t="s">
        <v>57</v>
      </c>
      <c r="X6689" t="s">
        <v>21740</v>
      </c>
      <c r="Y6689" t="s">
        <v>21741</v>
      </c>
      <c r="Z6689" t="s">
        <v>8627</v>
      </c>
      <c r="AC6689" t="s">
        <v>4377</v>
      </c>
      <c r="AD6689" t="s">
        <v>63</v>
      </c>
      <c r="AE6689" t="s">
        <v>312</v>
      </c>
    </row>
    <row r="6690" spans="1:31" x14ac:dyDescent="0.3">
      <c r="A6690" s="38">
        <v>26408</v>
      </c>
      <c r="B6690" t="s">
        <v>592</v>
      </c>
      <c r="C6690" t="s">
        <v>593</v>
      </c>
      <c r="D6690" t="s">
        <v>21742</v>
      </c>
      <c r="E6690" t="s">
        <v>3146</v>
      </c>
      <c r="F6690" t="s">
        <v>143</v>
      </c>
      <c r="G6690" t="s">
        <v>22</v>
      </c>
      <c r="H6690" t="s">
        <v>21743</v>
      </c>
      <c r="J6690" t="s">
        <v>21744</v>
      </c>
      <c r="K6690" t="s">
        <v>867</v>
      </c>
      <c r="L6690" t="s">
        <v>10</v>
      </c>
      <c r="M6690" t="s">
        <v>27344</v>
      </c>
      <c r="Q6690" t="s">
        <v>1286</v>
      </c>
      <c r="S6690" t="s">
        <v>10</v>
      </c>
      <c r="W6690" t="s">
        <v>57</v>
      </c>
      <c r="X6690" t="s">
        <v>21740</v>
      </c>
      <c r="Y6690" t="s">
        <v>21745</v>
      </c>
      <c r="Z6690" t="s">
        <v>8627</v>
      </c>
      <c r="AD6690" t="s">
        <v>151</v>
      </c>
      <c r="AE6690" t="s">
        <v>471</v>
      </c>
    </row>
    <row r="6691" spans="1:31" x14ac:dyDescent="0.3">
      <c r="A6691" s="38">
        <v>26409</v>
      </c>
      <c r="B6691" t="s">
        <v>592</v>
      </c>
      <c r="C6691" t="s">
        <v>593</v>
      </c>
      <c r="D6691" t="s">
        <v>21742</v>
      </c>
      <c r="E6691" t="s">
        <v>3561</v>
      </c>
      <c r="F6691" t="s">
        <v>143</v>
      </c>
      <c r="G6691" t="s">
        <v>22</v>
      </c>
      <c r="H6691" t="s">
        <v>21743</v>
      </c>
      <c r="J6691" t="s">
        <v>21744</v>
      </c>
      <c r="K6691" t="s">
        <v>867</v>
      </c>
      <c r="L6691" t="s">
        <v>10</v>
      </c>
      <c r="M6691" t="s">
        <v>27344</v>
      </c>
      <c r="Q6691" t="s">
        <v>1286</v>
      </c>
      <c r="S6691" t="s">
        <v>10</v>
      </c>
      <c r="W6691" t="s">
        <v>57</v>
      </c>
      <c r="X6691" t="s">
        <v>21740</v>
      </c>
      <c r="Y6691" t="s">
        <v>21746</v>
      </c>
      <c r="Z6691" t="s">
        <v>15275</v>
      </c>
      <c r="AD6691" t="s">
        <v>151</v>
      </c>
      <c r="AE6691" t="s">
        <v>1197</v>
      </c>
    </row>
    <row r="6692" spans="1:31" x14ac:dyDescent="0.3">
      <c r="A6692" s="38">
        <v>26410</v>
      </c>
      <c r="B6692" t="s">
        <v>592</v>
      </c>
      <c r="C6692" t="s">
        <v>593</v>
      </c>
      <c r="D6692" t="s">
        <v>19221</v>
      </c>
      <c r="E6692" t="s">
        <v>21747</v>
      </c>
      <c r="F6692" t="s">
        <v>143</v>
      </c>
      <c r="G6692" t="s">
        <v>22</v>
      </c>
      <c r="H6692" t="s">
        <v>21748</v>
      </c>
      <c r="J6692" t="s">
        <v>17652</v>
      </c>
      <c r="K6692" t="s">
        <v>21749</v>
      </c>
      <c r="L6692" t="s">
        <v>10</v>
      </c>
      <c r="M6692" t="s">
        <v>26815</v>
      </c>
      <c r="Q6692" t="s">
        <v>19224</v>
      </c>
      <c r="S6692" t="s">
        <v>283</v>
      </c>
      <c r="T6692" t="s">
        <v>227</v>
      </c>
      <c r="W6692" t="s">
        <v>57</v>
      </c>
      <c r="X6692" t="s">
        <v>21740</v>
      </c>
      <c r="Y6692" t="s">
        <v>21750</v>
      </c>
      <c r="Z6692" t="s">
        <v>8624</v>
      </c>
      <c r="AD6692" t="s">
        <v>151</v>
      </c>
      <c r="AE6692" t="s">
        <v>312</v>
      </c>
    </row>
    <row r="6693" spans="1:31" x14ac:dyDescent="0.3">
      <c r="A6693" s="38">
        <v>26411</v>
      </c>
      <c r="B6693" t="s">
        <v>592</v>
      </c>
      <c r="C6693" t="s">
        <v>593</v>
      </c>
      <c r="D6693" t="s">
        <v>3696</v>
      </c>
      <c r="E6693" t="s">
        <v>138</v>
      </c>
      <c r="F6693" t="s">
        <v>54</v>
      </c>
      <c r="G6693" t="s">
        <v>55</v>
      </c>
      <c r="H6693" t="s">
        <v>21751</v>
      </c>
      <c r="J6693" t="s">
        <v>21752</v>
      </c>
      <c r="K6693" t="s">
        <v>17817</v>
      </c>
      <c r="L6693" t="s">
        <v>10</v>
      </c>
      <c r="M6693" t="s">
        <v>27345</v>
      </c>
      <c r="Q6693" t="s">
        <v>21753</v>
      </c>
      <c r="S6693" t="s">
        <v>10</v>
      </c>
      <c r="W6693" t="s">
        <v>57</v>
      </c>
      <c r="X6693" t="s">
        <v>21754</v>
      </c>
      <c r="Y6693" t="s">
        <v>21755</v>
      </c>
      <c r="Z6693" t="s">
        <v>60</v>
      </c>
      <c r="AD6693" t="s">
        <v>151</v>
      </c>
    </row>
    <row r="6694" spans="1:31" x14ac:dyDescent="0.3">
      <c r="A6694" s="38">
        <v>26412</v>
      </c>
      <c r="B6694" t="s">
        <v>523</v>
      </c>
      <c r="C6694" t="s">
        <v>524</v>
      </c>
      <c r="D6694" t="s">
        <v>21756</v>
      </c>
      <c r="E6694" t="s">
        <v>1180</v>
      </c>
      <c r="F6694" t="s">
        <v>54</v>
      </c>
      <c r="G6694" t="s">
        <v>22</v>
      </c>
      <c r="H6694" t="s">
        <v>21757</v>
      </c>
      <c r="J6694" t="s">
        <v>15695</v>
      </c>
      <c r="K6694" t="s">
        <v>637</v>
      </c>
      <c r="L6694" t="s">
        <v>10</v>
      </c>
      <c r="M6694" t="s">
        <v>27346</v>
      </c>
      <c r="Q6694" t="s">
        <v>21758</v>
      </c>
      <c r="S6694" t="s">
        <v>10</v>
      </c>
      <c r="W6694" t="s">
        <v>57</v>
      </c>
      <c r="X6694" t="s">
        <v>21754</v>
      </c>
      <c r="Y6694" t="s">
        <v>21759</v>
      </c>
      <c r="Z6694" t="s">
        <v>2523</v>
      </c>
      <c r="AD6694" t="s">
        <v>151</v>
      </c>
      <c r="AE6694" t="s">
        <v>1558</v>
      </c>
    </row>
    <row r="6695" spans="1:31" x14ac:dyDescent="0.3">
      <c r="A6695" s="38">
        <v>26413</v>
      </c>
      <c r="B6695" t="s">
        <v>72</v>
      </c>
      <c r="C6695" t="s">
        <v>73</v>
      </c>
      <c r="D6695" t="s">
        <v>17883</v>
      </c>
      <c r="E6695" t="s">
        <v>11852</v>
      </c>
      <c r="F6695" t="s">
        <v>54</v>
      </c>
      <c r="G6695" t="s">
        <v>22</v>
      </c>
      <c r="H6695" t="s">
        <v>21760</v>
      </c>
      <c r="J6695" t="s">
        <v>21761</v>
      </c>
      <c r="K6695" t="s">
        <v>11889</v>
      </c>
      <c r="L6695" t="s">
        <v>10</v>
      </c>
      <c r="M6695" t="s">
        <v>27347</v>
      </c>
      <c r="Q6695" t="s">
        <v>21762</v>
      </c>
      <c r="S6695" t="s">
        <v>1142</v>
      </c>
      <c r="V6695" t="s">
        <v>227</v>
      </c>
      <c r="W6695" t="s">
        <v>57</v>
      </c>
      <c r="X6695" t="s">
        <v>21763</v>
      </c>
      <c r="Y6695" t="s">
        <v>21764</v>
      </c>
      <c r="Z6695" t="s">
        <v>762</v>
      </c>
      <c r="AD6695" t="s">
        <v>151</v>
      </c>
      <c r="AE6695" t="s">
        <v>286</v>
      </c>
    </row>
    <row r="6696" spans="1:31" x14ac:dyDescent="0.3">
      <c r="A6696" s="38">
        <v>26414</v>
      </c>
      <c r="B6696" t="s">
        <v>72</v>
      </c>
      <c r="C6696" t="s">
        <v>73</v>
      </c>
      <c r="D6696" t="s">
        <v>10825</v>
      </c>
      <c r="E6696" t="s">
        <v>5549</v>
      </c>
      <c r="F6696" t="s">
        <v>143</v>
      </c>
      <c r="G6696" t="s">
        <v>22</v>
      </c>
      <c r="H6696" t="s">
        <v>21765</v>
      </c>
      <c r="J6696" t="s">
        <v>19017</v>
      </c>
      <c r="K6696" t="s">
        <v>10</v>
      </c>
      <c r="L6696" t="s">
        <v>10</v>
      </c>
      <c r="M6696" t="s">
        <v>27348</v>
      </c>
      <c r="Q6696" t="s">
        <v>21766</v>
      </c>
      <c r="S6696" t="s">
        <v>10</v>
      </c>
      <c r="W6696" t="s">
        <v>57</v>
      </c>
      <c r="X6696" t="s">
        <v>21763</v>
      </c>
      <c r="Y6696" t="s">
        <v>6671</v>
      </c>
      <c r="Z6696" t="s">
        <v>60</v>
      </c>
      <c r="AD6696" t="s">
        <v>151</v>
      </c>
      <c r="AE6696" t="s">
        <v>312</v>
      </c>
    </row>
    <row r="6697" spans="1:31" x14ac:dyDescent="0.3">
      <c r="A6697" s="38">
        <v>26415</v>
      </c>
      <c r="B6697" t="s">
        <v>287</v>
      </c>
      <c r="C6697" t="s">
        <v>288</v>
      </c>
      <c r="D6697" t="s">
        <v>21767</v>
      </c>
      <c r="E6697" t="s">
        <v>6508</v>
      </c>
      <c r="F6697" t="s">
        <v>143</v>
      </c>
      <c r="G6697" t="s">
        <v>22</v>
      </c>
      <c r="H6697" t="s">
        <v>21768</v>
      </c>
      <c r="J6697" t="s">
        <v>442</v>
      </c>
      <c r="K6697" t="s">
        <v>443</v>
      </c>
      <c r="L6697" t="s">
        <v>10</v>
      </c>
      <c r="M6697" t="s">
        <v>27349</v>
      </c>
      <c r="Q6697" t="s">
        <v>21769</v>
      </c>
      <c r="S6697" t="s">
        <v>11</v>
      </c>
      <c r="U6697" t="s">
        <v>227</v>
      </c>
      <c r="W6697" t="s">
        <v>57</v>
      </c>
      <c r="X6697" t="s">
        <v>21763</v>
      </c>
      <c r="Y6697" t="s">
        <v>6262</v>
      </c>
      <c r="Z6697" t="s">
        <v>8627</v>
      </c>
      <c r="AD6697" t="s">
        <v>151</v>
      </c>
      <c r="AE6697" t="s">
        <v>471</v>
      </c>
    </row>
    <row r="6698" spans="1:31" x14ac:dyDescent="0.3">
      <c r="A6698" s="38">
        <v>26416</v>
      </c>
      <c r="B6698" t="s">
        <v>573</v>
      </c>
      <c r="C6698" t="s">
        <v>574</v>
      </c>
      <c r="D6698" t="s">
        <v>12064</v>
      </c>
      <c r="E6698" t="s">
        <v>21770</v>
      </c>
      <c r="F6698" t="s">
        <v>54</v>
      </c>
      <c r="G6698" t="s">
        <v>22</v>
      </c>
      <c r="H6698" t="s">
        <v>21771</v>
      </c>
      <c r="J6698" t="s">
        <v>21772</v>
      </c>
      <c r="K6698" t="s">
        <v>1512</v>
      </c>
      <c r="L6698" t="s">
        <v>10</v>
      </c>
      <c r="Q6698" t="s">
        <v>21773</v>
      </c>
      <c r="S6698" t="s">
        <v>119</v>
      </c>
      <c r="U6698" t="s">
        <v>227</v>
      </c>
      <c r="W6698" t="s">
        <v>57</v>
      </c>
      <c r="X6698" t="s">
        <v>21763</v>
      </c>
      <c r="Y6698" t="s">
        <v>6137</v>
      </c>
      <c r="Z6698" t="s">
        <v>8627</v>
      </c>
      <c r="AD6698" t="s">
        <v>84</v>
      </c>
      <c r="AE6698" t="s">
        <v>251</v>
      </c>
    </row>
    <row r="6699" spans="1:31" x14ac:dyDescent="0.3">
      <c r="A6699" s="38">
        <v>26417</v>
      </c>
      <c r="B6699" t="s">
        <v>102</v>
      </c>
      <c r="C6699" t="s">
        <v>103</v>
      </c>
      <c r="D6699" t="s">
        <v>14220</v>
      </c>
      <c r="E6699" t="s">
        <v>921</v>
      </c>
      <c r="F6699" t="s">
        <v>54</v>
      </c>
      <c r="G6699" t="s">
        <v>22</v>
      </c>
      <c r="H6699" t="s">
        <v>21774</v>
      </c>
      <c r="J6699" t="s">
        <v>14223</v>
      </c>
      <c r="K6699" t="s">
        <v>233</v>
      </c>
      <c r="L6699" t="s">
        <v>10</v>
      </c>
      <c r="M6699" t="s">
        <v>27350</v>
      </c>
      <c r="Q6699" t="s">
        <v>21775</v>
      </c>
      <c r="S6699" t="s">
        <v>10</v>
      </c>
      <c r="W6699" t="s">
        <v>57</v>
      </c>
      <c r="X6699" t="s">
        <v>21776</v>
      </c>
      <c r="Y6699" t="s">
        <v>21777</v>
      </c>
      <c r="Z6699" t="s">
        <v>1005</v>
      </c>
      <c r="AD6699" t="s">
        <v>151</v>
      </c>
      <c r="AE6699" t="s">
        <v>312</v>
      </c>
    </row>
    <row r="6700" spans="1:31" x14ac:dyDescent="0.3">
      <c r="A6700" s="38">
        <v>26418</v>
      </c>
      <c r="B6700" t="s">
        <v>287</v>
      </c>
      <c r="C6700" t="s">
        <v>288</v>
      </c>
      <c r="D6700" t="s">
        <v>21778</v>
      </c>
      <c r="E6700" t="s">
        <v>4174</v>
      </c>
      <c r="F6700" t="s">
        <v>54</v>
      </c>
      <c r="G6700" t="s">
        <v>22</v>
      </c>
      <c r="H6700" t="s">
        <v>21779</v>
      </c>
      <c r="J6700" t="s">
        <v>17740</v>
      </c>
      <c r="K6700" t="s">
        <v>443</v>
      </c>
      <c r="L6700" t="s">
        <v>10</v>
      </c>
      <c r="M6700" t="s">
        <v>27351</v>
      </c>
      <c r="Q6700" t="s">
        <v>21780</v>
      </c>
      <c r="S6700" t="s">
        <v>193</v>
      </c>
      <c r="U6700" t="s">
        <v>227</v>
      </c>
      <c r="W6700" t="s">
        <v>57</v>
      </c>
      <c r="X6700" t="s">
        <v>21776</v>
      </c>
      <c r="Y6700" t="s">
        <v>8419</v>
      </c>
      <c r="Z6700" t="s">
        <v>9907</v>
      </c>
      <c r="AD6700" t="s">
        <v>151</v>
      </c>
      <c r="AE6700" t="s">
        <v>312</v>
      </c>
    </row>
    <row r="6701" spans="1:31" x14ac:dyDescent="0.3">
      <c r="A6701" s="38">
        <v>26419</v>
      </c>
      <c r="B6701" t="s">
        <v>287</v>
      </c>
      <c r="C6701" t="s">
        <v>288</v>
      </c>
      <c r="D6701" t="s">
        <v>21781</v>
      </c>
      <c r="E6701" t="s">
        <v>21782</v>
      </c>
      <c r="F6701" t="s">
        <v>143</v>
      </c>
      <c r="G6701" t="s">
        <v>22</v>
      </c>
      <c r="H6701" t="s">
        <v>21783</v>
      </c>
      <c r="J6701" t="s">
        <v>21521</v>
      </c>
      <c r="K6701" t="s">
        <v>6225</v>
      </c>
      <c r="L6701" t="s">
        <v>10</v>
      </c>
      <c r="M6701" t="s">
        <v>27352</v>
      </c>
      <c r="Q6701" t="s">
        <v>21784</v>
      </c>
      <c r="S6701" t="s">
        <v>10</v>
      </c>
      <c r="W6701" t="s">
        <v>57</v>
      </c>
      <c r="X6701" t="s">
        <v>21776</v>
      </c>
      <c r="Y6701" t="s">
        <v>20453</v>
      </c>
      <c r="Z6701" t="s">
        <v>9907</v>
      </c>
      <c r="AD6701" t="s">
        <v>151</v>
      </c>
      <c r="AE6701" t="s">
        <v>312</v>
      </c>
    </row>
    <row r="6702" spans="1:31" x14ac:dyDescent="0.3">
      <c r="A6702" s="38">
        <v>26420</v>
      </c>
      <c r="B6702" t="s">
        <v>265</v>
      </c>
      <c r="C6702" t="s">
        <v>266</v>
      </c>
      <c r="D6702" t="s">
        <v>17504</v>
      </c>
      <c r="E6702" t="s">
        <v>21785</v>
      </c>
      <c r="F6702" t="s">
        <v>54</v>
      </c>
      <c r="G6702" t="s">
        <v>22</v>
      </c>
      <c r="H6702" t="s">
        <v>21786</v>
      </c>
      <c r="J6702" t="s">
        <v>21787</v>
      </c>
      <c r="K6702" t="s">
        <v>21788</v>
      </c>
      <c r="L6702" t="s">
        <v>10</v>
      </c>
      <c r="M6702" t="s">
        <v>27353</v>
      </c>
      <c r="Q6702" t="s">
        <v>21789</v>
      </c>
      <c r="S6702" t="s">
        <v>119</v>
      </c>
      <c r="T6702" t="s">
        <v>227</v>
      </c>
      <c r="W6702" t="s">
        <v>57</v>
      </c>
      <c r="X6702" t="s">
        <v>21790</v>
      </c>
      <c r="Y6702" t="s">
        <v>21791</v>
      </c>
      <c r="Z6702" t="s">
        <v>1005</v>
      </c>
      <c r="AD6702" t="s">
        <v>84</v>
      </c>
      <c r="AE6702" t="s">
        <v>21792</v>
      </c>
    </row>
    <row r="6703" spans="1:31" x14ac:dyDescent="0.3">
      <c r="A6703" s="38">
        <v>26421</v>
      </c>
      <c r="B6703" t="s">
        <v>182</v>
      </c>
      <c r="C6703" t="s">
        <v>217</v>
      </c>
      <c r="D6703" t="s">
        <v>17649</v>
      </c>
      <c r="E6703" t="s">
        <v>3324</v>
      </c>
      <c r="F6703" t="s">
        <v>143</v>
      </c>
      <c r="G6703" t="s">
        <v>22</v>
      </c>
      <c r="H6703" t="s">
        <v>21793</v>
      </c>
      <c r="J6703" t="s">
        <v>18965</v>
      </c>
      <c r="K6703" t="s">
        <v>18966</v>
      </c>
      <c r="L6703" t="s">
        <v>10</v>
      </c>
      <c r="M6703" t="s">
        <v>27354</v>
      </c>
      <c r="Q6703" t="s">
        <v>21794</v>
      </c>
      <c r="S6703" t="s">
        <v>10</v>
      </c>
      <c r="W6703" t="s">
        <v>57</v>
      </c>
      <c r="X6703" t="s">
        <v>21790</v>
      </c>
      <c r="Y6703" t="s">
        <v>21795</v>
      </c>
      <c r="Z6703" t="s">
        <v>762</v>
      </c>
      <c r="AA6703" t="s">
        <v>15086</v>
      </c>
      <c r="AB6703" t="s">
        <v>72</v>
      </c>
      <c r="AD6703" t="s">
        <v>151</v>
      </c>
      <c r="AE6703" t="s">
        <v>312</v>
      </c>
    </row>
    <row r="6704" spans="1:31" x14ac:dyDescent="0.3">
      <c r="A6704" s="38">
        <v>26422</v>
      </c>
      <c r="B6704" t="s">
        <v>592</v>
      </c>
      <c r="C6704" t="s">
        <v>593</v>
      </c>
      <c r="D6704" t="s">
        <v>21796</v>
      </c>
      <c r="E6704" t="s">
        <v>1449</v>
      </c>
      <c r="F6704" t="s">
        <v>54</v>
      </c>
      <c r="G6704" t="s">
        <v>22</v>
      </c>
      <c r="H6704" t="s">
        <v>21797</v>
      </c>
      <c r="J6704" t="s">
        <v>21798</v>
      </c>
      <c r="K6704" t="s">
        <v>10</v>
      </c>
      <c r="L6704" t="s">
        <v>10</v>
      </c>
      <c r="M6704" t="s">
        <v>27355</v>
      </c>
      <c r="Q6704" t="s">
        <v>21799</v>
      </c>
      <c r="S6704" t="s">
        <v>11</v>
      </c>
      <c r="U6704" t="s">
        <v>227</v>
      </c>
      <c r="W6704" t="s">
        <v>57</v>
      </c>
      <c r="X6704" t="s">
        <v>21790</v>
      </c>
      <c r="Y6704" t="s">
        <v>15123</v>
      </c>
      <c r="Z6704" t="s">
        <v>8627</v>
      </c>
      <c r="AD6704" t="s">
        <v>151</v>
      </c>
      <c r="AE6704" t="s">
        <v>312</v>
      </c>
    </row>
    <row r="6705" spans="1:31" x14ac:dyDescent="0.3">
      <c r="A6705" s="38">
        <v>26423</v>
      </c>
      <c r="B6705" t="s">
        <v>163</v>
      </c>
      <c r="C6705" t="s">
        <v>164</v>
      </c>
      <c r="D6705" t="s">
        <v>6526</v>
      </c>
      <c r="E6705" t="s">
        <v>6470</v>
      </c>
      <c r="F6705" t="s">
        <v>143</v>
      </c>
      <c r="G6705" t="s">
        <v>22</v>
      </c>
      <c r="H6705" t="s">
        <v>21800</v>
      </c>
      <c r="J6705" t="s">
        <v>21801</v>
      </c>
      <c r="K6705" t="s">
        <v>21802</v>
      </c>
      <c r="L6705" t="s">
        <v>10</v>
      </c>
      <c r="M6705" t="s">
        <v>27356</v>
      </c>
      <c r="Q6705" t="s">
        <v>21803</v>
      </c>
      <c r="S6705" t="s">
        <v>10</v>
      </c>
      <c r="W6705" t="s">
        <v>57</v>
      </c>
      <c r="X6705" t="s">
        <v>21790</v>
      </c>
      <c r="Y6705" t="s">
        <v>21804</v>
      </c>
      <c r="Z6705" t="s">
        <v>15275</v>
      </c>
      <c r="AD6705" t="s">
        <v>151</v>
      </c>
      <c r="AE6705" t="s">
        <v>286</v>
      </c>
    </row>
    <row r="6706" spans="1:31" x14ac:dyDescent="0.3">
      <c r="A6706" s="38">
        <v>26424</v>
      </c>
      <c r="B6706" t="s">
        <v>708</v>
      </c>
      <c r="C6706" t="s">
        <v>709</v>
      </c>
      <c r="D6706" t="s">
        <v>21805</v>
      </c>
      <c r="E6706" t="s">
        <v>21806</v>
      </c>
      <c r="F6706" t="s">
        <v>54</v>
      </c>
      <c r="G6706" t="s">
        <v>22</v>
      </c>
      <c r="H6706" t="s">
        <v>21807</v>
      </c>
      <c r="J6706" t="s">
        <v>17811</v>
      </c>
      <c r="K6706" t="s">
        <v>10</v>
      </c>
      <c r="L6706" t="s">
        <v>10</v>
      </c>
      <c r="Q6706" t="s">
        <v>7361</v>
      </c>
      <c r="S6706" t="s">
        <v>21808</v>
      </c>
      <c r="V6706" t="s">
        <v>227</v>
      </c>
      <c r="W6706" t="s">
        <v>57</v>
      </c>
      <c r="X6706" t="s">
        <v>21790</v>
      </c>
      <c r="Y6706" t="s">
        <v>21809</v>
      </c>
      <c r="Z6706" t="s">
        <v>762</v>
      </c>
      <c r="AD6706" t="s">
        <v>151</v>
      </c>
      <c r="AE6706" t="s">
        <v>312</v>
      </c>
    </row>
    <row r="6707" spans="1:31" x14ac:dyDescent="0.3">
      <c r="A6707" s="38">
        <v>26425</v>
      </c>
      <c r="B6707" t="s">
        <v>486</v>
      </c>
      <c r="C6707" t="s">
        <v>487</v>
      </c>
      <c r="D6707" t="s">
        <v>21810</v>
      </c>
      <c r="E6707" t="s">
        <v>928</v>
      </c>
      <c r="F6707" t="s">
        <v>143</v>
      </c>
      <c r="G6707" t="s">
        <v>55</v>
      </c>
      <c r="H6707" t="s">
        <v>21811</v>
      </c>
      <c r="J6707" t="s">
        <v>21812</v>
      </c>
      <c r="K6707" t="s">
        <v>9773</v>
      </c>
      <c r="L6707" t="s">
        <v>10</v>
      </c>
      <c r="M6707" t="s">
        <v>27357</v>
      </c>
      <c r="Q6707" t="s">
        <v>21813</v>
      </c>
      <c r="W6707" t="s">
        <v>57</v>
      </c>
      <c r="X6707" t="s">
        <v>21790</v>
      </c>
      <c r="Y6707" t="s">
        <v>21814</v>
      </c>
      <c r="Z6707" t="s">
        <v>1005</v>
      </c>
      <c r="AD6707" t="s">
        <v>151</v>
      </c>
    </row>
    <row r="6708" spans="1:31" x14ac:dyDescent="0.3">
      <c r="A6708" s="38">
        <v>26426</v>
      </c>
      <c r="B6708" t="s">
        <v>158</v>
      </c>
      <c r="C6708" t="s">
        <v>159</v>
      </c>
      <c r="D6708" t="s">
        <v>21815</v>
      </c>
      <c r="E6708" t="s">
        <v>21816</v>
      </c>
      <c r="F6708" t="s">
        <v>54</v>
      </c>
      <c r="G6708" t="s">
        <v>22</v>
      </c>
      <c r="H6708" t="s">
        <v>21817</v>
      </c>
      <c r="J6708" t="s">
        <v>21818</v>
      </c>
      <c r="K6708" t="s">
        <v>867</v>
      </c>
      <c r="L6708" t="s">
        <v>10</v>
      </c>
      <c r="Q6708" t="s">
        <v>21819</v>
      </c>
      <c r="S6708" t="s">
        <v>1142</v>
      </c>
      <c r="V6708" t="s">
        <v>227</v>
      </c>
      <c r="W6708" t="s">
        <v>57</v>
      </c>
      <c r="X6708" t="s">
        <v>21790</v>
      </c>
      <c r="Y6708" t="s">
        <v>21820</v>
      </c>
      <c r="Z6708" t="s">
        <v>60</v>
      </c>
      <c r="AD6708" t="s">
        <v>151</v>
      </c>
      <c r="AE6708" t="s">
        <v>312</v>
      </c>
    </row>
    <row r="6709" spans="1:31" x14ac:dyDescent="0.3">
      <c r="A6709" s="38">
        <v>26427</v>
      </c>
      <c r="B6709" t="s">
        <v>592</v>
      </c>
      <c r="C6709" t="s">
        <v>593</v>
      </c>
      <c r="D6709" t="s">
        <v>21821</v>
      </c>
      <c r="E6709" t="s">
        <v>21822</v>
      </c>
      <c r="F6709" t="s">
        <v>143</v>
      </c>
      <c r="G6709" t="s">
        <v>22</v>
      </c>
      <c r="H6709" t="s">
        <v>21823</v>
      </c>
      <c r="J6709" t="s">
        <v>6788</v>
      </c>
      <c r="K6709" t="s">
        <v>17817</v>
      </c>
      <c r="L6709" t="s">
        <v>10</v>
      </c>
      <c r="M6709" t="s">
        <v>27358</v>
      </c>
      <c r="Q6709" t="s">
        <v>21824</v>
      </c>
      <c r="S6709" t="s">
        <v>10</v>
      </c>
      <c r="U6709" t="s">
        <v>227</v>
      </c>
      <c r="V6709" t="s">
        <v>227</v>
      </c>
      <c r="W6709" t="s">
        <v>57</v>
      </c>
      <c r="X6709" t="s">
        <v>21825</v>
      </c>
      <c r="Y6709" t="s">
        <v>6284</v>
      </c>
      <c r="Z6709" t="s">
        <v>8627</v>
      </c>
      <c r="AD6709" t="s">
        <v>151</v>
      </c>
      <c r="AE6709" t="s">
        <v>471</v>
      </c>
    </row>
    <row r="6710" spans="1:31" x14ac:dyDescent="0.3">
      <c r="A6710" s="38">
        <v>26428</v>
      </c>
      <c r="B6710" t="s">
        <v>573</v>
      </c>
      <c r="C6710" t="s">
        <v>574</v>
      </c>
      <c r="D6710" t="s">
        <v>3820</v>
      </c>
      <c r="E6710" t="s">
        <v>21826</v>
      </c>
      <c r="F6710" t="s">
        <v>54</v>
      </c>
      <c r="G6710" t="s">
        <v>22</v>
      </c>
      <c r="H6710" t="s">
        <v>21827</v>
      </c>
      <c r="J6710" t="s">
        <v>21828</v>
      </c>
      <c r="K6710" t="s">
        <v>1512</v>
      </c>
      <c r="L6710" t="s">
        <v>10</v>
      </c>
      <c r="Q6710" t="s">
        <v>21829</v>
      </c>
      <c r="S6710" t="s">
        <v>10</v>
      </c>
      <c r="U6710" t="s">
        <v>227</v>
      </c>
      <c r="V6710" t="s">
        <v>227</v>
      </c>
      <c r="W6710" t="s">
        <v>57</v>
      </c>
      <c r="X6710" t="s">
        <v>21825</v>
      </c>
      <c r="Y6710" t="s">
        <v>21388</v>
      </c>
      <c r="Z6710" t="s">
        <v>8627</v>
      </c>
      <c r="AD6710" t="s">
        <v>151</v>
      </c>
      <c r="AE6710" t="s">
        <v>312</v>
      </c>
    </row>
    <row r="6711" spans="1:31" x14ac:dyDescent="0.3">
      <c r="A6711" s="38">
        <v>26429</v>
      </c>
      <c r="B6711" t="s">
        <v>169</v>
      </c>
      <c r="C6711" t="s">
        <v>170</v>
      </c>
      <c r="D6711" t="s">
        <v>21830</v>
      </c>
      <c r="E6711" t="s">
        <v>473</v>
      </c>
      <c r="F6711" t="s">
        <v>54</v>
      </c>
      <c r="G6711" t="s">
        <v>22</v>
      </c>
      <c r="H6711" t="s">
        <v>21831</v>
      </c>
      <c r="J6711" t="s">
        <v>20962</v>
      </c>
      <c r="K6711" t="s">
        <v>1130</v>
      </c>
      <c r="L6711" t="s">
        <v>10</v>
      </c>
      <c r="M6711" t="s">
        <v>27359</v>
      </c>
      <c r="Q6711" t="s">
        <v>21832</v>
      </c>
      <c r="S6711" t="s">
        <v>11</v>
      </c>
      <c r="V6711" t="s">
        <v>227</v>
      </c>
      <c r="W6711" t="s">
        <v>57</v>
      </c>
      <c r="X6711" t="s">
        <v>21825</v>
      </c>
      <c r="Y6711" t="s">
        <v>8614</v>
      </c>
      <c r="Z6711" t="s">
        <v>9907</v>
      </c>
      <c r="AD6711" t="s">
        <v>151</v>
      </c>
      <c r="AE6711" t="s">
        <v>471</v>
      </c>
    </row>
    <row r="6712" spans="1:31" x14ac:dyDescent="0.3">
      <c r="A6712" s="38">
        <v>26430</v>
      </c>
      <c r="B6712" t="s">
        <v>573</v>
      </c>
      <c r="C6712" t="s">
        <v>574</v>
      </c>
      <c r="D6712" t="s">
        <v>21833</v>
      </c>
      <c r="E6712" t="s">
        <v>21834</v>
      </c>
      <c r="F6712" t="s">
        <v>54</v>
      </c>
      <c r="G6712" t="s">
        <v>22</v>
      </c>
      <c r="H6712" t="s">
        <v>21835</v>
      </c>
      <c r="J6712" t="s">
        <v>21836</v>
      </c>
      <c r="K6712" t="s">
        <v>1512</v>
      </c>
      <c r="L6712" t="s">
        <v>10</v>
      </c>
      <c r="Q6712" t="s">
        <v>21837</v>
      </c>
      <c r="S6712" t="s">
        <v>1142</v>
      </c>
      <c r="V6712" t="s">
        <v>227</v>
      </c>
      <c r="W6712" t="s">
        <v>57</v>
      </c>
      <c r="X6712" t="s">
        <v>21825</v>
      </c>
      <c r="Y6712" t="s">
        <v>8671</v>
      </c>
      <c r="Z6712" t="s">
        <v>9907</v>
      </c>
      <c r="AD6712" t="s">
        <v>151</v>
      </c>
      <c r="AE6712" t="s">
        <v>471</v>
      </c>
    </row>
    <row r="6713" spans="1:31" x14ac:dyDescent="0.3">
      <c r="A6713" s="38">
        <v>26431</v>
      </c>
      <c r="B6713" t="s">
        <v>182</v>
      </c>
      <c r="C6713" t="s">
        <v>217</v>
      </c>
      <c r="D6713" t="s">
        <v>21838</v>
      </c>
      <c r="E6713" t="s">
        <v>15755</v>
      </c>
      <c r="F6713" t="s">
        <v>54</v>
      </c>
      <c r="G6713" t="s">
        <v>22</v>
      </c>
      <c r="H6713" t="s">
        <v>21839</v>
      </c>
      <c r="J6713" t="s">
        <v>19970</v>
      </c>
      <c r="K6713" t="s">
        <v>10590</v>
      </c>
      <c r="L6713" t="s">
        <v>10</v>
      </c>
      <c r="M6713" t="s">
        <v>27360</v>
      </c>
      <c r="N6713" t="s">
        <v>27361</v>
      </c>
      <c r="Q6713" t="s">
        <v>21840</v>
      </c>
      <c r="S6713" t="s">
        <v>10</v>
      </c>
      <c r="V6713" t="s">
        <v>227</v>
      </c>
      <c r="W6713" t="s">
        <v>57</v>
      </c>
      <c r="X6713" t="s">
        <v>21825</v>
      </c>
      <c r="Y6713" t="s">
        <v>10839</v>
      </c>
      <c r="Z6713" t="s">
        <v>19000</v>
      </c>
      <c r="AD6713" t="s">
        <v>151</v>
      </c>
      <c r="AE6713" t="s">
        <v>1558</v>
      </c>
    </row>
    <row r="6714" spans="1:31" x14ac:dyDescent="0.3">
      <c r="A6714" s="38">
        <v>26432</v>
      </c>
      <c r="B6714" t="s">
        <v>7166</v>
      </c>
      <c r="C6714" t="s">
        <v>7167</v>
      </c>
      <c r="D6714" t="s">
        <v>21841</v>
      </c>
      <c r="E6714" t="s">
        <v>21842</v>
      </c>
      <c r="F6714" t="s">
        <v>54</v>
      </c>
      <c r="G6714" t="s">
        <v>22</v>
      </c>
      <c r="H6714" t="s">
        <v>21843</v>
      </c>
      <c r="J6714" t="s">
        <v>21844</v>
      </c>
      <c r="K6714" t="s">
        <v>3091</v>
      </c>
      <c r="L6714" t="s">
        <v>10</v>
      </c>
      <c r="Q6714" t="s">
        <v>21845</v>
      </c>
      <c r="S6714" t="s">
        <v>10</v>
      </c>
      <c r="W6714" t="s">
        <v>57</v>
      </c>
      <c r="X6714" t="s">
        <v>21846</v>
      </c>
      <c r="Y6714" t="s">
        <v>21847</v>
      </c>
      <c r="Z6714" t="s">
        <v>1005</v>
      </c>
      <c r="AD6714" t="s">
        <v>151</v>
      </c>
      <c r="AE6714" t="s">
        <v>312</v>
      </c>
    </row>
    <row r="6715" spans="1:31" x14ac:dyDescent="0.3">
      <c r="A6715" s="38">
        <v>26433</v>
      </c>
      <c r="B6715" t="s">
        <v>783</v>
      </c>
      <c r="C6715" t="s">
        <v>784</v>
      </c>
      <c r="D6715" t="s">
        <v>1881</v>
      </c>
      <c r="E6715" t="s">
        <v>21848</v>
      </c>
      <c r="F6715" t="s">
        <v>54</v>
      </c>
      <c r="G6715" t="s">
        <v>22</v>
      </c>
      <c r="H6715" t="s">
        <v>21849</v>
      </c>
      <c r="J6715" t="s">
        <v>15907</v>
      </c>
      <c r="K6715" t="s">
        <v>362</v>
      </c>
      <c r="L6715" t="s">
        <v>10</v>
      </c>
      <c r="M6715" t="s">
        <v>27362</v>
      </c>
      <c r="Q6715" t="s">
        <v>1883</v>
      </c>
      <c r="S6715" t="s">
        <v>10</v>
      </c>
      <c r="W6715" t="s">
        <v>57</v>
      </c>
      <c r="X6715" t="s">
        <v>20291</v>
      </c>
      <c r="Y6715" t="s">
        <v>21850</v>
      </c>
      <c r="Z6715" t="s">
        <v>1005</v>
      </c>
      <c r="AC6715" t="s">
        <v>20291</v>
      </c>
      <c r="AD6715" t="s">
        <v>63</v>
      </c>
      <c r="AE6715" t="s">
        <v>1093</v>
      </c>
    </row>
    <row r="6716" spans="1:31" x14ac:dyDescent="0.3">
      <c r="A6716" s="38">
        <v>26434</v>
      </c>
      <c r="B6716" t="s">
        <v>182</v>
      </c>
      <c r="C6716" t="s">
        <v>217</v>
      </c>
      <c r="D6716" t="s">
        <v>21851</v>
      </c>
      <c r="E6716" t="s">
        <v>21852</v>
      </c>
      <c r="F6716" t="s">
        <v>143</v>
      </c>
      <c r="G6716" t="s">
        <v>22</v>
      </c>
      <c r="H6716" t="s">
        <v>21853</v>
      </c>
      <c r="J6716" t="s">
        <v>19126</v>
      </c>
      <c r="K6716" t="s">
        <v>10</v>
      </c>
      <c r="L6716" t="s">
        <v>10</v>
      </c>
      <c r="M6716" t="s">
        <v>27363</v>
      </c>
      <c r="Q6716" t="s">
        <v>21854</v>
      </c>
      <c r="S6716" t="s">
        <v>10</v>
      </c>
      <c r="W6716" t="s">
        <v>57</v>
      </c>
      <c r="X6716" t="s">
        <v>20291</v>
      </c>
      <c r="Y6716" t="s">
        <v>21855</v>
      </c>
      <c r="Z6716" t="s">
        <v>19000</v>
      </c>
      <c r="AD6716" t="s">
        <v>84</v>
      </c>
      <c r="AE6716" t="s">
        <v>21856</v>
      </c>
    </row>
    <row r="6717" spans="1:31" x14ac:dyDescent="0.3">
      <c r="A6717" s="38">
        <v>26435</v>
      </c>
      <c r="B6717" t="s">
        <v>158</v>
      </c>
      <c r="C6717" t="s">
        <v>159</v>
      </c>
      <c r="D6717" t="s">
        <v>21857</v>
      </c>
      <c r="E6717" t="s">
        <v>17170</v>
      </c>
      <c r="F6717" t="s">
        <v>54</v>
      </c>
      <c r="G6717" t="s">
        <v>22</v>
      </c>
      <c r="H6717" t="s">
        <v>21858</v>
      </c>
      <c r="J6717" t="s">
        <v>14806</v>
      </c>
      <c r="K6717" t="s">
        <v>867</v>
      </c>
      <c r="L6717" t="s">
        <v>10</v>
      </c>
      <c r="M6717" t="s">
        <v>27364</v>
      </c>
      <c r="Q6717" t="s">
        <v>21859</v>
      </c>
      <c r="S6717" t="s">
        <v>10</v>
      </c>
      <c r="W6717" t="s">
        <v>57</v>
      </c>
      <c r="X6717" t="s">
        <v>20291</v>
      </c>
      <c r="Y6717" t="s">
        <v>1884</v>
      </c>
      <c r="Z6717" t="s">
        <v>2523</v>
      </c>
      <c r="AD6717" t="s">
        <v>151</v>
      </c>
      <c r="AE6717" t="s">
        <v>312</v>
      </c>
    </row>
    <row r="6718" spans="1:31" x14ac:dyDescent="0.3">
      <c r="A6718" s="38">
        <v>26436</v>
      </c>
      <c r="B6718" t="s">
        <v>175</v>
      </c>
      <c r="C6718" t="s">
        <v>176</v>
      </c>
      <c r="D6718" t="s">
        <v>21860</v>
      </c>
      <c r="E6718" t="s">
        <v>21861</v>
      </c>
      <c r="F6718" t="s">
        <v>54</v>
      </c>
      <c r="G6718" t="s">
        <v>22</v>
      </c>
      <c r="H6718" t="s">
        <v>21862</v>
      </c>
      <c r="J6718" t="s">
        <v>21863</v>
      </c>
      <c r="K6718" t="s">
        <v>660</v>
      </c>
      <c r="L6718" t="s">
        <v>10</v>
      </c>
      <c r="M6718" t="s">
        <v>27365</v>
      </c>
      <c r="Q6718" t="s">
        <v>21864</v>
      </c>
      <c r="S6718" t="s">
        <v>1142</v>
      </c>
      <c r="T6718" t="s">
        <v>227</v>
      </c>
      <c r="W6718" t="s">
        <v>57</v>
      </c>
      <c r="X6718" t="s">
        <v>20291</v>
      </c>
      <c r="Y6718" t="s">
        <v>21865</v>
      </c>
      <c r="Z6718" t="s">
        <v>2523</v>
      </c>
      <c r="AD6718" t="s">
        <v>151</v>
      </c>
      <c r="AE6718" t="s">
        <v>2705</v>
      </c>
    </row>
    <row r="6719" spans="1:31" x14ac:dyDescent="0.3">
      <c r="A6719" s="38">
        <v>26437</v>
      </c>
      <c r="B6719" t="s">
        <v>592</v>
      </c>
      <c r="C6719" t="s">
        <v>593</v>
      </c>
      <c r="D6719" t="s">
        <v>21866</v>
      </c>
      <c r="E6719" t="s">
        <v>932</v>
      </c>
      <c r="F6719" t="s">
        <v>54</v>
      </c>
      <c r="G6719" t="s">
        <v>22</v>
      </c>
      <c r="H6719" t="s">
        <v>21867</v>
      </c>
      <c r="J6719" t="s">
        <v>20576</v>
      </c>
      <c r="K6719" t="s">
        <v>17817</v>
      </c>
      <c r="L6719" t="s">
        <v>10</v>
      </c>
      <c r="M6719" t="s">
        <v>27366</v>
      </c>
      <c r="Q6719" t="s">
        <v>21868</v>
      </c>
      <c r="S6719" t="s">
        <v>10</v>
      </c>
      <c r="W6719" t="s">
        <v>57</v>
      </c>
      <c r="X6719" t="s">
        <v>20291</v>
      </c>
      <c r="Y6719" t="s">
        <v>21869</v>
      </c>
      <c r="Z6719" t="s">
        <v>6698</v>
      </c>
      <c r="AC6719" t="s">
        <v>2746</v>
      </c>
      <c r="AD6719" t="s">
        <v>63</v>
      </c>
      <c r="AE6719" t="s">
        <v>251</v>
      </c>
    </row>
    <row r="6720" spans="1:31" x14ac:dyDescent="0.3">
      <c r="A6720" s="38">
        <v>26438</v>
      </c>
      <c r="B6720" t="s">
        <v>592</v>
      </c>
      <c r="C6720" t="s">
        <v>593</v>
      </c>
      <c r="D6720" t="s">
        <v>21870</v>
      </c>
      <c r="E6720" t="s">
        <v>11852</v>
      </c>
      <c r="F6720" t="s">
        <v>54</v>
      </c>
      <c r="G6720" t="s">
        <v>22</v>
      </c>
      <c r="H6720" t="s">
        <v>21871</v>
      </c>
      <c r="J6720" t="s">
        <v>21872</v>
      </c>
      <c r="K6720" t="s">
        <v>10</v>
      </c>
      <c r="L6720" t="s">
        <v>10</v>
      </c>
      <c r="M6720" t="s">
        <v>27367</v>
      </c>
      <c r="Q6720" t="s">
        <v>21873</v>
      </c>
      <c r="S6720" t="s">
        <v>1142</v>
      </c>
      <c r="U6720" t="s">
        <v>227</v>
      </c>
      <c r="W6720" t="s">
        <v>57</v>
      </c>
      <c r="X6720" t="s">
        <v>20291</v>
      </c>
      <c r="Y6720" t="s">
        <v>10577</v>
      </c>
      <c r="Z6720" t="s">
        <v>15275</v>
      </c>
      <c r="AD6720" t="s">
        <v>151</v>
      </c>
      <c r="AE6720" t="s">
        <v>1197</v>
      </c>
    </row>
    <row r="6721" spans="1:33" x14ac:dyDescent="0.3">
      <c r="A6721" s="38">
        <v>26439</v>
      </c>
      <c r="B6721" t="s">
        <v>592</v>
      </c>
      <c r="C6721" t="s">
        <v>593</v>
      </c>
      <c r="D6721" t="s">
        <v>21874</v>
      </c>
      <c r="E6721" t="s">
        <v>21875</v>
      </c>
      <c r="F6721" t="s">
        <v>54</v>
      </c>
      <c r="G6721" t="s">
        <v>22</v>
      </c>
      <c r="H6721" t="s">
        <v>21876</v>
      </c>
      <c r="J6721" t="s">
        <v>21877</v>
      </c>
      <c r="K6721" t="s">
        <v>17817</v>
      </c>
      <c r="L6721" t="s">
        <v>10</v>
      </c>
      <c r="M6721" t="s">
        <v>27368</v>
      </c>
      <c r="Q6721" t="s">
        <v>21878</v>
      </c>
      <c r="S6721" t="s">
        <v>10</v>
      </c>
      <c r="W6721" t="s">
        <v>57</v>
      </c>
      <c r="X6721" t="s">
        <v>20291</v>
      </c>
      <c r="Y6721" t="s">
        <v>10998</v>
      </c>
      <c r="Z6721" t="s">
        <v>6698</v>
      </c>
      <c r="AD6721" t="s">
        <v>84</v>
      </c>
      <c r="AE6721" t="s">
        <v>21879</v>
      </c>
    </row>
    <row r="6722" spans="1:33" x14ac:dyDescent="0.3">
      <c r="A6722" s="38">
        <v>26440</v>
      </c>
      <c r="B6722" t="s">
        <v>72</v>
      </c>
      <c r="C6722" t="s">
        <v>73</v>
      </c>
      <c r="D6722" t="s">
        <v>21880</v>
      </c>
      <c r="E6722" t="s">
        <v>3101</v>
      </c>
      <c r="F6722" t="s">
        <v>143</v>
      </c>
      <c r="G6722" t="s">
        <v>22</v>
      </c>
      <c r="H6722" t="s">
        <v>21881</v>
      </c>
      <c r="J6722" t="s">
        <v>475</v>
      </c>
      <c r="K6722" t="s">
        <v>476</v>
      </c>
      <c r="L6722" t="s">
        <v>10</v>
      </c>
      <c r="M6722" t="s">
        <v>27369</v>
      </c>
      <c r="N6722" t="s">
        <v>27370</v>
      </c>
      <c r="Q6722" t="s">
        <v>21882</v>
      </c>
      <c r="S6722" t="s">
        <v>10</v>
      </c>
      <c r="W6722" t="s">
        <v>57</v>
      </c>
      <c r="X6722" t="s">
        <v>20291</v>
      </c>
      <c r="Y6722" t="s">
        <v>5774</v>
      </c>
      <c r="Z6722" t="s">
        <v>8624</v>
      </c>
      <c r="AD6722" t="s">
        <v>151</v>
      </c>
      <c r="AE6722" t="s">
        <v>312</v>
      </c>
    </row>
    <row r="6723" spans="1:33" x14ac:dyDescent="0.3">
      <c r="A6723" s="38">
        <v>26441</v>
      </c>
      <c r="B6723" t="s">
        <v>50</v>
      </c>
      <c r="C6723" t="s">
        <v>51</v>
      </c>
      <c r="D6723" t="s">
        <v>21883</v>
      </c>
      <c r="E6723" t="s">
        <v>2392</v>
      </c>
      <c r="F6723" t="s">
        <v>54</v>
      </c>
      <c r="G6723" t="s">
        <v>22</v>
      </c>
      <c r="H6723" t="s">
        <v>21884</v>
      </c>
      <c r="J6723" t="s">
        <v>21885</v>
      </c>
      <c r="K6723" t="s">
        <v>10</v>
      </c>
      <c r="L6723" t="s">
        <v>10</v>
      </c>
      <c r="M6723" t="s">
        <v>27371</v>
      </c>
      <c r="Q6723" t="s">
        <v>21886</v>
      </c>
      <c r="U6723" t="s">
        <v>227</v>
      </c>
      <c r="W6723" t="s">
        <v>57</v>
      </c>
      <c r="X6723" t="s">
        <v>20291</v>
      </c>
      <c r="Y6723" t="s">
        <v>21887</v>
      </c>
      <c r="Z6723" t="s">
        <v>8627</v>
      </c>
      <c r="AD6723" t="s">
        <v>151</v>
      </c>
      <c r="AE6723" t="s">
        <v>471</v>
      </c>
    </row>
    <row r="6724" spans="1:33" x14ac:dyDescent="0.3">
      <c r="A6724" s="38">
        <v>26442</v>
      </c>
      <c r="B6724" t="s">
        <v>196</v>
      </c>
      <c r="C6724" t="s">
        <v>197</v>
      </c>
      <c r="D6724" t="s">
        <v>21888</v>
      </c>
      <c r="E6724" t="s">
        <v>21889</v>
      </c>
      <c r="F6724" t="s">
        <v>143</v>
      </c>
      <c r="G6724" t="s">
        <v>22</v>
      </c>
      <c r="H6724" t="s">
        <v>21890</v>
      </c>
      <c r="J6724" t="s">
        <v>21891</v>
      </c>
      <c r="K6724" t="s">
        <v>3747</v>
      </c>
      <c r="L6724" t="s">
        <v>10</v>
      </c>
      <c r="M6724" t="s">
        <v>27372</v>
      </c>
      <c r="Q6724" t="s">
        <v>21892</v>
      </c>
      <c r="W6724" t="s">
        <v>57</v>
      </c>
      <c r="X6724" t="s">
        <v>20291</v>
      </c>
      <c r="Y6724" t="s">
        <v>21893</v>
      </c>
      <c r="Z6724" t="s">
        <v>15275</v>
      </c>
      <c r="AD6724" t="s">
        <v>151</v>
      </c>
      <c r="AE6724" t="s">
        <v>1197</v>
      </c>
    </row>
    <row r="6725" spans="1:33" x14ac:dyDescent="0.3">
      <c r="A6725" s="38">
        <v>26443</v>
      </c>
      <c r="B6725" t="s">
        <v>85</v>
      </c>
      <c r="C6725" t="s">
        <v>86</v>
      </c>
      <c r="D6725" t="s">
        <v>383</v>
      </c>
      <c r="E6725" t="s">
        <v>3187</v>
      </c>
      <c r="F6725" t="s">
        <v>54</v>
      </c>
      <c r="G6725" t="s">
        <v>22</v>
      </c>
      <c r="H6725" t="s">
        <v>21894</v>
      </c>
      <c r="J6725" t="s">
        <v>21895</v>
      </c>
      <c r="K6725" t="s">
        <v>2616</v>
      </c>
      <c r="L6725" t="s">
        <v>10</v>
      </c>
      <c r="Q6725" t="s">
        <v>21896</v>
      </c>
      <c r="S6725" t="s">
        <v>10</v>
      </c>
      <c r="W6725" t="s">
        <v>57</v>
      </c>
      <c r="X6725" t="s">
        <v>20291</v>
      </c>
      <c r="Y6725" t="s">
        <v>21897</v>
      </c>
      <c r="Z6725" t="s">
        <v>2523</v>
      </c>
      <c r="AD6725" t="s">
        <v>151</v>
      </c>
      <c r="AE6725" t="s">
        <v>2715</v>
      </c>
    </row>
    <row r="6726" spans="1:33" x14ac:dyDescent="0.3">
      <c r="A6726" s="38">
        <v>26444</v>
      </c>
      <c r="B6726" t="s">
        <v>85</v>
      </c>
      <c r="C6726" t="s">
        <v>86</v>
      </c>
      <c r="D6726" t="s">
        <v>4807</v>
      </c>
      <c r="E6726" t="s">
        <v>2264</v>
      </c>
      <c r="F6726" t="s">
        <v>54</v>
      </c>
      <c r="G6726" t="s">
        <v>22</v>
      </c>
      <c r="H6726" t="s">
        <v>21898</v>
      </c>
      <c r="J6726" t="s">
        <v>21899</v>
      </c>
      <c r="K6726" t="s">
        <v>849</v>
      </c>
      <c r="L6726" t="s">
        <v>10</v>
      </c>
      <c r="Q6726" t="s">
        <v>21900</v>
      </c>
      <c r="S6726" t="s">
        <v>10</v>
      </c>
      <c r="W6726" t="s">
        <v>57</v>
      </c>
      <c r="X6726" t="s">
        <v>20291</v>
      </c>
      <c r="Y6726" t="s">
        <v>21901</v>
      </c>
      <c r="Z6726" t="s">
        <v>2523</v>
      </c>
      <c r="AD6726" t="s">
        <v>151</v>
      </c>
      <c r="AE6726" t="s">
        <v>312</v>
      </c>
    </row>
    <row r="6727" spans="1:33" x14ac:dyDescent="0.3">
      <c r="A6727" s="38">
        <v>26445</v>
      </c>
      <c r="B6727" t="s">
        <v>35</v>
      </c>
      <c r="C6727" t="s">
        <v>910</v>
      </c>
      <c r="D6727" t="s">
        <v>21902</v>
      </c>
      <c r="E6727" t="s">
        <v>21903</v>
      </c>
      <c r="F6727" t="s">
        <v>143</v>
      </c>
      <c r="G6727" t="s">
        <v>22</v>
      </c>
      <c r="H6727" t="s">
        <v>21904</v>
      </c>
      <c r="J6727" t="s">
        <v>21400</v>
      </c>
      <c r="K6727" t="s">
        <v>18835</v>
      </c>
      <c r="L6727" t="s">
        <v>10</v>
      </c>
      <c r="M6727" t="s">
        <v>27373</v>
      </c>
      <c r="N6727" t="s">
        <v>27374</v>
      </c>
      <c r="Q6727" t="s">
        <v>21905</v>
      </c>
      <c r="S6727" t="s">
        <v>10</v>
      </c>
      <c r="W6727" t="s">
        <v>57</v>
      </c>
      <c r="X6727" t="s">
        <v>20291</v>
      </c>
      <c r="Y6727" t="s">
        <v>21906</v>
      </c>
      <c r="Z6727" t="s">
        <v>8624</v>
      </c>
      <c r="AD6727" t="s">
        <v>151</v>
      </c>
      <c r="AE6727" t="s">
        <v>312</v>
      </c>
    </row>
    <row r="6728" spans="1:33" x14ac:dyDescent="0.3">
      <c r="A6728" s="38">
        <v>26446</v>
      </c>
      <c r="B6728" t="s">
        <v>169</v>
      </c>
      <c r="C6728" t="s">
        <v>170</v>
      </c>
      <c r="D6728" t="s">
        <v>21907</v>
      </c>
      <c r="E6728" t="s">
        <v>2756</v>
      </c>
      <c r="F6728" t="s">
        <v>143</v>
      </c>
      <c r="G6728" t="s">
        <v>22</v>
      </c>
      <c r="H6728" t="s">
        <v>21908</v>
      </c>
      <c r="J6728" t="s">
        <v>21909</v>
      </c>
      <c r="K6728" t="s">
        <v>10</v>
      </c>
      <c r="L6728" t="s">
        <v>10</v>
      </c>
      <c r="M6728" t="s">
        <v>27375</v>
      </c>
      <c r="Q6728" t="s">
        <v>21910</v>
      </c>
      <c r="S6728" t="s">
        <v>1142</v>
      </c>
      <c r="U6728" t="s">
        <v>227</v>
      </c>
      <c r="W6728" t="s">
        <v>57</v>
      </c>
      <c r="X6728" t="s">
        <v>20291</v>
      </c>
      <c r="Y6728" t="s">
        <v>21911</v>
      </c>
      <c r="Z6728" t="s">
        <v>9907</v>
      </c>
      <c r="AD6728" t="s">
        <v>151</v>
      </c>
      <c r="AE6728" t="s">
        <v>1197</v>
      </c>
    </row>
    <row r="6729" spans="1:33" x14ac:dyDescent="0.3">
      <c r="A6729" s="38">
        <v>26447</v>
      </c>
      <c r="B6729" t="s">
        <v>182</v>
      </c>
      <c r="C6729" t="s">
        <v>217</v>
      </c>
      <c r="D6729" t="s">
        <v>21912</v>
      </c>
      <c r="E6729" t="s">
        <v>21913</v>
      </c>
      <c r="F6729" t="s">
        <v>143</v>
      </c>
      <c r="G6729" t="s">
        <v>22</v>
      </c>
      <c r="H6729" t="s">
        <v>21914</v>
      </c>
      <c r="J6729" t="s">
        <v>5945</v>
      </c>
      <c r="K6729" t="s">
        <v>10</v>
      </c>
      <c r="L6729" t="s">
        <v>10</v>
      </c>
      <c r="M6729" t="s">
        <v>27376</v>
      </c>
      <c r="Q6729" t="s">
        <v>21915</v>
      </c>
      <c r="S6729" t="s">
        <v>10</v>
      </c>
      <c r="U6729" t="s">
        <v>227</v>
      </c>
      <c r="W6729" t="s">
        <v>57</v>
      </c>
      <c r="X6729" t="s">
        <v>20291</v>
      </c>
      <c r="Y6729" t="s">
        <v>21916</v>
      </c>
      <c r="Z6729" t="s">
        <v>19000</v>
      </c>
      <c r="AD6729" t="s">
        <v>84</v>
      </c>
      <c r="AE6729" t="s">
        <v>21856</v>
      </c>
    </row>
    <row r="6730" spans="1:33" x14ac:dyDescent="0.3">
      <c r="A6730" s="38">
        <v>26448</v>
      </c>
      <c r="B6730" t="s">
        <v>169</v>
      </c>
      <c r="C6730" t="s">
        <v>170</v>
      </c>
      <c r="D6730" t="s">
        <v>21917</v>
      </c>
      <c r="E6730" t="s">
        <v>5220</v>
      </c>
      <c r="F6730" t="s">
        <v>143</v>
      </c>
      <c r="G6730" t="s">
        <v>22</v>
      </c>
      <c r="H6730" t="s">
        <v>21918</v>
      </c>
      <c r="J6730" t="s">
        <v>21919</v>
      </c>
      <c r="K6730" t="s">
        <v>4902</v>
      </c>
      <c r="L6730" t="s">
        <v>10</v>
      </c>
      <c r="M6730" t="s">
        <v>27377</v>
      </c>
      <c r="Q6730" t="s">
        <v>21920</v>
      </c>
      <c r="S6730" t="s">
        <v>17742</v>
      </c>
      <c r="U6730" t="s">
        <v>227</v>
      </c>
      <c r="W6730" t="s">
        <v>57</v>
      </c>
      <c r="X6730" t="s">
        <v>20291</v>
      </c>
      <c r="Y6730" t="s">
        <v>7627</v>
      </c>
      <c r="Z6730" t="s">
        <v>9907</v>
      </c>
      <c r="AD6730" t="s">
        <v>151</v>
      </c>
      <c r="AE6730" t="s">
        <v>312</v>
      </c>
    </row>
    <row r="6731" spans="1:33" x14ac:dyDescent="0.3">
      <c r="A6731" s="38">
        <v>26449</v>
      </c>
      <c r="B6731" t="s">
        <v>163</v>
      </c>
      <c r="C6731" t="s">
        <v>164</v>
      </c>
      <c r="D6731" t="s">
        <v>6526</v>
      </c>
      <c r="E6731" t="s">
        <v>18808</v>
      </c>
      <c r="F6731" t="s">
        <v>143</v>
      </c>
      <c r="G6731" t="s">
        <v>22</v>
      </c>
      <c r="H6731" t="s">
        <v>21800</v>
      </c>
      <c r="J6731" t="s">
        <v>21801</v>
      </c>
      <c r="K6731" t="s">
        <v>21802</v>
      </c>
      <c r="L6731" t="s">
        <v>10</v>
      </c>
      <c r="M6731" t="s">
        <v>27378</v>
      </c>
      <c r="Q6731" t="s">
        <v>21803</v>
      </c>
      <c r="S6731" t="s">
        <v>10</v>
      </c>
      <c r="W6731" t="s">
        <v>57</v>
      </c>
      <c r="X6731" t="s">
        <v>20291</v>
      </c>
      <c r="Y6731" t="s">
        <v>11656</v>
      </c>
      <c r="Z6731" t="s">
        <v>8627</v>
      </c>
      <c r="AD6731" t="s">
        <v>151</v>
      </c>
      <c r="AE6731" t="s">
        <v>312</v>
      </c>
    </row>
    <row r="6732" spans="1:33" x14ac:dyDescent="0.3">
      <c r="A6732" s="38">
        <v>26450</v>
      </c>
      <c r="B6732" t="s">
        <v>513</v>
      </c>
      <c r="C6732" t="s">
        <v>514</v>
      </c>
      <c r="D6732" t="s">
        <v>21921</v>
      </c>
      <c r="E6732" t="s">
        <v>21922</v>
      </c>
      <c r="F6732" t="s">
        <v>143</v>
      </c>
      <c r="G6732" t="s">
        <v>22</v>
      </c>
      <c r="H6732" t="s">
        <v>21923</v>
      </c>
      <c r="J6732" t="s">
        <v>6943</v>
      </c>
      <c r="K6732" t="s">
        <v>10</v>
      </c>
      <c r="L6732" t="s">
        <v>10</v>
      </c>
      <c r="M6732" t="s">
        <v>27379</v>
      </c>
      <c r="Q6732" t="s">
        <v>21924</v>
      </c>
      <c r="S6732" t="s">
        <v>11</v>
      </c>
      <c r="V6732" t="s">
        <v>227</v>
      </c>
      <c r="W6732" t="s">
        <v>57</v>
      </c>
      <c r="X6732" t="s">
        <v>20291</v>
      </c>
      <c r="Y6732" t="s">
        <v>21925</v>
      </c>
      <c r="Z6732" t="s">
        <v>60</v>
      </c>
      <c r="AD6732" t="s">
        <v>151</v>
      </c>
      <c r="AE6732" t="s">
        <v>286</v>
      </c>
    </row>
    <row r="6733" spans="1:33" x14ac:dyDescent="0.3">
      <c r="A6733" s="38">
        <v>26451</v>
      </c>
      <c r="B6733" t="s">
        <v>258</v>
      </c>
      <c r="C6733" t="s">
        <v>259</v>
      </c>
      <c r="D6733" t="s">
        <v>21926</v>
      </c>
      <c r="E6733" t="s">
        <v>21927</v>
      </c>
      <c r="F6733" t="s">
        <v>54</v>
      </c>
      <c r="G6733" t="s">
        <v>22</v>
      </c>
      <c r="H6733" t="s">
        <v>21928</v>
      </c>
      <c r="J6733" t="s">
        <v>21929</v>
      </c>
      <c r="K6733" t="s">
        <v>2267</v>
      </c>
      <c r="L6733" t="s">
        <v>10</v>
      </c>
      <c r="M6733" t="s">
        <v>27380</v>
      </c>
      <c r="Q6733" t="s">
        <v>21930</v>
      </c>
      <c r="S6733" t="s">
        <v>11260</v>
      </c>
      <c r="T6733" t="s">
        <v>227</v>
      </c>
      <c r="W6733" t="s">
        <v>57</v>
      </c>
      <c r="X6733" t="s">
        <v>20291</v>
      </c>
      <c r="Y6733" t="s">
        <v>4629</v>
      </c>
      <c r="Z6733" t="s">
        <v>2523</v>
      </c>
      <c r="AD6733" t="s">
        <v>151</v>
      </c>
      <c r="AE6733" t="s">
        <v>1610</v>
      </c>
    </row>
    <row r="6734" spans="1:33" x14ac:dyDescent="0.3">
      <c r="A6734" s="38">
        <v>26452</v>
      </c>
      <c r="B6734" t="s">
        <v>182</v>
      </c>
      <c r="C6734" t="s">
        <v>217</v>
      </c>
      <c r="D6734" t="s">
        <v>21457</v>
      </c>
      <c r="E6734" t="s">
        <v>12298</v>
      </c>
      <c r="F6734" t="s">
        <v>143</v>
      </c>
      <c r="G6734" t="s">
        <v>22</v>
      </c>
      <c r="H6734" t="s">
        <v>21931</v>
      </c>
      <c r="J6734" t="s">
        <v>21932</v>
      </c>
      <c r="K6734" t="s">
        <v>10</v>
      </c>
      <c r="L6734" t="s">
        <v>10</v>
      </c>
      <c r="M6734" t="s">
        <v>27381</v>
      </c>
      <c r="Q6734" t="s">
        <v>21461</v>
      </c>
      <c r="S6734" t="s">
        <v>11</v>
      </c>
      <c r="U6734" t="s">
        <v>227</v>
      </c>
      <c r="W6734" t="s">
        <v>57</v>
      </c>
      <c r="X6734" t="s">
        <v>20291</v>
      </c>
      <c r="Y6734" t="s">
        <v>21933</v>
      </c>
      <c r="Z6734" t="s">
        <v>19000</v>
      </c>
      <c r="AD6734" t="s">
        <v>84</v>
      </c>
      <c r="AE6734" t="s">
        <v>21856</v>
      </c>
    </row>
    <row r="6735" spans="1:33" x14ac:dyDescent="0.3">
      <c r="A6735" s="38">
        <v>26453</v>
      </c>
      <c r="B6735" t="s">
        <v>182</v>
      </c>
      <c r="C6735" t="s">
        <v>217</v>
      </c>
      <c r="D6735" t="s">
        <v>21934</v>
      </c>
      <c r="E6735" t="s">
        <v>14985</v>
      </c>
      <c r="F6735" t="s">
        <v>143</v>
      </c>
      <c r="G6735" t="s">
        <v>22</v>
      </c>
      <c r="H6735" t="s">
        <v>21935</v>
      </c>
      <c r="J6735" t="s">
        <v>21936</v>
      </c>
      <c r="K6735" t="s">
        <v>660</v>
      </c>
      <c r="L6735" t="s">
        <v>10</v>
      </c>
      <c r="M6735" t="s">
        <v>27382</v>
      </c>
      <c r="Q6735" t="s">
        <v>21937</v>
      </c>
      <c r="S6735" t="s">
        <v>10</v>
      </c>
      <c r="U6735" t="s">
        <v>227</v>
      </c>
      <c r="W6735" t="s">
        <v>57</v>
      </c>
      <c r="X6735" t="s">
        <v>20291</v>
      </c>
      <c r="Y6735" t="s">
        <v>11701</v>
      </c>
      <c r="Z6735" t="s">
        <v>19000</v>
      </c>
      <c r="AD6735" t="s">
        <v>84</v>
      </c>
      <c r="AE6735" t="s">
        <v>21856</v>
      </c>
    </row>
    <row r="6736" spans="1:33" x14ac:dyDescent="0.3">
      <c r="A6736" s="38">
        <v>26454</v>
      </c>
      <c r="B6736" t="s">
        <v>276</v>
      </c>
      <c r="C6736" t="s">
        <v>277</v>
      </c>
      <c r="D6736" t="s">
        <v>21938</v>
      </c>
      <c r="E6736" t="s">
        <v>21939</v>
      </c>
      <c r="F6736" t="s">
        <v>143</v>
      </c>
      <c r="G6736" t="s">
        <v>22</v>
      </c>
      <c r="H6736" t="s">
        <v>21940</v>
      </c>
      <c r="J6736" t="s">
        <v>21941</v>
      </c>
      <c r="K6736" t="s">
        <v>21942</v>
      </c>
      <c r="L6736" t="s">
        <v>10</v>
      </c>
      <c r="M6736" t="s">
        <v>27383</v>
      </c>
      <c r="Q6736" t="s">
        <v>21943</v>
      </c>
      <c r="R6736" t="s">
        <v>27384</v>
      </c>
      <c r="S6736" t="s">
        <v>5150</v>
      </c>
      <c r="U6736" t="s">
        <v>227</v>
      </c>
      <c r="W6736" t="s">
        <v>57</v>
      </c>
      <c r="X6736" t="s">
        <v>20291</v>
      </c>
      <c r="Y6736" t="s">
        <v>6262</v>
      </c>
      <c r="Z6736" t="s">
        <v>8627</v>
      </c>
      <c r="AD6736" t="s">
        <v>151</v>
      </c>
      <c r="AE6736" t="s">
        <v>471</v>
      </c>
      <c r="AF6736" t="s">
        <v>28065</v>
      </c>
      <c r="AG6736" t="s">
        <v>28065</v>
      </c>
    </row>
    <row r="6737" spans="1:33" x14ac:dyDescent="0.3">
      <c r="A6737" s="38">
        <v>26455</v>
      </c>
      <c r="B6737" t="s">
        <v>35</v>
      </c>
      <c r="C6737" t="s">
        <v>910</v>
      </c>
      <c r="D6737" t="s">
        <v>13200</v>
      </c>
      <c r="E6737" t="s">
        <v>8569</v>
      </c>
      <c r="F6737" t="s">
        <v>54</v>
      </c>
      <c r="G6737" t="s">
        <v>22</v>
      </c>
      <c r="H6737" t="s">
        <v>21944</v>
      </c>
      <c r="J6737" t="s">
        <v>21945</v>
      </c>
      <c r="K6737" t="s">
        <v>13204</v>
      </c>
      <c r="L6737" t="s">
        <v>10</v>
      </c>
      <c r="M6737" t="s">
        <v>27385</v>
      </c>
      <c r="N6737" t="s">
        <v>27386</v>
      </c>
      <c r="Q6737" t="s">
        <v>13205</v>
      </c>
      <c r="S6737" t="s">
        <v>10</v>
      </c>
      <c r="W6737" t="s">
        <v>57</v>
      </c>
      <c r="X6737" t="s">
        <v>20291</v>
      </c>
      <c r="Y6737" t="s">
        <v>21946</v>
      </c>
      <c r="Z6737" t="s">
        <v>762</v>
      </c>
      <c r="AD6737" t="s">
        <v>151</v>
      </c>
      <c r="AE6737" t="s">
        <v>312</v>
      </c>
    </row>
    <row r="6738" spans="1:33" x14ac:dyDescent="0.3">
      <c r="A6738" s="38">
        <v>26456</v>
      </c>
      <c r="B6738" t="s">
        <v>175</v>
      </c>
      <c r="C6738" t="s">
        <v>176</v>
      </c>
      <c r="D6738" t="s">
        <v>21947</v>
      </c>
      <c r="E6738" t="s">
        <v>3561</v>
      </c>
      <c r="F6738" t="s">
        <v>143</v>
      </c>
      <c r="G6738" t="s">
        <v>22</v>
      </c>
      <c r="H6738" t="s">
        <v>21948</v>
      </c>
      <c r="J6738" t="s">
        <v>20460</v>
      </c>
      <c r="K6738" t="s">
        <v>880</v>
      </c>
      <c r="L6738" t="s">
        <v>10</v>
      </c>
      <c r="Q6738" t="s">
        <v>21949</v>
      </c>
      <c r="S6738" t="s">
        <v>10</v>
      </c>
      <c r="W6738" t="s">
        <v>57</v>
      </c>
      <c r="X6738" t="s">
        <v>21950</v>
      </c>
      <c r="Y6738" t="s">
        <v>21951</v>
      </c>
      <c r="Z6738" t="s">
        <v>762</v>
      </c>
      <c r="AD6738" t="s">
        <v>151</v>
      </c>
      <c r="AE6738" t="s">
        <v>471</v>
      </c>
      <c r="AF6738" t="s">
        <v>28065</v>
      </c>
      <c r="AG6738" t="s">
        <v>28065</v>
      </c>
    </row>
    <row r="6739" spans="1:33" x14ac:dyDescent="0.3">
      <c r="A6739" s="38">
        <v>26457</v>
      </c>
      <c r="B6739" t="s">
        <v>187</v>
      </c>
      <c r="C6739" t="s">
        <v>188</v>
      </c>
      <c r="D6739" t="s">
        <v>21952</v>
      </c>
      <c r="E6739" t="s">
        <v>1408</v>
      </c>
      <c r="F6739" t="s">
        <v>54</v>
      </c>
      <c r="G6739" t="s">
        <v>22</v>
      </c>
      <c r="H6739" t="s">
        <v>21953</v>
      </c>
      <c r="J6739" t="s">
        <v>21077</v>
      </c>
      <c r="K6739" t="s">
        <v>1984</v>
      </c>
      <c r="L6739" t="s">
        <v>10</v>
      </c>
      <c r="Q6739" t="s">
        <v>21954</v>
      </c>
      <c r="S6739" t="s">
        <v>10</v>
      </c>
      <c r="W6739" t="s">
        <v>57</v>
      </c>
      <c r="X6739" t="s">
        <v>21950</v>
      </c>
      <c r="Y6739" t="s">
        <v>21955</v>
      </c>
      <c r="Z6739" t="s">
        <v>9907</v>
      </c>
      <c r="AD6739" t="s">
        <v>151</v>
      </c>
      <c r="AE6739" t="s">
        <v>312</v>
      </c>
    </row>
    <row r="6740" spans="1:33" x14ac:dyDescent="0.3">
      <c r="A6740" s="38">
        <v>26458</v>
      </c>
      <c r="B6740" t="s">
        <v>182</v>
      </c>
      <c r="C6740" t="s">
        <v>217</v>
      </c>
      <c r="D6740" t="s">
        <v>21956</v>
      </c>
      <c r="E6740" t="s">
        <v>21957</v>
      </c>
      <c r="F6740" t="s">
        <v>54</v>
      </c>
      <c r="G6740" t="s">
        <v>22</v>
      </c>
      <c r="H6740" t="s">
        <v>21958</v>
      </c>
      <c r="J6740" t="s">
        <v>19377</v>
      </c>
      <c r="K6740" t="s">
        <v>19378</v>
      </c>
      <c r="L6740" t="s">
        <v>283</v>
      </c>
      <c r="M6740" t="s">
        <v>25006</v>
      </c>
      <c r="Q6740" t="s">
        <v>9988</v>
      </c>
      <c r="S6740" t="s">
        <v>10</v>
      </c>
      <c r="W6740" t="s">
        <v>57</v>
      </c>
      <c r="X6740" t="s">
        <v>21959</v>
      </c>
      <c r="Y6740" t="s">
        <v>11299</v>
      </c>
      <c r="Z6740" t="s">
        <v>19000</v>
      </c>
      <c r="AD6740" t="s">
        <v>84</v>
      </c>
      <c r="AE6740" t="s">
        <v>21856</v>
      </c>
    </row>
    <row r="6741" spans="1:33" x14ac:dyDescent="0.3">
      <c r="A6741" s="38">
        <v>26459</v>
      </c>
      <c r="B6741" t="s">
        <v>163</v>
      </c>
      <c r="C6741" t="s">
        <v>164</v>
      </c>
      <c r="D6741" t="s">
        <v>4540</v>
      </c>
      <c r="E6741" t="s">
        <v>21960</v>
      </c>
      <c r="F6741" t="s">
        <v>54</v>
      </c>
      <c r="G6741" t="s">
        <v>22</v>
      </c>
      <c r="H6741" t="s">
        <v>21961</v>
      </c>
      <c r="J6741" t="s">
        <v>17825</v>
      </c>
      <c r="K6741" t="s">
        <v>17826</v>
      </c>
      <c r="L6741" t="s">
        <v>10</v>
      </c>
      <c r="M6741" t="s">
        <v>27387</v>
      </c>
      <c r="Q6741" t="s">
        <v>21962</v>
      </c>
      <c r="S6741" t="s">
        <v>10</v>
      </c>
      <c r="W6741" t="s">
        <v>57</v>
      </c>
      <c r="X6741" t="s">
        <v>21959</v>
      </c>
      <c r="Y6741" t="s">
        <v>21963</v>
      </c>
      <c r="Z6741" t="s">
        <v>8624</v>
      </c>
      <c r="AD6741" t="s">
        <v>151</v>
      </c>
      <c r="AE6741" t="s">
        <v>312</v>
      </c>
    </row>
    <row r="6742" spans="1:33" x14ac:dyDescent="0.3">
      <c r="A6742" s="38">
        <v>26460</v>
      </c>
      <c r="B6742" t="s">
        <v>708</v>
      </c>
      <c r="C6742" t="s">
        <v>709</v>
      </c>
      <c r="D6742" t="s">
        <v>8900</v>
      </c>
      <c r="E6742" t="s">
        <v>6725</v>
      </c>
      <c r="F6742" t="s">
        <v>54</v>
      </c>
      <c r="G6742" t="s">
        <v>22</v>
      </c>
      <c r="H6742" t="s">
        <v>21964</v>
      </c>
      <c r="J6742" t="s">
        <v>21965</v>
      </c>
      <c r="K6742" t="s">
        <v>803</v>
      </c>
      <c r="L6742" t="s">
        <v>10</v>
      </c>
      <c r="M6742" t="s">
        <v>27388</v>
      </c>
      <c r="Q6742" t="s">
        <v>27389</v>
      </c>
      <c r="R6742" t="s">
        <v>27390</v>
      </c>
      <c r="S6742" t="s">
        <v>10</v>
      </c>
      <c r="W6742" t="s">
        <v>57</v>
      </c>
      <c r="X6742" t="s">
        <v>21959</v>
      </c>
      <c r="Y6742" t="s">
        <v>21966</v>
      </c>
      <c r="Z6742" t="s">
        <v>9907</v>
      </c>
      <c r="AD6742" t="s">
        <v>151</v>
      </c>
      <c r="AE6742" t="s">
        <v>312</v>
      </c>
      <c r="AF6742" t="s">
        <v>28065</v>
      </c>
      <c r="AG6742" t="s">
        <v>28065</v>
      </c>
    </row>
    <row r="6743" spans="1:33" x14ac:dyDescent="0.3">
      <c r="A6743" s="38">
        <v>26461</v>
      </c>
      <c r="B6743" t="s">
        <v>708</v>
      </c>
      <c r="C6743" t="s">
        <v>709</v>
      </c>
      <c r="D6743" t="s">
        <v>7832</v>
      </c>
      <c r="E6743" t="s">
        <v>7373</v>
      </c>
      <c r="F6743" t="s">
        <v>54</v>
      </c>
      <c r="G6743" t="s">
        <v>22</v>
      </c>
      <c r="H6743" t="s">
        <v>21967</v>
      </c>
      <c r="J6743" t="s">
        <v>18086</v>
      </c>
      <c r="K6743" t="s">
        <v>12316</v>
      </c>
      <c r="L6743" t="s">
        <v>10</v>
      </c>
      <c r="Q6743" t="s">
        <v>7361</v>
      </c>
      <c r="S6743" t="s">
        <v>11</v>
      </c>
      <c r="U6743" t="s">
        <v>227</v>
      </c>
      <c r="W6743" t="s">
        <v>57</v>
      </c>
      <c r="X6743" t="s">
        <v>21959</v>
      </c>
      <c r="Y6743" t="s">
        <v>21968</v>
      </c>
      <c r="Z6743" t="s">
        <v>9907</v>
      </c>
      <c r="AD6743" t="s">
        <v>151</v>
      </c>
      <c r="AE6743" t="s">
        <v>471</v>
      </c>
    </row>
    <row r="6744" spans="1:33" x14ac:dyDescent="0.3">
      <c r="A6744" s="38">
        <v>26462</v>
      </c>
      <c r="B6744" t="s">
        <v>592</v>
      </c>
      <c r="C6744" t="s">
        <v>593</v>
      </c>
      <c r="D6744" t="s">
        <v>21969</v>
      </c>
      <c r="E6744" t="s">
        <v>2460</v>
      </c>
      <c r="F6744" t="s">
        <v>54</v>
      </c>
      <c r="G6744" t="s">
        <v>22</v>
      </c>
      <c r="H6744" t="s">
        <v>21970</v>
      </c>
      <c r="J6744" t="s">
        <v>21971</v>
      </c>
      <c r="K6744" t="s">
        <v>17817</v>
      </c>
      <c r="L6744" t="s">
        <v>10</v>
      </c>
      <c r="M6744" t="s">
        <v>27391</v>
      </c>
      <c r="Q6744" t="s">
        <v>21972</v>
      </c>
      <c r="S6744" t="s">
        <v>1142</v>
      </c>
      <c r="T6744" t="s">
        <v>227</v>
      </c>
      <c r="W6744" t="s">
        <v>57</v>
      </c>
      <c r="X6744" t="s">
        <v>21973</v>
      </c>
      <c r="Y6744" t="s">
        <v>3928</v>
      </c>
      <c r="Z6744" t="s">
        <v>2523</v>
      </c>
      <c r="AC6744" t="s">
        <v>21974</v>
      </c>
      <c r="AD6744" t="s">
        <v>63</v>
      </c>
      <c r="AE6744" t="s">
        <v>1093</v>
      </c>
    </row>
    <row r="6745" spans="1:33" x14ac:dyDescent="0.3">
      <c r="A6745" s="38">
        <v>26463</v>
      </c>
      <c r="B6745" t="s">
        <v>182</v>
      </c>
      <c r="C6745" t="s">
        <v>217</v>
      </c>
      <c r="D6745" t="s">
        <v>21838</v>
      </c>
      <c r="E6745" t="s">
        <v>918</v>
      </c>
      <c r="F6745" t="s">
        <v>54</v>
      </c>
      <c r="G6745" t="s">
        <v>22</v>
      </c>
      <c r="H6745" t="s">
        <v>21839</v>
      </c>
      <c r="J6745" t="s">
        <v>19970</v>
      </c>
      <c r="K6745" t="s">
        <v>10590</v>
      </c>
      <c r="L6745" t="s">
        <v>10</v>
      </c>
      <c r="M6745" t="s">
        <v>27360</v>
      </c>
      <c r="Q6745" t="s">
        <v>21840</v>
      </c>
      <c r="S6745" t="s">
        <v>10</v>
      </c>
      <c r="W6745" t="s">
        <v>57</v>
      </c>
      <c r="X6745" t="s">
        <v>21973</v>
      </c>
      <c r="Y6745" t="s">
        <v>21975</v>
      </c>
      <c r="Z6745" t="s">
        <v>9907</v>
      </c>
      <c r="AD6745" t="s">
        <v>151</v>
      </c>
      <c r="AE6745" t="s">
        <v>471</v>
      </c>
    </row>
    <row r="6746" spans="1:33" x14ac:dyDescent="0.3">
      <c r="A6746" s="38">
        <v>26464</v>
      </c>
      <c r="B6746" t="s">
        <v>115</v>
      </c>
      <c r="C6746" t="s">
        <v>116</v>
      </c>
      <c r="D6746" t="s">
        <v>5904</v>
      </c>
      <c r="E6746" t="s">
        <v>21976</v>
      </c>
      <c r="F6746" t="s">
        <v>54</v>
      </c>
      <c r="G6746" t="s">
        <v>22</v>
      </c>
      <c r="H6746" t="s">
        <v>19616</v>
      </c>
      <c r="J6746" t="s">
        <v>19617</v>
      </c>
      <c r="K6746" t="s">
        <v>19618</v>
      </c>
      <c r="L6746" t="s">
        <v>119</v>
      </c>
      <c r="M6746" t="s">
        <v>27392</v>
      </c>
      <c r="Q6746" t="s">
        <v>21977</v>
      </c>
      <c r="S6746" t="s">
        <v>119</v>
      </c>
      <c r="V6746" t="s">
        <v>227</v>
      </c>
      <c r="W6746" t="s">
        <v>57</v>
      </c>
      <c r="X6746" t="s">
        <v>21978</v>
      </c>
      <c r="Y6746" t="s">
        <v>5095</v>
      </c>
      <c r="Z6746" t="s">
        <v>2523</v>
      </c>
      <c r="AD6746" t="s">
        <v>151</v>
      </c>
      <c r="AE6746" t="s">
        <v>2831</v>
      </c>
    </row>
    <row r="6747" spans="1:33" x14ac:dyDescent="0.3">
      <c r="A6747" s="38">
        <v>26465</v>
      </c>
      <c r="B6747" t="s">
        <v>182</v>
      </c>
      <c r="C6747" t="s">
        <v>217</v>
      </c>
      <c r="D6747" t="s">
        <v>21979</v>
      </c>
      <c r="E6747" t="s">
        <v>21980</v>
      </c>
      <c r="F6747" t="s">
        <v>54</v>
      </c>
      <c r="G6747" t="s">
        <v>22</v>
      </c>
      <c r="H6747" t="s">
        <v>21981</v>
      </c>
      <c r="J6747" t="s">
        <v>21982</v>
      </c>
      <c r="K6747" t="s">
        <v>10</v>
      </c>
      <c r="L6747" t="s">
        <v>10</v>
      </c>
      <c r="M6747" t="s">
        <v>27393</v>
      </c>
      <c r="Q6747" t="s">
        <v>21983</v>
      </c>
      <c r="S6747" t="s">
        <v>10</v>
      </c>
      <c r="U6747" t="s">
        <v>227</v>
      </c>
      <c r="W6747" t="s">
        <v>57</v>
      </c>
      <c r="X6747" t="s">
        <v>21978</v>
      </c>
      <c r="Y6747" t="s">
        <v>21984</v>
      </c>
      <c r="Z6747" t="s">
        <v>19000</v>
      </c>
      <c r="AD6747" t="s">
        <v>151</v>
      </c>
      <c r="AE6747" t="s">
        <v>21985</v>
      </c>
    </row>
    <row r="6748" spans="1:33" x14ac:dyDescent="0.3">
      <c r="A6748" s="38">
        <v>26466</v>
      </c>
      <c r="B6748" t="s">
        <v>50</v>
      </c>
      <c r="C6748" t="s">
        <v>51</v>
      </c>
      <c r="D6748" t="s">
        <v>21527</v>
      </c>
      <c r="E6748" t="s">
        <v>21986</v>
      </c>
      <c r="F6748" t="s">
        <v>143</v>
      </c>
      <c r="G6748" t="s">
        <v>22</v>
      </c>
      <c r="H6748" t="s">
        <v>21528</v>
      </c>
      <c r="J6748" t="s">
        <v>19467</v>
      </c>
      <c r="K6748" t="s">
        <v>10</v>
      </c>
      <c r="L6748" t="s">
        <v>10</v>
      </c>
      <c r="M6748" t="s">
        <v>27394</v>
      </c>
      <c r="Q6748" t="s">
        <v>21529</v>
      </c>
      <c r="S6748" t="s">
        <v>3184</v>
      </c>
      <c r="U6748" t="s">
        <v>227</v>
      </c>
      <c r="W6748" t="s">
        <v>57</v>
      </c>
      <c r="X6748" t="s">
        <v>21978</v>
      </c>
      <c r="Y6748" t="s">
        <v>21530</v>
      </c>
      <c r="Z6748" t="s">
        <v>8627</v>
      </c>
      <c r="AD6748" t="s">
        <v>151</v>
      </c>
      <c r="AE6748" t="s">
        <v>312</v>
      </c>
    </row>
    <row r="6749" spans="1:33" x14ac:dyDescent="0.3">
      <c r="A6749" s="38">
        <v>26467</v>
      </c>
      <c r="B6749" t="s">
        <v>182</v>
      </c>
      <c r="C6749" t="s">
        <v>217</v>
      </c>
      <c r="D6749" t="s">
        <v>21987</v>
      </c>
      <c r="E6749" t="s">
        <v>5733</v>
      </c>
      <c r="F6749" t="s">
        <v>54</v>
      </c>
      <c r="G6749" t="s">
        <v>22</v>
      </c>
      <c r="H6749" t="s">
        <v>21988</v>
      </c>
      <c r="J6749" t="s">
        <v>21989</v>
      </c>
      <c r="K6749" t="s">
        <v>11123</v>
      </c>
      <c r="L6749" t="s">
        <v>10</v>
      </c>
      <c r="M6749" t="s">
        <v>27395</v>
      </c>
      <c r="N6749" t="s">
        <v>27396</v>
      </c>
      <c r="Q6749" t="s">
        <v>21990</v>
      </c>
      <c r="S6749" t="s">
        <v>10</v>
      </c>
      <c r="W6749" t="s">
        <v>57</v>
      </c>
      <c r="X6749" t="s">
        <v>21978</v>
      </c>
      <c r="Y6749" t="s">
        <v>21991</v>
      </c>
      <c r="Z6749" t="s">
        <v>19000</v>
      </c>
      <c r="AD6749" t="s">
        <v>84</v>
      </c>
      <c r="AE6749" t="s">
        <v>21856</v>
      </c>
    </row>
    <row r="6750" spans="1:33" x14ac:dyDescent="0.3">
      <c r="A6750" s="38">
        <v>26468</v>
      </c>
      <c r="B6750" t="s">
        <v>783</v>
      </c>
      <c r="C6750" t="s">
        <v>784</v>
      </c>
      <c r="D6750" t="s">
        <v>3504</v>
      </c>
      <c r="E6750" t="s">
        <v>1369</v>
      </c>
      <c r="F6750" t="s">
        <v>54</v>
      </c>
      <c r="G6750" t="s">
        <v>22</v>
      </c>
      <c r="H6750" t="s">
        <v>21992</v>
      </c>
      <c r="J6750" t="s">
        <v>21993</v>
      </c>
      <c r="K6750" t="s">
        <v>362</v>
      </c>
      <c r="L6750" t="s">
        <v>10</v>
      </c>
      <c r="M6750" t="s">
        <v>27397</v>
      </c>
      <c r="Q6750" t="s">
        <v>21994</v>
      </c>
      <c r="S6750" t="s">
        <v>10</v>
      </c>
      <c r="W6750" t="s">
        <v>57</v>
      </c>
      <c r="X6750" t="s">
        <v>21978</v>
      </c>
      <c r="Y6750" t="s">
        <v>9693</v>
      </c>
      <c r="Z6750" t="s">
        <v>60</v>
      </c>
      <c r="AD6750" t="s">
        <v>151</v>
      </c>
      <c r="AE6750" t="s">
        <v>1558</v>
      </c>
    </row>
    <row r="6751" spans="1:33" x14ac:dyDescent="0.3">
      <c r="A6751" s="38">
        <v>26469</v>
      </c>
      <c r="B6751" t="s">
        <v>728</v>
      </c>
      <c r="C6751" t="s">
        <v>729</v>
      </c>
      <c r="D6751" t="s">
        <v>18890</v>
      </c>
      <c r="E6751" t="s">
        <v>16724</v>
      </c>
      <c r="F6751" t="s">
        <v>143</v>
      </c>
      <c r="G6751" t="s">
        <v>22</v>
      </c>
      <c r="H6751" t="s">
        <v>21995</v>
      </c>
      <c r="J6751" t="s">
        <v>10601</v>
      </c>
      <c r="K6751" t="s">
        <v>21996</v>
      </c>
      <c r="L6751" t="s">
        <v>10</v>
      </c>
      <c r="M6751" t="s">
        <v>27398</v>
      </c>
      <c r="Q6751" t="s">
        <v>21997</v>
      </c>
      <c r="S6751" t="s">
        <v>76</v>
      </c>
      <c r="U6751" t="s">
        <v>227</v>
      </c>
      <c r="W6751" t="s">
        <v>57</v>
      </c>
      <c r="X6751" t="s">
        <v>21978</v>
      </c>
      <c r="Y6751" t="s">
        <v>21998</v>
      </c>
      <c r="Z6751" t="s">
        <v>15275</v>
      </c>
      <c r="AD6751" t="s">
        <v>151</v>
      </c>
      <c r="AE6751" t="s">
        <v>286</v>
      </c>
    </row>
    <row r="6752" spans="1:33" x14ac:dyDescent="0.3">
      <c r="A6752" s="38">
        <v>26470</v>
      </c>
      <c r="B6752" t="s">
        <v>50</v>
      </c>
      <c r="C6752" t="s">
        <v>51</v>
      </c>
      <c r="D6752" t="s">
        <v>21883</v>
      </c>
      <c r="E6752" t="s">
        <v>166</v>
      </c>
      <c r="F6752" t="s">
        <v>54</v>
      </c>
      <c r="G6752" t="s">
        <v>22</v>
      </c>
      <c r="H6752" t="s">
        <v>21884</v>
      </c>
      <c r="J6752" t="s">
        <v>21885</v>
      </c>
      <c r="K6752" t="s">
        <v>10</v>
      </c>
      <c r="L6752" t="s">
        <v>10</v>
      </c>
      <c r="M6752" t="s">
        <v>27371</v>
      </c>
      <c r="Q6752" t="s">
        <v>21999</v>
      </c>
      <c r="S6752" t="s">
        <v>283</v>
      </c>
      <c r="U6752" t="s">
        <v>227</v>
      </c>
      <c r="W6752" t="s">
        <v>57</v>
      </c>
      <c r="X6752" t="s">
        <v>21978</v>
      </c>
      <c r="Y6752" t="s">
        <v>20625</v>
      </c>
      <c r="Z6752" t="s">
        <v>9907</v>
      </c>
      <c r="AD6752" t="s">
        <v>151</v>
      </c>
      <c r="AE6752" t="s">
        <v>1197</v>
      </c>
    </row>
    <row r="6753" spans="1:33" x14ac:dyDescent="0.3">
      <c r="A6753" s="38">
        <v>26471</v>
      </c>
      <c r="B6753" t="s">
        <v>1393</v>
      </c>
      <c r="C6753" t="s">
        <v>1394</v>
      </c>
      <c r="D6753" t="s">
        <v>22000</v>
      </c>
      <c r="E6753" t="s">
        <v>22001</v>
      </c>
      <c r="F6753" t="s">
        <v>143</v>
      </c>
      <c r="G6753" t="s">
        <v>22</v>
      </c>
      <c r="H6753" t="s">
        <v>22002</v>
      </c>
      <c r="J6753" t="s">
        <v>21002</v>
      </c>
      <c r="K6753" t="s">
        <v>22003</v>
      </c>
      <c r="L6753" t="s">
        <v>11</v>
      </c>
      <c r="M6753" t="s">
        <v>27399</v>
      </c>
      <c r="Q6753" t="s">
        <v>22004</v>
      </c>
      <c r="S6753" t="s">
        <v>11</v>
      </c>
      <c r="U6753" t="s">
        <v>227</v>
      </c>
      <c r="W6753" t="s">
        <v>57</v>
      </c>
      <c r="X6753" t="s">
        <v>21978</v>
      </c>
      <c r="Y6753" t="s">
        <v>22005</v>
      </c>
      <c r="Z6753" t="s">
        <v>9907</v>
      </c>
      <c r="AD6753" t="s">
        <v>151</v>
      </c>
      <c r="AE6753" t="s">
        <v>471</v>
      </c>
    </row>
    <row r="6754" spans="1:33" x14ac:dyDescent="0.3">
      <c r="A6754" s="38">
        <v>26472</v>
      </c>
      <c r="B6754" t="s">
        <v>708</v>
      </c>
      <c r="C6754" t="s">
        <v>709</v>
      </c>
      <c r="D6754" t="s">
        <v>22006</v>
      </c>
      <c r="E6754" t="s">
        <v>440</v>
      </c>
      <c r="F6754" t="s">
        <v>54</v>
      </c>
      <c r="G6754" t="s">
        <v>22</v>
      </c>
      <c r="H6754" t="s">
        <v>894</v>
      </c>
      <c r="I6754" t="s">
        <v>22007</v>
      </c>
      <c r="J6754" t="s">
        <v>22008</v>
      </c>
      <c r="K6754" t="s">
        <v>12316</v>
      </c>
      <c r="L6754" t="s">
        <v>10</v>
      </c>
      <c r="Q6754" t="s">
        <v>7361</v>
      </c>
      <c r="W6754" t="s">
        <v>57</v>
      </c>
      <c r="X6754" t="s">
        <v>21978</v>
      </c>
      <c r="Y6754" t="s">
        <v>11089</v>
      </c>
      <c r="Z6754" t="s">
        <v>1005</v>
      </c>
      <c r="AD6754" t="s">
        <v>151</v>
      </c>
      <c r="AE6754" t="s">
        <v>286</v>
      </c>
      <c r="AF6754" t="s">
        <v>28065</v>
      </c>
      <c r="AG6754" t="s">
        <v>28065</v>
      </c>
    </row>
    <row r="6755" spans="1:33" x14ac:dyDescent="0.3">
      <c r="A6755" s="38">
        <v>26473</v>
      </c>
      <c r="B6755" t="s">
        <v>728</v>
      </c>
      <c r="C6755" t="s">
        <v>729</v>
      </c>
      <c r="D6755" t="s">
        <v>22009</v>
      </c>
      <c r="E6755" t="s">
        <v>17337</v>
      </c>
      <c r="F6755" t="s">
        <v>54</v>
      </c>
      <c r="G6755" t="s">
        <v>22</v>
      </c>
      <c r="H6755" t="s">
        <v>22010</v>
      </c>
      <c r="J6755" t="s">
        <v>18824</v>
      </c>
      <c r="K6755" t="s">
        <v>2281</v>
      </c>
      <c r="L6755" t="s">
        <v>10</v>
      </c>
      <c r="M6755" t="s">
        <v>27400</v>
      </c>
      <c r="Q6755" t="s">
        <v>22011</v>
      </c>
      <c r="S6755" t="s">
        <v>283</v>
      </c>
      <c r="U6755" t="s">
        <v>227</v>
      </c>
      <c r="W6755" t="s">
        <v>57</v>
      </c>
      <c r="X6755" t="s">
        <v>21978</v>
      </c>
      <c r="Y6755" t="s">
        <v>20839</v>
      </c>
      <c r="Z6755" t="s">
        <v>22012</v>
      </c>
      <c r="AD6755" t="s">
        <v>84</v>
      </c>
      <c r="AE6755" t="s">
        <v>21856</v>
      </c>
    </row>
    <row r="6756" spans="1:33" x14ac:dyDescent="0.3">
      <c r="A6756" s="38">
        <v>26474</v>
      </c>
      <c r="B6756" t="s">
        <v>258</v>
      </c>
      <c r="C6756" t="s">
        <v>259</v>
      </c>
      <c r="D6756" t="s">
        <v>22013</v>
      </c>
      <c r="E6756" t="s">
        <v>15591</v>
      </c>
      <c r="F6756" t="s">
        <v>54</v>
      </c>
      <c r="G6756" t="s">
        <v>22</v>
      </c>
      <c r="H6756" t="s">
        <v>22014</v>
      </c>
      <c r="J6756" t="s">
        <v>21929</v>
      </c>
      <c r="K6756" t="s">
        <v>2267</v>
      </c>
      <c r="L6756" t="s">
        <v>10</v>
      </c>
      <c r="Q6756" t="s">
        <v>22015</v>
      </c>
      <c r="S6756" t="s">
        <v>76</v>
      </c>
      <c r="T6756" t="s">
        <v>227</v>
      </c>
      <c r="W6756" t="s">
        <v>57</v>
      </c>
      <c r="X6756" t="s">
        <v>21978</v>
      </c>
      <c r="Y6756" t="s">
        <v>22016</v>
      </c>
      <c r="Z6756" t="s">
        <v>2523</v>
      </c>
      <c r="AD6756" t="s">
        <v>151</v>
      </c>
      <c r="AE6756" t="s">
        <v>1558</v>
      </c>
    </row>
    <row r="6757" spans="1:33" x14ac:dyDescent="0.3">
      <c r="A6757" s="38">
        <v>26475</v>
      </c>
      <c r="B6757" t="s">
        <v>708</v>
      </c>
      <c r="C6757" t="s">
        <v>709</v>
      </c>
      <c r="D6757" t="s">
        <v>22017</v>
      </c>
      <c r="E6757" t="s">
        <v>22018</v>
      </c>
      <c r="F6757" t="s">
        <v>54</v>
      </c>
      <c r="G6757" t="s">
        <v>22</v>
      </c>
      <c r="H6757" t="s">
        <v>22019</v>
      </c>
      <c r="J6757" t="s">
        <v>22008</v>
      </c>
      <c r="K6757" t="s">
        <v>12316</v>
      </c>
      <c r="L6757" t="s">
        <v>10</v>
      </c>
      <c r="M6757" t="s">
        <v>27401</v>
      </c>
      <c r="Q6757" t="s">
        <v>27402</v>
      </c>
      <c r="R6757" t="s">
        <v>27403</v>
      </c>
      <c r="S6757" t="s">
        <v>1532</v>
      </c>
      <c r="U6757" t="s">
        <v>227</v>
      </c>
      <c r="W6757" t="s">
        <v>57</v>
      </c>
      <c r="X6757" t="s">
        <v>22020</v>
      </c>
      <c r="Y6757" t="s">
        <v>22021</v>
      </c>
      <c r="Z6757" t="s">
        <v>9907</v>
      </c>
      <c r="AD6757" t="s">
        <v>151</v>
      </c>
      <c r="AE6757" t="s">
        <v>312</v>
      </c>
      <c r="AF6757" t="s">
        <v>28065</v>
      </c>
      <c r="AG6757" t="s">
        <v>28065</v>
      </c>
    </row>
    <row r="6758" spans="1:33" x14ac:dyDescent="0.3">
      <c r="A6758" s="38">
        <v>26476</v>
      </c>
      <c r="B6758" t="s">
        <v>169</v>
      </c>
      <c r="C6758" t="s">
        <v>170</v>
      </c>
      <c r="D6758" t="s">
        <v>22022</v>
      </c>
      <c r="E6758" t="s">
        <v>10832</v>
      </c>
      <c r="F6758" t="s">
        <v>54</v>
      </c>
      <c r="G6758" t="s">
        <v>22</v>
      </c>
      <c r="H6758" t="s">
        <v>22023</v>
      </c>
      <c r="J6758" t="s">
        <v>10601</v>
      </c>
      <c r="K6758" t="s">
        <v>10602</v>
      </c>
      <c r="L6758" t="s">
        <v>10</v>
      </c>
      <c r="M6758" t="s">
        <v>27404</v>
      </c>
      <c r="Q6758" t="s">
        <v>22024</v>
      </c>
      <c r="S6758" t="s">
        <v>4379</v>
      </c>
      <c r="U6758" t="s">
        <v>227</v>
      </c>
      <c r="W6758" t="s">
        <v>57</v>
      </c>
      <c r="X6758" t="s">
        <v>22020</v>
      </c>
      <c r="Y6758" t="s">
        <v>10703</v>
      </c>
      <c r="Z6758" t="s">
        <v>15275</v>
      </c>
      <c r="AD6758" t="s">
        <v>84</v>
      </c>
      <c r="AE6758" t="s">
        <v>22025</v>
      </c>
    </row>
    <row r="6759" spans="1:33" x14ac:dyDescent="0.3">
      <c r="A6759" s="38">
        <v>26477</v>
      </c>
      <c r="B6759" t="s">
        <v>276</v>
      </c>
      <c r="C6759" t="s">
        <v>277</v>
      </c>
      <c r="D6759" t="s">
        <v>22026</v>
      </c>
      <c r="E6759" t="s">
        <v>22027</v>
      </c>
      <c r="F6759" t="s">
        <v>54</v>
      </c>
      <c r="G6759" t="s">
        <v>22</v>
      </c>
      <c r="H6759" t="s">
        <v>22028</v>
      </c>
      <c r="J6759" t="s">
        <v>22029</v>
      </c>
      <c r="K6759" t="s">
        <v>3039</v>
      </c>
      <c r="L6759" t="s">
        <v>10</v>
      </c>
      <c r="M6759" t="s">
        <v>27405</v>
      </c>
      <c r="Q6759" t="s">
        <v>22030</v>
      </c>
      <c r="S6759" t="s">
        <v>17742</v>
      </c>
      <c r="W6759" t="s">
        <v>227</v>
      </c>
      <c r="X6759" t="s">
        <v>22020</v>
      </c>
      <c r="Y6759" t="s">
        <v>22031</v>
      </c>
      <c r="Z6759" t="s">
        <v>2523</v>
      </c>
      <c r="AC6759" t="s">
        <v>3043</v>
      </c>
      <c r="AD6759" t="s">
        <v>63</v>
      </c>
      <c r="AE6759" t="s">
        <v>2715</v>
      </c>
    </row>
    <row r="6760" spans="1:33" x14ac:dyDescent="0.3">
      <c r="A6760" s="38">
        <v>26478</v>
      </c>
      <c r="B6760" t="s">
        <v>573</v>
      </c>
      <c r="C6760" t="s">
        <v>574</v>
      </c>
      <c r="D6760" t="s">
        <v>22032</v>
      </c>
      <c r="E6760" t="s">
        <v>22033</v>
      </c>
      <c r="F6760" t="s">
        <v>54</v>
      </c>
      <c r="G6760" t="s">
        <v>22</v>
      </c>
      <c r="H6760" t="s">
        <v>22034</v>
      </c>
      <c r="J6760" t="s">
        <v>22035</v>
      </c>
      <c r="K6760" t="s">
        <v>1512</v>
      </c>
      <c r="L6760" t="s">
        <v>10</v>
      </c>
      <c r="Q6760" t="s">
        <v>22036</v>
      </c>
      <c r="S6760" t="s">
        <v>11</v>
      </c>
      <c r="T6760" t="s">
        <v>227</v>
      </c>
      <c r="W6760" t="s">
        <v>57</v>
      </c>
      <c r="X6760" t="s">
        <v>22020</v>
      </c>
      <c r="Y6760" t="s">
        <v>22037</v>
      </c>
      <c r="Z6760" t="s">
        <v>60</v>
      </c>
      <c r="AD6760" t="s">
        <v>151</v>
      </c>
      <c r="AE6760" t="s">
        <v>312</v>
      </c>
    </row>
    <row r="6761" spans="1:33" x14ac:dyDescent="0.3">
      <c r="A6761" s="38">
        <v>26479</v>
      </c>
      <c r="B6761" t="s">
        <v>2201</v>
      </c>
      <c r="C6761" t="s">
        <v>2202</v>
      </c>
      <c r="D6761" t="s">
        <v>22038</v>
      </c>
      <c r="E6761" t="s">
        <v>13319</v>
      </c>
      <c r="F6761" t="s">
        <v>54</v>
      </c>
      <c r="G6761" t="s">
        <v>22</v>
      </c>
      <c r="H6761" t="s">
        <v>22039</v>
      </c>
      <c r="J6761" t="s">
        <v>14006</v>
      </c>
      <c r="K6761" t="s">
        <v>10</v>
      </c>
      <c r="L6761" t="s">
        <v>10</v>
      </c>
      <c r="M6761" t="s">
        <v>27406</v>
      </c>
      <c r="Q6761" t="s">
        <v>22040</v>
      </c>
      <c r="V6761" t="s">
        <v>227</v>
      </c>
      <c r="W6761" t="s">
        <v>57</v>
      </c>
      <c r="X6761" t="s">
        <v>22020</v>
      </c>
      <c r="Y6761" t="s">
        <v>22041</v>
      </c>
      <c r="Z6761" t="s">
        <v>60</v>
      </c>
      <c r="AD6761" t="s">
        <v>151</v>
      </c>
      <c r="AE6761" t="s">
        <v>1197</v>
      </c>
    </row>
    <row r="6762" spans="1:33" x14ac:dyDescent="0.3">
      <c r="A6762" s="38">
        <v>26480</v>
      </c>
      <c r="B6762" t="s">
        <v>592</v>
      </c>
      <c r="C6762" t="s">
        <v>593</v>
      </c>
      <c r="D6762" t="s">
        <v>22042</v>
      </c>
      <c r="E6762" t="s">
        <v>6135</v>
      </c>
      <c r="F6762" t="s">
        <v>54</v>
      </c>
      <c r="G6762" t="s">
        <v>22</v>
      </c>
      <c r="H6762" t="s">
        <v>22043</v>
      </c>
      <c r="J6762" t="s">
        <v>20403</v>
      </c>
      <c r="K6762" t="s">
        <v>17817</v>
      </c>
      <c r="L6762" t="s">
        <v>10</v>
      </c>
      <c r="Q6762" t="s">
        <v>22044</v>
      </c>
      <c r="S6762" t="s">
        <v>1142</v>
      </c>
      <c r="V6762" t="s">
        <v>227</v>
      </c>
      <c r="W6762" t="s">
        <v>57</v>
      </c>
      <c r="X6762" t="s">
        <v>22020</v>
      </c>
      <c r="Y6762" t="s">
        <v>2385</v>
      </c>
      <c r="Z6762" t="s">
        <v>2523</v>
      </c>
      <c r="AC6762" t="s">
        <v>2746</v>
      </c>
      <c r="AD6762" t="s">
        <v>63</v>
      </c>
      <c r="AE6762" t="s">
        <v>22045</v>
      </c>
    </row>
    <row r="6763" spans="1:33" x14ac:dyDescent="0.3">
      <c r="A6763" s="38">
        <v>26481</v>
      </c>
      <c r="B6763" t="s">
        <v>287</v>
      </c>
      <c r="C6763" t="s">
        <v>288</v>
      </c>
      <c r="D6763" t="s">
        <v>22046</v>
      </c>
      <c r="E6763" t="s">
        <v>108</v>
      </c>
      <c r="F6763" t="s">
        <v>54</v>
      </c>
      <c r="G6763" t="s">
        <v>22</v>
      </c>
      <c r="H6763" t="s">
        <v>22047</v>
      </c>
      <c r="J6763" t="s">
        <v>21521</v>
      </c>
      <c r="K6763" t="s">
        <v>6225</v>
      </c>
      <c r="L6763" t="s">
        <v>10</v>
      </c>
      <c r="M6763" t="s">
        <v>27407</v>
      </c>
      <c r="Q6763" t="s">
        <v>22048</v>
      </c>
      <c r="S6763" t="s">
        <v>2787</v>
      </c>
      <c r="V6763" t="s">
        <v>227</v>
      </c>
      <c r="W6763" t="s">
        <v>57</v>
      </c>
      <c r="X6763" t="s">
        <v>19730</v>
      </c>
      <c r="Y6763" t="s">
        <v>22049</v>
      </c>
      <c r="Z6763" t="s">
        <v>8624</v>
      </c>
      <c r="AD6763" t="s">
        <v>151</v>
      </c>
      <c r="AE6763" t="s">
        <v>312</v>
      </c>
    </row>
    <row r="6764" spans="1:33" x14ac:dyDescent="0.3">
      <c r="A6764" s="38">
        <v>26482</v>
      </c>
      <c r="B6764" t="s">
        <v>287</v>
      </c>
      <c r="C6764" t="s">
        <v>288</v>
      </c>
      <c r="D6764" t="s">
        <v>22050</v>
      </c>
      <c r="E6764" t="s">
        <v>22051</v>
      </c>
      <c r="F6764" t="s">
        <v>54</v>
      </c>
      <c r="G6764" t="s">
        <v>22</v>
      </c>
      <c r="H6764" t="s">
        <v>22052</v>
      </c>
      <c r="J6764" t="s">
        <v>4901</v>
      </c>
      <c r="K6764" t="s">
        <v>4902</v>
      </c>
      <c r="L6764" t="s">
        <v>10</v>
      </c>
      <c r="M6764" t="s">
        <v>27408</v>
      </c>
      <c r="N6764" t="s">
        <v>27409</v>
      </c>
      <c r="Q6764" t="s">
        <v>22053</v>
      </c>
      <c r="S6764" t="s">
        <v>4379</v>
      </c>
      <c r="U6764" t="s">
        <v>227</v>
      </c>
      <c r="W6764" t="s">
        <v>57</v>
      </c>
      <c r="X6764" t="s">
        <v>19730</v>
      </c>
      <c r="Y6764" t="s">
        <v>22054</v>
      </c>
      <c r="Z6764" t="s">
        <v>9907</v>
      </c>
      <c r="AD6764" t="s">
        <v>151</v>
      </c>
      <c r="AE6764" t="s">
        <v>471</v>
      </c>
    </row>
    <row r="6765" spans="1:33" x14ac:dyDescent="0.3">
      <c r="A6765" s="38">
        <v>26483</v>
      </c>
      <c r="B6765" t="s">
        <v>287</v>
      </c>
      <c r="C6765" t="s">
        <v>288</v>
      </c>
      <c r="D6765" t="s">
        <v>22055</v>
      </c>
      <c r="E6765" t="s">
        <v>10965</v>
      </c>
      <c r="F6765" t="s">
        <v>54</v>
      </c>
      <c r="G6765" t="s">
        <v>22</v>
      </c>
      <c r="H6765" t="s">
        <v>22056</v>
      </c>
      <c r="J6765" t="s">
        <v>10174</v>
      </c>
      <c r="K6765" t="s">
        <v>308</v>
      </c>
      <c r="L6765" t="s">
        <v>10</v>
      </c>
      <c r="M6765" t="s">
        <v>27410</v>
      </c>
      <c r="N6765" t="s">
        <v>27411</v>
      </c>
      <c r="Q6765" t="s">
        <v>22057</v>
      </c>
      <c r="S6765" t="s">
        <v>10</v>
      </c>
      <c r="W6765" t="s">
        <v>57</v>
      </c>
      <c r="X6765" t="s">
        <v>19730</v>
      </c>
      <c r="Y6765" t="s">
        <v>7551</v>
      </c>
      <c r="Z6765" t="s">
        <v>9907</v>
      </c>
      <c r="AD6765" t="s">
        <v>151</v>
      </c>
      <c r="AE6765" t="s">
        <v>312</v>
      </c>
    </row>
    <row r="6766" spans="1:33" x14ac:dyDescent="0.3">
      <c r="A6766" s="38">
        <v>26484</v>
      </c>
      <c r="B6766" t="s">
        <v>182</v>
      </c>
      <c r="C6766" t="s">
        <v>217</v>
      </c>
      <c r="D6766" t="s">
        <v>22058</v>
      </c>
      <c r="E6766" t="s">
        <v>22059</v>
      </c>
      <c r="F6766" t="s">
        <v>143</v>
      </c>
      <c r="G6766" t="s">
        <v>22</v>
      </c>
      <c r="H6766" t="s">
        <v>22060</v>
      </c>
      <c r="J6766" t="s">
        <v>15686</v>
      </c>
      <c r="K6766" t="s">
        <v>10</v>
      </c>
      <c r="L6766" t="s">
        <v>10</v>
      </c>
      <c r="M6766" t="s">
        <v>28231</v>
      </c>
      <c r="Q6766" t="s">
        <v>22061</v>
      </c>
      <c r="R6766" t="s">
        <v>28232</v>
      </c>
      <c r="S6766" t="s">
        <v>4258</v>
      </c>
      <c r="V6766" t="s">
        <v>227</v>
      </c>
      <c r="W6766" t="s">
        <v>57</v>
      </c>
      <c r="X6766" t="s">
        <v>19730</v>
      </c>
      <c r="Y6766" t="s">
        <v>22062</v>
      </c>
      <c r="Z6766" t="s">
        <v>1005</v>
      </c>
      <c r="AA6766" t="s">
        <v>12073</v>
      </c>
      <c r="AB6766" t="s">
        <v>72</v>
      </c>
      <c r="AD6766" t="s">
        <v>151</v>
      </c>
      <c r="AE6766" t="s">
        <v>1610</v>
      </c>
      <c r="AF6766" t="s">
        <v>28065</v>
      </c>
      <c r="AG6766" t="s">
        <v>28065</v>
      </c>
    </row>
    <row r="6767" spans="1:33" x14ac:dyDescent="0.3">
      <c r="A6767" s="38">
        <v>26485</v>
      </c>
      <c r="B6767" t="s">
        <v>2201</v>
      </c>
      <c r="C6767" t="s">
        <v>2202</v>
      </c>
      <c r="D6767" t="s">
        <v>21883</v>
      </c>
      <c r="E6767" t="s">
        <v>1239</v>
      </c>
      <c r="F6767" t="s">
        <v>54</v>
      </c>
      <c r="G6767" t="s">
        <v>22</v>
      </c>
      <c r="H6767" t="s">
        <v>21884</v>
      </c>
      <c r="J6767" t="s">
        <v>21885</v>
      </c>
      <c r="K6767" t="s">
        <v>10</v>
      </c>
      <c r="L6767" t="s">
        <v>10</v>
      </c>
      <c r="M6767" t="s">
        <v>27371</v>
      </c>
      <c r="Q6767" t="s">
        <v>22063</v>
      </c>
      <c r="S6767" t="s">
        <v>283</v>
      </c>
      <c r="V6767" t="s">
        <v>227</v>
      </c>
      <c r="W6767" t="s">
        <v>57</v>
      </c>
      <c r="X6767" t="s">
        <v>22064</v>
      </c>
      <c r="Y6767" t="s">
        <v>10386</v>
      </c>
      <c r="Z6767" t="s">
        <v>1005</v>
      </c>
      <c r="AA6767" t="s">
        <v>3973</v>
      </c>
      <c r="AB6767" t="s">
        <v>50</v>
      </c>
      <c r="AD6767" t="s">
        <v>151</v>
      </c>
      <c r="AE6767" t="s">
        <v>312</v>
      </c>
    </row>
    <row r="6768" spans="1:33" x14ac:dyDescent="0.3">
      <c r="A6768" s="38">
        <v>26486</v>
      </c>
      <c r="B6768" t="s">
        <v>50</v>
      </c>
      <c r="C6768" t="s">
        <v>51</v>
      </c>
      <c r="D6768" t="s">
        <v>19264</v>
      </c>
      <c r="E6768" t="s">
        <v>1365</v>
      </c>
      <c r="F6768" t="s">
        <v>54</v>
      </c>
      <c r="G6768" t="s">
        <v>22</v>
      </c>
      <c r="H6768" t="s">
        <v>22065</v>
      </c>
      <c r="J6768" t="s">
        <v>22066</v>
      </c>
      <c r="K6768" t="s">
        <v>660</v>
      </c>
      <c r="L6768" t="s">
        <v>10</v>
      </c>
      <c r="M6768" t="s">
        <v>27412</v>
      </c>
      <c r="Q6768" t="s">
        <v>19267</v>
      </c>
      <c r="R6768" t="s">
        <v>28233</v>
      </c>
      <c r="S6768" t="s">
        <v>1142</v>
      </c>
      <c r="W6768" t="s">
        <v>57</v>
      </c>
      <c r="X6768" t="s">
        <v>22067</v>
      </c>
      <c r="Y6768" t="s">
        <v>3755</v>
      </c>
      <c r="Z6768" t="s">
        <v>1005</v>
      </c>
      <c r="AD6768" t="s">
        <v>151</v>
      </c>
      <c r="AE6768" t="s">
        <v>312</v>
      </c>
      <c r="AF6768" t="s">
        <v>28065</v>
      </c>
      <c r="AG6768" t="s">
        <v>28065</v>
      </c>
    </row>
    <row r="6769" spans="1:33" x14ac:dyDescent="0.3">
      <c r="A6769" s="38">
        <v>26487</v>
      </c>
      <c r="B6769" t="s">
        <v>456</v>
      </c>
      <c r="C6769" t="s">
        <v>457</v>
      </c>
      <c r="D6769" t="s">
        <v>22068</v>
      </c>
      <c r="E6769" t="s">
        <v>1154</v>
      </c>
      <c r="F6769" t="s">
        <v>143</v>
      </c>
      <c r="G6769" t="s">
        <v>55</v>
      </c>
      <c r="H6769" t="s">
        <v>22069</v>
      </c>
      <c r="J6769" t="s">
        <v>22070</v>
      </c>
      <c r="K6769" t="s">
        <v>1306</v>
      </c>
      <c r="L6769" t="s">
        <v>10</v>
      </c>
      <c r="M6769" t="s">
        <v>27413</v>
      </c>
      <c r="Q6769" t="s">
        <v>15273</v>
      </c>
      <c r="S6769" t="s">
        <v>10</v>
      </c>
      <c r="W6769" t="s">
        <v>57</v>
      </c>
      <c r="X6769" t="s">
        <v>22067</v>
      </c>
      <c r="Y6769" t="s">
        <v>22071</v>
      </c>
      <c r="Z6769" t="s">
        <v>60</v>
      </c>
      <c r="AD6769" t="s">
        <v>151</v>
      </c>
    </row>
    <row r="6770" spans="1:33" x14ac:dyDescent="0.3">
      <c r="A6770" s="38">
        <v>26488</v>
      </c>
      <c r="B6770" t="s">
        <v>994</v>
      </c>
      <c r="C6770" t="s">
        <v>995</v>
      </c>
      <c r="D6770" t="s">
        <v>22072</v>
      </c>
      <c r="E6770" t="s">
        <v>22073</v>
      </c>
      <c r="F6770" t="s">
        <v>143</v>
      </c>
      <c r="G6770" t="s">
        <v>22</v>
      </c>
      <c r="H6770" t="s">
        <v>22074</v>
      </c>
      <c r="J6770" t="s">
        <v>18394</v>
      </c>
      <c r="K6770" t="s">
        <v>3900</v>
      </c>
      <c r="L6770" t="s">
        <v>119</v>
      </c>
      <c r="M6770" t="s">
        <v>27414</v>
      </c>
      <c r="Q6770" t="s">
        <v>22075</v>
      </c>
      <c r="S6770" t="s">
        <v>6298</v>
      </c>
      <c r="U6770" t="s">
        <v>227</v>
      </c>
      <c r="W6770" t="s">
        <v>57</v>
      </c>
      <c r="X6770" t="s">
        <v>22067</v>
      </c>
      <c r="Y6770" t="s">
        <v>22076</v>
      </c>
      <c r="Z6770" t="s">
        <v>8627</v>
      </c>
      <c r="AD6770" t="s">
        <v>151</v>
      </c>
      <c r="AE6770" t="s">
        <v>312</v>
      </c>
    </row>
    <row r="6771" spans="1:33" x14ac:dyDescent="0.3">
      <c r="A6771" s="38">
        <v>26489</v>
      </c>
      <c r="B6771" t="s">
        <v>175</v>
      </c>
      <c r="C6771" t="s">
        <v>176</v>
      </c>
      <c r="D6771" t="s">
        <v>22077</v>
      </c>
      <c r="E6771" t="s">
        <v>10234</v>
      </c>
      <c r="F6771" t="s">
        <v>143</v>
      </c>
      <c r="G6771" t="s">
        <v>22</v>
      </c>
      <c r="H6771" t="s">
        <v>22078</v>
      </c>
      <c r="J6771" t="s">
        <v>20421</v>
      </c>
      <c r="K6771" t="s">
        <v>308</v>
      </c>
      <c r="L6771" t="s">
        <v>10</v>
      </c>
      <c r="Q6771" t="s">
        <v>22079</v>
      </c>
      <c r="S6771" t="s">
        <v>1142</v>
      </c>
      <c r="U6771" t="s">
        <v>227</v>
      </c>
      <c r="W6771" t="s">
        <v>57</v>
      </c>
      <c r="X6771" t="s">
        <v>22080</v>
      </c>
      <c r="Y6771" t="s">
        <v>22081</v>
      </c>
      <c r="Z6771" t="s">
        <v>8627</v>
      </c>
      <c r="AD6771" t="s">
        <v>151</v>
      </c>
      <c r="AE6771" t="s">
        <v>471</v>
      </c>
    </row>
    <row r="6772" spans="1:33" x14ac:dyDescent="0.3">
      <c r="A6772" s="38">
        <v>26490</v>
      </c>
      <c r="B6772" t="s">
        <v>169</v>
      </c>
      <c r="C6772" t="s">
        <v>170</v>
      </c>
      <c r="D6772" t="s">
        <v>809</v>
      </c>
      <c r="E6772" t="s">
        <v>8752</v>
      </c>
      <c r="F6772" t="s">
        <v>54</v>
      </c>
      <c r="G6772" t="s">
        <v>22</v>
      </c>
      <c r="H6772" t="s">
        <v>22082</v>
      </c>
      <c r="J6772" t="s">
        <v>20962</v>
      </c>
      <c r="K6772" t="s">
        <v>1130</v>
      </c>
      <c r="L6772" t="s">
        <v>10</v>
      </c>
      <c r="M6772" t="s">
        <v>27415</v>
      </c>
      <c r="Q6772" t="s">
        <v>22083</v>
      </c>
      <c r="S6772" t="s">
        <v>10</v>
      </c>
      <c r="W6772" t="s">
        <v>57</v>
      </c>
      <c r="X6772" t="s">
        <v>22084</v>
      </c>
      <c r="Y6772" t="s">
        <v>22085</v>
      </c>
      <c r="Z6772" t="s">
        <v>15275</v>
      </c>
      <c r="AD6772" t="s">
        <v>151</v>
      </c>
      <c r="AE6772" t="s">
        <v>1197</v>
      </c>
    </row>
    <row r="6773" spans="1:33" x14ac:dyDescent="0.3">
      <c r="A6773" s="38">
        <v>26491</v>
      </c>
      <c r="B6773" t="s">
        <v>353</v>
      </c>
      <c r="C6773" t="s">
        <v>354</v>
      </c>
      <c r="D6773" t="s">
        <v>1757</v>
      </c>
      <c r="E6773" t="s">
        <v>1396</v>
      </c>
      <c r="F6773" t="s">
        <v>54</v>
      </c>
      <c r="G6773" t="s">
        <v>22</v>
      </c>
      <c r="H6773" t="s">
        <v>22086</v>
      </c>
      <c r="J6773" t="s">
        <v>1760</v>
      </c>
      <c r="K6773" t="s">
        <v>520</v>
      </c>
      <c r="L6773" t="s">
        <v>10</v>
      </c>
      <c r="M6773" t="s">
        <v>27416</v>
      </c>
      <c r="Q6773" t="s">
        <v>1761</v>
      </c>
      <c r="S6773" t="s">
        <v>10</v>
      </c>
      <c r="U6773" t="s">
        <v>227</v>
      </c>
      <c r="W6773" t="s">
        <v>57</v>
      </c>
      <c r="X6773" t="s">
        <v>22087</v>
      </c>
      <c r="Y6773" t="s">
        <v>20983</v>
      </c>
      <c r="Z6773" t="s">
        <v>19000</v>
      </c>
      <c r="AD6773" t="s">
        <v>151</v>
      </c>
      <c r="AE6773" t="s">
        <v>1558</v>
      </c>
    </row>
    <row r="6774" spans="1:33" x14ac:dyDescent="0.3">
      <c r="A6774" s="38">
        <v>26492</v>
      </c>
      <c r="B6774" t="s">
        <v>276</v>
      </c>
      <c r="C6774" t="s">
        <v>277</v>
      </c>
      <c r="D6774" t="s">
        <v>21938</v>
      </c>
      <c r="E6774" t="s">
        <v>7459</v>
      </c>
      <c r="F6774" t="s">
        <v>143</v>
      </c>
      <c r="G6774" t="s">
        <v>22</v>
      </c>
      <c r="H6774" t="s">
        <v>22088</v>
      </c>
      <c r="J6774" t="s">
        <v>21941</v>
      </c>
      <c r="K6774" t="s">
        <v>15827</v>
      </c>
      <c r="L6774" t="s">
        <v>10</v>
      </c>
      <c r="M6774" t="s">
        <v>27383</v>
      </c>
      <c r="Q6774" t="s">
        <v>21943</v>
      </c>
      <c r="R6774" t="s">
        <v>27417</v>
      </c>
      <c r="S6774" t="s">
        <v>5150</v>
      </c>
      <c r="U6774" t="s">
        <v>227</v>
      </c>
      <c r="W6774" t="s">
        <v>57</v>
      </c>
      <c r="X6774" t="s">
        <v>22089</v>
      </c>
      <c r="Y6774" t="s">
        <v>6262</v>
      </c>
      <c r="Z6774" t="s">
        <v>8627</v>
      </c>
      <c r="AD6774" t="s">
        <v>151</v>
      </c>
      <c r="AE6774" t="s">
        <v>471</v>
      </c>
      <c r="AF6774" t="s">
        <v>28065</v>
      </c>
      <c r="AG6774" t="s">
        <v>28065</v>
      </c>
    </row>
    <row r="6775" spans="1:33" x14ac:dyDescent="0.3">
      <c r="A6775" s="38">
        <v>26493</v>
      </c>
      <c r="B6775" t="s">
        <v>2201</v>
      </c>
      <c r="C6775" t="s">
        <v>2202</v>
      </c>
      <c r="D6775" t="s">
        <v>22090</v>
      </c>
      <c r="E6775" t="s">
        <v>1946</v>
      </c>
      <c r="F6775" t="s">
        <v>143</v>
      </c>
      <c r="G6775" t="s">
        <v>22</v>
      </c>
      <c r="H6775" t="s">
        <v>22091</v>
      </c>
      <c r="J6775" t="s">
        <v>22092</v>
      </c>
      <c r="K6775" t="s">
        <v>22093</v>
      </c>
      <c r="L6775" t="s">
        <v>283</v>
      </c>
      <c r="M6775" t="s">
        <v>27418</v>
      </c>
      <c r="Q6775" t="s">
        <v>22094</v>
      </c>
      <c r="S6775" t="s">
        <v>283</v>
      </c>
      <c r="V6775" t="s">
        <v>227</v>
      </c>
      <c r="W6775" t="s">
        <v>57</v>
      </c>
      <c r="X6775" t="s">
        <v>22095</v>
      </c>
      <c r="Y6775" t="s">
        <v>18353</v>
      </c>
      <c r="Z6775" t="s">
        <v>2523</v>
      </c>
      <c r="AD6775" t="s">
        <v>151</v>
      </c>
      <c r="AE6775" t="s">
        <v>286</v>
      </c>
    </row>
    <row r="6776" spans="1:33" x14ac:dyDescent="0.3">
      <c r="A6776" s="38">
        <v>26494</v>
      </c>
      <c r="B6776" t="s">
        <v>708</v>
      </c>
      <c r="C6776" t="s">
        <v>709</v>
      </c>
      <c r="D6776" t="s">
        <v>22096</v>
      </c>
      <c r="E6776" t="s">
        <v>14067</v>
      </c>
      <c r="F6776" t="s">
        <v>54</v>
      </c>
      <c r="G6776" t="s">
        <v>22</v>
      </c>
      <c r="H6776" t="s">
        <v>22097</v>
      </c>
      <c r="J6776" t="s">
        <v>22008</v>
      </c>
      <c r="K6776" t="s">
        <v>12316</v>
      </c>
      <c r="L6776" t="s">
        <v>10</v>
      </c>
      <c r="Q6776" t="s">
        <v>7361</v>
      </c>
      <c r="S6776" t="s">
        <v>4379</v>
      </c>
      <c r="U6776" t="s">
        <v>227</v>
      </c>
      <c r="W6776" t="s">
        <v>57</v>
      </c>
      <c r="X6776" t="s">
        <v>22095</v>
      </c>
      <c r="Y6776" t="s">
        <v>22098</v>
      </c>
      <c r="Z6776" t="s">
        <v>9907</v>
      </c>
      <c r="AD6776" t="s">
        <v>151</v>
      </c>
      <c r="AE6776" t="s">
        <v>312</v>
      </c>
      <c r="AF6776" t="s">
        <v>28065</v>
      </c>
      <c r="AG6776" t="s">
        <v>28065</v>
      </c>
    </row>
    <row r="6777" spans="1:33" x14ac:dyDescent="0.3">
      <c r="A6777" s="38">
        <v>26495</v>
      </c>
      <c r="B6777" t="s">
        <v>175</v>
      </c>
      <c r="C6777" t="s">
        <v>176</v>
      </c>
      <c r="D6777" t="s">
        <v>663</v>
      </c>
      <c r="E6777" t="s">
        <v>932</v>
      </c>
      <c r="F6777" t="s">
        <v>54</v>
      </c>
      <c r="G6777" t="s">
        <v>55</v>
      </c>
      <c r="H6777" t="s">
        <v>22099</v>
      </c>
      <c r="J6777" t="s">
        <v>18939</v>
      </c>
      <c r="K6777" t="s">
        <v>687</v>
      </c>
      <c r="L6777" t="s">
        <v>10</v>
      </c>
      <c r="Q6777" t="s">
        <v>22100</v>
      </c>
      <c r="S6777" t="s">
        <v>10</v>
      </c>
      <c r="W6777" t="s">
        <v>57</v>
      </c>
      <c r="X6777" t="s">
        <v>22095</v>
      </c>
      <c r="Y6777" t="s">
        <v>22101</v>
      </c>
      <c r="Z6777" t="s">
        <v>1005</v>
      </c>
      <c r="AD6777" t="s">
        <v>151</v>
      </c>
    </row>
    <row r="6778" spans="1:33" x14ac:dyDescent="0.3">
      <c r="A6778" s="38">
        <v>26496</v>
      </c>
      <c r="B6778" t="s">
        <v>35</v>
      </c>
      <c r="C6778" t="s">
        <v>910</v>
      </c>
      <c r="D6778" t="s">
        <v>22102</v>
      </c>
      <c r="E6778" t="s">
        <v>3605</v>
      </c>
      <c r="F6778" t="s">
        <v>54</v>
      </c>
      <c r="G6778" t="s">
        <v>22</v>
      </c>
      <c r="H6778" t="s">
        <v>22103</v>
      </c>
      <c r="J6778" t="s">
        <v>22104</v>
      </c>
      <c r="K6778" t="s">
        <v>19917</v>
      </c>
      <c r="L6778" t="s">
        <v>10</v>
      </c>
      <c r="M6778" t="s">
        <v>27419</v>
      </c>
      <c r="Q6778" t="s">
        <v>22105</v>
      </c>
      <c r="S6778" t="s">
        <v>11</v>
      </c>
      <c r="U6778" t="s">
        <v>227</v>
      </c>
      <c r="W6778" t="s">
        <v>57</v>
      </c>
      <c r="X6778" t="s">
        <v>22106</v>
      </c>
      <c r="Y6778" t="s">
        <v>22107</v>
      </c>
      <c r="Z6778" t="s">
        <v>9907</v>
      </c>
      <c r="AD6778" t="s">
        <v>151</v>
      </c>
      <c r="AE6778" t="s">
        <v>471</v>
      </c>
    </row>
    <row r="6779" spans="1:33" x14ac:dyDescent="0.3">
      <c r="A6779" s="38">
        <v>26497</v>
      </c>
      <c r="B6779" t="s">
        <v>35</v>
      </c>
      <c r="C6779" t="s">
        <v>910</v>
      </c>
      <c r="D6779" t="s">
        <v>22108</v>
      </c>
      <c r="E6779" t="s">
        <v>22109</v>
      </c>
      <c r="F6779" t="s">
        <v>54</v>
      </c>
      <c r="G6779" t="s">
        <v>22</v>
      </c>
      <c r="H6779" t="s">
        <v>22110</v>
      </c>
      <c r="J6779" t="s">
        <v>11888</v>
      </c>
      <c r="K6779" t="s">
        <v>19917</v>
      </c>
      <c r="L6779" t="s">
        <v>10</v>
      </c>
      <c r="M6779" t="s">
        <v>27420</v>
      </c>
      <c r="Q6779" t="s">
        <v>22111</v>
      </c>
      <c r="S6779" t="s">
        <v>3569</v>
      </c>
      <c r="U6779" t="s">
        <v>227</v>
      </c>
      <c r="W6779" t="s">
        <v>57</v>
      </c>
      <c r="X6779" t="s">
        <v>22106</v>
      </c>
      <c r="Y6779" t="s">
        <v>9397</v>
      </c>
      <c r="Z6779" t="s">
        <v>15275</v>
      </c>
      <c r="AD6779" t="s">
        <v>151</v>
      </c>
      <c r="AE6779" t="s">
        <v>286</v>
      </c>
    </row>
    <row r="6780" spans="1:33" x14ac:dyDescent="0.3">
      <c r="A6780" s="38">
        <v>26498</v>
      </c>
      <c r="B6780" t="s">
        <v>276</v>
      </c>
      <c r="C6780" t="s">
        <v>277</v>
      </c>
      <c r="D6780" t="s">
        <v>316</v>
      </c>
      <c r="E6780" t="s">
        <v>22112</v>
      </c>
      <c r="F6780" t="s">
        <v>143</v>
      </c>
      <c r="G6780" t="s">
        <v>22</v>
      </c>
      <c r="H6780" t="s">
        <v>18354</v>
      </c>
      <c r="J6780" t="s">
        <v>13643</v>
      </c>
      <c r="K6780" t="s">
        <v>13644</v>
      </c>
      <c r="L6780" t="s">
        <v>10</v>
      </c>
      <c r="M6780" t="s">
        <v>27421</v>
      </c>
      <c r="Q6780" t="s">
        <v>18355</v>
      </c>
      <c r="S6780" t="s">
        <v>119</v>
      </c>
      <c r="U6780" t="s">
        <v>227</v>
      </c>
      <c r="W6780" t="s">
        <v>57</v>
      </c>
      <c r="X6780" t="s">
        <v>22106</v>
      </c>
      <c r="Y6780" t="s">
        <v>22113</v>
      </c>
      <c r="Z6780" t="s">
        <v>15275</v>
      </c>
      <c r="AD6780" t="s">
        <v>151</v>
      </c>
      <c r="AE6780" t="s">
        <v>1197</v>
      </c>
    </row>
    <row r="6781" spans="1:33" x14ac:dyDescent="0.3">
      <c r="A6781" s="38">
        <v>26499</v>
      </c>
      <c r="B6781" t="s">
        <v>50</v>
      </c>
      <c r="C6781" t="s">
        <v>51</v>
      </c>
      <c r="D6781" t="s">
        <v>22114</v>
      </c>
      <c r="E6781" t="s">
        <v>22115</v>
      </c>
      <c r="F6781" t="s">
        <v>54</v>
      </c>
      <c r="G6781" t="s">
        <v>22</v>
      </c>
      <c r="H6781" t="s">
        <v>22116</v>
      </c>
      <c r="J6781" t="s">
        <v>12764</v>
      </c>
      <c r="K6781" t="s">
        <v>10</v>
      </c>
      <c r="L6781" t="s">
        <v>10</v>
      </c>
      <c r="M6781" t="s">
        <v>28234</v>
      </c>
      <c r="Q6781" t="s">
        <v>22117</v>
      </c>
      <c r="R6781" t="s">
        <v>28235</v>
      </c>
      <c r="S6781" t="s">
        <v>3779</v>
      </c>
      <c r="T6781" t="s">
        <v>227</v>
      </c>
      <c r="W6781" t="s">
        <v>57</v>
      </c>
      <c r="X6781" t="s">
        <v>22118</v>
      </c>
      <c r="Y6781" t="s">
        <v>22119</v>
      </c>
      <c r="Z6781" t="s">
        <v>60</v>
      </c>
      <c r="AA6781" t="s">
        <v>9843</v>
      </c>
      <c r="AB6781" t="s">
        <v>2201</v>
      </c>
      <c r="AD6781" t="s">
        <v>151</v>
      </c>
      <c r="AE6781" t="s">
        <v>1610</v>
      </c>
      <c r="AF6781" t="s">
        <v>28065</v>
      </c>
      <c r="AG6781" t="s">
        <v>28065</v>
      </c>
    </row>
    <row r="6782" spans="1:33" x14ac:dyDescent="0.3">
      <c r="A6782" s="38">
        <v>26500</v>
      </c>
      <c r="B6782" t="s">
        <v>276</v>
      </c>
      <c r="C6782" t="s">
        <v>277</v>
      </c>
      <c r="D6782" t="s">
        <v>22120</v>
      </c>
      <c r="E6782" t="s">
        <v>15755</v>
      </c>
      <c r="F6782" t="s">
        <v>54</v>
      </c>
      <c r="G6782" t="s">
        <v>22</v>
      </c>
      <c r="H6782" t="s">
        <v>22121</v>
      </c>
      <c r="J6782" t="s">
        <v>19881</v>
      </c>
      <c r="K6782" t="s">
        <v>19882</v>
      </c>
      <c r="L6782" t="s">
        <v>10</v>
      </c>
      <c r="M6782" t="s">
        <v>27422</v>
      </c>
      <c r="Q6782" t="s">
        <v>22122</v>
      </c>
      <c r="S6782" t="s">
        <v>283</v>
      </c>
      <c r="U6782" t="s">
        <v>227</v>
      </c>
      <c r="W6782" t="s">
        <v>57</v>
      </c>
      <c r="X6782" t="s">
        <v>22118</v>
      </c>
      <c r="Y6782" t="s">
        <v>22123</v>
      </c>
      <c r="Z6782" t="s">
        <v>15275</v>
      </c>
      <c r="AD6782" t="s">
        <v>151</v>
      </c>
      <c r="AE6782" t="s">
        <v>1197</v>
      </c>
    </row>
    <row r="6783" spans="1:33" x14ac:dyDescent="0.3">
      <c r="A6783" s="38">
        <v>26501</v>
      </c>
      <c r="B6783" t="s">
        <v>276</v>
      </c>
      <c r="C6783" t="s">
        <v>277</v>
      </c>
      <c r="D6783" t="s">
        <v>22120</v>
      </c>
      <c r="E6783" t="s">
        <v>4043</v>
      </c>
      <c r="F6783" t="s">
        <v>54</v>
      </c>
      <c r="G6783" t="s">
        <v>22</v>
      </c>
      <c r="H6783" t="s">
        <v>22121</v>
      </c>
      <c r="J6783" t="s">
        <v>19881</v>
      </c>
      <c r="K6783" t="s">
        <v>19882</v>
      </c>
      <c r="L6783" t="s">
        <v>10</v>
      </c>
      <c r="M6783" t="s">
        <v>27422</v>
      </c>
      <c r="Q6783" t="s">
        <v>22122</v>
      </c>
      <c r="S6783" t="s">
        <v>283</v>
      </c>
      <c r="U6783" t="s">
        <v>227</v>
      </c>
      <c r="W6783" t="s">
        <v>57</v>
      </c>
      <c r="X6783" t="s">
        <v>22118</v>
      </c>
      <c r="Y6783" t="s">
        <v>8417</v>
      </c>
      <c r="Z6783" t="s">
        <v>9907</v>
      </c>
      <c r="AD6783" t="s">
        <v>151</v>
      </c>
      <c r="AE6783" t="s">
        <v>471</v>
      </c>
    </row>
    <row r="6784" spans="1:33" x14ac:dyDescent="0.3">
      <c r="A6784" s="38">
        <v>26502</v>
      </c>
      <c r="B6784" t="s">
        <v>1393</v>
      </c>
      <c r="C6784" t="s">
        <v>1394</v>
      </c>
      <c r="D6784" t="s">
        <v>1032</v>
      </c>
      <c r="E6784" t="s">
        <v>11757</v>
      </c>
      <c r="F6784" t="s">
        <v>143</v>
      </c>
      <c r="G6784" t="s">
        <v>22</v>
      </c>
      <c r="H6784" t="s">
        <v>22124</v>
      </c>
      <c r="J6784" t="s">
        <v>22125</v>
      </c>
      <c r="K6784" t="s">
        <v>12668</v>
      </c>
      <c r="L6784" t="s">
        <v>10</v>
      </c>
      <c r="M6784" t="s">
        <v>27423</v>
      </c>
      <c r="Q6784" t="s">
        <v>22126</v>
      </c>
      <c r="S6784" t="s">
        <v>10</v>
      </c>
      <c r="W6784" t="s">
        <v>57</v>
      </c>
      <c r="X6784" t="s">
        <v>22127</v>
      </c>
      <c r="Y6784" t="s">
        <v>22128</v>
      </c>
      <c r="Z6784" t="s">
        <v>2523</v>
      </c>
      <c r="AD6784" t="s">
        <v>151</v>
      </c>
      <c r="AE6784" t="s">
        <v>312</v>
      </c>
    </row>
    <row r="6785" spans="1:33" x14ac:dyDescent="0.3">
      <c r="A6785" s="38">
        <v>26503</v>
      </c>
      <c r="B6785" t="s">
        <v>276</v>
      </c>
      <c r="C6785" t="s">
        <v>277</v>
      </c>
      <c r="D6785" t="s">
        <v>3490</v>
      </c>
      <c r="E6785" t="s">
        <v>22129</v>
      </c>
      <c r="F6785" t="s">
        <v>143</v>
      </c>
      <c r="G6785" t="s">
        <v>22</v>
      </c>
      <c r="H6785" t="s">
        <v>22130</v>
      </c>
      <c r="J6785" t="s">
        <v>771</v>
      </c>
      <c r="K6785" t="s">
        <v>772</v>
      </c>
      <c r="L6785" t="s">
        <v>10</v>
      </c>
      <c r="M6785" t="s">
        <v>27424</v>
      </c>
      <c r="N6785" t="s">
        <v>27425</v>
      </c>
      <c r="Q6785" t="s">
        <v>22131</v>
      </c>
      <c r="R6785" t="s">
        <v>27426</v>
      </c>
      <c r="S6785" t="s">
        <v>10</v>
      </c>
      <c r="U6785" t="s">
        <v>227</v>
      </c>
      <c r="W6785" t="s">
        <v>57</v>
      </c>
      <c r="X6785" t="s">
        <v>22127</v>
      </c>
      <c r="Y6785" t="s">
        <v>8104</v>
      </c>
      <c r="Z6785" t="s">
        <v>9907</v>
      </c>
      <c r="AD6785" t="s">
        <v>151</v>
      </c>
      <c r="AE6785" t="s">
        <v>471</v>
      </c>
      <c r="AF6785" t="s">
        <v>28065</v>
      </c>
      <c r="AG6785" t="s">
        <v>28065</v>
      </c>
    </row>
    <row r="6786" spans="1:33" x14ac:dyDescent="0.3">
      <c r="A6786" s="38">
        <v>26504</v>
      </c>
      <c r="B6786" t="s">
        <v>50</v>
      </c>
      <c r="C6786" t="s">
        <v>51</v>
      </c>
      <c r="D6786" t="s">
        <v>1798</v>
      </c>
      <c r="E6786" t="s">
        <v>10382</v>
      </c>
      <c r="F6786" t="s">
        <v>54</v>
      </c>
      <c r="G6786" t="s">
        <v>22</v>
      </c>
      <c r="H6786" t="s">
        <v>22132</v>
      </c>
      <c r="J6786" t="s">
        <v>22133</v>
      </c>
      <c r="K6786" t="s">
        <v>660</v>
      </c>
      <c r="L6786" t="s">
        <v>10</v>
      </c>
      <c r="M6786" t="s">
        <v>27427</v>
      </c>
      <c r="Q6786" t="s">
        <v>22134</v>
      </c>
      <c r="W6786" t="s">
        <v>57</v>
      </c>
      <c r="X6786" t="s">
        <v>22135</v>
      </c>
      <c r="Y6786" t="s">
        <v>22136</v>
      </c>
      <c r="Z6786" t="s">
        <v>15275</v>
      </c>
      <c r="AA6786" t="s">
        <v>22137</v>
      </c>
      <c r="AB6786" t="s">
        <v>72</v>
      </c>
      <c r="AD6786" t="s">
        <v>151</v>
      </c>
      <c r="AE6786" t="s">
        <v>1197</v>
      </c>
    </row>
    <row r="6787" spans="1:33" x14ac:dyDescent="0.3">
      <c r="A6787" s="38">
        <v>26505</v>
      </c>
      <c r="B6787" t="s">
        <v>783</v>
      </c>
      <c r="C6787" t="s">
        <v>784</v>
      </c>
      <c r="D6787" t="s">
        <v>22138</v>
      </c>
      <c r="E6787" t="s">
        <v>14908</v>
      </c>
      <c r="F6787" t="s">
        <v>54</v>
      </c>
      <c r="G6787" t="s">
        <v>22</v>
      </c>
      <c r="H6787" t="s">
        <v>22139</v>
      </c>
      <c r="J6787" t="s">
        <v>22140</v>
      </c>
      <c r="K6787" t="s">
        <v>2267</v>
      </c>
      <c r="L6787" t="s">
        <v>10</v>
      </c>
      <c r="M6787" t="s">
        <v>27428</v>
      </c>
      <c r="Q6787" t="s">
        <v>22141</v>
      </c>
      <c r="S6787" t="s">
        <v>10</v>
      </c>
      <c r="W6787" t="s">
        <v>57</v>
      </c>
      <c r="X6787" t="s">
        <v>22142</v>
      </c>
      <c r="Y6787" t="s">
        <v>22143</v>
      </c>
      <c r="Z6787" t="s">
        <v>15275</v>
      </c>
      <c r="AD6787" t="s">
        <v>151</v>
      </c>
      <c r="AE6787" t="s">
        <v>286</v>
      </c>
    </row>
    <row r="6788" spans="1:33" x14ac:dyDescent="0.3">
      <c r="A6788" s="38">
        <v>26506</v>
      </c>
      <c r="B6788" t="s">
        <v>276</v>
      </c>
      <c r="C6788" t="s">
        <v>277</v>
      </c>
      <c r="D6788" t="s">
        <v>22144</v>
      </c>
      <c r="E6788" t="s">
        <v>2392</v>
      </c>
      <c r="F6788" t="s">
        <v>54</v>
      </c>
      <c r="G6788" t="s">
        <v>22</v>
      </c>
      <c r="H6788" t="s">
        <v>22145</v>
      </c>
      <c r="J6788" t="s">
        <v>13084</v>
      </c>
      <c r="K6788" t="s">
        <v>22146</v>
      </c>
      <c r="L6788" t="s">
        <v>10</v>
      </c>
      <c r="M6788" t="s">
        <v>27429</v>
      </c>
      <c r="Q6788" t="s">
        <v>22147</v>
      </c>
      <c r="S6788" t="s">
        <v>10</v>
      </c>
      <c r="W6788" t="s">
        <v>57</v>
      </c>
      <c r="X6788" t="s">
        <v>22142</v>
      </c>
      <c r="Y6788" t="s">
        <v>22148</v>
      </c>
      <c r="Z6788" t="s">
        <v>2523</v>
      </c>
      <c r="AD6788" t="s">
        <v>151</v>
      </c>
      <c r="AE6788" t="s">
        <v>2831</v>
      </c>
    </row>
    <row r="6789" spans="1:33" x14ac:dyDescent="0.3">
      <c r="A6789" s="38">
        <v>26507</v>
      </c>
      <c r="B6789" t="s">
        <v>728</v>
      </c>
      <c r="C6789" t="s">
        <v>729</v>
      </c>
      <c r="D6789" t="s">
        <v>20445</v>
      </c>
      <c r="E6789" t="s">
        <v>14861</v>
      </c>
      <c r="F6789" t="s">
        <v>143</v>
      </c>
      <c r="G6789" t="s">
        <v>22</v>
      </c>
      <c r="H6789" t="s">
        <v>20446</v>
      </c>
      <c r="J6789" t="s">
        <v>20447</v>
      </c>
      <c r="K6789" t="s">
        <v>2281</v>
      </c>
      <c r="L6789" t="s">
        <v>10</v>
      </c>
      <c r="M6789" t="s">
        <v>27430</v>
      </c>
      <c r="Q6789" t="s">
        <v>20448</v>
      </c>
      <c r="S6789" t="s">
        <v>10</v>
      </c>
      <c r="W6789" t="s">
        <v>57</v>
      </c>
      <c r="X6789" t="s">
        <v>22149</v>
      </c>
      <c r="Y6789" t="s">
        <v>22150</v>
      </c>
      <c r="Z6789" t="s">
        <v>19000</v>
      </c>
      <c r="AD6789" t="s">
        <v>151</v>
      </c>
      <c r="AE6789" t="s">
        <v>1610</v>
      </c>
    </row>
    <row r="6790" spans="1:33" x14ac:dyDescent="0.3">
      <c r="A6790" s="38">
        <v>26508</v>
      </c>
      <c r="B6790" t="s">
        <v>50</v>
      </c>
      <c r="C6790" t="s">
        <v>51</v>
      </c>
      <c r="D6790" t="s">
        <v>22151</v>
      </c>
      <c r="E6790" t="s">
        <v>22152</v>
      </c>
      <c r="F6790" t="s">
        <v>54</v>
      </c>
      <c r="G6790" t="s">
        <v>22</v>
      </c>
      <c r="H6790" t="s">
        <v>22153</v>
      </c>
      <c r="J6790" t="s">
        <v>22154</v>
      </c>
      <c r="K6790" t="s">
        <v>660</v>
      </c>
      <c r="L6790" t="s">
        <v>10</v>
      </c>
      <c r="M6790" t="s">
        <v>27431</v>
      </c>
      <c r="Q6790" t="s">
        <v>22155</v>
      </c>
      <c r="S6790" t="s">
        <v>10</v>
      </c>
      <c r="W6790" t="s">
        <v>57</v>
      </c>
      <c r="X6790" t="s">
        <v>22156</v>
      </c>
      <c r="Y6790" t="s">
        <v>22157</v>
      </c>
      <c r="Z6790" t="s">
        <v>762</v>
      </c>
      <c r="AD6790" t="s">
        <v>151</v>
      </c>
      <c r="AE6790" t="s">
        <v>312</v>
      </c>
    </row>
    <row r="6791" spans="1:33" x14ac:dyDescent="0.3">
      <c r="A6791" s="38">
        <v>26509</v>
      </c>
      <c r="B6791" t="s">
        <v>50</v>
      </c>
      <c r="C6791" t="s">
        <v>51</v>
      </c>
      <c r="D6791" t="s">
        <v>1133</v>
      </c>
      <c r="E6791" t="s">
        <v>571</v>
      </c>
      <c r="F6791" t="s">
        <v>54</v>
      </c>
      <c r="G6791" t="s">
        <v>22</v>
      </c>
      <c r="H6791" t="s">
        <v>22158</v>
      </c>
      <c r="J6791" t="s">
        <v>866</v>
      </c>
      <c r="K6791" t="s">
        <v>10</v>
      </c>
      <c r="L6791" t="s">
        <v>10</v>
      </c>
      <c r="M6791" t="s">
        <v>27432</v>
      </c>
      <c r="Q6791" t="s">
        <v>22159</v>
      </c>
      <c r="S6791" t="s">
        <v>10</v>
      </c>
      <c r="W6791" t="s">
        <v>57</v>
      </c>
      <c r="X6791" t="s">
        <v>22156</v>
      </c>
      <c r="Y6791" t="s">
        <v>22160</v>
      </c>
      <c r="Z6791" t="s">
        <v>762</v>
      </c>
      <c r="AD6791" t="s">
        <v>151</v>
      </c>
      <c r="AE6791" t="s">
        <v>312</v>
      </c>
    </row>
    <row r="6792" spans="1:33" x14ac:dyDescent="0.3">
      <c r="A6792" s="38">
        <v>26510</v>
      </c>
      <c r="B6792" t="s">
        <v>592</v>
      </c>
      <c r="C6792" t="s">
        <v>593</v>
      </c>
      <c r="D6792" t="s">
        <v>22161</v>
      </c>
      <c r="E6792" t="s">
        <v>9992</v>
      </c>
      <c r="F6792" t="s">
        <v>143</v>
      </c>
      <c r="G6792" t="s">
        <v>22</v>
      </c>
      <c r="H6792" t="s">
        <v>22162</v>
      </c>
      <c r="J6792" t="s">
        <v>2693</v>
      </c>
      <c r="K6792" t="s">
        <v>17817</v>
      </c>
      <c r="L6792" t="s">
        <v>10</v>
      </c>
      <c r="M6792" t="s">
        <v>27433</v>
      </c>
      <c r="Q6792" t="s">
        <v>22163</v>
      </c>
      <c r="S6792" t="s">
        <v>1142</v>
      </c>
      <c r="U6792" t="s">
        <v>227</v>
      </c>
      <c r="W6792" t="s">
        <v>57</v>
      </c>
      <c r="X6792" t="s">
        <v>9620</v>
      </c>
      <c r="Y6792" t="s">
        <v>11666</v>
      </c>
      <c r="Z6792" t="s">
        <v>19000</v>
      </c>
      <c r="AD6792" t="s">
        <v>84</v>
      </c>
      <c r="AE6792" t="s">
        <v>21856</v>
      </c>
    </row>
    <row r="6793" spans="1:33" x14ac:dyDescent="0.3">
      <c r="A6793" s="38">
        <v>26511</v>
      </c>
      <c r="B6793" t="s">
        <v>592</v>
      </c>
      <c r="C6793" t="s">
        <v>593</v>
      </c>
      <c r="D6793" t="s">
        <v>22164</v>
      </c>
      <c r="E6793" t="s">
        <v>22165</v>
      </c>
      <c r="F6793" t="s">
        <v>54</v>
      </c>
      <c r="G6793" t="s">
        <v>22</v>
      </c>
      <c r="H6793" t="s">
        <v>22166</v>
      </c>
      <c r="J6793" t="s">
        <v>22167</v>
      </c>
      <c r="K6793" t="s">
        <v>17817</v>
      </c>
      <c r="L6793" t="s">
        <v>10</v>
      </c>
      <c r="M6793" t="s">
        <v>27434</v>
      </c>
      <c r="Q6793" t="s">
        <v>22168</v>
      </c>
      <c r="S6793" t="s">
        <v>1532</v>
      </c>
      <c r="U6793" t="s">
        <v>227</v>
      </c>
      <c r="W6793" t="s">
        <v>57</v>
      </c>
      <c r="X6793" t="s">
        <v>9620</v>
      </c>
      <c r="Y6793" t="s">
        <v>22169</v>
      </c>
      <c r="Z6793" t="s">
        <v>19000</v>
      </c>
      <c r="AD6793" t="s">
        <v>151</v>
      </c>
      <c r="AE6793" t="s">
        <v>1558</v>
      </c>
    </row>
    <row r="6794" spans="1:33" x14ac:dyDescent="0.3">
      <c r="A6794" s="38">
        <v>26512</v>
      </c>
      <c r="B6794" t="s">
        <v>258</v>
      </c>
      <c r="C6794" t="s">
        <v>259</v>
      </c>
      <c r="D6794" t="s">
        <v>22170</v>
      </c>
      <c r="E6794" t="s">
        <v>473</v>
      </c>
      <c r="F6794" t="s">
        <v>54</v>
      </c>
      <c r="G6794" t="s">
        <v>22</v>
      </c>
      <c r="H6794" t="s">
        <v>22171</v>
      </c>
      <c r="J6794" t="s">
        <v>22172</v>
      </c>
      <c r="K6794" t="s">
        <v>22173</v>
      </c>
      <c r="L6794" t="s">
        <v>119</v>
      </c>
      <c r="M6794" t="s">
        <v>27435</v>
      </c>
      <c r="Q6794" t="s">
        <v>22174</v>
      </c>
      <c r="S6794" t="s">
        <v>10</v>
      </c>
      <c r="W6794" t="s">
        <v>57</v>
      </c>
      <c r="X6794" t="s">
        <v>9620</v>
      </c>
      <c r="Y6794" t="s">
        <v>1139</v>
      </c>
      <c r="Z6794" t="s">
        <v>1005</v>
      </c>
      <c r="AD6794" t="s">
        <v>151</v>
      </c>
      <c r="AE6794" t="s">
        <v>312</v>
      </c>
    </row>
    <row r="6795" spans="1:33" x14ac:dyDescent="0.3">
      <c r="A6795" s="38">
        <v>26513</v>
      </c>
      <c r="B6795" t="s">
        <v>592</v>
      </c>
      <c r="C6795" t="s">
        <v>593</v>
      </c>
      <c r="D6795" t="s">
        <v>22175</v>
      </c>
      <c r="E6795" t="s">
        <v>22176</v>
      </c>
      <c r="F6795" t="s">
        <v>54</v>
      </c>
      <c r="G6795" t="s">
        <v>22</v>
      </c>
      <c r="H6795" t="s">
        <v>22177</v>
      </c>
      <c r="J6795" t="s">
        <v>22178</v>
      </c>
      <c r="K6795" t="s">
        <v>17817</v>
      </c>
      <c r="L6795" t="s">
        <v>10</v>
      </c>
      <c r="M6795" t="s">
        <v>27436</v>
      </c>
      <c r="Q6795" t="s">
        <v>22179</v>
      </c>
      <c r="S6795" t="s">
        <v>283</v>
      </c>
      <c r="U6795" t="s">
        <v>227</v>
      </c>
      <c r="W6795" t="s">
        <v>57</v>
      </c>
      <c r="X6795" t="s">
        <v>22180</v>
      </c>
      <c r="Y6795" t="s">
        <v>10873</v>
      </c>
      <c r="Z6795" t="s">
        <v>19000</v>
      </c>
      <c r="AD6795" t="s">
        <v>151</v>
      </c>
      <c r="AE6795" t="s">
        <v>1558</v>
      </c>
    </row>
    <row r="6796" spans="1:33" x14ac:dyDescent="0.3">
      <c r="A6796" s="38">
        <v>26514</v>
      </c>
      <c r="B6796" t="s">
        <v>196</v>
      </c>
      <c r="C6796" t="s">
        <v>197</v>
      </c>
      <c r="D6796" t="s">
        <v>14999</v>
      </c>
      <c r="E6796" t="s">
        <v>22181</v>
      </c>
      <c r="F6796" t="s">
        <v>143</v>
      </c>
      <c r="G6796" t="s">
        <v>22</v>
      </c>
      <c r="H6796" t="s">
        <v>22182</v>
      </c>
      <c r="J6796" t="s">
        <v>15907</v>
      </c>
      <c r="K6796" t="s">
        <v>362</v>
      </c>
      <c r="L6796" t="s">
        <v>10</v>
      </c>
      <c r="M6796" t="s">
        <v>27437</v>
      </c>
      <c r="Q6796" t="s">
        <v>22183</v>
      </c>
      <c r="S6796" t="s">
        <v>10</v>
      </c>
      <c r="W6796" t="s">
        <v>57</v>
      </c>
      <c r="X6796" t="s">
        <v>22184</v>
      </c>
      <c r="Y6796" t="s">
        <v>22185</v>
      </c>
      <c r="Z6796" t="s">
        <v>9907</v>
      </c>
      <c r="AA6796" t="s">
        <v>15416</v>
      </c>
      <c r="AB6796" t="s">
        <v>783</v>
      </c>
      <c r="AD6796" t="s">
        <v>151</v>
      </c>
      <c r="AE6796" t="s">
        <v>312</v>
      </c>
    </row>
    <row r="6797" spans="1:33" x14ac:dyDescent="0.3">
      <c r="A6797" s="38">
        <v>26515</v>
      </c>
      <c r="B6797" t="s">
        <v>592</v>
      </c>
      <c r="C6797" t="s">
        <v>593</v>
      </c>
      <c r="D6797" t="s">
        <v>22186</v>
      </c>
      <c r="E6797" t="s">
        <v>8971</v>
      </c>
      <c r="F6797" t="s">
        <v>54</v>
      </c>
      <c r="G6797" t="s">
        <v>22</v>
      </c>
      <c r="H6797" t="s">
        <v>22187</v>
      </c>
      <c r="J6797" t="s">
        <v>6759</v>
      </c>
      <c r="K6797" t="s">
        <v>17694</v>
      </c>
      <c r="L6797" t="s">
        <v>10</v>
      </c>
      <c r="M6797" t="s">
        <v>27438</v>
      </c>
      <c r="Q6797" t="s">
        <v>22188</v>
      </c>
      <c r="S6797" t="s">
        <v>11</v>
      </c>
      <c r="U6797" t="s">
        <v>227</v>
      </c>
      <c r="W6797" t="s">
        <v>57</v>
      </c>
      <c r="X6797" t="s">
        <v>22184</v>
      </c>
      <c r="Y6797" t="s">
        <v>11666</v>
      </c>
      <c r="Z6797" t="s">
        <v>19000</v>
      </c>
      <c r="AD6797" t="s">
        <v>151</v>
      </c>
      <c r="AE6797" t="s">
        <v>1558</v>
      </c>
    </row>
    <row r="6798" spans="1:33" x14ac:dyDescent="0.3">
      <c r="A6798" s="38">
        <v>26516</v>
      </c>
      <c r="B6798" t="s">
        <v>592</v>
      </c>
      <c r="C6798" t="s">
        <v>593</v>
      </c>
      <c r="D6798" t="s">
        <v>22189</v>
      </c>
      <c r="E6798" t="s">
        <v>22190</v>
      </c>
      <c r="F6798" t="s">
        <v>54</v>
      </c>
      <c r="G6798" t="s">
        <v>22</v>
      </c>
      <c r="H6798" t="s">
        <v>22191</v>
      </c>
      <c r="J6798" t="s">
        <v>22192</v>
      </c>
      <c r="K6798" t="s">
        <v>17817</v>
      </c>
      <c r="L6798" t="s">
        <v>10</v>
      </c>
      <c r="M6798" t="s">
        <v>27439</v>
      </c>
      <c r="Q6798" t="s">
        <v>22193</v>
      </c>
      <c r="S6798" t="s">
        <v>10</v>
      </c>
      <c r="W6798" t="s">
        <v>57</v>
      </c>
      <c r="X6798" t="s">
        <v>11056</v>
      </c>
      <c r="Y6798" t="s">
        <v>22194</v>
      </c>
      <c r="Z6798" t="s">
        <v>19000</v>
      </c>
      <c r="AD6798" t="s">
        <v>84</v>
      </c>
      <c r="AE6798" t="s">
        <v>21856</v>
      </c>
    </row>
    <row r="6799" spans="1:33" x14ac:dyDescent="0.3">
      <c r="A6799" s="38">
        <v>26517</v>
      </c>
      <c r="B6799" t="s">
        <v>592</v>
      </c>
      <c r="C6799" t="s">
        <v>593</v>
      </c>
      <c r="D6799" t="s">
        <v>18075</v>
      </c>
      <c r="E6799" t="s">
        <v>1449</v>
      </c>
      <c r="F6799" t="s">
        <v>54</v>
      </c>
      <c r="G6799" t="s">
        <v>22</v>
      </c>
      <c r="H6799" t="s">
        <v>22195</v>
      </c>
      <c r="J6799" t="s">
        <v>6788</v>
      </c>
      <c r="K6799" t="s">
        <v>867</v>
      </c>
      <c r="L6799" t="s">
        <v>10</v>
      </c>
      <c r="M6799" t="s">
        <v>26622</v>
      </c>
      <c r="Q6799" t="s">
        <v>22196</v>
      </c>
      <c r="S6799" t="s">
        <v>10</v>
      </c>
      <c r="W6799" t="s">
        <v>57</v>
      </c>
      <c r="X6799" t="s">
        <v>22197</v>
      </c>
      <c r="Y6799" t="s">
        <v>10849</v>
      </c>
      <c r="Z6799" t="s">
        <v>19000</v>
      </c>
      <c r="AD6799" t="s">
        <v>151</v>
      </c>
      <c r="AE6799" t="s">
        <v>1558</v>
      </c>
    </row>
    <row r="6800" spans="1:33" x14ac:dyDescent="0.3">
      <c r="A6800" s="38">
        <v>26518</v>
      </c>
      <c r="B6800" t="s">
        <v>592</v>
      </c>
      <c r="C6800" t="s">
        <v>593</v>
      </c>
      <c r="D6800" t="s">
        <v>22198</v>
      </c>
      <c r="E6800" t="s">
        <v>11880</v>
      </c>
      <c r="F6800" t="s">
        <v>54</v>
      </c>
      <c r="G6800" t="s">
        <v>22</v>
      </c>
      <c r="H6800" t="s">
        <v>22199</v>
      </c>
      <c r="J6800" t="s">
        <v>19503</v>
      </c>
      <c r="K6800" t="s">
        <v>867</v>
      </c>
      <c r="L6800" t="s">
        <v>10</v>
      </c>
      <c r="M6800" t="s">
        <v>27440</v>
      </c>
      <c r="Q6800" t="s">
        <v>22200</v>
      </c>
      <c r="S6800" t="s">
        <v>1142</v>
      </c>
      <c r="U6800" t="s">
        <v>227</v>
      </c>
      <c r="W6800" t="s">
        <v>57</v>
      </c>
      <c r="X6800" t="s">
        <v>22197</v>
      </c>
      <c r="Y6800" t="s">
        <v>22201</v>
      </c>
      <c r="Z6800" t="s">
        <v>19000</v>
      </c>
      <c r="AD6800" t="s">
        <v>151</v>
      </c>
      <c r="AE6800" t="s">
        <v>1558</v>
      </c>
    </row>
    <row r="6801" spans="1:33" x14ac:dyDescent="0.3">
      <c r="A6801" s="38">
        <v>26519</v>
      </c>
      <c r="B6801" t="s">
        <v>182</v>
      </c>
      <c r="C6801" t="s">
        <v>217</v>
      </c>
      <c r="D6801" t="s">
        <v>1279</v>
      </c>
      <c r="E6801" t="s">
        <v>22202</v>
      </c>
      <c r="F6801" t="s">
        <v>143</v>
      </c>
      <c r="G6801" t="s">
        <v>22</v>
      </c>
      <c r="H6801" t="s">
        <v>22203</v>
      </c>
      <c r="J6801" t="s">
        <v>22204</v>
      </c>
      <c r="K6801" t="s">
        <v>4483</v>
      </c>
      <c r="L6801" t="s">
        <v>10</v>
      </c>
      <c r="M6801" t="s">
        <v>27441</v>
      </c>
      <c r="Q6801" t="s">
        <v>22205</v>
      </c>
      <c r="S6801" t="s">
        <v>10</v>
      </c>
      <c r="W6801" t="s">
        <v>57</v>
      </c>
      <c r="X6801" t="s">
        <v>22197</v>
      </c>
      <c r="Y6801" t="s">
        <v>22206</v>
      </c>
      <c r="Z6801" t="s">
        <v>2523</v>
      </c>
      <c r="AD6801" t="s">
        <v>151</v>
      </c>
      <c r="AE6801" t="s">
        <v>1197</v>
      </c>
    </row>
    <row r="6802" spans="1:33" x14ac:dyDescent="0.3">
      <c r="A6802" s="38">
        <v>26520</v>
      </c>
      <c r="B6802" t="s">
        <v>592</v>
      </c>
      <c r="C6802" t="s">
        <v>593</v>
      </c>
      <c r="D6802" t="s">
        <v>22207</v>
      </c>
      <c r="E6802" t="s">
        <v>22208</v>
      </c>
      <c r="F6802" t="s">
        <v>54</v>
      </c>
      <c r="G6802" t="s">
        <v>22</v>
      </c>
      <c r="H6802" t="s">
        <v>22209</v>
      </c>
      <c r="J6802" t="s">
        <v>20269</v>
      </c>
      <c r="K6802" t="s">
        <v>22210</v>
      </c>
      <c r="L6802" t="s">
        <v>10</v>
      </c>
      <c r="M6802" t="s">
        <v>27442</v>
      </c>
      <c r="Q6802" t="s">
        <v>22211</v>
      </c>
      <c r="S6802" t="s">
        <v>10</v>
      </c>
      <c r="W6802" t="s">
        <v>57</v>
      </c>
      <c r="X6802" t="s">
        <v>22197</v>
      </c>
      <c r="Y6802" t="s">
        <v>22212</v>
      </c>
      <c r="Z6802" t="s">
        <v>19000</v>
      </c>
      <c r="AD6802" t="s">
        <v>151</v>
      </c>
      <c r="AE6802" t="s">
        <v>1558</v>
      </c>
    </row>
    <row r="6803" spans="1:33" x14ac:dyDescent="0.3">
      <c r="A6803" s="38">
        <v>26521</v>
      </c>
      <c r="B6803" t="s">
        <v>592</v>
      </c>
      <c r="C6803" t="s">
        <v>593</v>
      </c>
      <c r="D6803" t="s">
        <v>22213</v>
      </c>
      <c r="E6803" t="s">
        <v>22214</v>
      </c>
      <c r="F6803" t="s">
        <v>54</v>
      </c>
      <c r="G6803" t="s">
        <v>22</v>
      </c>
      <c r="H6803" t="s">
        <v>22215</v>
      </c>
      <c r="J6803" t="s">
        <v>22216</v>
      </c>
      <c r="K6803" t="s">
        <v>17817</v>
      </c>
      <c r="L6803" t="s">
        <v>22217</v>
      </c>
      <c r="M6803" t="s">
        <v>27443</v>
      </c>
      <c r="Q6803" t="s">
        <v>22218</v>
      </c>
      <c r="S6803" t="s">
        <v>11</v>
      </c>
      <c r="U6803" t="s">
        <v>227</v>
      </c>
      <c r="W6803" t="s">
        <v>57</v>
      </c>
      <c r="X6803" t="s">
        <v>22197</v>
      </c>
      <c r="Y6803" t="s">
        <v>10759</v>
      </c>
      <c r="Z6803" t="s">
        <v>19000</v>
      </c>
      <c r="AD6803" t="s">
        <v>151</v>
      </c>
      <c r="AE6803" t="s">
        <v>1558</v>
      </c>
    </row>
    <row r="6804" spans="1:33" x14ac:dyDescent="0.3">
      <c r="A6804" s="38">
        <v>26522</v>
      </c>
      <c r="B6804" t="s">
        <v>182</v>
      </c>
      <c r="C6804" t="s">
        <v>217</v>
      </c>
      <c r="D6804" t="s">
        <v>22219</v>
      </c>
      <c r="E6804" t="s">
        <v>22220</v>
      </c>
      <c r="F6804" t="s">
        <v>54</v>
      </c>
      <c r="G6804" t="s">
        <v>22</v>
      </c>
      <c r="H6804" t="s">
        <v>22221</v>
      </c>
      <c r="J6804" t="s">
        <v>12987</v>
      </c>
      <c r="K6804" t="s">
        <v>10</v>
      </c>
      <c r="L6804" t="s">
        <v>10</v>
      </c>
      <c r="M6804" t="s">
        <v>27444</v>
      </c>
      <c r="Q6804" t="s">
        <v>22222</v>
      </c>
      <c r="S6804" t="s">
        <v>2787</v>
      </c>
      <c r="V6804" t="s">
        <v>227</v>
      </c>
      <c r="W6804" t="s">
        <v>57</v>
      </c>
      <c r="X6804" t="s">
        <v>22197</v>
      </c>
      <c r="Y6804" t="s">
        <v>2218</v>
      </c>
      <c r="Z6804" t="s">
        <v>1005</v>
      </c>
      <c r="AD6804" t="s">
        <v>151</v>
      </c>
      <c r="AE6804" t="s">
        <v>471</v>
      </c>
      <c r="AF6804" t="s">
        <v>28065</v>
      </c>
      <c r="AG6804" t="s">
        <v>28065</v>
      </c>
    </row>
    <row r="6805" spans="1:33" x14ac:dyDescent="0.3">
      <c r="A6805" s="38">
        <v>26523</v>
      </c>
      <c r="B6805" t="s">
        <v>1393</v>
      </c>
      <c r="C6805" t="s">
        <v>1394</v>
      </c>
      <c r="D6805" t="s">
        <v>22223</v>
      </c>
      <c r="E6805" t="s">
        <v>9743</v>
      </c>
      <c r="F6805" t="s">
        <v>54</v>
      </c>
      <c r="G6805" t="s">
        <v>22</v>
      </c>
      <c r="H6805" t="s">
        <v>22224</v>
      </c>
      <c r="J6805" t="s">
        <v>18680</v>
      </c>
      <c r="K6805" t="s">
        <v>22225</v>
      </c>
      <c r="L6805" t="s">
        <v>283</v>
      </c>
      <c r="M6805" t="s">
        <v>27445</v>
      </c>
      <c r="Q6805" t="s">
        <v>22226</v>
      </c>
      <c r="S6805" t="s">
        <v>8334</v>
      </c>
      <c r="T6805" t="s">
        <v>227</v>
      </c>
      <c r="W6805" t="s">
        <v>57</v>
      </c>
      <c r="X6805" t="s">
        <v>22227</v>
      </c>
      <c r="Y6805" t="s">
        <v>22228</v>
      </c>
      <c r="Z6805" t="s">
        <v>2523</v>
      </c>
      <c r="AD6805" t="s">
        <v>151</v>
      </c>
      <c r="AE6805" t="s">
        <v>312</v>
      </c>
    </row>
    <row r="6806" spans="1:33" x14ac:dyDescent="0.3">
      <c r="A6806" s="38">
        <v>26524</v>
      </c>
      <c r="B6806" t="s">
        <v>592</v>
      </c>
      <c r="C6806" t="s">
        <v>593</v>
      </c>
      <c r="D6806" t="s">
        <v>22229</v>
      </c>
      <c r="E6806" t="s">
        <v>22230</v>
      </c>
      <c r="F6806" t="s">
        <v>54</v>
      </c>
      <c r="G6806" t="s">
        <v>22</v>
      </c>
      <c r="H6806" t="s">
        <v>22231</v>
      </c>
      <c r="J6806" t="s">
        <v>22232</v>
      </c>
      <c r="K6806" t="s">
        <v>867</v>
      </c>
      <c r="L6806" t="s">
        <v>10</v>
      </c>
      <c r="M6806" t="s">
        <v>27446</v>
      </c>
      <c r="Q6806" t="s">
        <v>22233</v>
      </c>
      <c r="S6806" t="s">
        <v>10</v>
      </c>
      <c r="W6806" t="s">
        <v>57</v>
      </c>
      <c r="X6806" t="s">
        <v>22227</v>
      </c>
      <c r="Y6806" t="s">
        <v>10839</v>
      </c>
      <c r="Z6806" t="s">
        <v>19000</v>
      </c>
      <c r="AD6806" t="s">
        <v>151</v>
      </c>
      <c r="AE6806" t="s">
        <v>1558</v>
      </c>
    </row>
    <row r="6807" spans="1:33" x14ac:dyDescent="0.3">
      <c r="A6807" s="38">
        <v>26525</v>
      </c>
      <c r="B6807" t="s">
        <v>413</v>
      </c>
      <c r="C6807" t="s">
        <v>414</v>
      </c>
      <c r="D6807" t="s">
        <v>22234</v>
      </c>
      <c r="E6807" t="s">
        <v>22235</v>
      </c>
      <c r="F6807" t="s">
        <v>54</v>
      </c>
      <c r="G6807" t="s">
        <v>22</v>
      </c>
      <c r="H6807" t="s">
        <v>22236</v>
      </c>
      <c r="J6807" t="s">
        <v>22237</v>
      </c>
      <c r="K6807" t="s">
        <v>420</v>
      </c>
      <c r="L6807" t="s">
        <v>10</v>
      </c>
      <c r="Q6807" t="s">
        <v>22238</v>
      </c>
      <c r="S6807" t="s">
        <v>1142</v>
      </c>
      <c r="V6807" t="s">
        <v>227</v>
      </c>
      <c r="W6807" t="s">
        <v>57</v>
      </c>
      <c r="X6807" t="s">
        <v>22239</v>
      </c>
      <c r="Y6807" t="s">
        <v>22240</v>
      </c>
      <c r="Z6807" t="s">
        <v>762</v>
      </c>
      <c r="AD6807" t="s">
        <v>151</v>
      </c>
      <c r="AE6807" t="s">
        <v>471</v>
      </c>
      <c r="AF6807" t="s">
        <v>28065</v>
      </c>
      <c r="AG6807" t="s">
        <v>28065</v>
      </c>
    </row>
    <row r="6808" spans="1:33" x14ac:dyDescent="0.3">
      <c r="A6808" s="38">
        <v>26526</v>
      </c>
      <c r="B6808" t="s">
        <v>728</v>
      </c>
      <c r="C6808" t="s">
        <v>729</v>
      </c>
      <c r="D6808" t="s">
        <v>20751</v>
      </c>
      <c r="E6808" t="s">
        <v>22241</v>
      </c>
      <c r="F6808" t="s">
        <v>143</v>
      </c>
      <c r="G6808" t="s">
        <v>22</v>
      </c>
      <c r="H6808" t="s">
        <v>20753</v>
      </c>
      <c r="J6808" t="s">
        <v>20696</v>
      </c>
      <c r="K6808" t="s">
        <v>20697</v>
      </c>
      <c r="L6808" t="s">
        <v>10</v>
      </c>
      <c r="M6808" t="s">
        <v>27143</v>
      </c>
      <c r="Q6808" t="s">
        <v>20754</v>
      </c>
      <c r="S6808" t="s">
        <v>10</v>
      </c>
      <c r="W6808" t="s">
        <v>57</v>
      </c>
      <c r="X6808" t="s">
        <v>22239</v>
      </c>
      <c r="Y6808" t="s">
        <v>22242</v>
      </c>
      <c r="Z6808" t="s">
        <v>19000</v>
      </c>
      <c r="AD6808" t="s">
        <v>84</v>
      </c>
      <c r="AE6808" t="s">
        <v>21856</v>
      </c>
    </row>
    <row r="6809" spans="1:33" x14ac:dyDescent="0.3">
      <c r="A6809" s="38">
        <v>26527</v>
      </c>
      <c r="B6809" t="s">
        <v>50</v>
      </c>
      <c r="C6809" t="s">
        <v>51</v>
      </c>
      <c r="D6809" t="s">
        <v>22243</v>
      </c>
      <c r="E6809" t="s">
        <v>6034</v>
      </c>
      <c r="F6809" t="s">
        <v>54</v>
      </c>
      <c r="G6809" t="s">
        <v>22</v>
      </c>
      <c r="H6809" t="s">
        <v>22244</v>
      </c>
      <c r="J6809" t="s">
        <v>18713</v>
      </c>
      <c r="K6809" t="s">
        <v>10</v>
      </c>
      <c r="L6809" t="s">
        <v>10</v>
      </c>
      <c r="M6809" t="s">
        <v>27447</v>
      </c>
      <c r="Q6809" t="s">
        <v>22245</v>
      </c>
      <c r="S6809" t="s">
        <v>4258</v>
      </c>
      <c r="U6809" t="s">
        <v>227</v>
      </c>
      <c r="W6809" t="s">
        <v>57</v>
      </c>
      <c r="X6809" t="s">
        <v>22239</v>
      </c>
      <c r="Y6809" t="s">
        <v>6881</v>
      </c>
      <c r="Z6809" t="s">
        <v>8627</v>
      </c>
      <c r="AD6809" t="s">
        <v>151</v>
      </c>
      <c r="AE6809" t="s">
        <v>312</v>
      </c>
    </row>
    <row r="6810" spans="1:33" x14ac:dyDescent="0.3">
      <c r="A6810" s="38">
        <v>26528</v>
      </c>
      <c r="B6810" t="s">
        <v>182</v>
      </c>
      <c r="C6810" t="s">
        <v>217</v>
      </c>
      <c r="D6810" t="s">
        <v>22246</v>
      </c>
      <c r="E6810" t="s">
        <v>22247</v>
      </c>
      <c r="F6810" t="s">
        <v>143</v>
      </c>
      <c r="G6810" t="s">
        <v>22</v>
      </c>
      <c r="H6810" t="s">
        <v>22248</v>
      </c>
      <c r="J6810" t="s">
        <v>22249</v>
      </c>
      <c r="K6810" t="s">
        <v>10</v>
      </c>
      <c r="L6810" t="s">
        <v>10</v>
      </c>
      <c r="M6810" t="s">
        <v>27448</v>
      </c>
      <c r="Q6810" t="s">
        <v>22250</v>
      </c>
      <c r="S6810" t="s">
        <v>11</v>
      </c>
      <c r="V6810" t="s">
        <v>227</v>
      </c>
      <c r="W6810" t="s">
        <v>57</v>
      </c>
      <c r="X6810" t="s">
        <v>22251</v>
      </c>
      <c r="Y6810" t="s">
        <v>10034</v>
      </c>
      <c r="Z6810" t="s">
        <v>60</v>
      </c>
      <c r="AD6810" t="s">
        <v>151</v>
      </c>
      <c r="AE6810" t="s">
        <v>312</v>
      </c>
    </row>
    <row r="6811" spans="1:33" x14ac:dyDescent="0.3">
      <c r="A6811" s="38">
        <v>26529</v>
      </c>
      <c r="B6811" t="s">
        <v>592</v>
      </c>
      <c r="C6811" t="s">
        <v>593</v>
      </c>
      <c r="D6811" t="s">
        <v>388</v>
      </c>
      <c r="E6811" t="s">
        <v>22252</v>
      </c>
      <c r="F6811" t="s">
        <v>143</v>
      </c>
      <c r="G6811" t="s">
        <v>22</v>
      </c>
      <c r="H6811" t="s">
        <v>20989</v>
      </c>
      <c r="J6811" t="s">
        <v>20990</v>
      </c>
      <c r="K6811" t="s">
        <v>17817</v>
      </c>
      <c r="L6811" t="s">
        <v>10</v>
      </c>
      <c r="M6811" t="s">
        <v>27191</v>
      </c>
      <c r="Q6811" t="s">
        <v>20991</v>
      </c>
      <c r="S6811" t="s">
        <v>11</v>
      </c>
      <c r="T6811" t="s">
        <v>227</v>
      </c>
      <c r="W6811" t="s">
        <v>57</v>
      </c>
      <c r="X6811" t="s">
        <v>22251</v>
      </c>
      <c r="Y6811" t="s">
        <v>22253</v>
      </c>
      <c r="Z6811" t="s">
        <v>1005</v>
      </c>
      <c r="AD6811" t="s">
        <v>151</v>
      </c>
      <c r="AE6811" t="s">
        <v>286</v>
      </c>
    </row>
    <row r="6812" spans="1:33" x14ac:dyDescent="0.3">
      <c r="A6812" s="38">
        <v>26530</v>
      </c>
      <c r="B6812" t="s">
        <v>783</v>
      </c>
      <c r="C6812" t="s">
        <v>784</v>
      </c>
      <c r="D6812" t="s">
        <v>22254</v>
      </c>
      <c r="E6812" t="s">
        <v>22255</v>
      </c>
      <c r="F6812" t="s">
        <v>54</v>
      </c>
      <c r="G6812" t="s">
        <v>22</v>
      </c>
      <c r="H6812" t="s">
        <v>22256</v>
      </c>
      <c r="J6812" t="s">
        <v>15213</v>
      </c>
      <c r="K6812" t="s">
        <v>4348</v>
      </c>
      <c r="L6812" t="s">
        <v>10</v>
      </c>
      <c r="M6812" t="s">
        <v>27449</v>
      </c>
      <c r="Q6812" t="s">
        <v>22257</v>
      </c>
      <c r="S6812" t="s">
        <v>283</v>
      </c>
      <c r="T6812" t="s">
        <v>227</v>
      </c>
      <c r="W6812" t="s">
        <v>57</v>
      </c>
      <c r="X6812" t="s">
        <v>22258</v>
      </c>
      <c r="Y6812" t="s">
        <v>22259</v>
      </c>
      <c r="Z6812" t="s">
        <v>1005</v>
      </c>
      <c r="AD6812" t="s">
        <v>151</v>
      </c>
      <c r="AE6812" t="s">
        <v>312</v>
      </c>
    </row>
    <row r="6813" spans="1:33" x14ac:dyDescent="0.3">
      <c r="A6813" s="38">
        <v>26531</v>
      </c>
      <c r="B6813" t="s">
        <v>95</v>
      </c>
      <c r="C6813" t="s">
        <v>96</v>
      </c>
      <c r="D6813" t="s">
        <v>22260</v>
      </c>
      <c r="E6813" t="s">
        <v>21986</v>
      </c>
      <c r="F6813" t="s">
        <v>143</v>
      </c>
      <c r="G6813" t="s">
        <v>22</v>
      </c>
      <c r="H6813" t="s">
        <v>22261</v>
      </c>
      <c r="J6813" t="s">
        <v>22262</v>
      </c>
      <c r="K6813" t="s">
        <v>9773</v>
      </c>
      <c r="L6813" t="s">
        <v>10</v>
      </c>
      <c r="M6813" t="s">
        <v>27450</v>
      </c>
      <c r="Q6813" t="s">
        <v>22263</v>
      </c>
      <c r="S6813" t="s">
        <v>3184</v>
      </c>
      <c r="U6813" t="s">
        <v>227</v>
      </c>
      <c r="W6813" t="s">
        <v>57</v>
      </c>
      <c r="X6813" t="s">
        <v>21792</v>
      </c>
      <c r="Y6813" t="s">
        <v>12914</v>
      </c>
      <c r="Z6813" t="s">
        <v>8627</v>
      </c>
      <c r="AD6813" t="s">
        <v>151</v>
      </c>
      <c r="AE6813" t="s">
        <v>471</v>
      </c>
    </row>
    <row r="6814" spans="1:33" x14ac:dyDescent="0.3">
      <c r="A6814" s="38">
        <v>26532</v>
      </c>
      <c r="B6814" t="s">
        <v>175</v>
      </c>
      <c r="C6814" t="s">
        <v>176</v>
      </c>
      <c r="D6814" t="s">
        <v>22264</v>
      </c>
      <c r="E6814" t="s">
        <v>22265</v>
      </c>
      <c r="F6814" t="s">
        <v>143</v>
      </c>
      <c r="G6814" t="s">
        <v>22</v>
      </c>
      <c r="H6814" t="s">
        <v>22266</v>
      </c>
      <c r="J6814" t="s">
        <v>18680</v>
      </c>
      <c r="K6814" t="s">
        <v>22267</v>
      </c>
      <c r="L6814" t="s">
        <v>283</v>
      </c>
      <c r="M6814" t="s">
        <v>27451</v>
      </c>
      <c r="Q6814" t="s">
        <v>22268</v>
      </c>
      <c r="S6814" t="s">
        <v>8334</v>
      </c>
      <c r="T6814" t="s">
        <v>227</v>
      </c>
      <c r="W6814" t="s">
        <v>57</v>
      </c>
      <c r="X6814" t="s">
        <v>22137</v>
      </c>
      <c r="Y6814" t="s">
        <v>22269</v>
      </c>
      <c r="Z6814" t="s">
        <v>60</v>
      </c>
      <c r="AD6814" t="s">
        <v>151</v>
      </c>
      <c r="AE6814" t="s">
        <v>286</v>
      </c>
    </row>
    <row r="6815" spans="1:33" x14ac:dyDescent="0.3">
      <c r="A6815" s="38">
        <v>26533</v>
      </c>
      <c r="B6815" t="s">
        <v>50</v>
      </c>
      <c r="C6815" t="s">
        <v>51</v>
      </c>
      <c r="D6815" t="s">
        <v>22270</v>
      </c>
      <c r="E6815" t="s">
        <v>16269</v>
      </c>
      <c r="F6815" t="s">
        <v>143</v>
      </c>
      <c r="G6815" t="s">
        <v>22</v>
      </c>
      <c r="H6815" t="s">
        <v>22271</v>
      </c>
      <c r="J6815" t="s">
        <v>14254</v>
      </c>
      <c r="K6815" t="s">
        <v>548</v>
      </c>
      <c r="L6815" t="s">
        <v>10</v>
      </c>
      <c r="M6815" t="s">
        <v>27452</v>
      </c>
      <c r="Q6815" t="s">
        <v>22272</v>
      </c>
      <c r="R6815" t="s">
        <v>27453</v>
      </c>
      <c r="S6815" t="s">
        <v>4336</v>
      </c>
      <c r="T6815" t="s">
        <v>227</v>
      </c>
      <c r="W6815" t="s">
        <v>57</v>
      </c>
      <c r="X6815" t="s">
        <v>22137</v>
      </c>
      <c r="Y6815" t="s">
        <v>22273</v>
      </c>
      <c r="Z6815" t="s">
        <v>2523</v>
      </c>
      <c r="AA6815" t="s">
        <v>1669</v>
      </c>
      <c r="AB6815" t="s">
        <v>276</v>
      </c>
      <c r="AD6815" t="s">
        <v>151</v>
      </c>
      <c r="AE6815" t="s">
        <v>471</v>
      </c>
    </row>
    <row r="6816" spans="1:33" x14ac:dyDescent="0.3">
      <c r="A6816" s="38">
        <v>26534</v>
      </c>
      <c r="B6816" t="s">
        <v>994</v>
      </c>
      <c r="C6816" t="s">
        <v>995</v>
      </c>
      <c r="D6816" t="s">
        <v>22274</v>
      </c>
      <c r="E6816" t="s">
        <v>22275</v>
      </c>
      <c r="F6816" t="s">
        <v>54</v>
      </c>
      <c r="G6816" t="s">
        <v>22</v>
      </c>
      <c r="H6816" t="s">
        <v>22276</v>
      </c>
      <c r="J6816" t="s">
        <v>22277</v>
      </c>
      <c r="K6816" t="s">
        <v>1319</v>
      </c>
      <c r="L6816" t="s">
        <v>10</v>
      </c>
      <c r="M6816" t="s">
        <v>27454</v>
      </c>
      <c r="Q6816" t="s">
        <v>22278</v>
      </c>
      <c r="S6816" t="s">
        <v>4258</v>
      </c>
      <c r="T6816" t="s">
        <v>227</v>
      </c>
      <c r="W6816" t="s">
        <v>57</v>
      </c>
      <c r="X6816" t="s">
        <v>22279</v>
      </c>
      <c r="Y6816" t="s">
        <v>1872</v>
      </c>
      <c r="Z6816" t="s">
        <v>2523</v>
      </c>
      <c r="AD6816" t="s">
        <v>151</v>
      </c>
      <c r="AE6816" t="s">
        <v>312</v>
      </c>
    </row>
    <row r="6817" spans="1:31" x14ac:dyDescent="0.3">
      <c r="A6817" s="38">
        <v>26535</v>
      </c>
      <c r="B6817" t="s">
        <v>2201</v>
      </c>
      <c r="C6817" t="s">
        <v>2202</v>
      </c>
      <c r="D6817" t="s">
        <v>22280</v>
      </c>
      <c r="E6817" t="s">
        <v>22281</v>
      </c>
      <c r="F6817" t="s">
        <v>143</v>
      </c>
      <c r="G6817" t="s">
        <v>22</v>
      </c>
      <c r="H6817" t="s">
        <v>22282</v>
      </c>
      <c r="J6817" t="s">
        <v>22283</v>
      </c>
      <c r="K6817" t="s">
        <v>10</v>
      </c>
      <c r="L6817" t="s">
        <v>10</v>
      </c>
      <c r="M6817" t="s">
        <v>27455</v>
      </c>
      <c r="Q6817" t="s">
        <v>22284</v>
      </c>
      <c r="S6817" t="s">
        <v>283</v>
      </c>
      <c r="V6817" t="s">
        <v>227</v>
      </c>
      <c r="W6817" t="s">
        <v>57</v>
      </c>
      <c r="X6817" t="s">
        <v>22285</v>
      </c>
      <c r="Y6817" t="s">
        <v>22286</v>
      </c>
      <c r="Z6817" t="s">
        <v>60</v>
      </c>
      <c r="AD6817" t="s">
        <v>151</v>
      </c>
      <c r="AE6817" t="s">
        <v>1197</v>
      </c>
    </row>
    <row r="6818" spans="1:31" x14ac:dyDescent="0.3">
      <c r="A6818" s="38">
        <v>26536</v>
      </c>
      <c r="B6818" t="s">
        <v>187</v>
      </c>
      <c r="C6818" t="s">
        <v>188</v>
      </c>
      <c r="D6818" t="s">
        <v>13052</v>
      </c>
      <c r="E6818" t="s">
        <v>2979</v>
      </c>
      <c r="F6818" t="s">
        <v>143</v>
      </c>
      <c r="G6818" t="s">
        <v>22</v>
      </c>
      <c r="H6818" t="s">
        <v>22287</v>
      </c>
      <c r="J6818" t="s">
        <v>18849</v>
      </c>
      <c r="K6818" t="s">
        <v>687</v>
      </c>
      <c r="L6818" t="s">
        <v>10</v>
      </c>
      <c r="M6818" t="s">
        <v>27456</v>
      </c>
      <c r="Q6818" t="s">
        <v>22288</v>
      </c>
      <c r="S6818" t="s">
        <v>10</v>
      </c>
      <c r="W6818" t="s">
        <v>57</v>
      </c>
      <c r="X6818" t="s">
        <v>22285</v>
      </c>
      <c r="Y6818" t="s">
        <v>22289</v>
      </c>
      <c r="Z6818" t="s">
        <v>2523</v>
      </c>
      <c r="AD6818" t="s">
        <v>151</v>
      </c>
      <c r="AE6818" t="s">
        <v>2705</v>
      </c>
    </row>
    <row r="6819" spans="1:31" x14ac:dyDescent="0.3">
      <c r="A6819" s="38">
        <v>26537</v>
      </c>
      <c r="B6819" t="s">
        <v>783</v>
      </c>
      <c r="C6819" t="s">
        <v>784</v>
      </c>
      <c r="D6819" t="s">
        <v>16924</v>
      </c>
      <c r="E6819" t="s">
        <v>6066</v>
      </c>
      <c r="F6819" t="s">
        <v>54</v>
      </c>
      <c r="G6819" t="s">
        <v>22</v>
      </c>
      <c r="H6819" t="s">
        <v>22290</v>
      </c>
      <c r="J6819" t="s">
        <v>22291</v>
      </c>
      <c r="K6819" t="s">
        <v>13806</v>
      </c>
      <c r="L6819" t="s">
        <v>10</v>
      </c>
      <c r="M6819" t="s">
        <v>27457</v>
      </c>
      <c r="Q6819" t="s">
        <v>22292</v>
      </c>
      <c r="S6819" t="s">
        <v>10</v>
      </c>
      <c r="W6819" t="s">
        <v>57</v>
      </c>
      <c r="X6819" t="s">
        <v>22293</v>
      </c>
      <c r="Y6819" t="s">
        <v>22294</v>
      </c>
      <c r="Z6819" t="s">
        <v>15275</v>
      </c>
      <c r="AD6819" t="s">
        <v>151</v>
      </c>
      <c r="AE6819" t="s">
        <v>286</v>
      </c>
    </row>
    <row r="6820" spans="1:31" x14ac:dyDescent="0.3">
      <c r="A6820" s="38">
        <v>26538</v>
      </c>
      <c r="B6820" t="s">
        <v>258</v>
      </c>
      <c r="C6820" t="s">
        <v>259</v>
      </c>
      <c r="D6820" t="s">
        <v>22295</v>
      </c>
      <c r="E6820" t="s">
        <v>3893</v>
      </c>
      <c r="F6820" t="s">
        <v>143</v>
      </c>
      <c r="G6820" t="s">
        <v>22</v>
      </c>
      <c r="H6820" t="s">
        <v>22296</v>
      </c>
      <c r="J6820" t="s">
        <v>22297</v>
      </c>
      <c r="K6820" t="s">
        <v>13806</v>
      </c>
      <c r="L6820" t="s">
        <v>10</v>
      </c>
      <c r="M6820" t="s">
        <v>27458</v>
      </c>
      <c r="Q6820" t="s">
        <v>22298</v>
      </c>
      <c r="S6820" t="s">
        <v>10</v>
      </c>
      <c r="W6820" t="s">
        <v>57</v>
      </c>
      <c r="X6820" t="s">
        <v>22299</v>
      </c>
      <c r="Y6820" t="s">
        <v>6881</v>
      </c>
      <c r="Z6820" t="s">
        <v>8627</v>
      </c>
      <c r="AD6820" t="s">
        <v>151</v>
      </c>
      <c r="AE6820" t="s">
        <v>286</v>
      </c>
    </row>
    <row r="6821" spans="1:31" x14ac:dyDescent="0.3">
      <c r="A6821" s="38">
        <v>26539</v>
      </c>
      <c r="B6821" t="s">
        <v>35</v>
      </c>
      <c r="C6821" t="s">
        <v>910</v>
      </c>
      <c r="D6821" t="s">
        <v>22300</v>
      </c>
      <c r="E6821" t="s">
        <v>10506</v>
      </c>
      <c r="F6821" t="s">
        <v>54</v>
      </c>
      <c r="G6821" t="s">
        <v>22</v>
      </c>
      <c r="H6821" t="s">
        <v>22301</v>
      </c>
      <c r="J6821" t="s">
        <v>18643</v>
      </c>
      <c r="K6821" t="s">
        <v>22302</v>
      </c>
      <c r="L6821" t="s">
        <v>10</v>
      </c>
      <c r="M6821" t="s">
        <v>27459</v>
      </c>
      <c r="Q6821" t="s">
        <v>22303</v>
      </c>
      <c r="S6821" t="s">
        <v>10</v>
      </c>
      <c r="W6821" t="s">
        <v>57</v>
      </c>
      <c r="X6821" t="s">
        <v>22304</v>
      </c>
      <c r="Y6821" t="s">
        <v>7058</v>
      </c>
      <c r="Z6821" t="s">
        <v>2523</v>
      </c>
      <c r="AD6821" t="s">
        <v>151</v>
      </c>
      <c r="AE6821" t="s">
        <v>2831</v>
      </c>
    </row>
    <row r="6822" spans="1:31" x14ac:dyDescent="0.3">
      <c r="A6822" s="38">
        <v>26540</v>
      </c>
      <c r="B6822" t="s">
        <v>35</v>
      </c>
      <c r="C6822" t="s">
        <v>910</v>
      </c>
      <c r="D6822" t="s">
        <v>22305</v>
      </c>
      <c r="E6822" t="s">
        <v>22306</v>
      </c>
      <c r="F6822" t="s">
        <v>54</v>
      </c>
      <c r="G6822" t="s">
        <v>22</v>
      </c>
      <c r="H6822" t="s">
        <v>22307</v>
      </c>
      <c r="J6822" t="s">
        <v>22308</v>
      </c>
      <c r="K6822" t="s">
        <v>22309</v>
      </c>
      <c r="L6822" t="s">
        <v>10</v>
      </c>
      <c r="M6822" t="s">
        <v>27460</v>
      </c>
      <c r="Q6822" t="s">
        <v>22310</v>
      </c>
      <c r="S6822" t="s">
        <v>10</v>
      </c>
      <c r="W6822" t="s">
        <v>57</v>
      </c>
      <c r="X6822" t="s">
        <v>22304</v>
      </c>
      <c r="Y6822" t="s">
        <v>22311</v>
      </c>
      <c r="Z6822" t="s">
        <v>60</v>
      </c>
      <c r="AD6822" t="s">
        <v>151</v>
      </c>
      <c r="AE6822" t="s">
        <v>286</v>
      </c>
    </row>
    <row r="6823" spans="1:31" x14ac:dyDescent="0.3">
      <c r="A6823" s="38">
        <v>26541</v>
      </c>
      <c r="B6823" t="s">
        <v>1393</v>
      </c>
      <c r="C6823" t="s">
        <v>1394</v>
      </c>
      <c r="D6823" t="s">
        <v>22312</v>
      </c>
      <c r="E6823" t="s">
        <v>8617</v>
      </c>
      <c r="F6823" t="s">
        <v>54</v>
      </c>
      <c r="G6823" t="s">
        <v>22</v>
      </c>
      <c r="H6823" t="s">
        <v>22313</v>
      </c>
      <c r="J6823" t="s">
        <v>22314</v>
      </c>
      <c r="K6823" t="s">
        <v>22315</v>
      </c>
      <c r="L6823" t="s">
        <v>283</v>
      </c>
      <c r="M6823" t="s">
        <v>27461</v>
      </c>
      <c r="Q6823" t="s">
        <v>22316</v>
      </c>
      <c r="S6823" t="s">
        <v>283</v>
      </c>
      <c r="U6823" t="s">
        <v>227</v>
      </c>
      <c r="W6823" t="s">
        <v>57</v>
      </c>
      <c r="X6823" t="s">
        <v>22317</v>
      </c>
      <c r="Y6823" t="s">
        <v>11324</v>
      </c>
      <c r="Z6823" t="s">
        <v>19000</v>
      </c>
      <c r="AD6823" t="s">
        <v>151</v>
      </c>
      <c r="AE6823" t="s">
        <v>1558</v>
      </c>
    </row>
    <row r="6824" spans="1:31" x14ac:dyDescent="0.3">
      <c r="A6824" s="38">
        <v>26542</v>
      </c>
      <c r="B6824" t="s">
        <v>175</v>
      </c>
      <c r="C6824" t="s">
        <v>176</v>
      </c>
      <c r="D6824" t="s">
        <v>22318</v>
      </c>
      <c r="E6824" t="s">
        <v>2085</v>
      </c>
      <c r="F6824" t="s">
        <v>54</v>
      </c>
      <c r="G6824" t="s">
        <v>22</v>
      </c>
      <c r="H6824" t="s">
        <v>22319</v>
      </c>
      <c r="J6824" t="s">
        <v>18078</v>
      </c>
      <c r="K6824" t="s">
        <v>10</v>
      </c>
      <c r="L6824" t="s">
        <v>10</v>
      </c>
      <c r="M6824" t="s">
        <v>27462</v>
      </c>
      <c r="Q6824" t="s">
        <v>22320</v>
      </c>
      <c r="S6824" t="s">
        <v>1142</v>
      </c>
      <c r="U6824" t="s">
        <v>227</v>
      </c>
      <c r="W6824" t="s">
        <v>57</v>
      </c>
      <c r="X6824" t="s">
        <v>22317</v>
      </c>
      <c r="Y6824" t="s">
        <v>15123</v>
      </c>
      <c r="Z6824" t="s">
        <v>8627</v>
      </c>
      <c r="AD6824" t="s">
        <v>151</v>
      </c>
      <c r="AE6824" t="s">
        <v>312</v>
      </c>
    </row>
    <row r="6825" spans="1:31" x14ac:dyDescent="0.3">
      <c r="A6825" s="38">
        <v>26543</v>
      </c>
      <c r="B6825" t="s">
        <v>783</v>
      </c>
      <c r="C6825" t="s">
        <v>784</v>
      </c>
      <c r="D6825" t="s">
        <v>22321</v>
      </c>
      <c r="E6825" t="s">
        <v>9845</v>
      </c>
      <c r="F6825" t="s">
        <v>143</v>
      </c>
      <c r="G6825" t="s">
        <v>22</v>
      </c>
      <c r="H6825" t="s">
        <v>22322</v>
      </c>
      <c r="J6825" t="s">
        <v>22323</v>
      </c>
      <c r="K6825" t="s">
        <v>22324</v>
      </c>
      <c r="L6825" t="s">
        <v>119</v>
      </c>
      <c r="Q6825" t="s">
        <v>22325</v>
      </c>
      <c r="S6825" t="s">
        <v>119</v>
      </c>
      <c r="T6825" t="s">
        <v>227</v>
      </c>
      <c r="W6825" t="s">
        <v>57</v>
      </c>
      <c r="X6825" t="s">
        <v>22326</v>
      </c>
      <c r="Y6825" t="s">
        <v>22327</v>
      </c>
      <c r="Z6825" t="s">
        <v>2523</v>
      </c>
      <c r="AD6825" t="s">
        <v>151</v>
      </c>
      <c r="AE6825" t="s">
        <v>312</v>
      </c>
    </row>
    <row r="6826" spans="1:31" x14ac:dyDescent="0.3">
      <c r="A6826" s="38">
        <v>26544</v>
      </c>
      <c r="B6826" t="s">
        <v>783</v>
      </c>
      <c r="C6826" t="s">
        <v>784</v>
      </c>
      <c r="D6826" t="s">
        <v>22328</v>
      </c>
      <c r="E6826" t="s">
        <v>6338</v>
      </c>
      <c r="F6826" t="s">
        <v>54</v>
      </c>
      <c r="G6826" t="s">
        <v>22</v>
      </c>
      <c r="H6826" t="s">
        <v>22329</v>
      </c>
      <c r="J6826" t="s">
        <v>22330</v>
      </c>
      <c r="K6826" t="s">
        <v>22331</v>
      </c>
      <c r="L6826" t="s">
        <v>11</v>
      </c>
      <c r="Q6826" t="s">
        <v>22332</v>
      </c>
      <c r="S6826" t="s">
        <v>11</v>
      </c>
      <c r="T6826" t="s">
        <v>227</v>
      </c>
      <c r="W6826" t="s">
        <v>57</v>
      </c>
      <c r="X6826" t="s">
        <v>22326</v>
      </c>
      <c r="Y6826" t="s">
        <v>3606</v>
      </c>
      <c r="Z6826" t="s">
        <v>2523</v>
      </c>
      <c r="AD6826" t="s">
        <v>151</v>
      </c>
      <c r="AE6826" t="s">
        <v>286</v>
      </c>
    </row>
    <row r="6827" spans="1:31" x14ac:dyDescent="0.3">
      <c r="A6827" s="38">
        <v>26545</v>
      </c>
      <c r="B6827" t="s">
        <v>115</v>
      </c>
      <c r="C6827" t="s">
        <v>116</v>
      </c>
      <c r="D6827" t="s">
        <v>966</v>
      </c>
      <c r="E6827" t="s">
        <v>601</v>
      </c>
      <c r="F6827" t="s">
        <v>143</v>
      </c>
      <c r="G6827" t="s">
        <v>22</v>
      </c>
      <c r="H6827" t="s">
        <v>22333</v>
      </c>
      <c r="J6827" t="s">
        <v>18496</v>
      </c>
      <c r="K6827" t="s">
        <v>392</v>
      </c>
      <c r="L6827" t="s">
        <v>10</v>
      </c>
      <c r="M6827" t="s">
        <v>27463</v>
      </c>
      <c r="Q6827" t="s">
        <v>20838</v>
      </c>
      <c r="S6827" t="s">
        <v>10</v>
      </c>
      <c r="W6827" t="s">
        <v>57</v>
      </c>
      <c r="X6827" t="s">
        <v>17850</v>
      </c>
      <c r="Y6827" t="s">
        <v>22334</v>
      </c>
      <c r="Z6827" t="s">
        <v>19000</v>
      </c>
      <c r="AD6827" t="s">
        <v>151</v>
      </c>
      <c r="AE6827" t="s">
        <v>1610</v>
      </c>
    </row>
    <row r="6828" spans="1:31" x14ac:dyDescent="0.3">
      <c r="A6828" s="38">
        <v>26546</v>
      </c>
      <c r="B6828" t="s">
        <v>592</v>
      </c>
      <c r="C6828" t="s">
        <v>593</v>
      </c>
      <c r="D6828" t="s">
        <v>937</v>
      </c>
      <c r="E6828" t="s">
        <v>7379</v>
      </c>
      <c r="F6828" t="s">
        <v>54</v>
      </c>
      <c r="G6828" t="s">
        <v>55</v>
      </c>
      <c r="H6828" t="s">
        <v>22335</v>
      </c>
      <c r="J6828" t="s">
        <v>22336</v>
      </c>
      <c r="K6828" t="s">
        <v>22337</v>
      </c>
      <c r="L6828" t="s">
        <v>283</v>
      </c>
      <c r="Q6828" t="s">
        <v>22338</v>
      </c>
      <c r="S6828" t="s">
        <v>10</v>
      </c>
      <c r="W6828" t="s">
        <v>57</v>
      </c>
      <c r="X6828" t="s">
        <v>17850</v>
      </c>
      <c r="Y6828" t="s">
        <v>22339</v>
      </c>
      <c r="Z6828" t="s">
        <v>2523</v>
      </c>
      <c r="AD6828" t="s">
        <v>151</v>
      </c>
    </row>
    <row r="6829" spans="1:31" x14ac:dyDescent="0.3">
      <c r="A6829" s="38">
        <v>26547</v>
      </c>
      <c r="B6829" t="s">
        <v>828</v>
      </c>
      <c r="C6829" t="s">
        <v>829</v>
      </c>
      <c r="D6829" t="s">
        <v>22340</v>
      </c>
      <c r="E6829" t="s">
        <v>1933</v>
      </c>
      <c r="F6829" t="s">
        <v>143</v>
      </c>
      <c r="G6829" t="s">
        <v>22</v>
      </c>
      <c r="H6829" t="s">
        <v>22341</v>
      </c>
      <c r="J6829" t="s">
        <v>22342</v>
      </c>
      <c r="K6829" t="s">
        <v>22343</v>
      </c>
      <c r="L6829" t="s">
        <v>283</v>
      </c>
      <c r="M6829" t="s">
        <v>27464</v>
      </c>
      <c r="Q6829" t="s">
        <v>22344</v>
      </c>
      <c r="S6829" t="s">
        <v>283</v>
      </c>
      <c r="W6829" t="s">
        <v>227</v>
      </c>
      <c r="X6829" t="s">
        <v>17850</v>
      </c>
      <c r="Y6829" t="s">
        <v>22345</v>
      </c>
      <c r="Z6829" t="s">
        <v>762</v>
      </c>
      <c r="AA6829" t="s">
        <v>2746</v>
      </c>
      <c r="AB6829" t="s">
        <v>1393</v>
      </c>
      <c r="AD6829" t="s">
        <v>151</v>
      </c>
      <c r="AE6829" t="s">
        <v>471</v>
      </c>
    </row>
    <row r="6830" spans="1:31" x14ac:dyDescent="0.3">
      <c r="A6830" s="38">
        <v>26548</v>
      </c>
      <c r="B6830" t="s">
        <v>994</v>
      </c>
      <c r="C6830" t="s">
        <v>995</v>
      </c>
      <c r="D6830" t="s">
        <v>22346</v>
      </c>
      <c r="E6830" t="s">
        <v>22347</v>
      </c>
      <c r="F6830" t="s">
        <v>54</v>
      </c>
      <c r="G6830" t="s">
        <v>22</v>
      </c>
      <c r="H6830" t="s">
        <v>22348</v>
      </c>
      <c r="J6830" t="s">
        <v>22349</v>
      </c>
      <c r="K6830" t="s">
        <v>406</v>
      </c>
      <c r="L6830" t="s">
        <v>10</v>
      </c>
      <c r="Q6830" t="s">
        <v>22350</v>
      </c>
      <c r="S6830" t="s">
        <v>2787</v>
      </c>
      <c r="V6830" t="s">
        <v>227</v>
      </c>
      <c r="W6830" t="s">
        <v>57</v>
      </c>
      <c r="X6830" t="s">
        <v>17850</v>
      </c>
      <c r="Y6830" t="s">
        <v>10461</v>
      </c>
      <c r="Z6830" t="s">
        <v>2523</v>
      </c>
      <c r="AD6830" t="s">
        <v>151</v>
      </c>
      <c r="AE6830" t="s">
        <v>2715</v>
      </c>
    </row>
    <row r="6831" spans="1:31" x14ac:dyDescent="0.3">
      <c r="A6831" s="38">
        <v>26549</v>
      </c>
      <c r="B6831" t="s">
        <v>573</v>
      </c>
      <c r="C6831" t="s">
        <v>574</v>
      </c>
      <c r="D6831" t="s">
        <v>9851</v>
      </c>
      <c r="E6831" t="s">
        <v>20984</v>
      </c>
      <c r="F6831" t="s">
        <v>143</v>
      </c>
      <c r="G6831" t="s">
        <v>22</v>
      </c>
      <c r="H6831" t="s">
        <v>22351</v>
      </c>
      <c r="J6831" t="s">
        <v>22352</v>
      </c>
      <c r="K6831" t="s">
        <v>1512</v>
      </c>
      <c r="L6831" t="s">
        <v>10</v>
      </c>
      <c r="Q6831" t="s">
        <v>22353</v>
      </c>
      <c r="S6831" t="s">
        <v>10</v>
      </c>
      <c r="W6831" t="s">
        <v>57</v>
      </c>
      <c r="X6831" t="s">
        <v>17850</v>
      </c>
      <c r="Y6831" t="s">
        <v>12914</v>
      </c>
      <c r="Z6831" t="s">
        <v>8627</v>
      </c>
      <c r="AD6831" t="s">
        <v>151</v>
      </c>
      <c r="AE6831" t="s">
        <v>471</v>
      </c>
    </row>
    <row r="6832" spans="1:31" x14ac:dyDescent="0.3">
      <c r="A6832" s="38">
        <v>26550</v>
      </c>
      <c r="B6832" t="s">
        <v>573</v>
      </c>
      <c r="C6832" t="s">
        <v>574</v>
      </c>
      <c r="D6832" t="s">
        <v>22354</v>
      </c>
      <c r="E6832" t="s">
        <v>9713</v>
      </c>
      <c r="F6832" t="s">
        <v>54</v>
      </c>
      <c r="G6832" t="s">
        <v>22</v>
      </c>
      <c r="H6832" t="s">
        <v>22355</v>
      </c>
      <c r="J6832" t="s">
        <v>4637</v>
      </c>
      <c r="K6832" t="s">
        <v>19378</v>
      </c>
      <c r="L6832" t="s">
        <v>283</v>
      </c>
      <c r="Q6832" t="s">
        <v>22356</v>
      </c>
      <c r="S6832" t="s">
        <v>10</v>
      </c>
      <c r="W6832" t="s">
        <v>57</v>
      </c>
      <c r="X6832" t="s">
        <v>17850</v>
      </c>
      <c r="Y6832" t="s">
        <v>22357</v>
      </c>
      <c r="Z6832" t="s">
        <v>762</v>
      </c>
      <c r="AD6832" t="s">
        <v>151</v>
      </c>
      <c r="AE6832" t="s">
        <v>312</v>
      </c>
    </row>
    <row r="6833" spans="1:33" x14ac:dyDescent="0.3">
      <c r="A6833" s="38">
        <v>26551</v>
      </c>
      <c r="B6833" t="s">
        <v>135</v>
      </c>
      <c r="C6833" t="s">
        <v>136</v>
      </c>
      <c r="D6833" t="s">
        <v>22358</v>
      </c>
      <c r="E6833" t="s">
        <v>5246</v>
      </c>
      <c r="F6833" t="s">
        <v>54</v>
      </c>
      <c r="G6833" t="s">
        <v>22</v>
      </c>
      <c r="H6833" t="s">
        <v>22359</v>
      </c>
      <c r="J6833" t="s">
        <v>22360</v>
      </c>
      <c r="K6833" t="s">
        <v>10590</v>
      </c>
      <c r="L6833" t="s">
        <v>10</v>
      </c>
      <c r="M6833" t="s">
        <v>27465</v>
      </c>
      <c r="Q6833" t="s">
        <v>22361</v>
      </c>
      <c r="S6833" t="s">
        <v>1142</v>
      </c>
      <c r="V6833" t="s">
        <v>227</v>
      </c>
      <c r="W6833" t="s">
        <v>57</v>
      </c>
      <c r="X6833" t="s">
        <v>17850</v>
      </c>
      <c r="Y6833" t="s">
        <v>22362</v>
      </c>
      <c r="Z6833" t="s">
        <v>60</v>
      </c>
      <c r="AA6833" t="s">
        <v>22363</v>
      </c>
      <c r="AB6833" t="s">
        <v>50</v>
      </c>
      <c r="AD6833" t="s">
        <v>151</v>
      </c>
      <c r="AE6833" t="s">
        <v>286</v>
      </c>
    </row>
    <row r="6834" spans="1:33" x14ac:dyDescent="0.3">
      <c r="A6834" s="38">
        <v>26552</v>
      </c>
      <c r="B6834" t="s">
        <v>50</v>
      </c>
      <c r="C6834" t="s">
        <v>51</v>
      </c>
      <c r="D6834" t="s">
        <v>22364</v>
      </c>
      <c r="E6834" t="s">
        <v>507</v>
      </c>
      <c r="F6834" t="s">
        <v>54</v>
      </c>
      <c r="G6834" t="s">
        <v>22</v>
      </c>
      <c r="H6834" t="s">
        <v>22365</v>
      </c>
      <c r="J6834" t="s">
        <v>22366</v>
      </c>
      <c r="K6834" t="s">
        <v>10</v>
      </c>
      <c r="L6834" t="s">
        <v>10</v>
      </c>
      <c r="Q6834" t="s">
        <v>22367</v>
      </c>
      <c r="S6834" t="s">
        <v>11</v>
      </c>
      <c r="T6834" t="s">
        <v>227</v>
      </c>
      <c r="W6834" t="s">
        <v>57</v>
      </c>
      <c r="X6834" t="s">
        <v>17850</v>
      </c>
      <c r="Y6834" t="s">
        <v>5311</v>
      </c>
      <c r="Z6834" t="s">
        <v>8624</v>
      </c>
      <c r="AD6834" t="s">
        <v>151</v>
      </c>
      <c r="AE6834" t="s">
        <v>312</v>
      </c>
    </row>
    <row r="6835" spans="1:33" x14ac:dyDescent="0.3">
      <c r="A6835" s="38">
        <v>26553</v>
      </c>
      <c r="B6835" t="s">
        <v>50</v>
      </c>
      <c r="C6835" t="s">
        <v>51</v>
      </c>
      <c r="D6835" t="s">
        <v>22368</v>
      </c>
      <c r="E6835" t="s">
        <v>22369</v>
      </c>
      <c r="F6835" t="s">
        <v>54</v>
      </c>
      <c r="G6835" t="s">
        <v>22</v>
      </c>
      <c r="H6835" t="s">
        <v>22370</v>
      </c>
      <c r="J6835" t="s">
        <v>22371</v>
      </c>
      <c r="K6835" t="s">
        <v>10</v>
      </c>
      <c r="L6835" t="s">
        <v>10</v>
      </c>
      <c r="M6835" t="s">
        <v>27466</v>
      </c>
      <c r="Q6835" t="s">
        <v>22372</v>
      </c>
      <c r="S6835" t="s">
        <v>10</v>
      </c>
      <c r="W6835" t="s">
        <v>57</v>
      </c>
      <c r="X6835" t="s">
        <v>17850</v>
      </c>
      <c r="Y6835" t="s">
        <v>22373</v>
      </c>
      <c r="Z6835" t="s">
        <v>15275</v>
      </c>
      <c r="AD6835" t="s">
        <v>151</v>
      </c>
      <c r="AE6835" t="s">
        <v>286</v>
      </c>
    </row>
    <row r="6836" spans="1:33" x14ac:dyDescent="0.3">
      <c r="A6836" s="38">
        <v>26554</v>
      </c>
      <c r="B6836" t="s">
        <v>182</v>
      </c>
      <c r="C6836" t="s">
        <v>217</v>
      </c>
      <c r="D6836" t="s">
        <v>22374</v>
      </c>
      <c r="E6836" t="s">
        <v>22375</v>
      </c>
      <c r="F6836" t="s">
        <v>143</v>
      </c>
      <c r="G6836" t="s">
        <v>22</v>
      </c>
      <c r="H6836" t="s">
        <v>22376</v>
      </c>
      <c r="J6836" t="s">
        <v>22377</v>
      </c>
      <c r="K6836" t="s">
        <v>11889</v>
      </c>
      <c r="L6836" t="s">
        <v>10</v>
      </c>
      <c r="M6836" t="s">
        <v>27467</v>
      </c>
      <c r="Q6836" t="s">
        <v>22378</v>
      </c>
      <c r="S6836" t="s">
        <v>10</v>
      </c>
      <c r="W6836" t="s">
        <v>57</v>
      </c>
      <c r="X6836" t="s">
        <v>17850</v>
      </c>
      <c r="Y6836" t="s">
        <v>22379</v>
      </c>
      <c r="Z6836" t="s">
        <v>762</v>
      </c>
      <c r="AA6836" t="s">
        <v>15086</v>
      </c>
      <c r="AB6836" t="s">
        <v>72</v>
      </c>
      <c r="AD6836" t="s">
        <v>151</v>
      </c>
      <c r="AE6836" t="s">
        <v>471</v>
      </c>
    </row>
    <row r="6837" spans="1:33" x14ac:dyDescent="0.3">
      <c r="A6837" s="38">
        <v>26555</v>
      </c>
      <c r="B6837" t="s">
        <v>72</v>
      </c>
      <c r="C6837" t="s">
        <v>73</v>
      </c>
      <c r="D6837" t="s">
        <v>1381</v>
      </c>
      <c r="E6837" t="s">
        <v>22380</v>
      </c>
      <c r="F6837" t="s">
        <v>143</v>
      </c>
      <c r="G6837" t="s">
        <v>22</v>
      </c>
      <c r="H6837" t="s">
        <v>22381</v>
      </c>
      <c r="J6837" t="s">
        <v>22382</v>
      </c>
      <c r="K6837" t="s">
        <v>1208</v>
      </c>
      <c r="L6837" t="s">
        <v>10</v>
      </c>
      <c r="M6837" t="s">
        <v>27468</v>
      </c>
      <c r="Q6837" t="s">
        <v>22383</v>
      </c>
      <c r="S6837" t="s">
        <v>4258</v>
      </c>
      <c r="W6837" t="s">
        <v>227</v>
      </c>
      <c r="X6837" t="s">
        <v>17850</v>
      </c>
      <c r="Y6837" t="s">
        <v>1232</v>
      </c>
      <c r="Z6837" t="s">
        <v>1005</v>
      </c>
      <c r="AC6837" t="s">
        <v>250</v>
      </c>
      <c r="AD6837" t="s">
        <v>63</v>
      </c>
      <c r="AE6837" t="s">
        <v>1197</v>
      </c>
    </row>
    <row r="6838" spans="1:33" x14ac:dyDescent="0.3">
      <c r="A6838" s="38">
        <v>26556</v>
      </c>
      <c r="B6838" t="s">
        <v>828</v>
      </c>
      <c r="C6838" t="s">
        <v>829</v>
      </c>
      <c r="D6838" t="s">
        <v>19597</v>
      </c>
      <c r="E6838" t="s">
        <v>5413</v>
      </c>
      <c r="F6838" t="s">
        <v>143</v>
      </c>
      <c r="G6838" t="s">
        <v>22</v>
      </c>
      <c r="H6838" t="s">
        <v>19598</v>
      </c>
      <c r="J6838" t="s">
        <v>19599</v>
      </c>
      <c r="K6838" t="s">
        <v>19600</v>
      </c>
      <c r="L6838" t="s">
        <v>11</v>
      </c>
      <c r="M6838" t="s">
        <v>27469</v>
      </c>
      <c r="N6838" t="s">
        <v>27470</v>
      </c>
      <c r="Q6838" t="s">
        <v>19601</v>
      </c>
      <c r="R6838" t="s">
        <v>27471</v>
      </c>
      <c r="S6838" t="s">
        <v>11</v>
      </c>
      <c r="U6838" t="s">
        <v>227</v>
      </c>
      <c r="W6838" t="s">
        <v>57</v>
      </c>
      <c r="X6838" t="s">
        <v>17850</v>
      </c>
      <c r="Y6838" t="s">
        <v>22384</v>
      </c>
      <c r="Z6838" t="s">
        <v>15275</v>
      </c>
      <c r="AD6838" t="s">
        <v>151</v>
      </c>
      <c r="AE6838" t="s">
        <v>1197</v>
      </c>
      <c r="AF6838" t="s">
        <v>28065</v>
      </c>
      <c r="AG6838" t="s">
        <v>28065</v>
      </c>
    </row>
    <row r="6839" spans="1:33" x14ac:dyDescent="0.3">
      <c r="A6839" s="38">
        <v>26557</v>
      </c>
      <c r="B6839" t="s">
        <v>72</v>
      </c>
      <c r="C6839" t="s">
        <v>73</v>
      </c>
      <c r="D6839" t="s">
        <v>11867</v>
      </c>
      <c r="E6839" t="s">
        <v>7429</v>
      </c>
      <c r="F6839" t="s">
        <v>143</v>
      </c>
      <c r="G6839" t="s">
        <v>22</v>
      </c>
      <c r="H6839" t="s">
        <v>22385</v>
      </c>
      <c r="J6839" t="s">
        <v>18399</v>
      </c>
      <c r="K6839" t="s">
        <v>10</v>
      </c>
      <c r="L6839" t="s">
        <v>10</v>
      </c>
      <c r="M6839" t="s">
        <v>27472</v>
      </c>
      <c r="Q6839" t="s">
        <v>22386</v>
      </c>
      <c r="R6839" t="s">
        <v>27473</v>
      </c>
      <c r="S6839" t="s">
        <v>193</v>
      </c>
      <c r="T6839" t="s">
        <v>227</v>
      </c>
      <c r="W6839" t="s">
        <v>57</v>
      </c>
      <c r="X6839" t="s">
        <v>6474</v>
      </c>
      <c r="Y6839" t="s">
        <v>11870</v>
      </c>
      <c r="Z6839" t="s">
        <v>1005</v>
      </c>
      <c r="AD6839" t="s">
        <v>151</v>
      </c>
      <c r="AE6839" t="s">
        <v>27474</v>
      </c>
      <c r="AF6839" t="s">
        <v>28065</v>
      </c>
      <c r="AG6839" t="s">
        <v>28065</v>
      </c>
    </row>
    <row r="6840" spans="1:33" x14ac:dyDescent="0.3">
      <c r="A6840" s="38">
        <v>26558</v>
      </c>
      <c r="B6840" t="s">
        <v>50</v>
      </c>
      <c r="C6840" t="s">
        <v>51</v>
      </c>
      <c r="D6840" t="s">
        <v>22387</v>
      </c>
      <c r="E6840" t="s">
        <v>12094</v>
      </c>
      <c r="F6840" t="s">
        <v>54</v>
      </c>
      <c r="G6840" t="s">
        <v>22</v>
      </c>
      <c r="H6840" t="s">
        <v>22388</v>
      </c>
      <c r="J6840" t="s">
        <v>22389</v>
      </c>
      <c r="K6840" t="s">
        <v>10</v>
      </c>
      <c r="L6840" t="s">
        <v>10</v>
      </c>
      <c r="M6840" t="s">
        <v>27475</v>
      </c>
      <c r="Q6840" t="s">
        <v>22390</v>
      </c>
      <c r="S6840" t="s">
        <v>283</v>
      </c>
      <c r="U6840" t="s">
        <v>227</v>
      </c>
      <c r="W6840" t="s">
        <v>57</v>
      </c>
      <c r="X6840" t="s">
        <v>6474</v>
      </c>
      <c r="Y6840" t="s">
        <v>22391</v>
      </c>
      <c r="Z6840" t="s">
        <v>8627</v>
      </c>
      <c r="AD6840" t="s">
        <v>151</v>
      </c>
      <c r="AE6840" t="s">
        <v>471</v>
      </c>
    </row>
    <row r="6841" spans="1:33" x14ac:dyDescent="0.3">
      <c r="A6841" s="38">
        <v>26559</v>
      </c>
      <c r="B6841" t="s">
        <v>258</v>
      </c>
      <c r="C6841" t="s">
        <v>259</v>
      </c>
      <c r="D6841" t="s">
        <v>22392</v>
      </c>
      <c r="E6841" t="s">
        <v>22393</v>
      </c>
      <c r="F6841" t="s">
        <v>54</v>
      </c>
      <c r="G6841" t="s">
        <v>22</v>
      </c>
      <c r="H6841" t="s">
        <v>22394</v>
      </c>
      <c r="J6841" t="s">
        <v>18091</v>
      </c>
      <c r="K6841" t="s">
        <v>10</v>
      </c>
      <c r="L6841" t="s">
        <v>10</v>
      </c>
      <c r="M6841" t="s">
        <v>27476</v>
      </c>
      <c r="Q6841" t="s">
        <v>22395</v>
      </c>
      <c r="S6841" t="s">
        <v>11</v>
      </c>
      <c r="T6841" t="s">
        <v>227</v>
      </c>
      <c r="W6841" t="s">
        <v>57</v>
      </c>
      <c r="X6841" t="s">
        <v>6474</v>
      </c>
      <c r="Y6841" t="s">
        <v>22396</v>
      </c>
      <c r="Z6841" t="s">
        <v>69</v>
      </c>
      <c r="AD6841" t="s">
        <v>151</v>
      </c>
      <c r="AE6841" t="s">
        <v>471</v>
      </c>
    </row>
    <row r="6842" spans="1:33" x14ac:dyDescent="0.3">
      <c r="A6842" s="38">
        <v>26560</v>
      </c>
      <c r="B6842" t="s">
        <v>85</v>
      </c>
      <c r="C6842" t="s">
        <v>86</v>
      </c>
      <c r="D6842" t="s">
        <v>22397</v>
      </c>
      <c r="E6842" t="s">
        <v>15257</v>
      </c>
      <c r="F6842" t="s">
        <v>54</v>
      </c>
      <c r="G6842" t="s">
        <v>22</v>
      </c>
      <c r="H6842" t="s">
        <v>22398</v>
      </c>
      <c r="J6842" t="s">
        <v>22399</v>
      </c>
      <c r="K6842" t="s">
        <v>21512</v>
      </c>
      <c r="L6842" t="s">
        <v>10</v>
      </c>
      <c r="Q6842" t="s">
        <v>22400</v>
      </c>
      <c r="S6842" t="s">
        <v>10</v>
      </c>
      <c r="W6842" t="s">
        <v>57</v>
      </c>
      <c r="X6842" t="s">
        <v>6474</v>
      </c>
      <c r="Y6842" t="s">
        <v>20262</v>
      </c>
      <c r="Z6842" t="s">
        <v>8627</v>
      </c>
      <c r="AD6842" t="s">
        <v>151</v>
      </c>
      <c r="AE6842" t="s">
        <v>471</v>
      </c>
      <c r="AF6842" t="s">
        <v>28065</v>
      </c>
      <c r="AG6842" t="s">
        <v>28065</v>
      </c>
    </row>
    <row r="6843" spans="1:33" x14ac:dyDescent="0.3">
      <c r="A6843" s="38">
        <v>26561</v>
      </c>
      <c r="B6843" t="s">
        <v>1393</v>
      </c>
      <c r="C6843" t="s">
        <v>1394</v>
      </c>
      <c r="D6843" t="s">
        <v>22401</v>
      </c>
      <c r="E6843" t="s">
        <v>22402</v>
      </c>
      <c r="F6843" t="s">
        <v>54</v>
      </c>
      <c r="G6843" t="s">
        <v>22</v>
      </c>
      <c r="H6843" t="s">
        <v>22403</v>
      </c>
      <c r="J6843" t="s">
        <v>22404</v>
      </c>
      <c r="K6843" t="s">
        <v>590</v>
      </c>
      <c r="L6843" t="s">
        <v>10</v>
      </c>
      <c r="M6843" t="s">
        <v>27477</v>
      </c>
      <c r="Q6843" t="s">
        <v>22405</v>
      </c>
      <c r="S6843" t="s">
        <v>10</v>
      </c>
      <c r="W6843" t="s">
        <v>57</v>
      </c>
      <c r="X6843" t="s">
        <v>6474</v>
      </c>
      <c r="Y6843" t="s">
        <v>5697</v>
      </c>
      <c r="Z6843" t="s">
        <v>8624</v>
      </c>
      <c r="AD6843" t="s">
        <v>151</v>
      </c>
      <c r="AE6843" t="s">
        <v>312</v>
      </c>
    </row>
    <row r="6844" spans="1:33" x14ac:dyDescent="0.3">
      <c r="A6844" s="38">
        <v>26562</v>
      </c>
      <c r="B6844" t="s">
        <v>783</v>
      </c>
      <c r="C6844" t="s">
        <v>784</v>
      </c>
      <c r="D6844" t="s">
        <v>22406</v>
      </c>
      <c r="E6844" t="s">
        <v>20984</v>
      </c>
      <c r="F6844" t="s">
        <v>143</v>
      </c>
      <c r="G6844" t="s">
        <v>22</v>
      </c>
      <c r="H6844" t="s">
        <v>22407</v>
      </c>
      <c r="J6844" t="s">
        <v>1587</v>
      </c>
      <c r="K6844" t="s">
        <v>1588</v>
      </c>
      <c r="L6844" t="s">
        <v>10</v>
      </c>
      <c r="Q6844" t="s">
        <v>22408</v>
      </c>
      <c r="S6844" t="s">
        <v>10</v>
      </c>
      <c r="W6844" t="s">
        <v>57</v>
      </c>
      <c r="X6844" t="s">
        <v>3777</v>
      </c>
      <c r="Y6844" t="s">
        <v>10270</v>
      </c>
      <c r="Z6844" t="s">
        <v>2523</v>
      </c>
      <c r="AD6844" t="s">
        <v>151</v>
      </c>
      <c r="AE6844" t="s">
        <v>471</v>
      </c>
    </row>
    <row r="6845" spans="1:33" x14ac:dyDescent="0.3">
      <c r="A6845" s="38">
        <v>26563</v>
      </c>
      <c r="B6845" t="s">
        <v>196</v>
      </c>
      <c r="C6845" t="s">
        <v>197</v>
      </c>
      <c r="D6845" t="s">
        <v>3701</v>
      </c>
      <c r="E6845" t="s">
        <v>4196</v>
      </c>
      <c r="F6845" t="s">
        <v>54</v>
      </c>
      <c r="G6845" t="s">
        <v>22</v>
      </c>
      <c r="H6845" t="s">
        <v>22409</v>
      </c>
      <c r="J6845" t="s">
        <v>20873</v>
      </c>
      <c r="K6845" t="s">
        <v>3541</v>
      </c>
      <c r="L6845" t="s">
        <v>10</v>
      </c>
      <c r="M6845" t="s">
        <v>27478</v>
      </c>
      <c r="Q6845" t="s">
        <v>3703</v>
      </c>
      <c r="S6845" t="s">
        <v>11</v>
      </c>
      <c r="U6845" t="s">
        <v>227</v>
      </c>
      <c r="W6845" t="s">
        <v>57</v>
      </c>
      <c r="X6845" t="s">
        <v>8807</v>
      </c>
      <c r="Y6845" t="s">
        <v>22410</v>
      </c>
      <c r="Z6845" t="s">
        <v>9907</v>
      </c>
      <c r="AD6845" t="s">
        <v>151</v>
      </c>
      <c r="AE6845" t="s">
        <v>471</v>
      </c>
    </row>
    <row r="6846" spans="1:33" x14ac:dyDescent="0.3">
      <c r="A6846" s="38">
        <v>26564</v>
      </c>
      <c r="B6846" t="s">
        <v>182</v>
      </c>
      <c r="C6846" t="s">
        <v>217</v>
      </c>
      <c r="D6846" t="s">
        <v>22411</v>
      </c>
      <c r="E6846" t="s">
        <v>8441</v>
      </c>
      <c r="F6846" t="s">
        <v>143</v>
      </c>
      <c r="G6846" t="s">
        <v>22</v>
      </c>
      <c r="H6846" t="s">
        <v>22412</v>
      </c>
      <c r="J6846" t="s">
        <v>22413</v>
      </c>
      <c r="K6846" t="s">
        <v>19479</v>
      </c>
      <c r="L6846" t="s">
        <v>10</v>
      </c>
      <c r="M6846" t="s">
        <v>27479</v>
      </c>
      <c r="Q6846" t="s">
        <v>22414</v>
      </c>
      <c r="S6846" t="s">
        <v>15131</v>
      </c>
      <c r="U6846" t="s">
        <v>227</v>
      </c>
      <c r="W6846" t="s">
        <v>57</v>
      </c>
      <c r="X6846" t="s">
        <v>8807</v>
      </c>
      <c r="Y6846" t="s">
        <v>22415</v>
      </c>
      <c r="Z6846" t="s">
        <v>19000</v>
      </c>
      <c r="AD6846" t="s">
        <v>151</v>
      </c>
      <c r="AE6846" t="s">
        <v>312</v>
      </c>
    </row>
    <row r="6847" spans="1:33" x14ac:dyDescent="0.3">
      <c r="A6847" s="38">
        <v>26565</v>
      </c>
      <c r="B6847" t="s">
        <v>182</v>
      </c>
      <c r="C6847" t="s">
        <v>217</v>
      </c>
      <c r="D6847" t="s">
        <v>22416</v>
      </c>
      <c r="E6847" t="s">
        <v>22417</v>
      </c>
      <c r="F6847" t="s">
        <v>54</v>
      </c>
      <c r="G6847" t="s">
        <v>22</v>
      </c>
      <c r="H6847" t="s">
        <v>22418</v>
      </c>
      <c r="J6847" t="s">
        <v>22419</v>
      </c>
      <c r="K6847" t="s">
        <v>5803</v>
      </c>
      <c r="L6847" t="s">
        <v>10</v>
      </c>
      <c r="M6847" t="s">
        <v>27480</v>
      </c>
      <c r="Q6847" t="s">
        <v>22420</v>
      </c>
      <c r="S6847" t="s">
        <v>10</v>
      </c>
      <c r="W6847" t="s">
        <v>57</v>
      </c>
      <c r="X6847" t="s">
        <v>8807</v>
      </c>
      <c r="Y6847" t="s">
        <v>863</v>
      </c>
      <c r="Z6847" t="s">
        <v>9907</v>
      </c>
      <c r="AD6847" t="s">
        <v>151</v>
      </c>
      <c r="AE6847" t="s">
        <v>471</v>
      </c>
    </row>
    <row r="6848" spans="1:33" x14ac:dyDescent="0.3">
      <c r="A6848" s="38">
        <v>26566</v>
      </c>
      <c r="B6848" t="s">
        <v>182</v>
      </c>
      <c r="C6848" t="s">
        <v>217</v>
      </c>
      <c r="D6848" t="s">
        <v>2129</v>
      </c>
      <c r="E6848" t="s">
        <v>22421</v>
      </c>
      <c r="F6848" t="s">
        <v>143</v>
      </c>
      <c r="G6848" t="s">
        <v>22</v>
      </c>
      <c r="H6848" t="s">
        <v>22422</v>
      </c>
      <c r="J6848" t="s">
        <v>22423</v>
      </c>
      <c r="K6848" t="s">
        <v>18896</v>
      </c>
      <c r="L6848" t="s">
        <v>10</v>
      </c>
      <c r="M6848" t="s">
        <v>27481</v>
      </c>
      <c r="Q6848" t="s">
        <v>18897</v>
      </c>
      <c r="S6848" t="s">
        <v>10</v>
      </c>
      <c r="W6848" t="s">
        <v>57</v>
      </c>
      <c r="X6848" t="s">
        <v>8807</v>
      </c>
      <c r="Y6848" t="s">
        <v>22424</v>
      </c>
      <c r="Z6848" t="s">
        <v>1005</v>
      </c>
      <c r="AD6848" t="s">
        <v>151</v>
      </c>
      <c r="AE6848" t="s">
        <v>1197</v>
      </c>
    </row>
    <row r="6849" spans="1:31" x14ac:dyDescent="0.3">
      <c r="A6849" s="38">
        <v>26567</v>
      </c>
      <c r="B6849" t="s">
        <v>182</v>
      </c>
      <c r="C6849" t="s">
        <v>217</v>
      </c>
      <c r="D6849" t="s">
        <v>22425</v>
      </c>
      <c r="E6849" t="s">
        <v>22426</v>
      </c>
      <c r="F6849" t="s">
        <v>54</v>
      </c>
      <c r="G6849" t="s">
        <v>22</v>
      </c>
      <c r="H6849" t="s">
        <v>22427</v>
      </c>
      <c r="J6849" t="s">
        <v>1015</v>
      </c>
      <c r="K6849" t="s">
        <v>1016</v>
      </c>
      <c r="L6849" t="s">
        <v>10</v>
      </c>
      <c r="Q6849" t="s">
        <v>22428</v>
      </c>
      <c r="S6849" t="s">
        <v>10</v>
      </c>
      <c r="W6849" t="s">
        <v>57</v>
      </c>
      <c r="X6849" t="s">
        <v>8807</v>
      </c>
      <c r="Y6849" t="s">
        <v>22429</v>
      </c>
      <c r="Z6849" t="s">
        <v>19000</v>
      </c>
      <c r="AD6849" t="s">
        <v>151</v>
      </c>
      <c r="AE6849" t="s">
        <v>312</v>
      </c>
    </row>
    <row r="6850" spans="1:31" x14ac:dyDescent="0.3">
      <c r="A6850" s="38">
        <v>26568</v>
      </c>
      <c r="B6850" t="s">
        <v>182</v>
      </c>
      <c r="C6850" t="s">
        <v>217</v>
      </c>
      <c r="D6850" t="s">
        <v>22430</v>
      </c>
      <c r="E6850" t="s">
        <v>22431</v>
      </c>
      <c r="F6850" t="s">
        <v>54</v>
      </c>
      <c r="G6850" t="s">
        <v>22</v>
      </c>
      <c r="H6850" t="s">
        <v>22432</v>
      </c>
      <c r="J6850" t="s">
        <v>12853</v>
      </c>
      <c r="K6850" t="s">
        <v>10</v>
      </c>
      <c r="L6850" t="s">
        <v>10</v>
      </c>
      <c r="M6850" t="s">
        <v>27482</v>
      </c>
      <c r="Q6850" t="s">
        <v>22433</v>
      </c>
      <c r="S6850" t="s">
        <v>10</v>
      </c>
      <c r="W6850" t="s">
        <v>57</v>
      </c>
      <c r="X6850" t="s">
        <v>8807</v>
      </c>
      <c r="Y6850" t="s">
        <v>22434</v>
      </c>
      <c r="Z6850" t="s">
        <v>8627</v>
      </c>
      <c r="AD6850" t="s">
        <v>151</v>
      </c>
      <c r="AE6850" t="s">
        <v>471</v>
      </c>
    </row>
    <row r="6851" spans="1:31" x14ac:dyDescent="0.3">
      <c r="A6851" s="38">
        <v>26569</v>
      </c>
      <c r="B6851" t="s">
        <v>182</v>
      </c>
      <c r="C6851" t="s">
        <v>217</v>
      </c>
      <c r="D6851" t="s">
        <v>22435</v>
      </c>
      <c r="E6851" t="s">
        <v>22436</v>
      </c>
      <c r="F6851" t="s">
        <v>143</v>
      </c>
      <c r="G6851" t="s">
        <v>22</v>
      </c>
      <c r="H6851" t="s">
        <v>22437</v>
      </c>
      <c r="J6851" t="s">
        <v>22438</v>
      </c>
      <c r="K6851" t="s">
        <v>10</v>
      </c>
      <c r="L6851" t="s">
        <v>10</v>
      </c>
      <c r="M6851" t="s">
        <v>27483</v>
      </c>
      <c r="Q6851" t="s">
        <v>22439</v>
      </c>
      <c r="S6851" t="s">
        <v>2862</v>
      </c>
      <c r="V6851" t="s">
        <v>227</v>
      </c>
      <c r="W6851" t="s">
        <v>57</v>
      </c>
      <c r="X6851" t="s">
        <v>8807</v>
      </c>
      <c r="Y6851" t="s">
        <v>22440</v>
      </c>
      <c r="Z6851" t="s">
        <v>1005</v>
      </c>
      <c r="AD6851" t="s">
        <v>151</v>
      </c>
      <c r="AE6851" t="s">
        <v>312</v>
      </c>
    </row>
    <row r="6852" spans="1:31" x14ac:dyDescent="0.3">
      <c r="A6852" s="38">
        <v>26570</v>
      </c>
      <c r="B6852" t="s">
        <v>182</v>
      </c>
      <c r="C6852" t="s">
        <v>217</v>
      </c>
      <c r="D6852" t="s">
        <v>22441</v>
      </c>
      <c r="E6852" t="s">
        <v>11549</v>
      </c>
      <c r="F6852" t="s">
        <v>143</v>
      </c>
      <c r="G6852" t="s">
        <v>22</v>
      </c>
      <c r="H6852" t="s">
        <v>22442</v>
      </c>
      <c r="J6852" t="s">
        <v>22443</v>
      </c>
      <c r="K6852" t="s">
        <v>19589</v>
      </c>
      <c r="L6852" t="s">
        <v>10</v>
      </c>
      <c r="M6852" t="s">
        <v>27484</v>
      </c>
      <c r="N6852" t="s">
        <v>27485</v>
      </c>
      <c r="Q6852" t="s">
        <v>22444</v>
      </c>
      <c r="S6852" t="s">
        <v>11</v>
      </c>
      <c r="U6852" t="s">
        <v>227</v>
      </c>
      <c r="W6852" t="s">
        <v>57</v>
      </c>
      <c r="X6852" t="s">
        <v>8807</v>
      </c>
      <c r="Y6852" t="s">
        <v>22445</v>
      </c>
      <c r="Z6852" t="s">
        <v>19000</v>
      </c>
      <c r="AD6852" t="s">
        <v>151</v>
      </c>
      <c r="AE6852" t="s">
        <v>312</v>
      </c>
    </row>
    <row r="6853" spans="1:31" x14ac:dyDescent="0.3">
      <c r="A6853" s="38">
        <v>26571</v>
      </c>
      <c r="B6853" t="s">
        <v>182</v>
      </c>
      <c r="C6853" t="s">
        <v>217</v>
      </c>
      <c r="D6853" t="s">
        <v>22446</v>
      </c>
      <c r="E6853" t="s">
        <v>11549</v>
      </c>
      <c r="F6853" t="s">
        <v>143</v>
      </c>
      <c r="G6853" t="s">
        <v>22</v>
      </c>
      <c r="H6853" t="s">
        <v>22447</v>
      </c>
      <c r="J6853" t="s">
        <v>22443</v>
      </c>
      <c r="K6853" t="s">
        <v>19589</v>
      </c>
      <c r="L6853" t="s">
        <v>10</v>
      </c>
      <c r="M6853" t="s">
        <v>27486</v>
      </c>
      <c r="N6853" t="s">
        <v>27487</v>
      </c>
      <c r="O6853" t="s">
        <v>27488</v>
      </c>
      <c r="Q6853" t="s">
        <v>22448</v>
      </c>
      <c r="S6853" t="s">
        <v>9538</v>
      </c>
      <c r="U6853" t="s">
        <v>227</v>
      </c>
      <c r="W6853" t="s">
        <v>57</v>
      </c>
      <c r="X6853" t="s">
        <v>8807</v>
      </c>
      <c r="Y6853" t="s">
        <v>22449</v>
      </c>
      <c r="Z6853" t="s">
        <v>19000</v>
      </c>
      <c r="AD6853" t="s">
        <v>84</v>
      </c>
      <c r="AE6853" t="s">
        <v>21856</v>
      </c>
    </row>
    <row r="6854" spans="1:31" x14ac:dyDescent="0.3">
      <c r="A6854" s="38">
        <v>26572</v>
      </c>
      <c r="B6854" t="s">
        <v>276</v>
      </c>
      <c r="C6854" t="s">
        <v>277</v>
      </c>
      <c r="D6854" t="s">
        <v>22450</v>
      </c>
      <c r="E6854" t="s">
        <v>13319</v>
      </c>
      <c r="F6854" t="s">
        <v>54</v>
      </c>
      <c r="G6854" t="s">
        <v>22</v>
      </c>
      <c r="H6854" t="s">
        <v>22451</v>
      </c>
      <c r="J6854" t="s">
        <v>2304</v>
      </c>
      <c r="K6854" t="s">
        <v>2305</v>
      </c>
      <c r="L6854" t="s">
        <v>10</v>
      </c>
      <c r="M6854" t="s">
        <v>27489</v>
      </c>
      <c r="Q6854" t="s">
        <v>22452</v>
      </c>
      <c r="S6854" t="s">
        <v>10</v>
      </c>
      <c r="W6854" t="s">
        <v>57</v>
      </c>
      <c r="X6854" t="s">
        <v>8807</v>
      </c>
      <c r="Y6854" t="s">
        <v>22453</v>
      </c>
      <c r="Z6854" t="s">
        <v>60</v>
      </c>
      <c r="AD6854" t="s">
        <v>151</v>
      </c>
      <c r="AE6854" t="s">
        <v>1197</v>
      </c>
    </row>
    <row r="6855" spans="1:31" x14ac:dyDescent="0.3">
      <c r="A6855" s="38">
        <v>26573</v>
      </c>
      <c r="B6855" t="s">
        <v>35</v>
      </c>
      <c r="C6855" t="s">
        <v>910</v>
      </c>
      <c r="D6855" t="s">
        <v>1003</v>
      </c>
      <c r="E6855" t="s">
        <v>81</v>
      </c>
      <c r="F6855" t="s">
        <v>54</v>
      </c>
      <c r="G6855" t="s">
        <v>22</v>
      </c>
      <c r="H6855" t="s">
        <v>22454</v>
      </c>
      <c r="J6855" t="s">
        <v>22455</v>
      </c>
      <c r="K6855" t="s">
        <v>660</v>
      </c>
      <c r="L6855" t="s">
        <v>10</v>
      </c>
      <c r="M6855" t="s">
        <v>27490</v>
      </c>
      <c r="Q6855" t="s">
        <v>22456</v>
      </c>
      <c r="S6855" t="s">
        <v>10</v>
      </c>
      <c r="W6855" t="s">
        <v>57</v>
      </c>
      <c r="X6855" t="s">
        <v>8807</v>
      </c>
      <c r="Y6855" t="s">
        <v>14897</v>
      </c>
      <c r="Z6855" t="s">
        <v>762</v>
      </c>
      <c r="AD6855" t="s">
        <v>151</v>
      </c>
      <c r="AE6855" t="s">
        <v>471</v>
      </c>
    </row>
    <row r="6856" spans="1:31" x14ac:dyDescent="0.3">
      <c r="A6856" s="38">
        <v>26574</v>
      </c>
      <c r="B6856" t="s">
        <v>95</v>
      </c>
      <c r="C6856" t="s">
        <v>96</v>
      </c>
      <c r="D6856" t="s">
        <v>22457</v>
      </c>
      <c r="E6856" t="s">
        <v>3093</v>
      </c>
      <c r="F6856" t="s">
        <v>143</v>
      </c>
      <c r="G6856" t="s">
        <v>22</v>
      </c>
      <c r="H6856" t="s">
        <v>22458</v>
      </c>
      <c r="J6856" t="s">
        <v>22459</v>
      </c>
      <c r="K6856" t="s">
        <v>780</v>
      </c>
      <c r="L6856" t="s">
        <v>10</v>
      </c>
      <c r="M6856" t="s">
        <v>27491</v>
      </c>
      <c r="N6856" t="s">
        <v>27492</v>
      </c>
      <c r="Q6856" t="s">
        <v>22460</v>
      </c>
      <c r="S6856" t="s">
        <v>10</v>
      </c>
      <c r="W6856" t="s">
        <v>57</v>
      </c>
      <c r="X6856" t="s">
        <v>22461</v>
      </c>
      <c r="Y6856" t="s">
        <v>22462</v>
      </c>
      <c r="Z6856" t="s">
        <v>8624</v>
      </c>
      <c r="AD6856" t="s">
        <v>151</v>
      </c>
      <c r="AE6856" t="s">
        <v>312</v>
      </c>
    </row>
    <row r="6857" spans="1:31" x14ac:dyDescent="0.3">
      <c r="A6857" s="38">
        <v>26575</v>
      </c>
      <c r="B6857" t="s">
        <v>196</v>
      </c>
      <c r="C6857" t="s">
        <v>197</v>
      </c>
      <c r="D6857" t="s">
        <v>22463</v>
      </c>
      <c r="E6857" t="s">
        <v>11149</v>
      </c>
      <c r="F6857" t="s">
        <v>143</v>
      </c>
      <c r="G6857" t="s">
        <v>22</v>
      </c>
      <c r="H6857" t="s">
        <v>22464</v>
      </c>
      <c r="J6857" t="s">
        <v>22465</v>
      </c>
      <c r="K6857" t="s">
        <v>3541</v>
      </c>
      <c r="L6857" t="s">
        <v>10</v>
      </c>
      <c r="M6857" t="s">
        <v>27493</v>
      </c>
      <c r="Q6857" t="s">
        <v>22466</v>
      </c>
      <c r="S6857" t="s">
        <v>10</v>
      </c>
      <c r="W6857" t="s">
        <v>57</v>
      </c>
      <c r="X6857" t="s">
        <v>22461</v>
      </c>
      <c r="Y6857" t="s">
        <v>22467</v>
      </c>
      <c r="Z6857" t="s">
        <v>6698</v>
      </c>
      <c r="AD6857" t="s">
        <v>151</v>
      </c>
      <c r="AE6857" t="s">
        <v>1197</v>
      </c>
    </row>
    <row r="6858" spans="1:31" x14ac:dyDescent="0.3">
      <c r="A6858" s="38">
        <v>26576</v>
      </c>
      <c r="B6858" t="s">
        <v>196</v>
      </c>
      <c r="C6858" t="s">
        <v>197</v>
      </c>
      <c r="D6858" t="s">
        <v>22468</v>
      </c>
      <c r="E6858" t="s">
        <v>6379</v>
      </c>
      <c r="F6858" t="s">
        <v>54</v>
      </c>
      <c r="G6858" t="s">
        <v>22</v>
      </c>
      <c r="H6858" t="s">
        <v>22469</v>
      </c>
      <c r="J6858" t="s">
        <v>22470</v>
      </c>
      <c r="K6858" t="s">
        <v>373</v>
      </c>
      <c r="L6858" t="s">
        <v>10</v>
      </c>
      <c r="M6858" t="s">
        <v>27494</v>
      </c>
      <c r="Q6858" t="s">
        <v>22471</v>
      </c>
      <c r="S6858" t="s">
        <v>11</v>
      </c>
      <c r="T6858" t="s">
        <v>227</v>
      </c>
      <c r="V6858" t="s">
        <v>227</v>
      </c>
      <c r="W6858" t="s">
        <v>57</v>
      </c>
      <c r="X6858" t="s">
        <v>22472</v>
      </c>
      <c r="Y6858" t="s">
        <v>22473</v>
      </c>
      <c r="Z6858" t="s">
        <v>60</v>
      </c>
      <c r="AD6858" t="s">
        <v>151</v>
      </c>
      <c r="AE6858" t="s">
        <v>471</v>
      </c>
    </row>
    <row r="6859" spans="1:31" x14ac:dyDescent="0.3">
      <c r="A6859" s="38">
        <v>26577</v>
      </c>
      <c r="B6859" t="s">
        <v>175</v>
      </c>
      <c r="C6859" t="s">
        <v>176</v>
      </c>
      <c r="D6859" t="s">
        <v>22474</v>
      </c>
      <c r="E6859" t="s">
        <v>12742</v>
      </c>
      <c r="F6859" t="s">
        <v>54</v>
      </c>
      <c r="G6859" t="s">
        <v>22</v>
      </c>
      <c r="H6859" t="s">
        <v>22475</v>
      </c>
      <c r="J6859" t="s">
        <v>22476</v>
      </c>
      <c r="K6859" t="s">
        <v>10</v>
      </c>
      <c r="L6859" t="s">
        <v>10</v>
      </c>
      <c r="M6859" t="s">
        <v>27495</v>
      </c>
      <c r="Q6859" t="s">
        <v>22477</v>
      </c>
      <c r="S6859" t="s">
        <v>8334</v>
      </c>
      <c r="W6859" t="s">
        <v>227</v>
      </c>
      <c r="X6859" t="s">
        <v>22472</v>
      </c>
      <c r="Y6859" t="s">
        <v>22478</v>
      </c>
      <c r="Z6859" t="s">
        <v>1005</v>
      </c>
      <c r="AD6859" t="s">
        <v>84</v>
      </c>
      <c r="AE6859" t="s">
        <v>1197</v>
      </c>
    </row>
    <row r="6860" spans="1:31" x14ac:dyDescent="0.3">
      <c r="A6860" s="38">
        <v>26578</v>
      </c>
      <c r="B6860" t="s">
        <v>8662</v>
      </c>
      <c r="C6860" t="s">
        <v>8663</v>
      </c>
      <c r="D6860" t="s">
        <v>2055</v>
      </c>
      <c r="E6860" t="s">
        <v>918</v>
      </c>
      <c r="F6860" t="s">
        <v>54</v>
      </c>
      <c r="G6860" t="s">
        <v>22</v>
      </c>
      <c r="H6860" t="s">
        <v>22479</v>
      </c>
      <c r="J6860" t="s">
        <v>22480</v>
      </c>
      <c r="K6860" t="s">
        <v>18966</v>
      </c>
      <c r="L6860" t="s">
        <v>10</v>
      </c>
      <c r="Q6860" t="s">
        <v>22481</v>
      </c>
      <c r="S6860" t="s">
        <v>10</v>
      </c>
      <c r="W6860" t="s">
        <v>57</v>
      </c>
      <c r="X6860" t="s">
        <v>22472</v>
      </c>
      <c r="Y6860" t="s">
        <v>6936</v>
      </c>
      <c r="Z6860" t="s">
        <v>8627</v>
      </c>
      <c r="AD6860" t="s">
        <v>151</v>
      </c>
      <c r="AE6860" t="s">
        <v>312</v>
      </c>
    </row>
    <row r="6861" spans="1:31" x14ac:dyDescent="0.3">
      <c r="A6861" s="38">
        <v>26579</v>
      </c>
      <c r="B6861" t="s">
        <v>8662</v>
      </c>
      <c r="C6861" t="s">
        <v>8663</v>
      </c>
      <c r="D6861" t="s">
        <v>22482</v>
      </c>
      <c r="E6861" t="s">
        <v>19189</v>
      </c>
      <c r="F6861" t="s">
        <v>54</v>
      </c>
      <c r="G6861" t="s">
        <v>22</v>
      </c>
      <c r="H6861" t="s">
        <v>22483</v>
      </c>
      <c r="J6861" t="s">
        <v>5068</v>
      </c>
      <c r="K6861" t="s">
        <v>10</v>
      </c>
      <c r="L6861" t="s">
        <v>10</v>
      </c>
      <c r="Q6861" t="s">
        <v>22484</v>
      </c>
      <c r="S6861" t="s">
        <v>10</v>
      </c>
      <c r="W6861" t="s">
        <v>57</v>
      </c>
      <c r="X6861" t="s">
        <v>22472</v>
      </c>
      <c r="Y6861" t="s">
        <v>22485</v>
      </c>
      <c r="Z6861" t="s">
        <v>9907</v>
      </c>
      <c r="AD6861" t="s">
        <v>151</v>
      </c>
      <c r="AE6861" t="s">
        <v>471</v>
      </c>
    </row>
    <row r="6862" spans="1:31" x14ac:dyDescent="0.3">
      <c r="A6862" s="38">
        <v>26580</v>
      </c>
      <c r="B6862" t="s">
        <v>8662</v>
      </c>
      <c r="C6862" t="s">
        <v>8663</v>
      </c>
      <c r="D6862" t="s">
        <v>22486</v>
      </c>
      <c r="E6862" t="s">
        <v>22487</v>
      </c>
      <c r="F6862" t="s">
        <v>54</v>
      </c>
      <c r="G6862" t="s">
        <v>22</v>
      </c>
      <c r="H6862" t="s">
        <v>22488</v>
      </c>
      <c r="J6862" t="s">
        <v>18473</v>
      </c>
      <c r="K6862" t="s">
        <v>10</v>
      </c>
      <c r="L6862" t="s">
        <v>10</v>
      </c>
      <c r="Q6862" t="s">
        <v>22489</v>
      </c>
      <c r="S6862" t="s">
        <v>17742</v>
      </c>
      <c r="U6862" t="s">
        <v>227</v>
      </c>
      <c r="W6862" t="s">
        <v>57</v>
      </c>
      <c r="X6862" t="s">
        <v>22472</v>
      </c>
      <c r="Y6862" t="s">
        <v>22490</v>
      </c>
      <c r="Z6862" t="s">
        <v>15275</v>
      </c>
      <c r="AD6862" t="s">
        <v>151</v>
      </c>
      <c r="AE6862" t="s">
        <v>1197</v>
      </c>
    </row>
    <row r="6863" spans="1:31" x14ac:dyDescent="0.3">
      <c r="A6863" s="38">
        <v>26581</v>
      </c>
      <c r="B6863" t="s">
        <v>994</v>
      </c>
      <c r="C6863" t="s">
        <v>995</v>
      </c>
      <c r="D6863" t="s">
        <v>22491</v>
      </c>
      <c r="E6863" t="s">
        <v>20004</v>
      </c>
      <c r="F6863" t="s">
        <v>54</v>
      </c>
      <c r="G6863" t="s">
        <v>22</v>
      </c>
      <c r="H6863" t="s">
        <v>22492</v>
      </c>
      <c r="J6863" t="s">
        <v>22172</v>
      </c>
      <c r="K6863" t="s">
        <v>22173</v>
      </c>
      <c r="L6863" t="s">
        <v>119</v>
      </c>
      <c r="M6863" t="s">
        <v>27496</v>
      </c>
      <c r="Q6863" t="s">
        <v>22493</v>
      </c>
      <c r="S6863" t="s">
        <v>119</v>
      </c>
      <c r="U6863" t="s">
        <v>227</v>
      </c>
      <c r="W6863" t="s">
        <v>57</v>
      </c>
      <c r="X6863" t="s">
        <v>22025</v>
      </c>
      <c r="Y6863" t="s">
        <v>6761</v>
      </c>
      <c r="Z6863" t="s">
        <v>8627</v>
      </c>
      <c r="AD6863" t="s">
        <v>151</v>
      </c>
      <c r="AE6863" t="s">
        <v>312</v>
      </c>
    </row>
    <row r="6864" spans="1:31" x14ac:dyDescent="0.3">
      <c r="A6864" s="38">
        <v>26582</v>
      </c>
      <c r="B6864" t="s">
        <v>196</v>
      </c>
      <c r="C6864" t="s">
        <v>197</v>
      </c>
      <c r="D6864" t="s">
        <v>22494</v>
      </c>
      <c r="E6864" t="s">
        <v>1906</v>
      </c>
      <c r="F6864" t="s">
        <v>143</v>
      </c>
      <c r="G6864" t="s">
        <v>22</v>
      </c>
      <c r="H6864" t="s">
        <v>22495</v>
      </c>
      <c r="J6864" t="s">
        <v>22496</v>
      </c>
      <c r="K6864" t="s">
        <v>4348</v>
      </c>
      <c r="L6864" t="s">
        <v>10</v>
      </c>
      <c r="M6864" t="s">
        <v>27497</v>
      </c>
      <c r="Q6864" t="s">
        <v>22497</v>
      </c>
      <c r="S6864" t="s">
        <v>10</v>
      </c>
      <c r="W6864" t="s">
        <v>57</v>
      </c>
      <c r="X6864" t="s">
        <v>22025</v>
      </c>
      <c r="Y6864" t="s">
        <v>15736</v>
      </c>
      <c r="Z6864" t="s">
        <v>6698</v>
      </c>
      <c r="AD6864" t="s">
        <v>151</v>
      </c>
      <c r="AE6864" t="s">
        <v>1197</v>
      </c>
    </row>
    <row r="6865" spans="1:33" x14ac:dyDescent="0.3">
      <c r="A6865" s="38">
        <v>26583</v>
      </c>
      <c r="B6865" t="s">
        <v>50</v>
      </c>
      <c r="C6865" t="s">
        <v>51</v>
      </c>
      <c r="D6865" t="s">
        <v>22364</v>
      </c>
      <c r="E6865" t="s">
        <v>185</v>
      </c>
      <c r="F6865" t="s">
        <v>54</v>
      </c>
      <c r="G6865" t="s">
        <v>22</v>
      </c>
      <c r="H6865" t="s">
        <v>22365</v>
      </c>
      <c r="J6865" t="s">
        <v>22366</v>
      </c>
      <c r="K6865" t="s">
        <v>10</v>
      </c>
      <c r="L6865" t="s">
        <v>10</v>
      </c>
      <c r="M6865" t="s">
        <v>27498</v>
      </c>
      <c r="Q6865" t="s">
        <v>22367</v>
      </c>
      <c r="S6865" t="s">
        <v>11</v>
      </c>
      <c r="U6865" t="s">
        <v>227</v>
      </c>
      <c r="W6865" t="s">
        <v>57</v>
      </c>
      <c r="X6865" t="s">
        <v>12300</v>
      </c>
      <c r="Y6865" t="s">
        <v>22498</v>
      </c>
      <c r="Z6865" t="s">
        <v>8627</v>
      </c>
      <c r="AD6865" t="s">
        <v>151</v>
      </c>
      <c r="AE6865" t="s">
        <v>312</v>
      </c>
    </row>
    <row r="6866" spans="1:33" x14ac:dyDescent="0.3">
      <c r="A6866" s="38">
        <v>26584</v>
      </c>
      <c r="B6866" t="s">
        <v>50</v>
      </c>
      <c r="C6866" t="s">
        <v>51</v>
      </c>
      <c r="D6866" t="s">
        <v>20755</v>
      </c>
      <c r="E6866" t="s">
        <v>655</v>
      </c>
      <c r="F6866" t="s">
        <v>54</v>
      </c>
      <c r="G6866" t="s">
        <v>22</v>
      </c>
      <c r="H6866" t="s">
        <v>22499</v>
      </c>
      <c r="J6866" t="s">
        <v>20757</v>
      </c>
      <c r="K6866" t="s">
        <v>10</v>
      </c>
      <c r="L6866" t="s">
        <v>10</v>
      </c>
      <c r="M6866" t="s">
        <v>27144</v>
      </c>
      <c r="Q6866" t="s">
        <v>20758</v>
      </c>
      <c r="S6866" t="s">
        <v>11</v>
      </c>
      <c r="U6866" t="s">
        <v>227</v>
      </c>
      <c r="W6866" t="s">
        <v>57</v>
      </c>
      <c r="X6866" t="s">
        <v>12300</v>
      </c>
      <c r="Y6866" t="s">
        <v>7053</v>
      </c>
      <c r="Z6866" t="s">
        <v>9907</v>
      </c>
      <c r="AD6866" t="s">
        <v>151</v>
      </c>
      <c r="AE6866" t="s">
        <v>312</v>
      </c>
      <c r="AF6866" t="s">
        <v>28065</v>
      </c>
      <c r="AG6866" t="s">
        <v>28065</v>
      </c>
    </row>
    <row r="6867" spans="1:33" x14ac:dyDescent="0.3">
      <c r="A6867" s="38">
        <v>26585</v>
      </c>
      <c r="B6867" t="s">
        <v>8662</v>
      </c>
      <c r="C6867" t="s">
        <v>8663</v>
      </c>
      <c r="D6867" t="s">
        <v>22500</v>
      </c>
      <c r="E6867" t="s">
        <v>4438</v>
      </c>
      <c r="F6867" t="s">
        <v>54</v>
      </c>
      <c r="G6867" t="s">
        <v>22</v>
      </c>
      <c r="H6867" t="s">
        <v>22501</v>
      </c>
      <c r="J6867" t="s">
        <v>19218</v>
      </c>
      <c r="K6867" t="s">
        <v>10</v>
      </c>
      <c r="L6867" t="s">
        <v>10</v>
      </c>
      <c r="Q6867" t="s">
        <v>22502</v>
      </c>
      <c r="S6867" t="s">
        <v>5690</v>
      </c>
      <c r="U6867" t="s">
        <v>227</v>
      </c>
      <c r="W6867" t="s">
        <v>57</v>
      </c>
      <c r="X6867" t="s">
        <v>12300</v>
      </c>
      <c r="Y6867" t="s">
        <v>10718</v>
      </c>
      <c r="Z6867" t="s">
        <v>15275</v>
      </c>
      <c r="AD6867" t="s">
        <v>151</v>
      </c>
      <c r="AE6867" t="s">
        <v>1197</v>
      </c>
    </row>
    <row r="6868" spans="1:33" x14ac:dyDescent="0.3">
      <c r="A6868" s="38">
        <v>26586</v>
      </c>
      <c r="B6868" t="s">
        <v>50</v>
      </c>
      <c r="C6868" t="s">
        <v>51</v>
      </c>
      <c r="D6868" t="s">
        <v>22503</v>
      </c>
      <c r="E6868" t="s">
        <v>1137</v>
      </c>
      <c r="F6868" t="s">
        <v>54</v>
      </c>
      <c r="G6868" t="s">
        <v>22</v>
      </c>
      <c r="H6868" t="s">
        <v>22504</v>
      </c>
      <c r="J6868" t="s">
        <v>22505</v>
      </c>
      <c r="K6868" t="s">
        <v>22506</v>
      </c>
      <c r="L6868" t="s">
        <v>11</v>
      </c>
      <c r="M6868" t="s">
        <v>27499</v>
      </c>
      <c r="Q6868" t="s">
        <v>22507</v>
      </c>
      <c r="S6868" t="s">
        <v>11</v>
      </c>
      <c r="W6868" t="s">
        <v>227</v>
      </c>
      <c r="X6868" t="s">
        <v>12300</v>
      </c>
      <c r="Y6868" t="s">
        <v>22508</v>
      </c>
      <c r="Z6868" t="s">
        <v>762</v>
      </c>
      <c r="AD6868" t="s">
        <v>151</v>
      </c>
      <c r="AE6868" t="s">
        <v>312</v>
      </c>
    </row>
    <row r="6869" spans="1:33" x14ac:dyDescent="0.3">
      <c r="A6869" s="38">
        <v>26587</v>
      </c>
      <c r="B6869" t="s">
        <v>196</v>
      </c>
      <c r="C6869" t="s">
        <v>197</v>
      </c>
      <c r="D6869" t="s">
        <v>14522</v>
      </c>
      <c r="E6869" t="s">
        <v>5169</v>
      </c>
      <c r="F6869" t="s">
        <v>143</v>
      </c>
      <c r="G6869" t="s">
        <v>22</v>
      </c>
      <c r="H6869" t="s">
        <v>22509</v>
      </c>
      <c r="J6869" t="s">
        <v>14524</v>
      </c>
      <c r="K6869" t="s">
        <v>298</v>
      </c>
      <c r="L6869" t="s">
        <v>10</v>
      </c>
      <c r="M6869" t="s">
        <v>25636</v>
      </c>
      <c r="Q6869" t="s">
        <v>14525</v>
      </c>
      <c r="S6869" t="s">
        <v>10</v>
      </c>
      <c r="W6869" t="s">
        <v>57</v>
      </c>
      <c r="X6869" t="s">
        <v>22510</v>
      </c>
      <c r="Y6869" t="s">
        <v>22511</v>
      </c>
      <c r="Z6869" t="s">
        <v>15275</v>
      </c>
      <c r="AD6869" t="s">
        <v>151</v>
      </c>
      <c r="AE6869" t="s">
        <v>286</v>
      </c>
    </row>
    <row r="6870" spans="1:33" x14ac:dyDescent="0.3">
      <c r="A6870" s="38">
        <v>26588</v>
      </c>
      <c r="B6870" t="s">
        <v>182</v>
      </c>
      <c r="C6870" t="s">
        <v>217</v>
      </c>
      <c r="D6870" t="s">
        <v>22512</v>
      </c>
      <c r="E6870" t="s">
        <v>1252</v>
      </c>
      <c r="F6870" t="s">
        <v>143</v>
      </c>
      <c r="G6870" t="s">
        <v>22</v>
      </c>
      <c r="H6870" t="s">
        <v>22513</v>
      </c>
      <c r="J6870" t="s">
        <v>16048</v>
      </c>
      <c r="K6870" t="s">
        <v>10</v>
      </c>
      <c r="L6870" t="s">
        <v>10</v>
      </c>
      <c r="M6870" t="s">
        <v>27500</v>
      </c>
      <c r="Q6870" t="s">
        <v>22514</v>
      </c>
      <c r="S6870" t="s">
        <v>76</v>
      </c>
      <c r="T6870" t="s">
        <v>227</v>
      </c>
      <c r="W6870" t="s">
        <v>57</v>
      </c>
      <c r="X6870" t="s">
        <v>22510</v>
      </c>
      <c r="Y6870" t="s">
        <v>22515</v>
      </c>
      <c r="Z6870" t="s">
        <v>2523</v>
      </c>
      <c r="AD6870" t="s">
        <v>151</v>
      </c>
      <c r="AE6870" t="s">
        <v>312</v>
      </c>
    </row>
    <row r="6871" spans="1:33" x14ac:dyDescent="0.3">
      <c r="A6871" s="38">
        <v>26589</v>
      </c>
      <c r="B6871" t="s">
        <v>182</v>
      </c>
      <c r="C6871" t="s">
        <v>217</v>
      </c>
      <c r="D6871" t="s">
        <v>6775</v>
      </c>
      <c r="E6871" t="s">
        <v>2392</v>
      </c>
      <c r="F6871" t="s">
        <v>54</v>
      </c>
      <c r="G6871" t="s">
        <v>22</v>
      </c>
      <c r="H6871" t="s">
        <v>22516</v>
      </c>
      <c r="J6871" t="s">
        <v>22517</v>
      </c>
      <c r="K6871" t="s">
        <v>548</v>
      </c>
      <c r="L6871" t="s">
        <v>10</v>
      </c>
      <c r="M6871" t="s">
        <v>27501</v>
      </c>
      <c r="Q6871" t="s">
        <v>22518</v>
      </c>
      <c r="S6871" t="s">
        <v>10</v>
      </c>
      <c r="U6871" t="s">
        <v>227</v>
      </c>
      <c r="W6871" t="s">
        <v>57</v>
      </c>
      <c r="X6871" t="s">
        <v>15416</v>
      </c>
      <c r="Y6871" t="s">
        <v>11430</v>
      </c>
      <c r="Z6871" t="s">
        <v>19000</v>
      </c>
      <c r="AD6871" t="s">
        <v>151</v>
      </c>
      <c r="AE6871" t="s">
        <v>1558</v>
      </c>
    </row>
    <row r="6872" spans="1:33" x14ac:dyDescent="0.3">
      <c r="A6872" s="38">
        <v>26590</v>
      </c>
      <c r="B6872" t="s">
        <v>182</v>
      </c>
      <c r="C6872" t="s">
        <v>217</v>
      </c>
      <c r="D6872" t="s">
        <v>6775</v>
      </c>
      <c r="E6872" t="s">
        <v>5134</v>
      </c>
      <c r="F6872" t="s">
        <v>143</v>
      </c>
      <c r="G6872" t="s">
        <v>22</v>
      </c>
      <c r="H6872" t="s">
        <v>22516</v>
      </c>
      <c r="J6872" t="s">
        <v>22517</v>
      </c>
      <c r="K6872" t="s">
        <v>548</v>
      </c>
      <c r="L6872" t="s">
        <v>10</v>
      </c>
      <c r="M6872" t="s">
        <v>27501</v>
      </c>
      <c r="Q6872" t="s">
        <v>22518</v>
      </c>
      <c r="S6872" t="s">
        <v>10</v>
      </c>
      <c r="U6872" t="s">
        <v>227</v>
      </c>
      <c r="W6872" t="s">
        <v>57</v>
      </c>
      <c r="X6872" t="s">
        <v>15416</v>
      </c>
      <c r="Y6872" t="s">
        <v>13161</v>
      </c>
      <c r="Z6872" t="s">
        <v>19000</v>
      </c>
      <c r="AD6872" t="s">
        <v>151</v>
      </c>
      <c r="AE6872" t="s">
        <v>312</v>
      </c>
    </row>
    <row r="6873" spans="1:33" x14ac:dyDescent="0.3">
      <c r="A6873" s="38">
        <v>26591</v>
      </c>
      <c r="B6873" t="s">
        <v>182</v>
      </c>
      <c r="C6873" t="s">
        <v>217</v>
      </c>
      <c r="D6873" t="s">
        <v>22519</v>
      </c>
      <c r="E6873" t="s">
        <v>22520</v>
      </c>
      <c r="F6873" t="s">
        <v>143</v>
      </c>
      <c r="G6873" t="s">
        <v>22</v>
      </c>
      <c r="H6873" t="s">
        <v>22521</v>
      </c>
      <c r="J6873" t="s">
        <v>22522</v>
      </c>
      <c r="K6873" t="s">
        <v>10</v>
      </c>
      <c r="L6873" t="s">
        <v>10</v>
      </c>
      <c r="M6873" t="s">
        <v>27502</v>
      </c>
      <c r="N6873" t="s">
        <v>27503</v>
      </c>
      <c r="Q6873" t="s">
        <v>22523</v>
      </c>
      <c r="S6873" t="s">
        <v>1142</v>
      </c>
      <c r="U6873" t="s">
        <v>227</v>
      </c>
      <c r="W6873" t="s">
        <v>57</v>
      </c>
      <c r="X6873" t="s">
        <v>15416</v>
      </c>
      <c r="Y6873" t="s">
        <v>22524</v>
      </c>
      <c r="Z6873" t="s">
        <v>15275</v>
      </c>
      <c r="AD6873" t="s">
        <v>151</v>
      </c>
      <c r="AE6873" t="s">
        <v>1197</v>
      </c>
    </row>
    <row r="6874" spans="1:33" x14ac:dyDescent="0.3">
      <c r="A6874" s="38">
        <v>26592</v>
      </c>
      <c r="B6874" t="s">
        <v>182</v>
      </c>
      <c r="C6874" t="s">
        <v>217</v>
      </c>
      <c r="D6874" t="s">
        <v>1821</v>
      </c>
      <c r="E6874" t="s">
        <v>219</v>
      </c>
      <c r="F6874" t="s">
        <v>54</v>
      </c>
      <c r="G6874" t="s">
        <v>22</v>
      </c>
      <c r="H6874" t="s">
        <v>22525</v>
      </c>
      <c r="J6874" t="s">
        <v>22526</v>
      </c>
      <c r="K6874" t="s">
        <v>10</v>
      </c>
      <c r="L6874" t="s">
        <v>10</v>
      </c>
      <c r="M6874" t="s">
        <v>27504</v>
      </c>
      <c r="N6874" t="s">
        <v>27505</v>
      </c>
      <c r="Q6874" t="s">
        <v>19077</v>
      </c>
      <c r="S6874" t="s">
        <v>10</v>
      </c>
      <c r="W6874" t="s">
        <v>57</v>
      </c>
      <c r="X6874" t="s">
        <v>15416</v>
      </c>
      <c r="Y6874" t="s">
        <v>22527</v>
      </c>
      <c r="Z6874" t="s">
        <v>19000</v>
      </c>
      <c r="AD6874" t="s">
        <v>151</v>
      </c>
      <c r="AE6874" t="s">
        <v>1558</v>
      </c>
    </row>
    <row r="6875" spans="1:33" x14ac:dyDescent="0.3">
      <c r="A6875" s="38">
        <v>26593</v>
      </c>
      <c r="B6875" t="s">
        <v>592</v>
      </c>
      <c r="C6875" t="s">
        <v>593</v>
      </c>
      <c r="D6875" t="s">
        <v>22528</v>
      </c>
      <c r="E6875" t="s">
        <v>860</v>
      </c>
      <c r="F6875" t="s">
        <v>54</v>
      </c>
      <c r="G6875" t="s">
        <v>22</v>
      </c>
      <c r="H6875" t="s">
        <v>22529</v>
      </c>
      <c r="J6875" t="s">
        <v>17952</v>
      </c>
      <c r="K6875" t="s">
        <v>17817</v>
      </c>
      <c r="L6875" t="s">
        <v>10</v>
      </c>
      <c r="M6875" t="s">
        <v>27506</v>
      </c>
      <c r="Q6875" t="s">
        <v>22530</v>
      </c>
      <c r="S6875" t="s">
        <v>4379</v>
      </c>
      <c r="T6875" t="s">
        <v>227</v>
      </c>
      <c r="W6875" t="s">
        <v>57</v>
      </c>
      <c r="X6875" t="s">
        <v>1696</v>
      </c>
      <c r="Y6875" t="s">
        <v>22531</v>
      </c>
      <c r="Z6875" t="s">
        <v>2523</v>
      </c>
      <c r="AC6875" t="s">
        <v>22532</v>
      </c>
      <c r="AD6875" t="s">
        <v>63</v>
      </c>
      <c r="AE6875" t="s">
        <v>2705</v>
      </c>
    </row>
    <row r="6876" spans="1:33" x14ac:dyDescent="0.3">
      <c r="A6876" s="38">
        <v>26594</v>
      </c>
      <c r="B6876" t="s">
        <v>182</v>
      </c>
      <c r="C6876" t="s">
        <v>217</v>
      </c>
      <c r="D6876" t="s">
        <v>22533</v>
      </c>
      <c r="E6876" t="s">
        <v>22534</v>
      </c>
      <c r="F6876" t="s">
        <v>54</v>
      </c>
      <c r="G6876" t="s">
        <v>22</v>
      </c>
      <c r="H6876" t="s">
        <v>22535</v>
      </c>
      <c r="J6876" t="s">
        <v>22536</v>
      </c>
      <c r="K6876" t="s">
        <v>10</v>
      </c>
      <c r="L6876" t="s">
        <v>10</v>
      </c>
      <c r="M6876" t="s">
        <v>27507</v>
      </c>
      <c r="N6876" t="s">
        <v>27508</v>
      </c>
      <c r="Q6876" t="s">
        <v>22537</v>
      </c>
      <c r="S6876" t="s">
        <v>11</v>
      </c>
      <c r="U6876" t="s">
        <v>227</v>
      </c>
      <c r="W6876" t="s">
        <v>57</v>
      </c>
      <c r="X6876" t="s">
        <v>1696</v>
      </c>
      <c r="Y6876" t="s">
        <v>22538</v>
      </c>
      <c r="Z6876" t="s">
        <v>19000</v>
      </c>
      <c r="AD6876" t="s">
        <v>151</v>
      </c>
      <c r="AE6876" t="s">
        <v>312</v>
      </c>
    </row>
    <row r="6877" spans="1:33" x14ac:dyDescent="0.3">
      <c r="A6877" s="38">
        <v>26595</v>
      </c>
      <c r="B6877" t="s">
        <v>50</v>
      </c>
      <c r="C6877" t="s">
        <v>51</v>
      </c>
      <c r="D6877" t="s">
        <v>22539</v>
      </c>
      <c r="E6877" t="s">
        <v>18304</v>
      </c>
      <c r="F6877" t="s">
        <v>143</v>
      </c>
      <c r="G6877" t="s">
        <v>22</v>
      </c>
      <c r="H6877" t="s">
        <v>22540</v>
      </c>
      <c r="J6877" t="s">
        <v>22541</v>
      </c>
      <c r="K6877" t="s">
        <v>11889</v>
      </c>
      <c r="L6877" t="s">
        <v>10</v>
      </c>
      <c r="M6877" t="s">
        <v>27509</v>
      </c>
      <c r="Q6877" t="s">
        <v>22542</v>
      </c>
      <c r="S6877" t="s">
        <v>11</v>
      </c>
      <c r="U6877" t="s">
        <v>227</v>
      </c>
      <c r="W6877" t="s">
        <v>57</v>
      </c>
      <c r="X6877" t="s">
        <v>1696</v>
      </c>
      <c r="Y6877" t="s">
        <v>9259</v>
      </c>
      <c r="Z6877" t="s">
        <v>15275</v>
      </c>
      <c r="AD6877" t="s">
        <v>151</v>
      </c>
      <c r="AE6877" t="s">
        <v>286</v>
      </c>
    </row>
    <row r="6878" spans="1:33" x14ac:dyDescent="0.3">
      <c r="A6878" s="38">
        <v>26596</v>
      </c>
      <c r="B6878" t="s">
        <v>8662</v>
      </c>
      <c r="C6878" t="s">
        <v>8663</v>
      </c>
      <c r="D6878" t="s">
        <v>22543</v>
      </c>
      <c r="E6878" t="s">
        <v>3561</v>
      </c>
      <c r="F6878" t="s">
        <v>143</v>
      </c>
      <c r="G6878" t="s">
        <v>22</v>
      </c>
      <c r="H6878" t="s">
        <v>22544</v>
      </c>
      <c r="J6878" t="s">
        <v>866</v>
      </c>
      <c r="K6878" t="s">
        <v>10</v>
      </c>
      <c r="L6878" t="s">
        <v>10</v>
      </c>
      <c r="Q6878" t="s">
        <v>22545</v>
      </c>
      <c r="S6878" t="s">
        <v>10</v>
      </c>
      <c r="W6878" t="s">
        <v>57</v>
      </c>
      <c r="X6878" t="s">
        <v>1696</v>
      </c>
      <c r="Y6878" t="s">
        <v>16961</v>
      </c>
      <c r="Z6878" t="s">
        <v>8627</v>
      </c>
      <c r="AD6878" t="s">
        <v>151</v>
      </c>
      <c r="AE6878" t="s">
        <v>312</v>
      </c>
    </row>
    <row r="6879" spans="1:33" x14ac:dyDescent="0.3">
      <c r="A6879" s="38">
        <v>26597</v>
      </c>
      <c r="B6879" t="s">
        <v>8662</v>
      </c>
      <c r="C6879" t="s">
        <v>8663</v>
      </c>
      <c r="D6879" t="s">
        <v>19625</v>
      </c>
      <c r="E6879" t="s">
        <v>22546</v>
      </c>
      <c r="F6879" t="s">
        <v>143</v>
      </c>
      <c r="G6879" t="s">
        <v>22</v>
      </c>
      <c r="H6879" t="s">
        <v>22547</v>
      </c>
      <c r="J6879" t="s">
        <v>19628</v>
      </c>
      <c r="K6879" t="s">
        <v>627</v>
      </c>
      <c r="L6879" t="s">
        <v>10</v>
      </c>
      <c r="Q6879" t="s">
        <v>19629</v>
      </c>
      <c r="S6879" t="s">
        <v>76</v>
      </c>
      <c r="U6879" t="s">
        <v>227</v>
      </c>
      <c r="W6879" t="s">
        <v>57</v>
      </c>
      <c r="X6879" t="s">
        <v>1696</v>
      </c>
      <c r="Y6879" t="s">
        <v>22548</v>
      </c>
      <c r="Z6879" t="s">
        <v>15275</v>
      </c>
      <c r="AD6879" t="s">
        <v>151</v>
      </c>
      <c r="AE6879" t="s">
        <v>286</v>
      </c>
    </row>
    <row r="6880" spans="1:33" x14ac:dyDescent="0.3">
      <c r="A6880" s="38">
        <v>26598</v>
      </c>
      <c r="B6880" t="s">
        <v>8662</v>
      </c>
      <c r="C6880" t="s">
        <v>8663</v>
      </c>
      <c r="D6880" t="s">
        <v>22549</v>
      </c>
      <c r="E6880" t="s">
        <v>22550</v>
      </c>
      <c r="F6880" t="s">
        <v>143</v>
      </c>
      <c r="G6880" t="s">
        <v>22</v>
      </c>
      <c r="H6880" t="s">
        <v>22551</v>
      </c>
      <c r="J6880" t="s">
        <v>22552</v>
      </c>
      <c r="K6880" t="s">
        <v>10</v>
      </c>
      <c r="L6880" t="s">
        <v>10</v>
      </c>
      <c r="Q6880" t="s">
        <v>22553</v>
      </c>
      <c r="S6880" t="s">
        <v>8810</v>
      </c>
      <c r="U6880" t="s">
        <v>227</v>
      </c>
      <c r="W6880" t="s">
        <v>57</v>
      </c>
      <c r="X6880" t="s">
        <v>1696</v>
      </c>
      <c r="Y6880" t="s">
        <v>10624</v>
      </c>
      <c r="Z6880" t="s">
        <v>15275</v>
      </c>
      <c r="AD6880" t="s">
        <v>151</v>
      </c>
      <c r="AE6880" t="s">
        <v>1197</v>
      </c>
    </row>
    <row r="6881" spans="1:33" x14ac:dyDescent="0.3">
      <c r="A6881" s="38">
        <v>26599</v>
      </c>
      <c r="B6881" t="s">
        <v>8662</v>
      </c>
      <c r="C6881" t="s">
        <v>8663</v>
      </c>
      <c r="D6881" t="s">
        <v>22554</v>
      </c>
      <c r="E6881" t="s">
        <v>22555</v>
      </c>
      <c r="F6881" t="s">
        <v>54</v>
      </c>
      <c r="G6881" t="s">
        <v>22</v>
      </c>
      <c r="H6881" t="s">
        <v>22556</v>
      </c>
      <c r="J6881" t="s">
        <v>22557</v>
      </c>
      <c r="K6881" t="s">
        <v>10</v>
      </c>
      <c r="L6881" t="s">
        <v>10</v>
      </c>
      <c r="Q6881" t="s">
        <v>22558</v>
      </c>
      <c r="S6881" t="s">
        <v>5150</v>
      </c>
      <c r="U6881" t="s">
        <v>227</v>
      </c>
      <c r="W6881" t="s">
        <v>57</v>
      </c>
      <c r="X6881" t="s">
        <v>1696</v>
      </c>
      <c r="Y6881" t="s">
        <v>22559</v>
      </c>
      <c r="Z6881" t="s">
        <v>9907</v>
      </c>
      <c r="AD6881" t="s">
        <v>151</v>
      </c>
      <c r="AE6881" t="s">
        <v>312</v>
      </c>
    </row>
    <row r="6882" spans="1:33" x14ac:dyDescent="0.3">
      <c r="A6882" s="38">
        <v>26600</v>
      </c>
      <c r="B6882" t="s">
        <v>573</v>
      </c>
      <c r="C6882" t="s">
        <v>574</v>
      </c>
      <c r="D6882" t="s">
        <v>11922</v>
      </c>
      <c r="E6882" t="s">
        <v>8971</v>
      </c>
      <c r="F6882" t="s">
        <v>54</v>
      </c>
      <c r="G6882" t="s">
        <v>22</v>
      </c>
      <c r="H6882" t="s">
        <v>22560</v>
      </c>
      <c r="J6882" t="s">
        <v>2956</v>
      </c>
      <c r="K6882" t="s">
        <v>2957</v>
      </c>
      <c r="L6882" t="s">
        <v>10</v>
      </c>
      <c r="Q6882" t="s">
        <v>22561</v>
      </c>
      <c r="S6882" t="s">
        <v>283</v>
      </c>
      <c r="U6882" t="s">
        <v>227</v>
      </c>
      <c r="W6882" t="s">
        <v>57</v>
      </c>
      <c r="X6882" t="s">
        <v>1696</v>
      </c>
      <c r="Y6882" t="s">
        <v>22562</v>
      </c>
      <c r="Z6882" t="s">
        <v>9907</v>
      </c>
      <c r="AD6882" t="s">
        <v>151</v>
      </c>
      <c r="AE6882" t="s">
        <v>312</v>
      </c>
    </row>
    <row r="6883" spans="1:33" x14ac:dyDescent="0.3">
      <c r="A6883" s="38">
        <v>26601</v>
      </c>
      <c r="B6883" t="s">
        <v>182</v>
      </c>
      <c r="C6883" t="s">
        <v>217</v>
      </c>
      <c r="D6883" t="s">
        <v>22563</v>
      </c>
      <c r="E6883" t="s">
        <v>22564</v>
      </c>
      <c r="F6883" t="s">
        <v>54</v>
      </c>
      <c r="G6883" t="s">
        <v>22</v>
      </c>
      <c r="H6883" t="s">
        <v>22565</v>
      </c>
      <c r="J6883" t="s">
        <v>22566</v>
      </c>
      <c r="K6883" t="s">
        <v>10</v>
      </c>
      <c r="L6883" t="s">
        <v>10</v>
      </c>
      <c r="M6883" t="s">
        <v>27510</v>
      </c>
      <c r="Q6883" t="s">
        <v>22567</v>
      </c>
      <c r="S6883" t="s">
        <v>8810</v>
      </c>
      <c r="U6883" t="s">
        <v>227</v>
      </c>
      <c r="W6883" t="s">
        <v>57</v>
      </c>
      <c r="X6883" t="s">
        <v>1696</v>
      </c>
      <c r="Y6883" t="s">
        <v>22568</v>
      </c>
      <c r="Z6883" t="s">
        <v>19000</v>
      </c>
      <c r="AD6883" t="s">
        <v>151</v>
      </c>
      <c r="AE6883" t="s">
        <v>312</v>
      </c>
    </row>
    <row r="6884" spans="1:33" x14ac:dyDescent="0.3">
      <c r="A6884" s="38">
        <v>26602</v>
      </c>
      <c r="B6884" t="s">
        <v>182</v>
      </c>
      <c r="C6884" t="s">
        <v>217</v>
      </c>
      <c r="D6884" t="s">
        <v>22569</v>
      </c>
      <c r="E6884" t="s">
        <v>1799</v>
      </c>
      <c r="F6884" t="s">
        <v>54</v>
      </c>
      <c r="G6884" t="s">
        <v>22</v>
      </c>
      <c r="H6884" t="s">
        <v>22570</v>
      </c>
      <c r="J6884" t="s">
        <v>22571</v>
      </c>
      <c r="K6884" t="s">
        <v>14577</v>
      </c>
      <c r="L6884" t="s">
        <v>10</v>
      </c>
      <c r="M6884" t="s">
        <v>27511</v>
      </c>
      <c r="N6884" t="s">
        <v>27512</v>
      </c>
      <c r="Q6884" t="s">
        <v>22572</v>
      </c>
      <c r="S6884" t="s">
        <v>718</v>
      </c>
      <c r="U6884" t="s">
        <v>227</v>
      </c>
      <c r="W6884" t="s">
        <v>57</v>
      </c>
      <c r="X6884" t="s">
        <v>1696</v>
      </c>
      <c r="Y6884" t="s">
        <v>12965</v>
      </c>
      <c r="Z6884" t="s">
        <v>19000</v>
      </c>
      <c r="AD6884" t="s">
        <v>151</v>
      </c>
      <c r="AE6884" t="s">
        <v>312</v>
      </c>
    </row>
    <row r="6885" spans="1:33" x14ac:dyDescent="0.3">
      <c r="A6885" s="38">
        <v>26603</v>
      </c>
      <c r="B6885" t="s">
        <v>182</v>
      </c>
      <c r="C6885" t="s">
        <v>217</v>
      </c>
      <c r="D6885" t="s">
        <v>21956</v>
      </c>
      <c r="E6885" t="s">
        <v>22573</v>
      </c>
      <c r="F6885" t="s">
        <v>143</v>
      </c>
      <c r="G6885" t="s">
        <v>22</v>
      </c>
      <c r="H6885" t="s">
        <v>21958</v>
      </c>
      <c r="J6885" t="s">
        <v>4637</v>
      </c>
      <c r="K6885" t="s">
        <v>19378</v>
      </c>
      <c r="L6885" t="s">
        <v>283</v>
      </c>
      <c r="M6885" t="s">
        <v>27513</v>
      </c>
      <c r="Q6885" t="s">
        <v>9988</v>
      </c>
      <c r="S6885" t="s">
        <v>10</v>
      </c>
      <c r="U6885" t="s">
        <v>227</v>
      </c>
      <c r="W6885" t="s">
        <v>57</v>
      </c>
      <c r="X6885" t="s">
        <v>1696</v>
      </c>
      <c r="Y6885" t="s">
        <v>12767</v>
      </c>
      <c r="Z6885" t="s">
        <v>19000</v>
      </c>
      <c r="AD6885" t="s">
        <v>151</v>
      </c>
      <c r="AE6885" t="s">
        <v>312</v>
      </c>
    </row>
    <row r="6886" spans="1:33" x14ac:dyDescent="0.3">
      <c r="A6886" s="38">
        <v>26604</v>
      </c>
      <c r="B6886" t="s">
        <v>182</v>
      </c>
      <c r="C6886" t="s">
        <v>217</v>
      </c>
      <c r="D6886" t="s">
        <v>12332</v>
      </c>
      <c r="E6886" t="s">
        <v>634</v>
      </c>
      <c r="F6886" t="s">
        <v>54</v>
      </c>
      <c r="G6886" t="s">
        <v>22</v>
      </c>
      <c r="H6886" t="s">
        <v>22574</v>
      </c>
      <c r="J6886" t="s">
        <v>22575</v>
      </c>
      <c r="K6886" t="s">
        <v>10</v>
      </c>
      <c r="L6886" t="s">
        <v>10</v>
      </c>
      <c r="M6886" t="s">
        <v>27514</v>
      </c>
      <c r="Q6886" t="s">
        <v>20227</v>
      </c>
      <c r="S6886" t="s">
        <v>11</v>
      </c>
      <c r="T6886" t="s">
        <v>227</v>
      </c>
      <c r="W6886" t="s">
        <v>57</v>
      </c>
      <c r="X6886" t="s">
        <v>1696</v>
      </c>
      <c r="Y6886" t="s">
        <v>22576</v>
      </c>
      <c r="Z6886" t="s">
        <v>60</v>
      </c>
      <c r="AD6886" t="s">
        <v>151</v>
      </c>
      <c r="AE6886" t="s">
        <v>471</v>
      </c>
    </row>
    <row r="6887" spans="1:33" x14ac:dyDescent="0.3">
      <c r="A6887" s="38">
        <v>26605</v>
      </c>
      <c r="B6887" t="s">
        <v>592</v>
      </c>
      <c r="C6887" t="s">
        <v>593</v>
      </c>
      <c r="D6887" t="s">
        <v>22577</v>
      </c>
      <c r="E6887" t="s">
        <v>9948</v>
      </c>
      <c r="F6887" t="s">
        <v>54</v>
      </c>
      <c r="G6887" t="s">
        <v>22</v>
      </c>
      <c r="H6887" t="s">
        <v>22578</v>
      </c>
      <c r="J6887" t="s">
        <v>21238</v>
      </c>
      <c r="K6887" t="s">
        <v>17817</v>
      </c>
      <c r="L6887" t="s">
        <v>10</v>
      </c>
      <c r="M6887" t="s">
        <v>27515</v>
      </c>
      <c r="Q6887" t="s">
        <v>22579</v>
      </c>
      <c r="S6887" t="s">
        <v>2862</v>
      </c>
      <c r="U6887" t="s">
        <v>227</v>
      </c>
      <c r="W6887" t="s">
        <v>57</v>
      </c>
      <c r="X6887" t="s">
        <v>1696</v>
      </c>
      <c r="Y6887" t="s">
        <v>22580</v>
      </c>
      <c r="Z6887" t="s">
        <v>19000</v>
      </c>
      <c r="AD6887" t="s">
        <v>84</v>
      </c>
      <c r="AE6887" t="s">
        <v>21856</v>
      </c>
    </row>
    <row r="6888" spans="1:33" x14ac:dyDescent="0.3">
      <c r="A6888" s="38">
        <v>26606</v>
      </c>
      <c r="B6888" t="s">
        <v>182</v>
      </c>
      <c r="C6888" t="s">
        <v>217</v>
      </c>
      <c r="D6888" t="s">
        <v>7807</v>
      </c>
      <c r="E6888" t="s">
        <v>22581</v>
      </c>
      <c r="F6888" t="s">
        <v>143</v>
      </c>
      <c r="G6888" t="s">
        <v>22</v>
      </c>
      <c r="H6888" t="s">
        <v>17195</v>
      </c>
      <c r="J6888" t="s">
        <v>2847</v>
      </c>
      <c r="K6888" t="s">
        <v>7810</v>
      </c>
      <c r="L6888" t="s">
        <v>11</v>
      </c>
      <c r="M6888" t="s">
        <v>27516</v>
      </c>
      <c r="Q6888" t="s">
        <v>22582</v>
      </c>
      <c r="S6888" t="s">
        <v>119</v>
      </c>
      <c r="U6888" t="s">
        <v>227</v>
      </c>
      <c r="W6888" t="s">
        <v>57</v>
      </c>
      <c r="X6888" t="s">
        <v>1696</v>
      </c>
      <c r="Y6888" t="s">
        <v>10067</v>
      </c>
      <c r="Z6888" t="s">
        <v>15275</v>
      </c>
      <c r="AD6888" t="s">
        <v>151</v>
      </c>
      <c r="AE6888" t="s">
        <v>1197</v>
      </c>
    </row>
    <row r="6889" spans="1:33" x14ac:dyDescent="0.3">
      <c r="A6889" s="38">
        <v>26607</v>
      </c>
      <c r="B6889" t="s">
        <v>182</v>
      </c>
      <c r="C6889" t="s">
        <v>217</v>
      </c>
      <c r="D6889" t="s">
        <v>11815</v>
      </c>
      <c r="E6889" t="s">
        <v>6725</v>
      </c>
      <c r="F6889" t="s">
        <v>54</v>
      </c>
      <c r="G6889" t="s">
        <v>22</v>
      </c>
      <c r="H6889" t="s">
        <v>22583</v>
      </c>
      <c r="J6889" t="s">
        <v>22584</v>
      </c>
      <c r="K6889" t="s">
        <v>10590</v>
      </c>
      <c r="L6889" t="s">
        <v>10</v>
      </c>
      <c r="M6889" t="s">
        <v>27517</v>
      </c>
      <c r="N6889" t="s">
        <v>27518</v>
      </c>
      <c r="O6889" t="s">
        <v>27519</v>
      </c>
      <c r="P6889" t="s">
        <v>27520</v>
      </c>
      <c r="Q6889" t="s">
        <v>22585</v>
      </c>
      <c r="S6889" t="s">
        <v>11</v>
      </c>
      <c r="U6889" t="s">
        <v>227</v>
      </c>
      <c r="W6889" t="s">
        <v>57</v>
      </c>
      <c r="X6889" t="s">
        <v>1696</v>
      </c>
      <c r="Y6889" t="s">
        <v>22586</v>
      </c>
      <c r="Z6889" t="s">
        <v>22012</v>
      </c>
      <c r="AD6889" t="s">
        <v>151</v>
      </c>
      <c r="AE6889" t="s">
        <v>312</v>
      </c>
    </row>
    <row r="6890" spans="1:33" x14ac:dyDescent="0.3">
      <c r="A6890" s="38">
        <v>26608</v>
      </c>
      <c r="B6890" t="s">
        <v>182</v>
      </c>
      <c r="C6890" t="s">
        <v>217</v>
      </c>
      <c r="D6890" t="s">
        <v>19269</v>
      </c>
      <c r="E6890" t="s">
        <v>22587</v>
      </c>
      <c r="F6890" t="s">
        <v>143</v>
      </c>
      <c r="G6890" t="s">
        <v>22</v>
      </c>
      <c r="H6890" t="s">
        <v>22588</v>
      </c>
      <c r="J6890" t="s">
        <v>16728</v>
      </c>
      <c r="K6890" t="s">
        <v>10</v>
      </c>
      <c r="L6890" t="s">
        <v>10</v>
      </c>
      <c r="M6890" t="s">
        <v>27521</v>
      </c>
      <c r="Q6890" t="s">
        <v>19272</v>
      </c>
      <c r="S6890" t="s">
        <v>3184</v>
      </c>
      <c r="U6890" t="s">
        <v>227</v>
      </c>
      <c r="W6890" t="s">
        <v>57</v>
      </c>
      <c r="X6890" t="s">
        <v>1696</v>
      </c>
      <c r="Y6890" t="s">
        <v>22589</v>
      </c>
      <c r="Z6890" t="s">
        <v>19000</v>
      </c>
      <c r="AD6890" t="s">
        <v>151</v>
      </c>
      <c r="AE6890" t="s">
        <v>312</v>
      </c>
    </row>
    <row r="6891" spans="1:33" x14ac:dyDescent="0.3">
      <c r="A6891" s="38">
        <v>26609</v>
      </c>
      <c r="B6891" t="s">
        <v>182</v>
      </c>
      <c r="C6891" t="s">
        <v>217</v>
      </c>
      <c r="D6891" t="s">
        <v>22590</v>
      </c>
      <c r="E6891" t="s">
        <v>6092</v>
      </c>
      <c r="F6891" t="s">
        <v>143</v>
      </c>
      <c r="G6891" t="s">
        <v>22</v>
      </c>
      <c r="H6891" t="s">
        <v>22591</v>
      </c>
      <c r="J6891" t="s">
        <v>22592</v>
      </c>
      <c r="K6891" t="s">
        <v>10</v>
      </c>
      <c r="L6891" t="s">
        <v>10</v>
      </c>
      <c r="M6891" t="s">
        <v>27522</v>
      </c>
      <c r="N6891" t="s">
        <v>27523</v>
      </c>
      <c r="O6891" t="s">
        <v>27524</v>
      </c>
      <c r="Q6891" t="s">
        <v>22593</v>
      </c>
      <c r="S6891" t="s">
        <v>1142</v>
      </c>
      <c r="U6891" t="s">
        <v>227</v>
      </c>
      <c r="W6891" t="s">
        <v>57</v>
      </c>
      <c r="X6891" t="s">
        <v>1696</v>
      </c>
      <c r="Y6891" t="s">
        <v>1036</v>
      </c>
      <c r="Z6891" t="s">
        <v>19000</v>
      </c>
      <c r="AD6891" t="s">
        <v>151</v>
      </c>
      <c r="AE6891" t="s">
        <v>1558</v>
      </c>
    </row>
    <row r="6892" spans="1:33" x14ac:dyDescent="0.3">
      <c r="A6892" s="38">
        <v>26610</v>
      </c>
      <c r="B6892" t="s">
        <v>513</v>
      </c>
      <c r="C6892" t="s">
        <v>514</v>
      </c>
      <c r="D6892" t="s">
        <v>22594</v>
      </c>
      <c r="E6892" t="s">
        <v>261</v>
      </c>
      <c r="F6892" t="s">
        <v>54</v>
      </c>
      <c r="G6892" t="s">
        <v>22</v>
      </c>
      <c r="H6892" t="s">
        <v>22595</v>
      </c>
      <c r="J6892" t="s">
        <v>22596</v>
      </c>
      <c r="K6892" t="s">
        <v>22597</v>
      </c>
      <c r="L6892" t="s">
        <v>283</v>
      </c>
      <c r="M6892" t="s">
        <v>27525</v>
      </c>
      <c r="Q6892" t="s">
        <v>22598</v>
      </c>
      <c r="S6892" t="s">
        <v>10</v>
      </c>
      <c r="W6892" t="s">
        <v>57</v>
      </c>
      <c r="X6892" t="s">
        <v>1696</v>
      </c>
      <c r="Y6892" t="s">
        <v>15323</v>
      </c>
      <c r="Z6892" t="s">
        <v>2523</v>
      </c>
      <c r="AD6892" t="s">
        <v>151</v>
      </c>
      <c r="AE6892" t="s">
        <v>312</v>
      </c>
    </row>
    <row r="6893" spans="1:33" x14ac:dyDescent="0.3">
      <c r="A6893" s="38">
        <v>26611</v>
      </c>
      <c r="B6893" t="s">
        <v>85</v>
      </c>
      <c r="C6893" t="s">
        <v>86</v>
      </c>
      <c r="D6893" t="s">
        <v>767</v>
      </c>
      <c r="E6893" t="s">
        <v>2330</v>
      </c>
      <c r="F6893" t="s">
        <v>54</v>
      </c>
      <c r="G6893" t="s">
        <v>22</v>
      </c>
      <c r="H6893" t="s">
        <v>22599</v>
      </c>
      <c r="J6893" t="s">
        <v>22600</v>
      </c>
      <c r="K6893" t="s">
        <v>2982</v>
      </c>
      <c r="L6893" t="s">
        <v>10</v>
      </c>
      <c r="Q6893" t="s">
        <v>22601</v>
      </c>
      <c r="S6893" t="s">
        <v>10</v>
      </c>
      <c r="W6893" t="s">
        <v>57</v>
      </c>
      <c r="X6893" t="s">
        <v>22602</v>
      </c>
      <c r="Y6893" t="s">
        <v>13251</v>
      </c>
      <c r="Z6893" t="s">
        <v>8627</v>
      </c>
      <c r="AD6893" t="s">
        <v>151</v>
      </c>
      <c r="AE6893" t="s">
        <v>471</v>
      </c>
      <c r="AF6893" t="s">
        <v>28065</v>
      </c>
      <c r="AG6893" t="s">
        <v>28065</v>
      </c>
    </row>
    <row r="6894" spans="1:33" x14ac:dyDescent="0.3">
      <c r="A6894" s="38">
        <v>26612</v>
      </c>
      <c r="B6894" t="s">
        <v>182</v>
      </c>
      <c r="C6894" t="s">
        <v>217</v>
      </c>
      <c r="D6894" t="s">
        <v>22603</v>
      </c>
      <c r="E6894" t="s">
        <v>22604</v>
      </c>
      <c r="F6894" t="s">
        <v>54</v>
      </c>
      <c r="G6894" t="s">
        <v>22</v>
      </c>
      <c r="H6894" t="s">
        <v>22605</v>
      </c>
      <c r="J6894" t="s">
        <v>17066</v>
      </c>
      <c r="K6894" t="s">
        <v>10</v>
      </c>
      <c r="L6894" t="s">
        <v>10</v>
      </c>
      <c r="M6894" t="s">
        <v>27526</v>
      </c>
      <c r="N6894" t="s">
        <v>27527</v>
      </c>
      <c r="Q6894" t="s">
        <v>22606</v>
      </c>
      <c r="S6894" t="s">
        <v>10</v>
      </c>
      <c r="V6894" t="s">
        <v>227</v>
      </c>
      <c r="W6894" t="s">
        <v>57</v>
      </c>
      <c r="X6894" t="s">
        <v>22602</v>
      </c>
      <c r="Y6894" t="s">
        <v>11550</v>
      </c>
      <c r="Z6894" t="s">
        <v>19000</v>
      </c>
      <c r="AD6894" t="s">
        <v>84</v>
      </c>
      <c r="AE6894" t="s">
        <v>21856</v>
      </c>
    </row>
    <row r="6895" spans="1:33" x14ac:dyDescent="0.3">
      <c r="A6895" s="38">
        <v>26613</v>
      </c>
      <c r="B6895" t="s">
        <v>182</v>
      </c>
      <c r="C6895" t="s">
        <v>217</v>
      </c>
      <c r="D6895" t="s">
        <v>22607</v>
      </c>
      <c r="E6895" t="s">
        <v>3932</v>
      </c>
      <c r="F6895" t="s">
        <v>143</v>
      </c>
      <c r="G6895" t="s">
        <v>22</v>
      </c>
      <c r="H6895" t="s">
        <v>22608</v>
      </c>
      <c r="J6895" t="s">
        <v>22609</v>
      </c>
      <c r="K6895" t="s">
        <v>10</v>
      </c>
      <c r="L6895" t="s">
        <v>10</v>
      </c>
      <c r="M6895" t="s">
        <v>27528</v>
      </c>
      <c r="N6895" t="s">
        <v>27529</v>
      </c>
      <c r="Q6895" t="s">
        <v>22610</v>
      </c>
      <c r="S6895" t="s">
        <v>283</v>
      </c>
      <c r="U6895" t="s">
        <v>227</v>
      </c>
      <c r="W6895" t="s">
        <v>57</v>
      </c>
      <c r="X6895" t="s">
        <v>22602</v>
      </c>
      <c r="Y6895" t="s">
        <v>22611</v>
      </c>
      <c r="Z6895" t="s">
        <v>19000</v>
      </c>
      <c r="AD6895" t="s">
        <v>151</v>
      </c>
      <c r="AE6895" t="s">
        <v>312</v>
      </c>
    </row>
    <row r="6896" spans="1:33" x14ac:dyDescent="0.3">
      <c r="A6896" s="38">
        <v>26614</v>
      </c>
      <c r="B6896" t="s">
        <v>1393</v>
      </c>
      <c r="C6896" t="s">
        <v>1394</v>
      </c>
      <c r="D6896" t="s">
        <v>22612</v>
      </c>
      <c r="E6896" t="s">
        <v>244</v>
      </c>
      <c r="F6896" t="s">
        <v>54</v>
      </c>
      <c r="G6896" t="s">
        <v>22</v>
      </c>
      <c r="H6896" t="s">
        <v>22613</v>
      </c>
      <c r="J6896" t="s">
        <v>22614</v>
      </c>
      <c r="K6896" t="s">
        <v>11889</v>
      </c>
      <c r="L6896" t="s">
        <v>10</v>
      </c>
      <c r="M6896" t="s">
        <v>27530</v>
      </c>
      <c r="Q6896" t="s">
        <v>22615</v>
      </c>
      <c r="S6896" t="s">
        <v>4181</v>
      </c>
      <c r="U6896" t="s">
        <v>227</v>
      </c>
      <c r="W6896" t="s">
        <v>57</v>
      </c>
      <c r="X6896" t="s">
        <v>22602</v>
      </c>
      <c r="Y6896" t="s">
        <v>22616</v>
      </c>
      <c r="Z6896" t="s">
        <v>9907</v>
      </c>
      <c r="AD6896" t="s">
        <v>151</v>
      </c>
      <c r="AE6896" t="s">
        <v>471</v>
      </c>
    </row>
    <row r="6897" spans="1:31" x14ac:dyDescent="0.3">
      <c r="A6897" s="38">
        <v>26615</v>
      </c>
      <c r="B6897" t="s">
        <v>828</v>
      </c>
      <c r="C6897" t="s">
        <v>829</v>
      </c>
      <c r="D6897" t="s">
        <v>239</v>
      </c>
      <c r="E6897" t="s">
        <v>22241</v>
      </c>
      <c r="F6897" t="s">
        <v>143</v>
      </c>
      <c r="G6897" t="s">
        <v>22</v>
      </c>
      <c r="H6897" t="s">
        <v>22617</v>
      </c>
      <c r="J6897" t="s">
        <v>22465</v>
      </c>
      <c r="K6897" t="s">
        <v>3541</v>
      </c>
      <c r="L6897" t="s">
        <v>10</v>
      </c>
      <c r="M6897" t="s">
        <v>27531</v>
      </c>
      <c r="Q6897" t="s">
        <v>6959</v>
      </c>
      <c r="S6897" t="s">
        <v>11</v>
      </c>
      <c r="W6897" t="s">
        <v>57</v>
      </c>
      <c r="X6897" t="s">
        <v>22602</v>
      </c>
      <c r="Y6897" t="s">
        <v>22618</v>
      </c>
      <c r="Z6897" t="s">
        <v>19000</v>
      </c>
      <c r="AD6897" t="s">
        <v>151</v>
      </c>
      <c r="AE6897" t="s">
        <v>1610</v>
      </c>
    </row>
    <row r="6898" spans="1:31" x14ac:dyDescent="0.3">
      <c r="A6898" s="38">
        <v>26616</v>
      </c>
      <c r="B6898" t="s">
        <v>728</v>
      </c>
      <c r="C6898" t="s">
        <v>729</v>
      </c>
      <c r="D6898" t="s">
        <v>22619</v>
      </c>
      <c r="E6898" t="s">
        <v>22620</v>
      </c>
      <c r="F6898" t="s">
        <v>143</v>
      </c>
      <c r="G6898" t="s">
        <v>22</v>
      </c>
      <c r="H6898" t="s">
        <v>22621</v>
      </c>
      <c r="J6898" t="s">
        <v>20797</v>
      </c>
      <c r="K6898" t="s">
        <v>2281</v>
      </c>
      <c r="L6898" t="s">
        <v>10</v>
      </c>
      <c r="Q6898" t="s">
        <v>22622</v>
      </c>
      <c r="S6898" t="s">
        <v>10</v>
      </c>
      <c r="W6898" t="s">
        <v>57</v>
      </c>
      <c r="X6898" t="s">
        <v>22602</v>
      </c>
      <c r="Y6898" t="s">
        <v>13086</v>
      </c>
      <c r="Z6898" t="s">
        <v>19000</v>
      </c>
      <c r="AD6898" t="s">
        <v>151</v>
      </c>
      <c r="AE6898" t="s">
        <v>312</v>
      </c>
    </row>
    <row r="6899" spans="1:31" x14ac:dyDescent="0.3">
      <c r="A6899" s="38">
        <v>26617</v>
      </c>
      <c r="B6899" t="s">
        <v>728</v>
      </c>
      <c r="C6899" t="s">
        <v>729</v>
      </c>
      <c r="D6899" t="s">
        <v>4817</v>
      </c>
      <c r="E6899" t="s">
        <v>3288</v>
      </c>
      <c r="F6899" t="s">
        <v>54</v>
      </c>
      <c r="G6899" t="s">
        <v>22</v>
      </c>
      <c r="H6899" t="s">
        <v>22623</v>
      </c>
      <c r="J6899" t="s">
        <v>20696</v>
      </c>
      <c r="K6899" t="s">
        <v>20697</v>
      </c>
      <c r="L6899" t="s">
        <v>10</v>
      </c>
      <c r="Q6899" t="s">
        <v>22624</v>
      </c>
      <c r="S6899" t="s">
        <v>718</v>
      </c>
      <c r="U6899" t="s">
        <v>227</v>
      </c>
      <c r="W6899" t="s">
        <v>57</v>
      </c>
      <c r="X6899" t="s">
        <v>22602</v>
      </c>
      <c r="Y6899" t="s">
        <v>22625</v>
      </c>
      <c r="Z6899" t="s">
        <v>19000</v>
      </c>
      <c r="AD6899" t="s">
        <v>151</v>
      </c>
      <c r="AE6899" t="s">
        <v>1558</v>
      </c>
    </row>
    <row r="6900" spans="1:31" x14ac:dyDescent="0.3">
      <c r="A6900" s="38">
        <v>26618</v>
      </c>
      <c r="B6900" t="s">
        <v>728</v>
      </c>
      <c r="C6900" t="s">
        <v>729</v>
      </c>
      <c r="D6900" t="s">
        <v>22626</v>
      </c>
      <c r="E6900" t="s">
        <v>9247</v>
      </c>
      <c r="F6900" t="s">
        <v>54</v>
      </c>
      <c r="G6900" t="s">
        <v>22</v>
      </c>
      <c r="H6900" t="s">
        <v>19008</v>
      </c>
      <c r="J6900" t="s">
        <v>22627</v>
      </c>
      <c r="K6900" t="s">
        <v>5820</v>
      </c>
      <c r="L6900" t="s">
        <v>10</v>
      </c>
      <c r="Q6900" t="s">
        <v>22628</v>
      </c>
      <c r="S6900" t="s">
        <v>1142</v>
      </c>
      <c r="U6900" t="s">
        <v>227</v>
      </c>
      <c r="W6900" t="s">
        <v>57</v>
      </c>
      <c r="X6900" t="s">
        <v>22602</v>
      </c>
      <c r="Y6900" t="s">
        <v>452</v>
      </c>
      <c r="Z6900" t="s">
        <v>22012</v>
      </c>
      <c r="AD6900" t="s">
        <v>151</v>
      </c>
      <c r="AE6900" t="s">
        <v>312</v>
      </c>
    </row>
    <row r="6901" spans="1:31" x14ac:dyDescent="0.3">
      <c r="A6901" s="38">
        <v>26619</v>
      </c>
      <c r="B6901" t="s">
        <v>728</v>
      </c>
      <c r="C6901" t="s">
        <v>729</v>
      </c>
      <c r="D6901" t="s">
        <v>22629</v>
      </c>
      <c r="E6901" t="s">
        <v>9209</v>
      </c>
      <c r="F6901" t="s">
        <v>54</v>
      </c>
      <c r="G6901" t="s">
        <v>22</v>
      </c>
      <c r="H6901" t="s">
        <v>22630</v>
      </c>
      <c r="J6901" t="s">
        <v>22631</v>
      </c>
      <c r="K6901" t="s">
        <v>2281</v>
      </c>
      <c r="L6901" t="s">
        <v>10</v>
      </c>
      <c r="Q6901" t="s">
        <v>22632</v>
      </c>
      <c r="S6901" t="s">
        <v>10</v>
      </c>
      <c r="W6901" t="s">
        <v>57</v>
      </c>
      <c r="X6901" t="s">
        <v>22602</v>
      </c>
      <c r="Y6901" t="s">
        <v>13086</v>
      </c>
      <c r="Z6901" t="s">
        <v>19000</v>
      </c>
      <c r="AD6901" t="s">
        <v>151</v>
      </c>
      <c r="AE6901" t="s">
        <v>1610</v>
      </c>
    </row>
    <row r="6902" spans="1:31" x14ac:dyDescent="0.3">
      <c r="A6902" s="38">
        <v>26620</v>
      </c>
      <c r="B6902" t="s">
        <v>182</v>
      </c>
      <c r="C6902" t="s">
        <v>217</v>
      </c>
      <c r="D6902" t="s">
        <v>22563</v>
      </c>
      <c r="E6902" t="s">
        <v>22633</v>
      </c>
      <c r="F6902" t="s">
        <v>143</v>
      </c>
      <c r="G6902" t="s">
        <v>22</v>
      </c>
      <c r="H6902" t="s">
        <v>22565</v>
      </c>
      <c r="J6902" t="s">
        <v>22566</v>
      </c>
      <c r="K6902" t="s">
        <v>10</v>
      </c>
      <c r="L6902" t="s">
        <v>10</v>
      </c>
      <c r="M6902" t="s">
        <v>27510</v>
      </c>
      <c r="Q6902" t="s">
        <v>22567</v>
      </c>
      <c r="S6902" t="s">
        <v>8810</v>
      </c>
      <c r="U6902" t="s">
        <v>227</v>
      </c>
      <c r="W6902" t="s">
        <v>57</v>
      </c>
      <c r="X6902" t="s">
        <v>22602</v>
      </c>
      <c r="Y6902" t="s">
        <v>22634</v>
      </c>
      <c r="Z6902" t="s">
        <v>9907</v>
      </c>
      <c r="AD6902" t="s">
        <v>151</v>
      </c>
      <c r="AE6902" t="s">
        <v>471</v>
      </c>
    </row>
    <row r="6903" spans="1:31" x14ac:dyDescent="0.3">
      <c r="A6903" s="38">
        <v>26621</v>
      </c>
      <c r="B6903" t="s">
        <v>50</v>
      </c>
      <c r="C6903" t="s">
        <v>51</v>
      </c>
      <c r="D6903" t="s">
        <v>8986</v>
      </c>
      <c r="E6903" t="s">
        <v>3288</v>
      </c>
      <c r="F6903" t="s">
        <v>54</v>
      </c>
      <c r="G6903" t="s">
        <v>55</v>
      </c>
      <c r="H6903" t="s">
        <v>22635</v>
      </c>
      <c r="J6903" t="s">
        <v>18810</v>
      </c>
      <c r="K6903" t="s">
        <v>660</v>
      </c>
      <c r="L6903" t="s">
        <v>10</v>
      </c>
      <c r="M6903" t="s">
        <v>25943</v>
      </c>
      <c r="Q6903" t="s">
        <v>22636</v>
      </c>
      <c r="S6903" t="s">
        <v>1142</v>
      </c>
      <c r="V6903" t="s">
        <v>227</v>
      </c>
      <c r="W6903" t="s">
        <v>57</v>
      </c>
      <c r="X6903" t="s">
        <v>22602</v>
      </c>
      <c r="Y6903" t="s">
        <v>16686</v>
      </c>
      <c r="Z6903" t="s">
        <v>1005</v>
      </c>
      <c r="AD6903" t="s">
        <v>151</v>
      </c>
    </row>
    <row r="6904" spans="1:31" x14ac:dyDescent="0.3">
      <c r="A6904" s="38">
        <v>26622</v>
      </c>
      <c r="B6904" t="s">
        <v>50</v>
      </c>
      <c r="C6904" t="s">
        <v>51</v>
      </c>
      <c r="D6904" t="s">
        <v>22637</v>
      </c>
      <c r="E6904" t="s">
        <v>807</v>
      </c>
      <c r="F6904" t="s">
        <v>54</v>
      </c>
      <c r="G6904" t="s">
        <v>22</v>
      </c>
      <c r="H6904" t="s">
        <v>22638</v>
      </c>
      <c r="J6904" t="s">
        <v>22639</v>
      </c>
      <c r="K6904" t="s">
        <v>849</v>
      </c>
      <c r="L6904" t="s">
        <v>10</v>
      </c>
      <c r="M6904" t="s">
        <v>27532</v>
      </c>
      <c r="Q6904" t="s">
        <v>22640</v>
      </c>
      <c r="S6904" t="s">
        <v>10</v>
      </c>
      <c r="W6904" t="s">
        <v>57</v>
      </c>
      <c r="X6904" t="s">
        <v>22602</v>
      </c>
      <c r="Y6904" t="s">
        <v>22641</v>
      </c>
      <c r="Z6904" t="s">
        <v>60</v>
      </c>
      <c r="AD6904" t="s">
        <v>151</v>
      </c>
      <c r="AE6904" t="s">
        <v>312</v>
      </c>
    </row>
    <row r="6905" spans="1:31" x14ac:dyDescent="0.3">
      <c r="A6905" s="38">
        <v>26623</v>
      </c>
      <c r="B6905" t="s">
        <v>50</v>
      </c>
      <c r="C6905" t="s">
        <v>51</v>
      </c>
      <c r="D6905" t="s">
        <v>22642</v>
      </c>
      <c r="E6905" t="s">
        <v>22643</v>
      </c>
      <c r="F6905" t="s">
        <v>54</v>
      </c>
      <c r="G6905" t="s">
        <v>22</v>
      </c>
      <c r="H6905" t="s">
        <v>22644</v>
      </c>
      <c r="J6905" t="s">
        <v>8057</v>
      </c>
      <c r="K6905" t="s">
        <v>10</v>
      </c>
      <c r="L6905" t="s">
        <v>10</v>
      </c>
      <c r="M6905" t="s">
        <v>27533</v>
      </c>
      <c r="Q6905" t="s">
        <v>22645</v>
      </c>
      <c r="S6905" t="s">
        <v>11</v>
      </c>
      <c r="U6905" t="s">
        <v>227</v>
      </c>
      <c r="W6905" t="s">
        <v>57</v>
      </c>
      <c r="X6905" t="s">
        <v>22602</v>
      </c>
      <c r="Y6905" t="s">
        <v>22646</v>
      </c>
      <c r="Z6905" t="s">
        <v>19000</v>
      </c>
      <c r="AD6905" t="s">
        <v>84</v>
      </c>
      <c r="AE6905" t="s">
        <v>21856</v>
      </c>
    </row>
    <row r="6906" spans="1:31" x14ac:dyDescent="0.3">
      <c r="A6906" s="38">
        <v>26624</v>
      </c>
      <c r="B6906" t="s">
        <v>50</v>
      </c>
      <c r="C6906" t="s">
        <v>51</v>
      </c>
      <c r="D6906" t="s">
        <v>20626</v>
      </c>
      <c r="E6906" t="s">
        <v>161</v>
      </c>
      <c r="F6906" t="s">
        <v>54</v>
      </c>
      <c r="G6906" t="s">
        <v>22</v>
      </c>
      <c r="H6906" t="s">
        <v>22647</v>
      </c>
      <c r="J6906" t="s">
        <v>22648</v>
      </c>
      <c r="K6906" t="s">
        <v>10</v>
      </c>
      <c r="L6906" t="s">
        <v>10</v>
      </c>
      <c r="M6906" t="s">
        <v>27534</v>
      </c>
      <c r="Q6906" t="s">
        <v>20629</v>
      </c>
      <c r="S6906" t="s">
        <v>283</v>
      </c>
      <c r="U6906" t="s">
        <v>227</v>
      </c>
      <c r="W6906" t="s">
        <v>57</v>
      </c>
      <c r="X6906" t="s">
        <v>22602</v>
      </c>
      <c r="Y6906" t="s">
        <v>22649</v>
      </c>
      <c r="Z6906" t="s">
        <v>9907</v>
      </c>
      <c r="AD6906" t="s">
        <v>151</v>
      </c>
      <c r="AE6906" t="s">
        <v>1197</v>
      </c>
    </row>
    <row r="6907" spans="1:31" x14ac:dyDescent="0.3">
      <c r="A6907" s="38">
        <v>26625</v>
      </c>
      <c r="B6907" t="s">
        <v>182</v>
      </c>
      <c r="C6907" t="s">
        <v>217</v>
      </c>
      <c r="D6907" t="s">
        <v>22650</v>
      </c>
      <c r="E6907" t="s">
        <v>22651</v>
      </c>
      <c r="F6907" t="s">
        <v>54</v>
      </c>
      <c r="G6907" t="s">
        <v>22</v>
      </c>
      <c r="H6907" t="s">
        <v>22652</v>
      </c>
      <c r="J6907" t="s">
        <v>22653</v>
      </c>
      <c r="K6907" t="s">
        <v>1201</v>
      </c>
      <c r="L6907" t="s">
        <v>10</v>
      </c>
      <c r="M6907" t="s">
        <v>27535</v>
      </c>
      <c r="Q6907" t="s">
        <v>22654</v>
      </c>
      <c r="S6907" t="s">
        <v>11</v>
      </c>
      <c r="T6907" t="s">
        <v>227</v>
      </c>
      <c r="W6907" t="s">
        <v>57</v>
      </c>
      <c r="X6907" t="s">
        <v>22655</v>
      </c>
      <c r="Y6907" t="s">
        <v>22656</v>
      </c>
      <c r="Z6907" t="s">
        <v>60</v>
      </c>
      <c r="AD6907" t="s">
        <v>151</v>
      </c>
      <c r="AE6907" t="s">
        <v>1558</v>
      </c>
    </row>
    <row r="6908" spans="1:31" x14ac:dyDescent="0.3">
      <c r="A6908" s="38">
        <v>26626</v>
      </c>
      <c r="B6908" t="s">
        <v>783</v>
      </c>
      <c r="C6908" t="s">
        <v>784</v>
      </c>
      <c r="D6908" t="s">
        <v>22657</v>
      </c>
      <c r="E6908" t="s">
        <v>447</v>
      </c>
      <c r="F6908" t="s">
        <v>54</v>
      </c>
      <c r="G6908" t="s">
        <v>22</v>
      </c>
      <c r="H6908" t="s">
        <v>22658</v>
      </c>
      <c r="J6908" t="s">
        <v>2335</v>
      </c>
      <c r="K6908" t="s">
        <v>20923</v>
      </c>
      <c r="L6908" t="s">
        <v>283</v>
      </c>
      <c r="M6908" t="s">
        <v>27536</v>
      </c>
      <c r="Q6908" t="s">
        <v>22659</v>
      </c>
      <c r="S6908" t="s">
        <v>283</v>
      </c>
      <c r="U6908" t="s">
        <v>227</v>
      </c>
      <c r="W6908" t="s">
        <v>57</v>
      </c>
      <c r="X6908" t="s">
        <v>15642</v>
      </c>
      <c r="Y6908" t="s">
        <v>22660</v>
      </c>
      <c r="Z6908" t="s">
        <v>9907</v>
      </c>
      <c r="AD6908" t="s">
        <v>151</v>
      </c>
      <c r="AE6908" t="s">
        <v>312</v>
      </c>
    </row>
    <row r="6909" spans="1:31" x14ac:dyDescent="0.3">
      <c r="A6909" s="38">
        <v>26627</v>
      </c>
      <c r="B6909" t="s">
        <v>182</v>
      </c>
      <c r="C6909" t="s">
        <v>217</v>
      </c>
      <c r="D6909" t="s">
        <v>15521</v>
      </c>
      <c r="E6909" t="s">
        <v>22661</v>
      </c>
      <c r="F6909" t="s">
        <v>54</v>
      </c>
      <c r="G6909" t="s">
        <v>22</v>
      </c>
      <c r="H6909" t="s">
        <v>22662</v>
      </c>
      <c r="J6909" t="s">
        <v>22663</v>
      </c>
      <c r="K6909" t="s">
        <v>660</v>
      </c>
      <c r="L6909" t="s">
        <v>10</v>
      </c>
      <c r="M6909" t="s">
        <v>27537</v>
      </c>
      <c r="Q6909" t="s">
        <v>22664</v>
      </c>
      <c r="S6909" t="s">
        <v>10</v>
      </c>
      <c r="W6909" t="s">
        <v>57</v>
      </c>
      <c r="X6909" t="s">
        <v>15642</v>
      </c>
      <c r="Y6909" t="s">
        <v>22665</v>
      </c>
      <c r="Z6909" t="s">
        <v>2523</v>
      </c>
      <c r="AD6909" t="s">
        <v>84</v>
      </c>
      <c r="AE6909" t="s">
        <v>22666</v>
      </c>
    </row>
    <row r="6910" spans="1:31" x14ac:dyDescent="0.3">
      <c r="A6910" s="38">
        <v>26628</v>
      </c>
      <c r="B6910" t="s">
        <v>182</v>
      </c>
      <c r="C6910" t="s">
        <v>217</v>
      </c>
      <c r="D6910" t="s">
        <v>22667</v>
      </c>
      <c r="E6910" t="s">
        <v>13620</v>
      </c>
      <c r="F6910" t="s">
        <v>143</v>
      </c>
      <c r="G6910" t="s">
        <v>22</v>
      </c>
      <c r="H6910" t="s">
        <v>22668</v>
      </c>
      <c r="J6910" t="s">
        <v>16853</v>
      </c>
      <c r="K6910" t="s">
        <v>10</v>
      </c>
      <c r="L6910" t="s">
        <v>10</v>
      </c>
      <c r="M6910" t="s">
        <v>27538</v>
      </c>
      <c r="Q6910" t="s">
        <v>22669</v>
      </c>
      <c r="S6910" t="s">
        <v>15131</v>
      </c>
      <c r="T6910" t="s">
        <v>227</v>
      </c>
      <c r="W6910" t="s">
        <v>57</v>
      </c>
      <c r="X6910" t="s">
        <v>16821</v>
      </c>
      <c r="Y6910" t="s">
        <v>22670</v>
      </c>
      <c r="Z6910" t="s">
        <v>2523</v>
      </c>
      <c r="AD6910" t="s">
        <v>151</v>
      </c>
      <c r="AE6910" t="s">
        <v>312</v>
      </c>
    </row>
    <row r="6911" spans="1:31" x14ac:dyDescent="0.3">
      <c r="A6911" s="38">
        <v>26629</v>
      </c>
      <c r="B6911" t="s">
        <v>50</v>
      </c>
      <c r="C6911" t="s">
        <v>51</v>
      </c>
      <c r="D6911" t="s">
        <v>22671</v>
      </c>
      <c r="E6911" t="s">
        <v>1033</v>
      </c>
      <c r="F6911" t="s">
        <v>54</v>
      </c>
      <c r="G6911" t="s">
        <v>22</v>
      </c>
      <c r="H6911" t="s">
        <v>22672</v>
      </c>
      <c r="J6911" t="s">
        <v>20293</v>
      </c>
      <c r="K6911" t="s">
        <v>660</v>
      </c>
      <c r="L6911" t="s">
        <v>10</v>
      </c>
      <c r="M6911" t="s">
        <v>27539</v>
      </c>
      <c r="Q6911" t="s">
        <v>22673</v>
      </c>
      <c r="S6911" t="s">
        <v>11</v>
      </c>
      <c r="T6911" t="s">
        <v>227</v>
      </c>
      <c r="W6911" t="s">
        <v>57</v>
      </c>
      <c r="X6911" t="s">
        <v>16821</v>
      </c>
      <c r="Y6911" t="s">
        <v>22674</v>
      </c>
      <c r="Z6911" t="s">
        <v>60</v>
      </c>
      <c r="AD6911" t="s">
        <v>151</v>
      </c>
      <c r="AE6911" t="s">
        <v>312</v>
      </c>
    </row>
    <row r="6912" spans="1:31" x14ac:dyDescent="0.3">
      <c r="A6912" s="38">
        <v>26630</v>
      </c>
      <c r="B6912" t="s">
        <v>187</v>
      </c>
      <c r="C6912" t="s">
        <v>188</v>
      </c>
      <c r="D6912" t="s">
        <v>22675</v>
      </c>
      <c r="E6912" t="s">
        <v>22676</v>
      </c>
      <c r="F6912" t="s">
        <v>143</v>
      </c>
      <c r="G6912" t="s">
        <v>22</v>
      </c>
      <c r="H6912" t="s">
        <v>22677</v>
      </c>
      <c r="J6912" t="s">
        <v>19203</v>
      </c>
      <c r="K6912" t="s">
        <v>1827</v>
      </c>
      <c r="L6912" t="s">
        <v>10</v>
      </c>
      <c r="Q6912" t="s">
        <v>22678</v>
      </c>
      <c r="S6912" t="s">
        <v>5299</v>
      </c>
      <c r="V6912" t="s">
        <v>227</v>
      </c>
      <c r="W6912" t="s">
        <v>57</v>
      </c>
      <c r="X6912" t="s">
        <v>16821</v>
      </c>
      <c r="Y6912" t="s">
        <v>22679</v>
      </c>
      <c r="Z6912" t="s">
        <v>2523</v>
      </c>
      <c r="AD6912" t="s">
        <v>151</v>
      </c>
      <c r="AE6912" t="s">
        <v>2705</v>
      </c>
    </row>
    <row r="6913" spans="1:33" x14ac:dyDescent="0.3">
      <c r="A6913" s="38">
        <v>26631</v>
      </c>
      <c r="B6913" t="s">
        <v>182</v>
      </c>
      <c r="C6913" t="s">
        <v>217</v>
      </c>
      <c r="D6913" t="s">
        <v>17174</v>
      </c>
      <c r="E6913" t="s">
        <v>22680</v>
      </c>
      <c r="F6913" t="s">
        <v>54</v>
      </c>
      <c r="G6913" t="s">
        <v>22</v>
      </c>
      <c r="H6913" t="s">
        <v>17176</v>
      </c>
      <c r="J6913" t="s">
        <v>17177</v>
      </c>
      <c r="K6913" t="s">
        <v>17178</v>
      </c>
      <c r="L6913" t="s">
        <v>10</v>
      </c>
      <c r="M6913" t="s">
        <v>27540</v>
      </c>
      <c r="Q6913" t="s">
        <v>17179</v>
      </c>
      <c r="S6913" t="s">
        <v>3347</v>
      </c>
      <c r="U6913" t="s">
        <v>227</v>
      </c>
      <c r="W6913" t="s">
        <v>57</v>
      </c>
      <c r="X6913" t="s">
        <v>16821</v>
      </c>
      <c r="Y6913" t="s">
        <v>604</v>
      </c>
      <c r="Z6913" t="s">
        <v>22012</v>
      </c>
      <c r="AD6913" t="s">
        <v>151</v>
      </c>
      <c r="AE6913" t="s">
        <v>312</v>
      </c>
    </row>
    <row r="6914" spans="1:33" x14ac:dyDescent="0.3">
      <c r="A6914" s="38">
        <v>26632</v>
      </c>
      <c r="B6914" t="s">
        <v>592</v>
      </c>
      <c r="C6914" t="s">
        <v>593</v>
      </c>
      <c r="D6914" t="s">
        <v>22681</v>
      </c>
      <c r="E6914" t="s">
        <v>9381</v>
      </c>
      <c r="F6914" t="s">
        <v>143</v>
      </c>
      <c r="G6914" t="s">
        <v>22</v>
      </c>
      <c r="H6914" t="s">
        <v>22682</v>
      </c>
      <c r="J6914" t="s">
        <v>2412</v>
      </c>
      <c r="K6914" t="s">
        <v>18454</v>
      </c>
      <c r="L6914" t="s">
        <v>11</v>
      </c>
      <c r="M6914" t="s">
        <v>27541</v>
      </c>
      <c r="Q6914" t="s">
        <v>22683</v>
      </c>
      <c r="S6914" t="s">
        <v>11</v>
      </c>
      <c r="U6914" t="s">
        <v>227</v>
      </c>
      <c r="W6914" t="s">
        <v>57</v>
      </c>
      <c r="X6914" t="s">
        <v>16821</v>
      </c>
      <c r="Y6914" t="s">
        <v>22684</v>
      </c>
      <c r="Z6914" t="s">
        <v>19000</v>
      </c>
      <c r="AD6914" t="s">
        <v>151</v>
      </c>
      <c r="AE6914" t="s">
        <v>312</v>
      </c>
    </row>
    <row r="6915" spans="1:33" x14ac:dyDescent="0.3">
      <c r="A6915" s="38">
        <v>26633</v>
      </c>
      <c r="B6915" t="s">
        <v>592</v>
      </c>
      <c r="C6915" t="s">
        <v>593</v>
      </c>
      <c r="D6915" t="s">
        <v>22681</v>
      </c>
      <c r="E6915" t="s">
        <v>22685</v>
      </c>
      <c r="F6915" t="s">
        <v>54</v>
      </c>
      <c r="G6915" t="s">
        <v>22</v>
      </c>
      <c r="H6915" t="s">
        <v>22682</v>
      </c>
      <c r="J6915" t="s">
        <v>2412</v>
      </c>
      <c r="K6915" t="s">
        <v>18454</v>
      </c>
      <c r="L6915" t="s">
        <v>11</v>
      </c>
      <c r="M6915" t="s">
        <v>27541</v>
      </c>
      <c r="Q6915" t="s">
        <v>22683</v>
      </c>
      <c r="S6915" t="s">
        <v>11</v>
      </c>
      <c r="U6915" t="s">
        <v>227</v>
      </c>
      <c r="W6915" t="s">
        <v>57</v>
      </c>
      <c r="X6915" t="s">
        <v>16821</v>
      </c>
      <c r="Y6915" t="s">
        <v>10757</v>
      </c>
      <c r="Z6915" t="s">
        <v>19000</v>
      </c>
      <c r="AD6915" t="s">
        <v>151</v>
      </c>
      <c r="AE6915" t="s">
        <v>1558</v>
      </c>
    </row>
    <row r="6916" spans="1:33" x14ac:dyDescent="0.3">
      <c r="A6916" s="38">
        <v>26634</v>
      </c>
      <c r="B6916" t="s">
        <v>50</v>
      </c>
      <c r="C6916" t="s">
        <v>51</v>
      </c>
      <c r="D6916" t="s">
        <v>22686</v>
      </c>
      <c r="E6916" t="s">
        <v>22687</v>
      </c>
      <c r="F6916" t="s">
        <v>143</v>
      </c>
      <c r="G6916" t="s">
        <v>22</v>
      </c>
      <c r="H6916" t="s">
        <v>22688</v>
      </c>
      <c r="J6916" t="s">
        <v>22689</v>
      </c>
      <c r="K6916" t="s">
        <v>3556</v>
      </c>
      <c r="L6916" t="s">
        <v>10</v>
      </c>
      <c r="M6916" t="s">
        <v>27542</v>
      </c>
      <c r="Q6916" t="s">
        <v>22690</v>
      </c>
      <c r="S6916" t="s">
        <v>10</v>
      </c>
      <c r="U6916" t="s">
        <v>227</v>
      </c>
      <c r="W6916" t="s">
        <v>57</v>
      </c>
      <c r="X6916" t="s">
        <v>16821</v>
      </c>
      <c r="Y6916" t="s">
        <v>11046</v>
      </c>
      <c r="Z6916" t="s">
        <v>19000</v>
      </c>
      <c r="AD6916" t="s">
        <v>151</v>
      </c>
      <c r="AE6916" t="s">
        <v>1558</v>
      </c>
    </row>
    <row r="6917" spans="1:33" x14ac:dyDescent="0.3">
      <c r="A6917" s="38">
        <v>26635</v>
      </c>
      <c r="B6917" t="s">
        <v>828</v>
      </c>
      <c r="C6917" t="s">
        <v>829</v>
      </c>
      <c r="D6917" t="s">
        <v>22691</v>
      </c>
      <c r="E6917" t="s">
        <v>2098</v>
      </c>
      <c r="F6917" t="s">
        <v>54</v>
      </c>
      <c r="G6917" t="s">
        <v>22</v>
      </c>
      <c r="H6917" t="s">
        <v>22692</v>
      </c>
      <c r="J6917" t="s">
        <v>20105</v>
      </c>
      <c r="K6917" t="s">
        <v>1432</v>
      </c>
      <c r="L6917" t="s">
        <v>10</v>
      </c>
      <c r="Q6917" t="s">
        <v>22693</v>
      </c>
      <c r="S6917" t="s">
        <v>10</v>
      </c>
      <c r="W6917" t="s">
        <v>57</v>
      </c>
      <c r="X6917" t="s">
        <v>16821</v>
      </c>
      <c r="Y6917" t="s">
        <v>22694</v>
      </c>
      <c r="Z6917" t="s">
        <v>762</v>
      </c>
      <c r="AD6917" t="s">
        <v>151</v>
      </c>
      <c r="AE6917" t="s">
        <v>471</v>
      </c>
    </row>
    <row r="6918" spans="1:33" x14ac:dyDescent="0.3">
      <c r="A6918" s="38">
        <v>26636</v>
      </c>
      <c r="B6918" t="s">
        <v>728</v>
      </c>
      <c r="C6918" t="s">
        <v>729</v>
      </c>
      <c r="D6918" t="s">
        <v>22695</v>
      </c>
      <c r="E6918" t="s">
        <v>11268</v>
      </c>
      <c r="F6918" t="s">
        <v>54</v>
      </c>
      <c r="G6918" t="s">
        <v>22</v>
      </c>
      <c r="H6918" t="s">
        <v>22696</v>
      </c>
      <c r="J6918" t="s">
        <v>4482</v>
      </c>
      <c r="K6918" t="s">
        <v>4483</v>
      </c>
      <c r="L6918" t="s">
        <v>10</v>
      </c>
      <c r="M6918" t="s">
        <v>27543</v>
      </c>
      <c r="Q6918" t="s">
        <v>22697</v>
      </c>
      <c r="S6918" t="s">
        <v>10</v>
      </c>
      <c r="W6918" t="s">
        <v>57</v>
      </c>
      <c r="X6918" t="s">
        <v>2042</v>
      </c>
      <c r="Y6918" t="s">
        <v>22698</v>
      </c>
      <c r="Z6918" t="s">
        <v>22012</v>
      </c>
      <c r="AD6918" t="s">
        <v>151</v>
      </c>
      <c r="AE6918" t="s">
        <v>312</v>
      </c>
    </row>
    <row r="6919" spans="1:33" x14ac:dyDescent="0.3">
      <c r="A6919" s="38">
        <v>26637</v>
      </c>
      <c r="B6919" t="s">
        <v>35</v>
      </c>
      <c r="C6919" t="s">
        <v>910</v>
      </c>
      <c r="D6919" t="s">
        <v>22699</v>
      </c>
      <c r="E6919" t="s">
        <v>5485</v>
      </c>
      <c r="F6919" t="s">
        <v>143</v>
      </c>
      <c r="G6919" t="s">
        <v>22</v>
      </c>
      <c r="H6919" t="s">
        <v>22700</v>
      </c>
      <c r="J6919" t="s">
        <v>20287</v>
      </c>
      <c r="K6919" t="s">
        <v>20288</v>
      </c>
      <c r="L6919" t="s">
        <v>10</v>
      </c>
      <c r="M6919" t="s">
        <v>27544</v>
      </c>
      <c r="Q6919" t="s">
        <v>22701</v>
      </c>
      <c r="S6919" t="s">
        <v>11</v>
      </c>
      <c r="V6919" t="s">
        <v>227</v>
      </c>
      <c r="W6919" t="s">
        <v>57</v>
      </c>
      <c r="X6919" t="s">
        <v>22702</v>
      </c>
      <c r="Y6919" t="s">
        <v>22703</v>
      </c>
      <c r="Z6919" t="s">
        <v>2523</v>
      </c>
      <c r="AD6919" t="s">
        <v>151</v>
      </c>
      <c r="AE6919" t="s">
        <v>312</v>
      </c>
    </row>
    <row r="6920" spans="1:33" x14ac:dyDescent="0.3">
      <c r="A6920" s="38">
        <v>26638</v>
      </c>
      <c r="B6920" t="s">
        <v>35</v>
      </c>
      <c r="C6920" t="s">
        <v>910</v>
      </c>
      <c r="D6920" t="s">
        <v>22704</v>
      </c>
      <c r="E6920" t="s">
        <v>507</v>
      </c>
      <c r="F6920" t="s">
        <v>54</v>
      </c>
      <c r="G6920" t="s">
        <v>22</v>
      </c>
      <c r="H6920" t="s">
        <v>22705</v>
      </c>
      <c r="J6920" t="s">
        <v>3849</v>
      </c>
      <c r="K6920" t="s">
        <v>18841</v>
      </c>
      <c r="L6920" t="s">
        <v>10</v>
      </c>
      <c r="M6920" t="s">
        <v>27545</v>
      </c>
      <c r="Q6920" t="s">
        <v>22706</v>
      </c>
      <c r="S6920" t="s">
        <v>11</v>
      </c>
      <c r="T6920" t="s">
        <v>227</v>
      </c>
      <c r="W6920" t="s">
        <v>57</v>
      </c>
      <c r="X6920" t="s">
        <v>22702</v>
      </c>
      <c r="Y6920" t="s">
        <v>22707</v>
      </c>
      <c r="Z6920" t="s">
        <v>60</v>
      </c>
      <c r="AD6920" t="s">
        <v>151</v>
      </c>
      <c r="AE6920" t="s">
        <v>471</v>
      </c>
    </row>
    <row r="6921" spans="1:33" x14ac:dyDescent="0.3">
      <c r="A6921" s="38">
        <v>26639</v>
      </c>
      <c r="B6921" t="s">
        <v>728</v>
      </c>
      <c r="C6921" t="s">
        <v>729</v>
      </c>
      <c r="D6921" t="s">
        <v>22708</v>
      </c>
      <c r="E6921" t="s">
        <v>22709</v>
      </c>
      <c r="F6921" t="s">
        <v>54</v>
      </c>
      <c r="G6921" t="s">
        <v>22</v>
      </c>
      <c r="H6921" t="s">
        <v>22710</v>
      </c>
      <c r="J6921" t="s">
        <v>22711</v>
      </c>
      <c r="K6921" t="s">
        <v>10602</v>
      </c>
      <c r="L6921" t="s">
        <v>10</v>
      </c>
      <c r="Q6921" t="s">
        <v>22712</v>
      </c>
      <c r="S6921" t="s">
        <v>10</v>
      </c>
      <c r="W6921" t="s">
        <v>57</v>
      </c>
      <c r="X6921" t="s">
        <v>22702</v>
      </c>
      <c r="Y6921" t="s">
        <v>22713</v>
      </c>
      <c r="Z6921" t="s">
        <v>15275</v>
      </c>
      <c r="AD6921" t="s">
        <v>151</v>
      </c>
      <c r="AE6921" t="s">
        <v>1197</v>
      </c>
    </row>
    <row r="6922" spans="1:33" x14ac:dyDescent="0.3">
      <c r="A6922" s="38">
        <v>26640</v>
      </c>
      <c r="B6922" t="s">
        <v>728</v>
      </c>
      <c r="C6922" t="s">
        <v>729</v>
      </c>
      <c r="D6922" t="s">
        <v>22708</v>
      </c>
      <c r="E6922" t="s">
        <v>7015</v>
      </c>
      <c r="F6922" t="s">
        <v>143</v>
      </c>
      <c r="G6922" t="s">
        <v>22</v>
      </c>
      <c r="H6922" t="s">
        <v>22710</v>
      </c>
      <c r="J6922" t="s">
        <v>22711</v>
      </c>
      <c r="K6922" t="s">
        <v>10602</v>
      </c>
      <c r="L6922" t="s">
        <v>10</v>
      </c>
      <c r="M6922" t="s">
        <v>27546</v>
      </c>
      <c r="Q6922" t="s">
        <v>22712</v>
      </c>
      <c r="R6922" t="s">
        <v>27547</v>
      </c>
      <c r="S6922" t="s">
        <v>10</v>
      </c>
      <c r="W6922" t="s">
        <v>57</v>
      </c>
      <c r="X6922" t="s">
        <v>22702</v>
      </c>
      <c r="Y6922" t="s">
        <v>19650</v>
      </c>
      <c r="Z6922" t="s">
        <v>9907</v>
      </c>
      <c r="AD6922" t="s">
        <v>151</v>
      </c>
      <c r="AE6922" t="s">
        <v>312</v>
      </c>
      <c r="AF6922" t="s">
        <v>28065</v>
      </c>
      <c r="AG6922" t="s">
        <v>28065</v>
      </c>
    </row>
    <row r="6923" spans="1:33" x14ac:dyDescent="0.3">
      <c r="A6923" s="38">
        <v>26641</v>
      </c>
      <c r="B6923" t="s">
        <v>592</v>
      </c>
      <c r="C6923" t="s">
        <v>593</v>
      </c>
      <c r="D6923" t="s">
        <v>22714</v>
      </c>
      <c r="E6923" t="s">
        <v>1164</v>
      </c>
      <c r="F6923" t="s">
        <v>54</v>
      </c>
      <c r="G6923" t="s">
        <v>22</v>
      </c>
      <c r="H6923" t="s">
        <v>22715</v>
      </c>
      <c r="J6923" t="s">
        <v>22716</v>
      </c>
      <c r="K6923" t="s">
        <v>17817</v>
      </c>
      <c r="L6923" t="s">
        <v>10</v>
      </c>
      <c r="M6923" t="s">
        <v>27548</v>
      </c>
      <c r="Q6923" t="s">
        <v>22717</v>
      </c>
      <c r="S6923" t="s">
        <v>10</v>
      </c>
      <c r="W6923" t="s">
        <v>57</v>
      </c>
      <c r="X6923" t="s">
        <v>22702</v>
      </c>
      <c r="Y6923" t="s">
        <v>22718</v>
      </c>
      <c r="Z6923" t="s">
        <v>2523</v>
      </c>
      <c r="AD6923" t="s">
        <v>151</v>
      </c>
      <c r="AE6923" t="s">
        <v>1197</v>
      </c>
    </row>
    <row r="6924" spans="1:33" x14ac:dyDescent="0.3">
      <c r="A6924" s="38">
        <v>26642</v>
      </c>
      <c r="B6924" t="s">
        <v>50</v>
      </c>
      <c r="C6924" t="s">
        <v>51</v>
      </c>
      <c r="D6924" t="s">
        <v>22719</v>
      </c>
      <c r="E6924" t="s">
        <v>4831</v>
      </c>
      <c r="F6924" t="s">
        <v>54</v>
      </c>
      <c r="G6924" t="s">
        <v>22</v>
      </c>
      <c r="H6924" t="s">
        <v>22720</v>
      </c>
      <c r="J6924" t="s">
        <v>17811</v>
      </c>
      <c r="K6924" t="s">
        <v>10</v>
      </c>
      <c r="L6924" t="s">
        <v>10</v>
      </c>
      <c r="M6924" t="s">
        <v>27549</v>
      </c>
      <c r="Q6924" t="s">
        <v>22721</v>
      </c>
      <c r="S6924" t="s">
        <v>283</v>
      </c>
      <c r="U6924" t="s">
        <v>227</v>
      </c>
      <c r="W6924" t="s">
        <v>57</v>
      </c>
      <c r="X6924" t="s">
        <v>22702</v>
      </c>
      <c r="Y6924" t="s">
        <v>11335</v>
      </c>
      <c r="Z6924" t="s">
        <v>19000</v>
      </c>
      <c r="AD6924" t="s">
        <v>84</v>
      </c>
      <c r="AE6924" t="s">
        <v>21856</v>
      </c>
    </row>
    <row r="6925" spans="1:33" x14ac:dyDescent="0.3">
      <c r="A6925" s="38">
        <v>26643</v>
      </c>
      <c r="B6925" t="s">
        <v>592</v>
      </c>
      <c r="C6925" t="s">
        <v>593</v>
      </c>
      <c r="D6925" t="s">
        <v>22722</v>
      </c>
      <c r="E6925" t="s">
        <v>22723</v>
      </c>
      <c r="F6925" t="s">
        <v>143</v>
      </c>
      <c r="G6925" t="s">
        <v>22</v>
      </c>
      <c r="H6925" t="s">
        <v>22724</v>
      </c>
      <c r="J6925" t="s">
        <v>22725</v>
      </c>
      <c r="K6925" t="s">
        <v>17817</v>
      </c>
      <c r="L6925" t="s">
        <v>10</v>
      </c>
      <c r="M6925" t="s">
        <v>27550</v>
      </c>
      <c r="Q6925" t="s">
        <v>22726</v>
      </c>
      <c r="S6925" t="s">
        <v>11</v>
      </c>
      <c r="U6925" t="s">
        <v>227</v>
      </c>
      <c r="W6925" t="s">
        <v>57</v>
      </c>
      <c r="X6925" t="s">
        <v>22702</v>
      </c>
      <c r="Y6925" t="s">
        <v>22727</v>
      </c>
      <c r="Z6925" t="s">
        <v>19000</v>
      </c>
      <c r="AD6925" t="s">
        <v>84</v>
      </c>
      <c r="AE6925" t="s">
        <v>21856</v>
      </c>
    </row>
    <row r="6926" spans="1:33" x14ac:dyDescent="0.3">
      <c r="A6926" s="38">
        <v>26644</v>
      </c>
      <c r="B6926" t="s">
        <v>592</v>
      </c>
      <c r="C6926" t="s">
        <v>593</v>
      </c>
      <c r="D6926" t="s">
        <v>22728</v>
      </c>
      <c r="E6926" t="s">
        <v>22729</v>
      </c>
      <c r="F6926" t="s">
        <v>143</v>
      </c>
      <c r="G6926" t="s">
        <v>22</v>
      </c>
      <c r="H6926" t="s">
        <v>22730</v>
      </c>
      <c r="J6926" t="s">
        <v>22731</v>
      </c>
      <c r="K6926" t="s">
        <v>17817</v>
      </c>
      <c r="L6926" t="s">
        <v>10</v>
      </c>
      <c r="M6926" t="s">
        <v>27551</v>
      </c>
      <c r="Q6926" t="s">
        <v>22732</v>
      </c>
      <c r="S6926" t="s">
        <v>193</v>
      </c>
      <c r="U6926" t="s">
        <v>227</v>
      </c>
      <c r="W6926" t="s">
        <v>57</v>
      </c>
      <c r="X6926" t="s">
        <v>22702</v>
      </c>
      <c r="Y6926" t="s">
        <v>22733</v>
      </c>
      <c r="Z6926" t="s">
        <v>19000</v>
      </c>
      <c r="AD6926" t="s">
        <v>151</v>
      </c>
      <c r="AE6926" t="s">
        <v>1558</v>
      </c>
    </row>
    <row r="6927" spans="1:33" x14ac:dyDescent="0.3">
      <c r="A6927" s="38">
        <v>26645</v>
      </c>
      <c r="B6927" t="s">
        <v>592</v>
      </c>
      <c r="C6927" t="s">
        <v>593</v>
      </c>
      <c r="D6927" t="s">
        <v>20038</v>
      </c>
      <c r="E6927" t="s">
        <v>22734</v>
      </c>
      <c r="F6927" t="s">
        <v>54</v>
      </c>
      <c r="G6927" t="s">
        <v>22</v>
      </c>
      <c r="H6927" t="s">
        <v>20040</v>
      </c>
      <c r="J6927" t="s">
        <v>19196</v>
      </c>
      <c r="K6927" t="s">
        <v>17817</v>
      </c>
      <c r="L6927" t="s">
        <v>10</v>
      </c>
      <c r="M6927" t="s">
        <v>26994</v>
      </c>
      <c r="Q6927" t="s">
        <v>20041</v>
      </c>
      <c r="S6927" t="s">
        <v>10</v>
      </c>
      <c r="W6927" t="s">
        <v>57</v>
      </c>
      <c r="X6927" t="s">
        <v>22702</v>
      </c>
      <c r="Y6927" t="s">
        <v>11774</v>
      </c>
      <c r="Z6927" t="s">
        <v>19000</v>
      </c>
      <c r="AD6927" t="s">
        <v>151</v>
      </c>
      <c r="AE6927" t="s">
        <v>1558</v>
      </c>
    </row>
    <row r="6928" spans="1:33" x14ac:dyDescent="0.3">
      <c r="A6928" s="38">
        <v>26646</v>
      </c>
      <c r="B6928" t="s">
        <v>35</v>
      </c>
      <c r="C6928" t="s">
        <v>910</v>
      </c>
      <c r="D6928" t="s">
        <v>22735</v>
      </c>
      <c r="E6928" t="s">
        <v>7197</v>
      </c>
      <c r="F6928" t="s">
        <v>54</v>
      </c>
      <c r="G6928" t="s">
        <v>22</v>
      </c>
      <c r="H6928" t="s">
        <v>22736</v>
      </c>
      <c r="J6928" t="s">
        <v>22737</v>
      </c>
      <c r="K6928" t="s">
        <v>15604</v>
      </c>
      <c r="L6928" t="s">
        <v>10</v>
      </c>
      <c r="M6928" t="s">
        <v>27552</v>
      </c>
      <c r="Q6928" t="s">
        <v>22738</v>
      </c>
      <c r="S6928" t="s">
        <v>11</v>
      </c>
      <c r="V6928" t="s">
        <v>227</v>
      </c>
      <c r="W6928" t="s">
        <v>57</v>
      </c>
      <c r="X6928" t="s">
        <v>22702</v>
      </c>
      <c r="Y6928" t="s">
        <v>22739</v>
      </c>
      <c r="Z6928" t="s">
        <v>60</v>
      </c>
      <c r="AD6928" t="s">
        <v>151</v>
      </c>
      <c r="AE6928" t="s">
        <v>1610</v>
      </c>
    </row>
    <row r="6929" spans="1:31" x14ac:dyDescent="0.3">
      <c r="A6929" s="38">
        <v>26647</v>
      </c>
      <c r="B6929" t="s">
        <v>175</v>
      </c>
      <c r="C6929" t="s">
        <v>176</v>
      </c>
      <c r="D6929" t="s">
        <v>22740</v>
      </c>
      <c r="E6929" t="s">
        <v>22741</v>
      </c>
      <c r="F6929" t="s">
        <v>54</v>
      </c>
      <c r="G6929" t="s">
        <v>22</v>
      </c>
      <c r="H6929" t="s">
        <v>22742</v>
      </c>
      <c r="J6929" t="s">
        <v>18939</v>
      </c>
      <c r="K6929" t="s">
        <v>687</v>
      </c>
      <c r="L6929" t="s">
        <v>10</v>
      </c>
      <c r="M6929" t="s">
        <v>27553</v>
      </c>
      <c r="Q6929" t="s">
        <v>22743</v>
      </c>
      <c r="S6929" t="s">
        <v>7783</v>
      </c>
      <c r="V6929" t="s">
        <v>227</v>
      </c>
      <c r="W6929" t="s">
        <v>57</v>
      </c>
      <c r="X6929" t="s">
        <v>22702</v>
      </c>
      <c r="Y6929" t="s">
        <v>22744</v>
      </c>
      <c r="Z6929" t="s">
        <v>60</v>
      </c>
      <c r="AD6929" t="s">
        <v>151</v>
      </c>
      <c r="AE6929" t="s">
        <v>312</v>
      </c>
    </row>
    <row r="6930" spans="1:31" x14ac:dyDescent="0.3">
      <c r="A6930" s="38">
        <v>26648</v>
      </c>
      <c r="B6930" t="s">
        <v>728</v>
      </c>
      <c r="C6930" t="s">
        <v>729</v>
      </c>
      <c r="D6930" t="s">
        <v>13058</v>
      </c>
      <c r="E6930" t="s">
        <v>1033</v>
      </c>
      <c r="F6930" t="s">
        <v>54</v>
      </c>
      <c r="G6930" t="s">
        <v>22</v>
      </c>
      <c r="H6930" t="s">
        <v>22745</v>
      </c>
      <c r="J6930" t="s">
        <v>22746</v>
      </c>
      <c r="K6930" t="s">
        <v>520</v>
      </c>
      <c r="L6930" t="s">
        <v>10</v>
      </c>
      <c r="Q6930" t="s">
        <v>22747</v>
      </c>
      <c r="S6930" t="s">
        <v>11</v>
      </c>
      <c r="T6930" t="s">
        <v>227</v>
      </c>
      <c r="W6930" t="s">
        <v>57</v>
      </c>
      <c r="X6930" t="s">
        <v>22748</v>
      </c>
      <c r="Y6930" t="s">
        <v>13061</v>
      </c>
      <c r="Z6930" t="s">
        <v>1005</v>
      </c>
      <c r="AD6930" t="s">
        <v>151</v>
      </c>
      <c r="AE6930" t="s">
        <v>312</v>
      </c>
    </row>
    <row r="6931" spans="1:31" x14ac:dyDescent="0.3">
      <c r="A6931" s="38">
        <v>26649</v>
      </c>
      <c r="B6931" t="s">
        <v>182</v>
      </c>
      <c r="C6931" t="s">
        <v>217</v>
      </c>
      <c r="D6931" t="s">
        <v>22749</v>
      </c>
      <c r="E6931" t="s">
        <v>14074</v>
      </c>
      <c r="F6931" t="s">
        <v>54</v>
      </c>
      <c r="G6931" t="s">
        <v>22</v>
      </c>
      <c r="H6931" t="s">
        <v>22750</v>
      </c>
      <c r="J6931" t="s">
        <v>9778</v>
      </c>
      <c r="K6931" t="s">
        <v>660</v>
      </c>
      <c r="L6931" t="s">
        <v>10</v>
      </c>
      <c r="M6931" t="s">
        <v>27554</v>
      </c>
      <c r="N6931" t="s">
        <v>27555</v>
      </c>
      <c r="Q6931" t="s">
        <v>22751</v>
      </c>
      <c r="S6931" t="s">
        <v>3184</v>
      </c>
      <c r="U6931" t="s">
        <v>227</v>
      </c>
      <c r="W6931" t="s">
        <v>57</v>
      </c>
      <c r="X6931" t="s">
        <v>6436</v>
      </c>
      <c r="Y6931" t="s">
        <v>22752</v>
      </c>
      <c r="Z6931" t="s">
        <v>22012</v>
      </c>
      <c r="AD6931" t="s">
        <v>151</v>
      </c>
      <c r="AE6931" t="s">
        <v>471</v>
      </c>
    </row>
    <row r="6932" spans="1:31" x14ac:dyDescent="0.3">
      <c r="A6932" s="38">
        <v>26650</v>
      </c>
      <c r="B6932" t="s">
        <v>182</v>
      </c>
      <c r="C6932" t="s">
        <v>217</v>
      </c>
      <c r="D6932" t="s">
        <v>22753</v>
      </c>
      <c r="E6932" t="s">
        <v>22754</v>
      </c>
      <c r="F6932" t="s">
        <v>54</v>
      </c>
      <c r="G6932" t="s">
        <v>22</v>
      </c>
      <c r="H6932" t="s">
        <v>22755</v>
      </c>
      <c r="J6932" t="s">
        <v>14417</v>
      </c>
      <c r="K6932" t="s">
        <v>10</v>
      </c>
      <c r="L6932" t="s">
        <v>10</v>
      </c>
      <c r="M6932" t="s">
        <v>27556</v>
      </c>
      <c r="N6932" t="s">
        <v>27557</v>
      </c>
      <c r="Q6932" t="s">
        <v>22756</v>
      </c>
      <c r="S6932" t="s">
        <v>10</v>
      </c>
      <c r="W6932" t="s">
        <v>57</v>
      </c>
      <c r="X6932" t="s">
        <v>6436</v>
      </c>
      <c r="Y6932" t="s">
        <v>22757</v>
      </c>
      <c r="Z6932" t="s">
        <v>19000</v>
      </c>
      <c r="AD6932" t="s">
        <v>151</v>
      </c>
      <c r="AE6932" t="s">
        <v>312</v>
      </c>
    </row>
    <row r="6933" spans="1:31" x14ac:dyDescent="0.3">
      <c r="A6933" s="38">
        <v>26651</v>
      </c>
      <c r="B6933" t="s">
        <v>592</v>
      </c>
      <c r="C6933" t="s">
        <v>593</v>
      </c>
      <c r="D6933" t="s">
        <v>6222</v>
      </c>
      <c r="E6933" t="s">
        <v>5617</v>
      </c>
      <c r="F6933" t="s">
        <v>143</v>
      </c>
      <c r="G6933" t="s">
        <v>22</v>
      </c>
      <c r="H6933" t="s">
        <v>20989</v>
      </c>
      <c r="J6933" t="s">
        <v>20990</v>
      </c>
      <c r="K6933" t="s">
        <v>17817</v>
      </c>
      <c r="L6933" t="s">
        <v>10</v>
      </c>
      <c r="M6933" t="s">
        <v>27191</v>
      </c>
      <c r="Q6933" t="s">
        <v>22758</v>
      </c>
      <c r="S6933" t="s">
        <v>11</v>
      </c>
      <c r="U6933" t="s">
        <v>227</v>
      </c>
      <c r="W6933" t="s">
        <v>57</v>
      </c>
      <c r="X6933" t="s">
        <v>6436</v>
      </c>
      <c r="Y6933" t="s">
        <v>22759</v>
      </c>
      <c r="Z6933" t="s">
        <v>15275</v>
      </c>
      <c r="AD6933" t="s">
        <v>151</v>
      </c>
      <c r="AE6933" t="s">
        <v>1197</v>
      </c>
    </row>
    <row r="6934" spans="1:31" x14ac:dyDescent="0.3">
      <c r="A6934" s="38">
        <v>26652</v>
      </c>
      <c r="B6934" t="s">
        <v>196</v>
      </c>
      <c r="C6934" t="s">
        <v>197</v>
      </c>
      <c r="D6934" t="s">
        <v>22760</v>
      </c>
      <c r="E6934" t="s">
        <v>17562</v>
      </c>
      <c r="F6934" t="s">
        <v>143</v>
      </c>
      <c r="G6934" t="s">
        <v>22</v>
      </c>
      <c r="H6934" t="s">
        <v>22761</v>
      </c>
      <c r="J6934" t="s">
        <v>22762</v>
      </c>
      <c r="K6934" t="s">
        <v>3541</v>
      </c>
      <c r="L6934" t="s">
        <v>10</v>
      </c>
      <c r="M6934" t="s">
        <v>27558</v>
      </c>
      <c r="Q6934" t="s">
        <v>22763</v>
      </c>
      <c r="S6934" t="s">
        <v>10</v>
      </c>
      <c r="W6934" t="s">
        <v>57</v>
      </c>
      <c r="X6934" t="s">
        <v>6436</v>
      </c>
      <c r="Y6934" t="s">
        <v>22764</v>
      </c>
      <c r="Z6934" t="s">
        <v>19000</v>
      </c>
      <c r="AD6934" t="s">
        <v>151</v>
      </c>
      <c r="AE6934" t="s">
        <v>312</v>
      </c>
    </row>
    <row r="6935" spans="1:31" x14ac:dyDescent="0.3">
      <c r="A6935" s="38">
        <v>26653</v>
      </c>
      <c r="B6935" t="s">
        <v>182</v>
      </c>
      <c r="C6935" t="s">
        <v>217</v>
      </c>
      <c r="D6935" t="s">
        <v>22765</v>
      </c>
      <c r="E6935" t="s">
        <v>22766</v>
      </c>
      <c r="F6935" t="s">
        <v>54</v>
      </c>
      <c r="G6935" t="s">
        <v>22</v>
      </c>
      <c r="H6935" t="s">
        <v>22767</v>
      </c>
      <c r="J6935" t="s">
        <v>12595</v>
      </c>
      <c r="K6935" t="s">
        <v>10590</v>
      </c>
      <c r="L6935" t="s">
        <v>10</v>
      </c>
      <c r="M6935" t="s">
        <v>27559</v>
      </c>
      <c r="N6935" t="s">
        <v>27560</v>
      </c>
      <c r="Q6935" t="s">
        <v>22768</v>
      </c>
      <c r="S6935" t="s">
        <v>10</v>
      </c>
      <c r="W6935" t="s">
        <v>57</v>
      </c>
      <c r="X6935" t="s">
        <v>6436</v>
      </c>
      <c r="Y6935" t="s">
        <v>9311</v>
      </c>
      <c r="Z6935" t="s">
        <v>15275</v>
      </c>
      <c r="AD6935" t="s">
        <v>151</v>
      </c>
      <c r="AE6935" t="s">
        <v>286</v>
      </c>
    </row>
    <row r="6936" spans="1:31" x14ac:dyDescent="0.3">
      <c r="A6936" s="38">
        <v>26654</v>
      </c>
      <c r="B6936" t="s">
        <v>115</v>
      </c>
      <c r="C6936" t="s">
        <v>116</v>
      </c>
      <c r="D6936" t="s">
        <v>20700</v>
      </c>
      <c r="E6936" t="s">
        <v>4602</v>
      </c>
      <c r="F6936" t="s">
        <v>54</v>
      </c>
      <c r="G6936" t="s">
        <v>22</v>
      </c>
      <c r="H6936" t="s">
        <v>20701</v>
      </c>
      <c r="J6936" t="s">
        <v>20702</v>
      </c>
      <c r="K6936" t="s">
        <v>20703</v>
      </c>
      <c r="L6936" t="s">
        <v>119</v>
      </c>
      <c r="M6936" t="s">
        <v>27561</v>
      </c>
      <c r="Q6936" t="s">
        <v>20704</v>
      </c>
      <c r="S6936" t="s">
        <v>119</v>
      </c>
      <c r="U6936" t="s">
        <v>227</v>
      </c>
      <c r="W6936" t="s">
        <v>57</v>
      </c>
      <c r="X6936" t="s">
        <v>6436</v>
      </c>
      <c r="Y6936" t="s">
        <v>22769</v>
      </c>
      <c r="Z6936" t="s">
        <v>19000</v>
      </c>
      <c r="AD6936" t="s">
        <v>151</v>
      </c>
      <c r="AE6936" t="s">
        <v>1558</v>
      </c>
    </row>
    <row r="6937" spans="1:31" x14ac:dyDescent="0.3">
      <c r="A6937" s="38">
        <v>26655</v>
      </c>
      <c r="B6937" t="s">
        <v>50</v>
      </c>
      <c r="C6937" t="s">
        <v>51</v>
      </c>
      <c r="D6937" t="s">
        <v>18546</v>
      </c>
      <c r="E6937" t="s">
        <v>9115</v>
      </c>
      <c r="F6937" t="s">
        <v>54</v>
      </c>
      <c r="G6937" t="s">
        <v>22</v>
      </c>
      <c r="H6937" t="s">
        <v>22770</v>
      </c>
      <c r="J6937" t="s">
        <v>17952</v>
      </c>
      <c r="K6937" t="s">
        <v>10</v>
      </c>
      <c r="L6937" t="s">
        <v>10</v>
      </c>
      <c r="M6937" t="s">
        <v>27562</v>
      </c>
      <c r="Q6937" t="s">
        <v>22771</v>
      </c>
      <c r="S6937" t="s">
        <v>10</v>
      </c>
      <c r="W6937" t="s">
        <v>57</v>
      </c>
      <c r="X6937" t="s">
        <v>6436</v>
      </c>
      <c r="Y6937" t="s">
        <v>11669</v>
      </c>
      <c r="Z6937" t="s">
        <v>19000</v>
      </c>
      <c r="AD6937" t="s">
        <v>151</v>
      </c>
      <c r="AE6937" t="s">
        <v>1558</v>
      </c>
    </row>
    <row r="6938" spans="1:31" x14ac:dyDescent="0.3">
      <c r="A6938" s="38">
        <v>26656</v>
      </c>
      <c r="B6938" t="s">
        <v>115</v>
      </c>
      <c r="C6938" t="s">
        <v>116</v>
      </c>
      <c r="D6938" t="s">
        <v>22772</v>
      </c>
      <c r="E6938" t="s">
        <v>516</v>
      </c>
      <c r="F6938" t="s">
        <v>54</v>
      </c>
      <c r="G6938" t="s">
        <v>22</v>
      </c>
      <c r="H6938" t="s">
        <v>22773</v>
      </c>
      <c r="J6938" t="s">
        <v>20891</v>
      </c>
      <c r="K6938" t="s">
        <v>20892</v>
      </c>
      <c r="L6938" t="s">
        <v>119</v>
      </c>
      <c r="M6938" t="s">
        <v>27563</v>
      </c>
      <c r="Q6938" t="s">
        <v>22774</v>
      </c>
      <c r="S6938" t="s">
        <v>119</v>
      </c>
      <c r="U6938" t="s">
        <v>227</v>
      </c>
      <c r="W6938" t="s">
        <v>57</v>
      </c>
      <c r="X6938" t="s">
        <v>22775</v>
      </c>
      <c r="Y6938" t="s">
        <v>22776</v>
      </c>
      <c r="Z6938" t="s">
        <v>9907</v>
      </c>
      <c r="AD6938" t="s">
        <v>151</v>
      </c>
      <c r="AE6938" t="s">
        <v>471</v>
      </c>
    </row>
    <row r="6939" spans="1:31" x14ac:dyDescent="0.3">
      <c r="A6939" s="38">
        <v>26657</v>
      </c>
      <c r="B6939" t="s">
        <v>182</v>
      </c>
      <c r="C6939" t="s">
        <v>217</v>
      </c>
      <c r="D6939" t="s">
        <v>22777</v>
      </c>
      <c r="E6939" t="s">
        <v>22778</v>
      </c>
      <c r="F6939" t="s">
        <v>54</v>
      </c>
      <c r="G6939" t="s">
        <v>22</v>
      </c>
      <c r="H6939" t="s">
        <v>22779</v>
      </c>
      <c r="J6939" t="s">
        <v>22780</v>
      </c>
      <c r="K6939" t="s">
        <v>10</v>
      </c>
      <c r="L6939" t="s">
        <v>10</v>
      </c>
      <c r="M6939" t="s">
        <v>27564</v>
      </c>
      <c r="N6939" t="s">
        <v>27565</v>
      </c>
      <c r="Q6939" t="s">
        <v>22781</v>
      </c>
      <c r="S6939" t="s">
        <v>4181</v>
      </c>
      <c r="U6939" t="s">
        <v>227</v>
      </c>
      <c r="W6939" t="s">
        <v>57</v>
      </c>
      <c r="X6939" t="s">
        <v>22775</v>
      </c>
      <c r="Y6939" t="s">
        <v>8880</v>
      </c>
      <c r="Z6939" t="s">
        <v>15275</v>
      </c>
      <c r="AD6939" t="s">
        <v>151</v>
      </c>
      <c r="AE6939" t="s">
        <v>286</v>
      </c>
    </row>
    <row r="6940" spans="1:31" x14ac:dyDescent="0.3">
      <c r="A6940" s="38">
        <v>26658</v>
      </c>
      <c r="B6940" t="s">
        <v>182</v>
      </c>
      <c r="C6940" t="s">
        <v>217</v>
      </c>
      <c r="D6940" t="s">
        <v>22782</v>
      </c>
      <c r="E6940" t="s">
        <v>22783</v>
      </c>
      <c r="F6940" t="s">
        <v>143</v>
      </c>
      <c r="G6940" t="s">
        <v>22</v>
      </c>
      <c r="H6940" t="s">
        <v>22784</v>
      </c>
      <c r="J6940" t="s">
        <v>21475</v>
      </c>
      <c r="K6940" t="s">
        <v>10</v>
      </c>
      <c r="L6940" t="s">
        <v>10</v>
      </c>
      <c r="M6940" t="s">
        <v>27566</v>
      </c>
      <c r="N6940" t="s">
        <v>27567</v>
      </c>
      <c r="Q6940" t="s">
        <v>22785</v>
      </c>
      <c r="S6940" t="s">
        <v>10</v>
      </c>
      <c r="W6940" t="s">
        <v>57</v>
      </c>
      <c r="X6940" t="s">
        <v>22775</v>
      </c>
      <c r="Y6940" t="s">
        <v>10533</v>
      </c>
      <c r="Z6940" t="s">
        <v>6698</v>
      </c>
      <c r="AD6940" t="s">
        <v>151</v>
      </c>
      <c r="AE6940" t="s">
        <v>286</v>
      </c>
    </row>
    <row r="6941" spans="1:31" x14ac:dyDescent="0.3">
      <c r="A6941" s="38">
        <v>26659</v>
      </c>
      <c r="B6941" t="s">
        <v>182</v>
      </c>
      <c r="C6941" t="s">
        <v>217</v>
      </c>
      <c r="D6941" t="s">
        <v>22786</v>
      </c>
      <c r="E6941" t="s">
        <v>22787</v>
      </c>
      <c r="F6941" t="s">
        <v>54</v>
      </c>
      <c r="G6941" t="s">
        <v>22</v>
      </c>
      <c r="H6941" t="s">
        <v>22788</v>
      </c>
      <c r="J6941" t="s">
        <v>22584</v>
      </c>
      <c r="K6941" t="s">
        <v>10590</v>
      </c>
      <c r="L6941" t="s">
        <v>10</v>
      </c>
      <c r="M6941" t="s">
        <v>27568</v>
      </c>
      <c r="N6941" t="s">
        <v>27569</v>
      </c>
      <c r="Q6941" t="s">
        <v>22789</v>
      </c>
      <c r="S6941" t="s">
        <v>10</v>
      </c>
      <c r="W6941" t="s">
        <v>57</v>
      </c>
      <c r="X6941" t="s">
        <v>22775</v>
      </c>
      <c r="Y6941" t="s">
        <v>22790</v>
      </c>
      <c r="Z6941" t="s">
        <v>22012</v>
      </c>
      <c r="AD6941" t="s">
        <v>151</v>
      </c>
      <c r="AE6941" t="s">
        <v>312</v>
      </c>
    </row>
    <row r="6942" spans="1:31" x14ac:dyDescent="0.3">
      <c r="A6942" s="38">
        <v>26660</v>
      </c>
      <c r="B6942" t="s">
        <v>182</v>
      </c>
      <c r="C6942" t="s">
        <v>217</v>
      </c>
      <c r="D6942" t="s">
        <v>22791</v>
      </c>
      <c r="E6942" t="s">
        <v>22792</v>
      </c>
      <c r="F6942" t="s">
        <v>54</v>
      </c>
      <c r="G6942" t="s">
        <v>22</v>
      </c>
      <c r="H6942" t="s">
        <v>22793</v>
      </c>
      <c r="J6942" t="s">
        <v>22794</v>
      </c>
      <c r="K6942" t="s">
        <v>10</v>
      </c>
      <c r="L6942" t="s">
        <v>10</v>
      </c>
      <c r="M6942" t="s">
        <v>27570</v>
      </c>
      <c r="N6942" t="s">
        <v>27571</v>
      </c>
      <c r="Q6942" t="s">
        <v>22795</v>
      </c>
      <c r="S6942" t="s">
        <v>119</v>
      </c>
      <c r="U6942" t="s">
        <v>227</v>
      </c>
      <c r="W6942" t="s">
        <v>57</v>
      </c>
      <c r="X6942" t="s">
        <v>22775</v>
      </c>
      <c r="Y6942" t="s">
        <v>22796</v>
      </c>
      <c r="Z6942" t="s">
        <v>9907</v>
      </c>
      <c r="AD6942" t="s">
        <v>151</v>
      </c>
      <c r="AE6942" t="s">
        <v>471</v>
      </c>
    </row>
    <row r="6943" spans="1:31" x14ac:dyDescent="0.3">
      <c r="A6943" s="38">
        <v>26661</v>
      </c>
      <c r="B6943" t="s">
        <v>182</v>
      </c>
      <c r="C6943" t="s">
        <v>217</v>
      </c>
      <c r="D6943" t="s">
        <v>22791</v>
      </c>
      <c r="E6943" t="s">
        <v>22797</v>
      </c>
      <c r="F6943" t="s">
        <v>143</v>
      </c>
      <c r="G6943" t="s">
        <v>22</v>
      </c>
      <c r="H6943" t="s">
        <v>22793</v>
      </c>
      <c r="J6943" t="s">
        <v>22794</v>
      </c>
      <c r="K6943" t="s">
        <v>10</v>
      </c>
      <c r="L6943" t="s">
        <v>10</v>
      </c>
      <c r="M6943" t="s">
        <v>27570</v>
      </c>
      <c r="N6943" t="s">
        <v>27571</v>
      </c>
      <c r="Q6943" t="s">
        <v>22795</v>
      </c>
      <c r="S6943" t="s">
        <v>119</v>
      </c>
      <c r="U6943" t="s">
        <v>227</v>
      </c>
      <c r="W6943" t="s">
        <v>57</v>
      </c>
      <c r="X6943" t="s">
        <v>22775</v>
      </c>
      <c r="Y6943" t="s">
        <v>10604</v>
      </c>
      <c r="Z6943" t="s">
        <v>15275</v>
      </c>
      <c r="AD6943" t="s">
        <v>151</v>
      </c>
      <c r="AE6943" t="s">
        <v>1197</v>
      </c>
    </row>
    <row r="6944" spans="1:31" x14ac:dyDescent="0.3">
      <c r="A6944" s="38">
        <v>26662</v>
      </c>
      <c r="B6944" t="s">
        <v>182</v>
      </c>
      <c r="C6944" t="s">
        <v>217</v>
      </c>
      <c r="D6944" t="s">
        <v>22791</v>
      </c>
      <c r="E6944" t="s">
        <v>22798</v>
      </c>
      <c r="F6944" t="s">
        <v>54</v>
      </c>
      <c r="G6944" t="s">
        <v>22</v>
      </c>
      <c r="H6944" t="s">
        <v>22793</v>
      </c>
      <c r="J6944" t="s">
        <v>22794</v>
      </c>
      <c r="K6944" t="s">
        <v>10</v>
      </c>
      <c r="L6944" t="s">
        <v>10</v>
      </c>
      <c r="M6944" t="s">
        <v>27570</v>
      </c>
      <c r="N6944" t="s">
        <v>27571</v>
      </c>
      <c r="Q6944" t="s">
        <v>22795</v>
      </c>
      <c r="S6944" t="s">
        <v>119</v>
      </c>
      <c r="U6944" t="s">
        <v>227</v>
      </c>
      <c r="W6944" t="s">
        <v>57</v>
      </c>
      <c r="X6944" t="s">
        <v>22775</v>
      </c>
      <c r="Y6944" t="s">
        <v>14635</v>
      </c>
      <c r="Z6944" t="s">
        <v>22012</v>
      </c>
      <c r="AD6944" t="s">
        <v>151</v>
      </c>
      <c r="AE6944" t="s">
        <v>312</v>
      </c>
    </row>
    <row r="6945" spans="1:33" x14ac:dyDescent="0.3">
      <c r="A6945" s="38">
        <v>26663</v>
      </c>
      <c r="B6945" t="s">
        <v>115</v>
      </c>
      <c r="C6945" t="s">
        <v>116</v>
      </c>
      <c r="D6945" t="s">
        <v>65</v>
      </c>
      <c r="E6945" t="s">
        <v>1799</v>
      </c>
      <c r="F6945" t="s">
        <v>54</v>
      </c>
      <c r="G6945" t="s">
        <v>22</v>
      </c>
      <c r="H6945" t="s">
        <v>22799</v>
      </c>
      <c r="J6945" t="s">
        <v>20210</v>
      </c>
      <c r="K6945" t="s">
        <v>15831</v>
      </c>
      <c r="L6945" t="s">
        <v>10</v>
      </c>
      <c r="M6945" t="s">
        <v>27572</v>
      </c>
      <c r="Q6945" t="s">
        <v>22800</v>
      </c>
      <c r="S6945" t="s">
        <v>10</v>
      </c>
      <c r="W6945" t="s">
        <v>57</v>
      </c>
      <c r="X6945" t="s">
        <v>22775</v>
      </c>
      <c r="Y6945" t="s">
        <v>10481</v>
      </c>
      <c r="Z6945" t="s">
        <v>15275</v>
      </c>
      <c r="AD6945" t="s">
        <v>151</v>
      </c>
      <c r="AE6945" t="s">
        <v>1197</v>
      </c>
    </row>
    <row r="6946" spans="1:33" x14ac:dyDescent="0.3">
      <c r="A6946" s="38">
        <v>26664</v>
      </c>
      <c r="B6946" t="s">
        <v>72</v>
      </c>
      <c r="C6946" t="s">
        <v>73</v>
      </c>
      <c r="D6946" t="s">
        <v>22801</v>
      </c>
      <c r="E6946" t="s">
        <v>1280</v>
      </c>
      <c r="F6946" t="s">
        <v>143</v>
      </c>
      <c r="G6946" t="s">
        <v>22</v>
      </c>
      <c r="H6946" t="s">
        <v>20436</v>
      </c>
      <c r="J6946" t="s">
        <v>22802</v>
      </c>
      <c r="K6946" t="s">
        <v>17475</v>
      </c>
      <c r="L6946" t="s">
        <v>10</v>
      </c>
      <c r="M6946" t="s">
        <v>27078</v>
      </c>
      <c r="Q6946" t="s">
        <v>20438</v>
      </c>
      <c r="S6946" t="s">
        <v>11</v>
      </c>
      <c r="V6946" t="s">
        <v>227</v>
      </c>
      <c r="W6946" t="s">
        <v>57</v>
      </c>
      <c r="X6946" t="s">
        <v>22775</v>
      </c>
      <c r="Y6946" t="s">
        <v>22803</v>
      </c>
      <c r="Z6946" t="s">
        <v>1005</v>
      </c>
      <c r="AD6946" t="s">
        <v>151</v>
      </c>
      <c r="AE6946" t="s">
        <v>312</v>
      </c>
    </row>
    <row r="6947" spans="1:33" x14ac:dyDescent="0.3">
      <c r="A6947" s="38">
        <v>26665</v>
      </c>
      <c r="B6947" t="s">
        <v>72</v>
      </c>
      <c r="C6947" t="s">
        <v>73</v>
      </c>
      <c r="D6947" t="s">
        <v>22804</v>
      </c>
      <c r="E6947" t="s">
        <v>3288</v>
      </c>
      <c r="F6947" t="s">
        <v>54</v>
      </c>
      <c r="G6947" t="s">
        <v>22</v>
      </c>
      <c r="H6947" t="s">
        <v>22805</v>
      </c>
      <c r="J6947" t="s">
        <v>2246</v>
      </c>
      <c r="K6947" t="s">
        <v>17475</v>
      </c>
      <c r="L6947" t="s">
        <v>10</v>
      </c>
      <c r="M6947" t="s">
        <v>27573</v>
      </c>
      <c r="Q6947" t="s">
        <v>22806</v>
      </c>
      <c r="S6947" t="s">
        <v>1142</v>
      </c>
      <c r="V6947" t="s">
        <v>227</v>
      </c>
      <c r="W6947" t="s">
        <v>57</v>
      </c>
      <c r="X6947" t="s">
        <v>22775</v>
      </c>
      <c r="Y6947" t="s">
        <v>2855</v>
      </c>
      <c r="Z6947" t="s">
        <v>60</v>
      </c>
      <c r="AD6947" t="s">
        <v>151</v>
      </c>
      <c r="AE6947" t="s">
        <v>286</v>
      </c>
    </row>
    <row r="6948" spans="1:33" x14ac:dyDescent="0.3">
      <c r="A6948" s="38">
        <v>26666</v>
      </c>
      <c r="B6948" t="s">
        <v>592</v>
      </c>
      <c r="C6948" t="s">
        <v>593</v>
      </c>
      <c r="D6948" t="s">
        <v>22807</v>
      </c>
      <c r="E6948" t="s">
        <v>22808</v>
      </c>
      <c r="F6948" t="s">
        <v>143</v>
      </c>
      <c r="G6948" t="s">
        <v>22</v>
      </c>
      <c r="H6948" t="s">
        <v>22809</v>
      </c>
      <c r="J6948" t="s">
        <v>21877</v>
      </c>
      <c r="K6948" t="s">
        <v>17817</v>
      </c>
      <c r="L6948" t="s">
        <v>10</v>
      </c>
      <c r="M6948" t="s">
        <v>27574</v>
      </c>
      <c r="Q6948" t="s">
        <v>22810</v>
      </c>
      <c r="S6948" t="s">
        <v>283</v>
      </c>
      <c r="U6948" t="s">
        <v>227</v>
      </c>
      <c r="W6948" t="s">
        <v>57</v>
      </c>
      <c r="X6948" t="s">
        <v>22811</v>
      </c>
      <c r="Y6948" t="s">
        <v>22812</v>
      </c>
      <c r="Z6948" t="s">
        <v>15275</v>
      </c>
      <c r="AD6948" t="s">
        <v>151</v>
      </c>
      <c r="AE6948" t="s">
        <v>1197</v>
      </c>
    </row>
    <row r="6949" spans="1:33" x14ac:dyDescent="0.3">
      <c r="A6949" s="38">
        <v>26667</v>
      </c>
      <c r="B6949" t="s">
        <v>50</v>
      </c>
      <c r="C6949" t="s">
        <v>51</v>
      </c>
      <c r="D6949" t="s">
        <v>22813</v>
      </c>
      <c r="E6949" t="s">
        <v>53</v>
      </c>
      <c r="F6949" t="s">
        <v>54</v>
      </c>
      <c r="G6949" t="s">
        <v>22</v>
      </c>
      <c r="H6949" t="s">
        <v>22814</v>
      </c>
      <c r="J6949" t="s">
        <v>18713</v>
      </c>
      <c r="K6949" t="s">
        <v>10</v>
      </c>
      <c r="L6949" t="s">
        <v>10</v>
      </c>
      <c r="M6949" t="s">
        <v>27575</v>
      </c>
      <c r="Q6949" t="s">
        <v>22815</v>
      </c>
      <c r="S6949" t="s">
        <v>283</v>
      </c>
      <c r="W6949" t="s">
        <v>57</v>
      </c>
      <c r="X6949" t="s">
        <v>22811</v>
      </c>
      <c r="Y6949" t="s">
        <v>8480</v>
      </c>
      <c r="Z6949" t="s">
        <v>2523</v>
      </c>
      <c r="AD6949" t="s">
        <v>151</v>
      </c>
      <c r="AE6949" t="s">
        <v>1197</v>
      </c>
    </row>
    <row r="6950" spans="1:33" x14ac:dyDescent="0.3">
      <c r="A6950" s="38">
        <v>26668</v>
      </c>
      <c r="B6950" t="s">
        <v>95</v>
      </c>
      <c r="C6950" t="s">
        <v>96</v>
      </c>
      <c r="D6950" t="s">
        <v>22816</v>
      </c>
      <c r="E6950" t="s">
        <v>440</v>
      </c>
      <c r="F6950" t="s">
        <v>54</v>
      </c>
      <c r="G6950" t="s">
        <v>22</v>
      </c>
      <c r="H6950" t="s">
        <v>22817</v>
      </c>
      <c r="J6950" t="s">
        <v>22818</v>
      </c>
      <c r="K6950" t="s">
        <v>780</v>
      </c>
      <c r="L6950" t="s">
        <v>10</v>
      </c>
      <c r="M6950" t="s">
        <v>27576</v>
      </c>
      <c r="Q6950" t="s">
        <v>22819</v>
      </c>
      <c r="S6950" t="s">
        <v>10</v>
      </c>
      <c r="W6950" t="s">
        <v>57</v>
      </c>
      <c r="X6950" t="s">
        <v>22811</v>
      </c>
      <c r="Y6950" t="s">
        <v>22820</v>
      </c>
      <c r="Z6950" t="s">
        <v>60</v>
      </c>
      <c r="AD6950" t="s">
        <v>151</v>
      </c>
      <c r="AE6950" t="s">
        <v>2831</v>
      </c>
    </row>
    <row r="6951" spans="1:33" x14ac:dyDescent="0.3">
      <c r="A6951" s="38">
        <v>26669</v>
      </c>
      <c r="B6951" t="s">
        <v>115</v>
      </c>
      <c r="C6951" t="s">
        <v>116</v>
      </c>
      <c r="D6951" t="s">
        <v>22821</v>
      </c>
      <c r="E6951" t="s">
        <v>1906</v>
      </c>
      <c r="F6951" t="s">
        <v>143</v>
      </c>
      <c r="G6951" t="s">
        <v>22</v>
      </c>
      <c r="H6951" t="s">
        <v>22822</v>
      </c>
      <c r="J6951" t="s">
        <v>22823</v>
      </c>
      <c r="K6951" t="s">
        <v>15026</v>
      </c>
      <c r="L6951" t="s">
        <v>119</v>
      </c>
      <c r="M6951" t="s">
        <v>27577</v>
      </c>
      <c r="Q6951" t="s">
        <v>22824</v>
      </c>
      <c r="S6951" t="s">
        <v>119</v>
      </c>
      <c r="T6951" t="s">
        <v>227</v>
      </c>
      <c r="W6951" t="s">
        <v>57</v>
      </c>
      <c r="X6951" t="s">
        <v>22811</v>
      </c>
      <c r="Y6951" t="s">
        <v>2453</v>
      </c>
      <c r="Z6951" t="s">
        <v>2523</v>
      </c>
      <c r="AD6951" t="s">
        <v>151</v>
      </c>
      <c r="AE6951" t="s">
        <v>1197</v>
      </c>
    </row>
    <row r="6952" spans="1:33" x14ac:dyDescent="0.3">
      <c r="A6952" s="38">
        <v>26670</v>
      </c>
      <c r="B6952" t="s">
        <v>728</v>
      </c>
      <c r="C6952" t="s">
        <v>729</v>
      </c>
      <c r="D6952" t="s">
        <v>22825</v>
      </c>
      <c r="E6952" t="s">
        <v>19577</v>
      </c>
      <c r="F6952" t="s">
        <v>143</v>
      </c>
      <c r="G6952" t="s">
        <v>22</v>
      </c>
      <c r="H6952" t="s">
        <v>22826</v>
      </c>
      <c r="J6952" t="s">
        <v>17652</v>
      </c>
      <c r="K6952" t="s">
        <v>14454</v>
      </c>
      <c r="L6952" t="s">
        <v>10</v>
      </c>
      <c r="M6952" t="s">
        <v>27578</v>
      </c>
      <c r="Q6952" t="s">
        <v>22827</v>
      </c>
      <c r="S6952" t="s">
        <v>11</v>
      </c>
      <c r="U6952" t="s">
        <v>227</v>
      </c>
      <c r="W6952" t="s">
        <v>57</v>
      </c>
      <c r="X6952" t="s">
        <v>22811</v>
      </c>
      <c r="Y6952" t="s">
        <v>14633</v>
      </c>
      <c r="Z6952" t="s">
        <v>22012</v>
      </c>
      <c r="AD6952" t="s">
        <v>151</v>
      </c>
      <c r="AE6952" t="s">
        <v>312</v>
      </c>
    </row>
    <row r="6953" spans="1:33" x14ac:dyDescent="0.3">
      <c r="A6953" s="38">
        <v>26671</v>
      </c>
      <c r="B6953" t="s">
        <v>728</v>
      </c>
      <c r="C6953" t="s">
        <v>729</v>
      </c>
      <c r="D6953" t="s">
        <v>22825</v>
      </c>
      <c r="E6953" t="s">
        <v>424</v>
      </c>
      <c r="F6953" t="s">
        <v>54</v>
      </c>
      <c r="G6953" t="s">
        <v>22</v>
      </c>
      <c r="H6953" t="s">
        <v>22828</v>
      </c>
      <c r="J6953" t="s">
        <v>17652</v>
      </c>
      <c r="K6953" t="s">
        <v>14454</v>
      </c>
      <c r="L6953" t="s">
        <v>10</v>
      </c>
      <c r="M6953" t="s">
        <v>27578</v>
      </c>
      <c r="Q6953" t="s">
        <v>22827</v>
      </c>
      <c r="S6953" t="s">
        <v>11</v>
      </c>
      <c r="U6953" t="s">
        <v>227</v>
      </c>
      <c r="W6953" t="s">
        <v>57</v>
      </c>
      <c r="X6953" t="s">
        <v>22811</v>
      </c>
      <c r="Y6953" t="s">
        <v>22829</v>
      </c>
      <c r="Z6953" t="s">
        <v>19000</v>
      </c>
      <c r="AD6953" t="s">
        <v>151</v>
      </c>
      <c r="AE6953" t="s">
        <v>1558</v>
      </c>
    </row>
    <row r="6954" spans="1:33" x14ac:dyDescent="0.3">
      <c r="A6954" s="38">
        <v>26672</v>
      </c>
      <c r="B6954" t="s">
        <v>728</v>
      </c>
      <c r="C6954" t="s">
        <v>729</v>
      </c>
      <c r="D6954" t="s">
        <v>22830</v>
      </c>
      <c r="E6954" t="s">
        <v>6092</v>
      </c>
      <c r="F6954" t="s">
        <v>143</v>
      </c>
      <c r="G6954" t="s">
        <v>22</v>
      </c>
      <c r="H6954" t="s">
        <v>22831</v>
      </c>
      <c r="J6954" t="s">
        <v>17666</v>
      </c>
      <c r="K6954" t="s">
        <v>2281</v>
      </c>
      <c r="L6954" t="s">
        <v>10</v>
      </c>
      <c r="M6954" t="s">
        <v>27579</v>
      </c>
      <c r="Q6954" t="s">
        <v>22832</v>
      </c>
      <c r="S6954" t="s">
        <v>11</v>
      </c>
      <c r="U6954" t="s">
        <v>227</v>
      </c>
      <c r="W6954" t="s">
        <v>57</v>
      </c>
      <c r="X6954" t="s">
        <v>22811</v>
      </c>
      <c r="Y6954" t="s">
        <v>22833</v>
      </c>
      <c r="Z6954" t="s">
        <v>19000</v>
      </c>
      <c r="AD6954" t="s">
        <v>151</v>
      </c>
      <c r="AE6954" t="s">
        <v>1558</v>
      </c>
    </row>
    <row r="6955" spans="1:33" x14ac:dyDescent="0.3">
      <c r="A6955" s="38">
        <v>26673</v>
      </c>
      <c r="B6955" t="s">
        <v>728</v>
      </c>
      <c r="C6955" t="s">
        <v>729</v>
      </c>
      <c r="D6955" t="s">
        <v>3846</v>
      </c>
      <c r="E6955" t="s">
        <v>6738</v>
      </c>
      <c r="F6955" t="s">
        <v>54</v>
      </c>
      <c r="G6955" t="s">
        <v>22</v>
      </c>
      <c r="H6955" t="s">
        <v>22834</v>
      </c>
      <c r="J6955" t="s">
        <v>22835</v>
      </c>
      <c r="K6955" t="s">
        <v>14454</v>
      </c>
      <c r="L6955" t="s">
        <v>10</v>
      </c>
      <c r="M6955" t="s">
        <v>27580</v>
      </c>
      <c r="Q6955" t="s">
        <v>22836</v>
      </c>
      <c r="S6955" t="s">
        <v>10</v>
      </c>
      <c r="W6955" t="s">
        <v>57</v>
      </c>
      <c r="X6955" t="s">
        <v>22811</v>
      </c>
      <c r="Y6955" t="s">
        <v>9093</v>
      </c>
      <c r="Z6955" t="s">
        <v>15275</v>
      </c>
      <c r="AD6955" t="s">
        <v>151</v>
      </c>
      <c r="AE6955" t="s">
        <v>286</v>
      </c>
    </row>
    <row r="6956" spans="1:33" x14ac:dyDescent="0.3">
      <c r="A6956" s="38">
        <v>26674</v>
      </c>
      <c r="B6956" t="s">
        <v>728</v>
      </c>
      <c r="C6956" t="s">
        <v>729</v>
      </c>
      <c r="D6956" t="s">
        <v>3846</v>
      </c>
      <c r="E6956" t="s">
        <v>2311</v>
      </c>
      <c r="F6956" t="s">
        <v>54</v>
      </c>
      <c r="G6956" t="s">
        <v>22</v>
      </c>
      <c r="H6956" t="s">
        <v>22834</v>
      </c>
      <c r="J6956" t="s">
        <v>22835</v>
      </c>
      <c r="K6956" t="s">
        <v>14454</v>
      </c>
      <c r="L6956" t="s">
        <v>10</v>
      </c>
      <c r="M6956" t="s">
        <v>27580</v>
      </c>
      <c r="Q6956" t="s">
        <v>22836</v>
      </c>
      <c r="S6956" t="s">
        <v>10</v>
      </c>
      <c r="W6956" t="s">
        <v>57</v>
      </c>
      <c r="X6956" t="s">
        <v>22811</v>
      </c>
      <c r="Y6956" t="s">
        <v>9093</v>
      </c>
      <c r="Z6956" t="s">
        <v>15275</v>
      </c>
      <c r="AD6956" t="s">
        <v>151</v>
      </c>
      <c r="AE6956" t="s">
        <v>286</v>
      </c>
    </row>
    <row r="6957" spans="1:33" x14ac:dyDescent="0.3">
      <c r="A6957" s="38">
        <v>26675</v>
      </c>
      <c r="B6957" t="s">
        <v>169</v>
      </c>
      <c r="C6957" t="s">
        <v>170</v>
      </c>
      <c r="D6957" t="s">
        <v>21319</v>
      </c>
      <c r="E6957" t="s">
        <v>5246</v>
      </c>
      <c r="F6957" t="s">
        <v>54</v>
      </c>
      <c r="G6957" t="s">
        <v>22</v>
      </c>
      <c r="H6957" t="s">
        <v>19352</v>
      </c>
      <c r="J6957" t="s">
        <v>21322</v>
      </c>
      <c r="K6957" t="s">
        <v>1130</v>
      </c>
      <c r="L6957" t="s">
        <v>10</v>
      </c>
      <c r="M6957" t="s">
        <v>27257</v>
      </c>
      <c r="Q6957" t="s">
        <v>21323</v>
      </c>
      <c r="S6957" t="s">
        <v>1142</v>
      </c>
      <c r="V6957" t="s">
        <v>227</v>
      </c>
      <c r="W6957" t="s">
        <v>57</v>
      </c>
      <c r="X6957" t="s">
        <v>20847</v>
      </c>
      <c r="Y6957" t="s">
        <v>22837</v>
      </c>
      <c r="Z6957" t="s">
        <v>1005</v>
      </c>
      <c r="AD6957" t="s">
        <v>151</v>
      </c>
      <c r="AE6957" t="s">
        <v>471</v>
      </c>
      <c r="AF6957" t="s">
        <v>28065</v>
      </c>
      <c r="AG6957" t="s">
        <v>28065</v>
      </c>
    </row>
    <row r="6958" spans="1:33" x14ac:dyDescent="0.3">
      <c r="A6958" s="38">
        <v>26676</v>
      </c>
      <c r="B6958" t="s">
        <v>182</v>
      </c>
      <c r="C6958" t="s">
        <v>217</v>
      </c>
      <c r="D6958" t="s">
        <v>22838</v>
      </c>
      <c r="E6958" t="s">
        <v>2601</v>
      </c>
      <c r="F6958" t="s">
        <v>54</v>
      </c>
      <c r="G6958" t="s">
        <v>22</v>
      </c>
      <c r="H6958" t="s">
        <v>22839</v>
      </c>
      <c r="J6958" t="s">
        <v>13278</v>
      </c>
      <c r="K6958" t="s">
        <v>10</v>
      </c>
      <c r="L6958" t="s">
        <v>10</v>
      </c>
      <c r="M6958" t="s">
        <v>27581</v>
      </c>
      <c r="N6958" t="s">
        <v>27582</v>
      </c>
      <c r="Q6958" t="s">
        <v>22840</v>
      </c>
      <c r="S6958" t="s">
        <v>1142</v>
      </c>
      <c r="U6958" t="s">
        <v>227</v>
      </c>
      <c r="W6958" t="s">
        <v>57</v>
      </c>
      <c r="X6958" t="s">
        <v>20847</v>
      </c>
      <c r="Y6958" t="s">
        <v>22841</v>
      </c>
      <c r="Z6958" t="s">
        <v>15275</v>
      </c>
      <c r="AD6958" t="s">
        <v>151</v>
      </c>
      <c r="AE6958" t="s">
        <v>1197</v>
      </c>
    </row>
    <row r="6959" spans="1:33" x14ac:dyDescent="0.3">
      <c r="A6959" s="38">
        <v>26677</v>
      </c>
      <c r="B6959" t="s">
        <v>50</v>
      </c>
      <c r="C6959" t="s">
        <v>51</v>
      </c>
      <c r="D6959" t="s">
        <v>22842</v>
      </c>
      <c r="E6959" t="s">
        <v>244</v>
      </c>
      <c r="F6959" t="s">
        <v>54</v>
      </c>
      <c r="G6959" t="s">
        <v>22</v>
      </c>
      <c r="H6959" t="s">
        <v>22843</v>
      </c>
      <c r="J6959" t="s">
        <v>22844</v>
      </c>
      <c r="K6959" t="s">
        <v>22845</v>
      </c>
      <c r="L6959" t="s">
        <v>10</v>
      </c>
      <c r="M6959" t="s">
        <v>27583</v>
      </c>
      <c r="Q6959" t="s">
        <v>22846</v>
      </c>
      <c r="S6959" t="s">
        <v>3478</v>
      </c>
      <c r="T6959" t="s">
        <v>227</v>
      </c>
      <c r="W6959" t="s">
        <v>57</v>
      </c>
      <c r="X6959" t="s">
        <v>2556</v>
      </c>
      <c r="Y6959" t="s">
        <v>22847</v>
      </c>
      <c r="Z6959" t="s">
        <v>762</v>
      </c>
      <c r="AA6959" t="s">
        <v>22848</v>
      </c>
      <c r="AB6959" t="s">
        <v>72</v>
      </c>
      <c r="AD6959" t="s">
        <v>151</v>
      </c>
      <c r="AE6959" t="s">
        <v>471</v>
      </c>
    </row>
    <row r="6960" spans="1:33" x14ac:dyDescent="0.3">
      <c r="A6960" s="38">
        <v>26678</v>
      </c>
      <c r="B6960" t="s">
        <v>50</v>
      </c>
      <c r="C6960" t="s">
        <v>51</v>
      </c>
      <c r="D6960" t="s">
        <v>22849</v>
      </c>
      <c r="E6960" t="s">
        <v>10454</v>
      </c>
      <c r="F6960" t="s">
        <v>54</v>
      </c>
      <c r="G6960" t="s">
        <v>22</v>
      </c>
      <c r="H6960" t="s">
        <v>22850</v>
      </c>
      <c r="J6960" t="s">
        <v>22851</v>
      </c>
      <c r="K6960" t="s">
        <v>4038</v>
      </c>
      <c r="L6960" t="s">
        <v>10</v>
      </c>
      <c r="M6960" t="s">
        <v>27584</v>
      </c>
      <c r="Q6960" t="s">
        <v>22852</v>
      </c>
      <c r="S6960" t="s">
        <v>11</v>
      </c>
      <c r="U6960" t="s">
        <v>227</v>
      </c>
      <c r="W6960" t="s">
        <v>57</v>
      </c>
      <c r="X6960" t="s">
        <v>2556</v>
      </c>
      <c r="Y6960" t="s">
        <v>22853</v>
      </c>
      <c r="Z6960" t="s">
        <v>9907</v>
      </c>
      <c r="AD6960" t="s">
        <v>151</v>
      </c>
      <c r="AE6960" t="s">
        <v>471</v>
      </c>
    </row>
    <row r="6961" spans="1:33" x14ac:dyDescent="0.3">
      <c r="A6961" s="38">
        <v>26679</v>
      </c>
      <c r="B6961" t="s">
        <v>50</v>
      </c>
      <c r="C6961" t="s">
        <v>51</v>
      </c>
      <c r="D6961" t="s">
        <v>22854</v>
      </c>
      <c r="E6961" t="s">
        <v>22855</v>
      </c>
      <c r="F6961" t="s">
        <v>54</v>
      </c>
      <c r="G6961" t="s">
        <v>22</v>
      </c>
      <c r="H6961" t="s">
        <v>22856</v>
      </c>
      <c r="J6961" t="s">
        <v>19833</v>
      </c>
      <c r="K6961" t="s">
        <v>10</v>
      </c>
      <c r="L6961" t="s">
        <v>10</v>
      </c>
      <c r="M6961" t="s">
        <v>27585</v>
      </c>
      <c r="Q6961" t="s">
        <v>22857</v>
      </c>
      <c r="R6961" t="s">
        <v>27586</v>
      </c>
      <c r="S6961" t="s">
        <v>5974</v>
      </c>
      <c r="U6961" t="s">
        <v>227</v>
      </c>
      <c r="W6961" t="s">
        <v>57</v>
      </c>
      <c r="X6961" t="s">
        <v>2556</v>
      </c>
      <c r="Y6961" t="s">
        <v>6354</v>
      </c>
      <c r="Z6961" t="s">
        <v>8627</v>
      </c>
      <c r="AD6961" t="s">
        <v>151</v>
      </c>
      <c r="AE6961" t="s">
        <v>312</v>
      </c>
      <c r="AF6961" t="s">
        <v>28065</v>
      </c>
      <c r="AG6961" t="s">
        <v>28065</v>
      </c>
    </row>
    <row r="6962" spans="1:33" x14ac:dyDescent="0.3">
      <c r="A6962" s="38">
        <v>26680</v>
      </c>
      <c r="B6962" t="s">
        <v>72</v>
      </c>
      <c r="C6962" t="s">
        <v>73</v>
      </c>
      <c r="D6962" t="s">
        <v>22858</v>
      </c>
      <c r="E6962" t="s">
        <v>13711</v>
      </c>
      <c r="F6962" t="s">
        <v>143</v>
      </c>
      <c r="G6962" t="s">
        <v>22</v>
      </c>
      <c r="H6962" t="s">
        <v>22859</v>
      </c>
      <c r="J6962" t="s">
        <v>13713</v>
      </c>
      <c r="K6962" t="s">
        <v>17817</v>
      </c>
      <c r="L6962" t="s">
        <v>10</v>
      </c>
      <c r="M6962" t="s">
        <v>25443</v>
      </c>
      <c r="Q6962" t="s">
        <v>13714</v>
      </c>
      <c r="S6962" t="s">
        <v>4258</v>
      </c>
      <c r="W6962" t="s">
        <v>57</v>
      </c>
      <c r="X6962" t="s">
        <v>2556</v>
      </c>
      <c r="Y6962" t="s">
        <v>13715</v>
      </c>
      <c r="Z6962" t="s">
        <v>69</v>
      </c>
      <c r="AC6962" t="s">
        <v>250</v>
      </c>
      <c r="AD6962" t="s">
        <v>63</v>
      </c>
      <c r="AE6962" t="s">
        <v>312</v>
      </c>
    </row>
    <row r="6963" spans="1:33" x14ac:dyDescent="0.3">
      <c r="A6963" s="38">
        <v>26681</v>
      </c>
      <c r="B6963" t="s">
        <v>135</v>
      </c>
      <c r="C6963" t="s">
        <v>136</v>
      </c>
      <c r="D6963" t="s">
        <v>9218</v>
      </c>
      <c r="E6963" t="s">
        <v>22860</v>
      </c>
      <c r="F6963" t="s">
        <v>54</v>
      </c>
      <c r="G6963" t="s">
        <v>22</v>
      </c>
      <c r="H6963" t="s">
        <v>22861</v>
      </c>
      <c r="J6963" t="s">
        <v>22862</v>
      </c>
      <c r="K6963" t="s">
        <v>1201</v>
      </c>
      <c r="L6963" t="s">
        <v>10</v>
      </c>
      <c r="M6963" t="s">
        <v>27587</v>
      </c>
      <c r="Q6963" t="s">
        <v>22863</v>
      </c>
      <c r="S6963" t="s">
        <v>3779</v>
      </c>
      <c r="V6963" t="s">
        <v>227</v>
      </c>
      <c r="W6963" t="s">
        <v>57</v>
      </c>
      <c r="X6963" t="s">
        <v>22864</v>
      </c>
      <c r="Y6963" t="s">
        <v>11337</v>
      </c>
      <c r="Z6963" t="s">
        <v>1005</v>
      </c>
      <c r="AD6963" t="s">
        <v>151</v>
      </c>
      <c r="AE6963" t="s">
        <v>1197</v>
      </c>
    </row>
    <row r="6964" spans="1:33" x14ac:dyDescent="0.3">
      <c r="A6964" s="38">
        <v>26682</v>
      </c>
      <c r="B6964" t="s">
        <v>8662</v>
      </c>
      <c r="C6964" t="s">
        <v>8663</v>
      </c>
      <c r="D6964" t="s">
        <v>22865</v>
      </c>
      <c r="E6964" t="s">
        <v>14711</v>
      </c>
      <c r="F6964" t="s">
        <v>54</v>
      </c>
      <c r="G6964" t="s">
        <v>22</v>
      </c>
      <c r="H6964" t="s">
        <v>22866</v>
      </c>
      <c r="J6964" t="s">
        <v>22867</v>
      </c>
      <c r="K6964" t="s">
        <v>19405</v>
      </c>
      <c r="L6964" t="s">
        <v>10</v>
      </c>
      <c r="Q6964" t="s">
        <v>22868</v>
      </c>
      <c r="S6964" t="s">
        <v>5150</v>
      </c>
      <c r="U6964" t="s">
        <v>227</v>
      </c>
      <c r="W6964" t="s">
        <v>57</v>
      </c>
      <c r="X6964" t="s">
        <v>22869</v>
      </c>
      <c r="Y6964" t="s">
        <v>21018</v>
      </c>
      <c r="Z6964" t="s">
        <v>9907</v>
      </c>
      <c r="AD6964" t="s">
        <v>151</v>
      </c>
      <c r="AE6964" t="s">
        <v>471</v>
      </c>
    </row>
    <row r="6965" spans="1:33" x14ac:dyDescent="0.3">
      <c r="A6965" s="38">
        <v>26683</v>
      </c>
      <c r="B6965" t="s">
        <v>182</v>
      </c>
      <c r="C6965" t="s">
        <v>217</v>
      </c>
      <c r="D6965" t="s">
        <v>22870</v>
      </c>
      <c r="E6965" t="s">
        <v>22871</v>
      </c>
      <c r="F6965" t="s">
        <v>143</v>
      </c>
      <c r="G6965" t="s">
        <v>22</v>
      </c>
      <c r="H6965" t="s">
        <v>22872</v>
      </c>
      <c r="J6965" t="s">
        <v>22873</v>
      </c>
      <c r="K6965" t="s">
        <v>22874</v>
      </c>
      <c r="L6965" t="s">
        <v>10</v>
      </c>
      <c r="M6965" t="s">
        <v>27588</v>
      </c>
      <c r="N6965" t="s">
        <v>27589</v>
      </c>
      <c r="O6965" t="s">
        <v>27590</v>
      </c>
      <c r="P6965" t="s">
        <v>27591</v>
      </c>
      <c r="Q6965" t="s">
        <v>22875</v>
      </c>
      <c r="S6965" t="s">
        <v>10</v>
      </c>
      <c r="W6965" t="s">
        <v>57</v>
      </c>
      <c r="X6965" t="s">
        <v>22869</v>
      </c>
      <c r="Y6965" t="s">
        <v>14311</v>
      </c>
      <c r="Z6965" t="s">
        <v>6698</v>
      </c>
      <c r="AD6965" t="s">
        <v>151</v>
      </c>
      <c r="AE6965" t="s">
        <v>1197</v>
      </c>
    </row>
    <row r="6966" spans="1:33" x14ac:dyDescent="0.3">
      <c r="A6966" s="38">
        <v>26684</v>
      </c>
      <c r="B6966" t="s">
        <v>828</v>
      </c>
      <c r="C6966" t="s">
        <v>829</v>
      </c>
      <c r="D6966" t="s">
        <v>18182</v>
      </c>
      <c r="E6966" t="s">
        <v>22876</v>
      </c>
      <c r="F6966" t="s">
        <v>54</v>
      </c>
      <c r="G6966" t="s">
        <v>22</v>
      </c>
      <c r="H6966" t="s">
        <v>18183</v>
      </c>
      <c r="J6966" t="s">
        <v>18184</v>
      </c>
      <c r="K6966" t="s">
        <v>7183</v>
      </c>
      <c r="L6966" t="s">
        <v>283</v>
      </c>
      <c r="M6966" t="s">
        <v>27047</v>
      </c>
      <c r="Q6966" t="s">
        <v>18185</v>
      </c>
      <c r="S6966" t="s">
        <v>283</v>
      </c>
      <c r="U6966" t="s">
        <v>227</v>
      </c>
      <c r="W6966" t="s">
        <v>57</v>
      </c>
      <c r="X6966" t="s">
        <v>22869</v>
      </c>
      <c r="Y6966" t="s">
        <v>11688</v>
      </c>
      <c r="Z6966" t="s">
        <v>19000</v>
      </c>
      <c r="AD6966" t="s">
        <v>84</v>
      </c>
      <c r="AE6966" t="s">
        <v>21856</v>
      </c>
    </row>
    <row r="6967" spans="1:33" x14ac:dyDescent="0.3">
      <c r="A6967" s="38">
        <v>26685</v>
      </c>
      <c r="B6967" t="s">
        <v>72</v>
      </c>
      <c r="C6967" t="s">
        <v>73</v>
      </c>
      <c r="D6967" t="s">
        <v>22842</v>
      </c>
      <c r="E6967" t="s">
        <v>22877</v>
      </c>
      <c r="F6967" t="s">
        <v>54</v>
      </c>
      <c r="G6967" t="s">
        <v>22</v>
      </c>
      <c r="H6967" t="s">
        <v>22843</v>
      </c>
      <c r="J6967" t="s">
        <v>16308</v>
      </c>
      <c r="K6967" t="s">
        <v>17817</v>
      </c>
      <c r="L6967" t="s">
        <v>10</v>
      </c>
      <c r="M6967" t="s">
        <v>27583</v>
      </c>
      <c r="Q6967" t="s">
        <v>22878</v>
      </c>
      <c r="S6967" t="s">
        <v>3478</v>
      </c>
      <c r="V6967" t="s">
        <v>227</v>
      </c>
      <c r="W6967" t="s">
        <v>57</v>
      </c>
      <c r="X6967" t="s">
        <v>22869</v>
      </c>
      <c r="Y6967" t="s">
        <v>4380</v>
      </c>
      <c r="Z6967" t="s">
        <v>6698</v>
      </c>
      <c r="AD6967" t="s">
        <v>151</v>
      </c>
      <c r="AE6967" t="s">
        <v>286</v>
      </c>
    </row>
    <row r="6968" spans="1:33" x14ac:dyDescent="0.3">
      <c r="A6968" s="38">
        <v>26686</v>
      </c>
      <c r="B6968" t="s">
        <v>169</v>
      </c>
      <c r="C6968" t="s">
        <v>170</v>
      </c>
      <c r="D6968" t="s">
        <v>22879</v>
      </c>
      <c r="E6968" t="s">
        <v>8549</v>
      </c>
      <c r="F6968" t="s">
        <v>54</v>
      </c>
      <c r="G6968" t="s">
        <v>22</v>
      </c>
      <c r="H6968" t="s">
        <v>22880</v>
      </c>
      <c r="J6968" t="s">
        <v>10748</v>
      </c>
      <c r="K6968" t="s">
        <v>660</v>
      </c>
      <c r="L6968" t="s">
        <v>10</v>
      </c>
      <c r="M6968" t="s">
        <v>27592</v>
      </c>
      <c r="Q6968" t="s">
        <v>22881</v>
      </c>
      <c r="S6968" t="s">
        <v>1142</v>
      </c>
      <c r="U6968" t="s">
        <v>227</v>
      </c>
      <c r="W6968" t="s">
        <v>57</v>
      </c>
      <c r="X6968" t="s">
        <v>22869</v>
      </c>
      <c r="Y6968" t="s">
        <v>19949</v>
      </c>
      <c r="Z6968" t="s">
        <v>9907</v>
      </c>
      <c r="AD6968" t="s">
        <v>151</v>
      </c>
      <c r="AE6968" t="s">
        <v>312</v>
      </c>
    </row>
    <row r="6969" spans="1:33" x14ac:dyDescent="0.3">
      <c r="A6969" s="38">
        <v>26687</v>
      </c>
      <c r="B6969" t="s">
        <v>169</v>
      </c>
      <c r="C6969" t="s">
        <v>170</v>
      </c>
      <c r="D6969" t="s">
        <v>22882</v>
      </c>
      <c r="E6969" t="s">
        <v>7101</v>
      </c>
      <c r="F6969" t="s">
        <v>143</v>
      </c>
      <c r="G6969" t="s">
        <v>22</v>
      </c>
      <c r="H6969" t="s">
        <v>22883</v>
      </c>
      <c r="J6969" t="s">
        <v>22884</v>
      </c>
      <c r="K6969" t="s">
        <v>10</v>
      </c>
      <c r="L6969" t="s">
        <v>10</v>
      </c>
      <c r="M6969" t="s">
        <v>27593</v>
      </c>
      <c r="Q6969" t="s">
        <v>22885</v>
      </c>
      <c r="S6969" t="s">
        <v>2862</v>
      </c>
      <c r="V6969" t="s">
        <v>227</v>
      </c>
      <c r="W6969" t="s">
        <v>57</v>
      </c>
      <c r="X6969" t="s">
        <v>22869</v>
      </c>
      <c r="Y6969" t="s">
        <v>5031</v>
      </c>
      <c r="Z6969" t="s">
        <v>2523</v>
      </c>
      <c r="AD6969" t="s">
        <v>151</v>
      </c>
      <c r="AE6969" t="s">
        <v>1197</v>
      </c>
    </row>
    <row r="6970" spans="1:33" x14ac:dyDescent="0.3">
      <c r="A6970" s="38">
        <v>26688</v>
      </c>
      <c r="B6970" t="s">
        <v>728</v>
      </c>
      <c r="C6970" t="s">
        <v>729</v>
      </c>
      <c r="D6970" t="s">
        <v>22886</v>
      </c>
      <c r="E6970" t="s">
        <v>4917</v>
      </c>
      <c r="F6970" t="s">
        <v>143</v>
      </c>
      <c r="G6970" t="s">
        <v>22</v>
      </c>
      <c r="H6970" t="s">
        <v>22887</v>
      </c>
      <c r="J6970" t="s">
        <v>22888</v>
      </c>
      <c r="K6970" t="s">
        <v>2616</v>
      </c>
      <c r="L6970" t="s">
        <v>10</v>
      </c>
      <c r="Q6970" t="s">
        <v>22889</v>
      </c>
      <c r="S6970" t="s">
        <v>7783</v>
      </c>
      <c r="U6970" t="s">
        <v>227</v>
      </c>
      <c r="W6970" t="s">
        <v>57</v>
      </c>
      <c r="X6970" t="s">
        <v>22869</v>
      </c>
      <c r="Y6970" t="s">
        <v>21737</v>
      </c>
      <c r="Z6970" t="s">
        <v>8627</v>
      </c>
      <c r="AD6970" t="s">
        <v>84</v>
      </c>
      <c r="AE6970" t="s">
        <v>471</v>
      </c>
    </row>
    <row r="6971" spans="1:33" x14ac:dyDescent="0.3">
      <c r="A6971" s="38">
        <v>26689</v>
      </c>
      <c r="B6971" t="s">
        <v>728</v>
      </c>
      <c r="C6971" t="s">
        <v>729</v>
      </c>
      <c r="D6971" t="s">
        <v>11050</v>
      </c>
      <c r="E6971" t="s">
        <v>22890</v>
      </c>
      <c r="F6971" t="s">
        <v>54</v>
      </c>
      <c r="G6971" t="s">
        <v>22</v>
      </c>
      <c r="H6971" t="s">
        <v>22891</v>
      </c>
      <c r="J6971" t="s">
        <v>10601</v>
      </c>
      <c r="K6971" t="s">
        <v>10602</v>
      </c>
      <c r="L6971" t="s">
        <v>10</v>
      </c>
      <c r="Q6971" t="s">
        <v>22892</v>
      </c>
      <c r="S6971" t="s">
        <v>2787</v>
      </c>
      <c r="U6971" t="s">
        <v>227</v>
      </c>
      <c r="W6971" t="s">
        <v>57</v>
      </c>
      <c r="X6971" t="s">
        <v>22869</v>
      </c>
      <c r="Y6971" t="s">
        <v>20630</v>
      </c>
      <c r="Z6971" t="s">
        <v>15275</v>
      </c>
      <c r="AD6971" t="s">
        <v>151</v>
      </c>
      <c r="AE6971" t="s">
        <v>1197</v>
      </c>
    </row>
    <row r="6972" spans="1:33" x14ac:dyDescent="0.3">
      <c r="A6972" s="38">
        <v>26690</v>
      </c>
      <c r="B6972" t="s">
        <v>50</v>
      </c>
      <c r="C6972" t="s">
        <v>51</v>
      </c>
      <c r="D6972" t="s">
        <v>22893</v>
      </c>
      <c r="E6972" t="s">
        <v>634</v>
      </c>
      <c r="F6972" t="s">
        <v>54</v>
      </c>
      <c r="G6972" t="s">
        <v>22</v>
      </c>
      <c r="H6972" t="s">
        <v>22894</v>
      </c>
      <c r="J6972" t="s">
        <v>20019</v>
      </c>
      <c r="K6972" t="s">
        <v>10</v>
      </c>
      <c r="L6972" t="s">
        <v>10</v>
      </c>
      <c r="M6972" t="s">
        <v>27594</v>
      </c>
      <c r="Q6972" t="s">
        <v>22895</v>
      </c>
      <c r="S6972" t="s">
        <v>283</v>
      </c>
      <c r="T6972" t="s">
        <v>227</v>
      </c>
      <c r="W6972" t="s">
        <v>57</v>
      </c>
      <c r="X6972" t="s">
        <v>22869</v>
      </c>
      <c r="Y6972" t="s">
        <v>22896</v>
      </c>
      <c r="Z6972" t="s">
        <v>1005</v>
      </c>
      <c r="AD6972" t="s">
        <v>84</v>
      </c>
      <c r="AE6972" t="s">
        <v>22897</v>
      </c>
    </row>
    <row r="6973" spans="1:33" x14ac:dyDescent="0.3">
      <c r="A6973" s="38">
        <v>26691</v>
      </c>
      <c r="B6973" t="s">
        <v>182</v>
      </c>
      <c r="C6973" t="s">
        <v>217</v>
      </c>
      <c r="D6973" t="s">
        <v>22898</v>
      </c>
      <c r="E6973" t="s">
        <v>22899</v>
      </c>
      <c r="F6973" t="s">
        <v>54</v>
      </c>
      <c r="G6973" t="s">
        <v>22</v>
      </c>
      <c r="H6973" t="s">
        <v>22900</v>
      </c>
      <c r="J6973" t="s">
        <v>2470</v>
      </c>
      <c r="K6973" t="s">
        <v>660</v>
      </c>
      <c r="L6973" t="s">
        <v>10</v>
      </c>
      <c r="M6973" t="s">
        <v>27595</v>
      </c>
      <c r="N6973" t="s">
        <v>27596</v>
      </c>
      <c r="Q6973" t="s">
        <v>22901</v>
      </c>
      <c r="S6973" t="s">
        <v>11</v>
      </c>
      <c r="U6973" t="s">
        <v>227</v>
      </c>
      <c r="W6973" t="s">
        <v>57</v>
      </c>
      <c r="X6973" t="s">
        <v>22869</v>
      </c>
      <c r="Y6973" t="s">
        <v>10383</v>
      </c>
      <c r="Z6973" t="s">
        <v>15275</v>
      </c>
      <c r="AD6973" t="s">
        <v>151</v>
      </c>
      <c r="AE6973" t="s">
        <v>1197</v>
      </c>
    </row>
    <row r="6974" spans="1:33" x14ac:dyDescent="0.3">
      <c r="A6974" s="38">
        <v>26692</v>
      </c>
      <c r="B6974" t="s">
        <v>182</v>
      </c>
      <c r="C6974" t="s">
        <v>217</v>
      </c>
      <c r="D6974" t="s">
        <v>22902</v>
      </c>
      <c r="E6974" t="s">
        <v>22903</v>
      </c>
      <c r="F6974" t="s">
        <v>54</v>
      </c>
      <c r="G6974" t="s">
        <v>22</v>
      </c>
      <c r="H6974" t="s">
        <v>22904</v>
      </c>
      <c r="J6974" t="s">
        <v>22905</v>
      </c>
      <c r="K6974" t="s">
        <v>10</v>
      </c>
      <c r="L6974" t="s">
        <v>10</v>
      </c>
      <c r="M6974" t="s">
        <v>27597</v>
      </c>
      <c r="N6974" t="s">
        <v>27598</v>
      </c>
      <c r="Q6974" t="s">
        <v>22906</v>
      </c>
      <c r="S6974" t="s">
        <v>119</v>
      </c>
      <c r="U6974" t="s">
        <v>227</v>
      </c>
      <c r="W6974" t="s">
        <v>57</v>
      </c>
      <c r="X6974" t="s">
        <v>22869</v>
      </c>
      <c r="Y6974" t="s">
        <v>22907</v>
      </c>
      <c r="Z6974" t="s">
        <v>8627</v>
      </c>
      <c r="AD6974" t="s">
        <v>151</v>
      </c>
      <c r="AE6974" t="s">
        <v>312</v>
      </c>
    </row>
    <row r="6975" spans="1:33" x14ac:dyDescent="0.3">
      <c r="A6975" s="38">
        <v>26693</v>
      </c>
      <c r="B6975" t="s">
        <v>592</v>
      </c>
      <c r="C6975" t="s">
        <v>593</v>
      </c>
      <c r="D6975" t="s">
        <v>22908</v>
      </c>
      <c r="E6975" t="s">
        <v>12088</v>
      </c>
      <c r="F6975" t="s">
        <v>143</v>
      </c>
      <c r="G6975" t="s">
        <v>22</v>
      </c>
      <c r="H6975" t="s">
        <v>22909</v>
      </c>
      <c r="J6975" t="s">
        <v>22910</v>
      </c>
      <c r="K6975" t="s">
        <v>17817</v>
      </c>
      <c r="L6975" t="s">
        <v>10</v>
      </c>
      <c r="Q6975" t="s">
        <v>22911</v>
      </c>
      <c r="S6975" t="s">
        <v>10</v>
      </c>
      <c r="W6975" t="s">
        <v>57</v>
      </c>
      <c r="X6975" t="s">
        <v>22869</v>
      </c>
      <c r="Y6975" t="s">
        <v>22912</v>
      </c>
      <c r="Z6975" t="s">
        <v>1005</v>
      </c>
      <c r="AC6975" t="s">
        <v>10910</v>
      </c>
      <c r="AD6975" t="s">
        <v>63</v>
      </c>
      <c r="AE6975" t="s">
        <v>312</v>
      </c>
    </row>
    <row r="6976" spans="1:33" x14ac:dyDescent="0.3">
      <c r="A6976" s="38">
        <v>26694</v>
      </c>
      <c r="B6976" t="s">
        <v>35</v>
      </c>
      <c r="C6976" t="s">
        <v>910</v>
      </c>
      <c r="D6976" t="s">
        <v>198</v>
      </c>
      <c r="E6976" t="s">
        <v>928</v>
      </c>
      <c r="F6976" t="s">
        <v>143</v>
      </c>
      <c r="G6976" t="s">
        <v>22</v>
      </c>
      <c r="H6976" t="s">
        <v>22535</v>
      </c>
      <c r="J6976" t="s">
        <v>22913</v>
      </c>
      <c r="K6976" t="s">
        <v>5487</v>
      </c>
      <c r="L6976" t="s">
        <v>10</v>
      </c>
      <c r="M6976" t="s">
        <v>27599</v>
      </c>
      <c r="Q6976" t="s">
        <v>22914</v>
      </c>
      <c r="S6976" t="s">
        <v>10</v>
      </c>
      <c r="W6976" t="s">
        <v>57</v>
      </c>
      <c r="X6976" t="s">
        <v>22869</v>
      </c>
      <c r="Y6976" t="s">
        <v>6228</v>
      </c>
      <c r="Z6976" t="s">
        <v>2523</v>
      </c>
      <c r="AD6976" t="s">
        <v>151</v>
      </c>
      <c r="AE6976" t="s">
        <v>2715</v>
      </c>
    </row>
    <row r="6977" spans="1:31" x14ac:dyDescent="0.3">
      <c r="A6977" s="38">
        <v>26695</v>
      </c>
      <c r="B6977" t="s">
        <v>35</v>
      </c>
      <c r="C6977" t="s">
        <v>910</v>
      </c>
      <c r="D6977" t="s">
        <v>22915</v>
      </c>
      <c r="E6977" t="s">
        <v>22916</v>
      </c>
      <c r="F6977" t="s">
        <v>143</v>
      </c>
      <c r="G6977" t="s">
        <v>22</v>
      </c>
      <c r="H6977" t="s">
        <v>22917</v>
      </c>
      <c r="J6977" t="s">
        <v>18701</v>
      </c>
      <c r="K6977" t="s">
        <v>19917</v>
      </c>
      <c r="L6977" t="s">
        <v>10</v>
      </c>
      <c r="M6977" t="s">
        <v>27600</v>
      </c>
      <c r="Q6977" t="s">
        <v>22918</v>
      </c>
      <c r="S6977" t="s">
        <v>3569</v>
      </c>
      <c r="V6977" t="s">
        <v>227</v>
      </c>
      <c r="W6977" t="s">
        <v>57</v>
      </c>
      <c r="X6977" t="s">
        <v>22869</v>
      </c>
      <c r="Y6977" t="s">
        <v>22919</v>
      </c>
      <c r="Z6977" t="s">
        <v>2523</v>
      </c>
      <c r="AD6977" t="s">
        <v>151</v>
      </c>
      <c r="AE6977" t="s">
        <v>471</v>
      </c>
    </row>
    <row r="6978" spans="1:31" x14ac:dyDescent="0.3">
      <c r="A6978" s="38">
        <v>26696</v>
      </c>
      <c r="B6978" t="s">
        <v>182</v>
      </c>
      <c r="C6978" t="s">
        <v>217</v>
      </c>
      <c r="D6978" t="s">
        <v>22920</v>
      </c>
      <c r="E6978" t="s">
        <v>22921</v>
      </c>
      <c r="F6978" t="s">
        <v>143</v>
      </c>
      <c r="G6978" t="s">
        <v>22</v>
      </c>
      <c r="H6978" t="s">
        <v>22922</v>
      </c>
      <c r="J6978" t="s">
        <v>1008</v>
      </c>
      <c r="K6978" t="s">
        <v>1009</v>
      </c>
      <c r="L6978" t="s">
        <v>10</v>
      </c>
      <c r="M6978" t="s">
        <v>27601</v>
      </c>
      <c r="N6978" t="s">
        <v>27602</v>
      </c>
      <c r="Q6978" t="s">
        <v>15152</v>
      </c>
      <c r="S6978" t="s">
        <v>11</v>
      </c>
      <c r="U6978" t="s">
        <v>227</v>
      </c>
      <c r="W6978" t="s">
        <v>57</v>
      </c>
      <c r="X6978" t="s">
        <v>22869</v>
      </c>
      <c r="Y6978" t="s">
        <v>14608</v>
      </c>
      <c r="Z6978" t="s">
        <v>22012</v>
      </c>
      <c r="AD6978" t="s">
        <v>151</v>
      </c>
      <c r="AE6978" t="s">
        <v>312</v>
      </c>
    </row>
    <row r="6979" spans="1:31" x14ac:dyDescent="0.3">
      <c r="A6979" s="38">
        <v>26697</v>
      </c>
      <c r="B6979" t="s">
        <v>182</v>
      </c>
      <c r="C6979" t="s">
        <v>217</v>
      </c>
      <c r="D6979" t="s">
        <v>22923</v>
      </c>
      <c r="E6979" t="s">
        <v>3706</v>
      </c>
      <c r="F6979" t="s">
        <v>143</v>
      </c>
      <c r="G6979" t="s">
        <v>22</v>
      </c>
      <c r="H6979" t="s">
        <v>22924</v>
      </c>
      <c r="J6979" t="s">
        <v>22925</v>
      </c>
      <c r="K6979" t="s">
        <v>22926</v>
      </c>
      <c r="L6979" t="s">
        <v>10</v>
      </c>
      <c r="M6979" t="s">
        <v>27603</v>
      </c>
      <c r="N6979" t="s">
        <v>27604</v>
      </c>
      <c r="Q6979" t="s">
        <v>22927</v>
      </c>
      <c r="S6979" t="s">
        <v>10</v>
      </c>
      <c r="W6979" t="s">
        <v>57</v>
      </c>
      <c r="X6979" t="s">
        <v>22869</v>
      </c>
      <c r="Y6979" t="s">
        <v>22928</v>
      </c>
      <c r="Z6979" t="s">
        <v>8627</v>
      </c>
      <c r="AD6979" t="s">
        <v>151</v>
      </c>
      <c r="AE6979" t="s">
        <v>471</v>
      </c>
    </row>
    <row r="6980" spans="1:31" x14ac:dyDescent="0.3">
      <c r="A6980" s="38">
        <v>26698</v>
      </c>
      <c r="B6980" t="s">
        <v>728</v>
      </c>
      <c r="C6980" t="s">
        <v>729</v>
      </c>
      <c r="D6980" t="s">
        <v>22929</v>
      </c>
      <c r="E6980" t="s">
        <v>9209</v>
      </c>
      <c r="F6980" t="s">
        <v>54</v>
      </c>
      <c r="G6980" t="s">
        <v>22</v>
      </c>
      <c r="H6980" t="s">
        <v>22930</v>
      </c>
      <c r="J6980" t="s">
        <v>10601</v>
      </c>
      <c r="K6980" t="s">
        <v>2281</v>
      </c>
      <c r="L6980" t="s">
        <v>10</v>
      </c>
      <c r="Q6980" t="s">
        <v>22931</v>
      </c>
      <c r="S6980" t="s">
        <v>10</v>
      </c>
      <c r="W6980" t="s">
        <v>57</v>
      </c>
      <c r="X6980" t="s">
        <v>22869</v>
      </c>
      <c r="Y6980" t="s">
        <v>11525</v>
      </c>
      <c r="Z6980" t="s">
        <v>19000</v>
      </c>
      <c r="AD6980" t="s">
        <v>151</v>
      </c>
      <c r="AE6980" t="s">
        <v>1558</v>
      </c>
    </row>
    <row r="6981" spans="1:31" x14ac:dyDescent="0.3">
      <c r="A6981" s="38">
        <v>26699</v>
      </c>
      <c r="B6981" t="s">
        <v>728</v>
      </c>
      <c r="C6981" t="s">
        <v>729</v>
      </c>
      <c r="D6981" t="s">
        <v>22932</v>
      </c>
      <c r="E6981" t="s">
        <v>9948</v>
      </c>
      <c r="F6981" t="s">
        <v>54</v>
      </c>
      <c r="G6981" t="s">
        <v>22</v>
      </c>
      <c r="H6981" t="s">
        <v>22933</v>
      </c>
      <c r="J6981" t="s">
        <v>20447</v>
      </c>
      <c r="K6981" t="s">
        <v>2281</v>
      </c>
      <c r="L6981" t="s">
        <v>19671</v>
      </c>
      <c r="Q6981" t="s">
        <v>22934</v>
      </c>
      <c r="S6981" t="s">
        <v>10</v>
      </c>
      <c r="W6981" t="s">
        <v>57</v>
      </c>
      <c r="X6981" t="s">
        <v>22869</v>
      </c>
      <c r="Y6981" t="s">
        <v>22935</v>
      </c>
      <c r="Z6981" t="s">
        <v>22012</v>
      </c>
      <c r="AD6981" t="s">
        <v>151</v>
      </c>
      <c r="AE6981" t="s">
        <v>471</v>
      </c>
    </row>
    <row r="6982" spans="1:31" x14ac:dyDescent="0.3">
      <c r="A6982" s="38">
        <v>26700</v>
      </c>
      <c r="B6982" t="s">
        <v>728</v>
      </c>
      <c r="C6982" t="s">
        <v>729</v>
      </c>
      <c r="D6982" t="s">
        <v>22932</v>
      </c>
      <c r="E6982" t="s">
        <v>22936</v>
      </c>
      <c r="F6982" t="s">
        <v>143</v>
      </c>
      <c r="G6982" t="s">
        <v>22</v>
      </c>
      <c r="H6982" t="s">
        <v>22933</v>
      </c>
      <c r="J6982" t="s">
        <v>20447</v>
      </c>
      <c r="K6982" t="s">
        <v>22937</v>
      </c>
      <c r="L6982" t="s">
        <v>11494</v>
      </c>
      <c r="Q6982" t="s">
        <v>22938</v>
      </c>
      <c r="S6982" t="s">
        <v>10</v>
      </c>
      <c r="W6982" t="s">
        <v>57</v>
      </c>
      <c r="X6982" t="s">
        <v>22869</v>
      </c>
      <c r="Y6982" t="s">
        <v>22939</v>
      </c>
      <c r="Z6982" t="s">
        <v>19000</v>
      </c>
      <c r="AD6982" t="s">
        <v>151</v>
      </c>
      <c r="AE6982" t="s">
        <v>312</v>
      </c>
    </row>
    <row r="6983" spans="1:31" x14ac:dyDescent="0.3">
      <c r="A6983" s="38">
        <v>26701</v>
      </c>
      <c r="B6983" t="s">
        <v>196</v>
      </c>
      <c r="C6983" t="s">
        <v>197</v>
      </c>
      <c r="D6983" t="s">
        <v>22940</v>
      </c>
      <c r="E6983" t="s">
        <v>22941</v>
      </c>
      <c r="F6983" t="s">
        <v>54</v>
      </c>
      <c r="G6983" t="s">
        <v>22</v>
      </c>
      <c r="H6983" t="s">
        <v>22942</v>
      </c>
      <c r="J6983" t="s">
        <v>22943</v>
      </c>
      <c r="K6983" t="s">
        <v>22944</v>
      </c>
      <c r="L6983" t="s">
        <v>10</v>
      </c>
      <c r="M6983" t="s">
        <v>27605</v>
      </c>
      <c r="Q6983" t="s">
        <v>22945</v>
      </c>
      <c r="S6983" t="s">
        <v>10</v>
      </c>
      <c r="W6983" t="s">
        <v>57</v>
      </c>
      <c r="X6983" t="s">
        <v>22869</v>
      </c>
      <c r="Y6983" t="s">
        <v>22946</v>
      </c>
      <c r="Z6983" t="s">
        <v>15275</v>
      </c>
      <c r="AD6983" t="s">
        <v>151</v>
      </c>
      <c r="AE6983" t="s">
        <v>286</v>
      </c>
    </row>
    <row r="6984" spans="1:31" x14ac:dyDescent="0.3">
      <c r="A6984" s="38">
        <v>26702</v>
      </c>
      <c r="B6984" t="s">
        <v>196</v>
      </c>
      <c r="C6984" t="s">
        <v>197</v>
      </c>
      <c r="D6984" t="s">
        <v>22940</v>
      </c>
      <c r="E6984" t="s">
        <v>5733</v>
      </c>
      <c r="F6984" t="s">
        <v>54</v>
      </c>
      <c r="G6984" t="s">
        <v>22</v>
      </c>
      <c r="H6984" t="s">
        <v>22942</v>
      </c>
      <c r="J6984" t="s">
        <v>22943</v>
      </c>
      <c r="K6984" t="s">
        <v>627</v>
      </c>
      <c r="L6984" t="s">
        <v>10</v>
      </c>
      <c r="M6984" t="s">
        <v>27605</v>
      </c>
      <c r="Q6984" t="s">
        <v>22945</v>
      </c>
      <c r="S6984" t="s">
        <v>10</v>
      </c>
      <c r="W6984" t="s">
        <v>57</v>
      </c>
      <c r="X6984" t="s">
        <v>22869</v>
      </c>
      <c r="Y6984" t="s">
        <v>6534</v>
      </c>
      <c r="Z6984" t="s">
        <v>8627</v>
      </c>
      <c r="AD6984" t="s">
        <v>151</v>
      </c>
      <c r="AE6984" t="s">
        <v>312</v>
      </c>
    </row>
    <row r="6985" spans="1:31" x14ac:dyDescent="0.3">
      <c r="A6985" s="38">
        <v>26703</v>
      </c>
      <c r="B6985" t="s">
        <v>182</v>
      </c>
      <c r="C6985" t="s">
        <v>217</v>
      </c>
      <c r="D6985" t="s">
        <v>4145</v>
      </c>
      <c r="E6985" t="s">
        <v>14928</v>
      </c>
      <c r="F6985" t="s">
        <v>54</v>
      </c>
      <c r="G6985" t="s">
        <v>22</v>
      </c>
      <c r="H6985" t="s">
        <v>22947</v>
      </c>
      <c r="J6985" t="s">
        <v>13770</v>
      </c>
      <c r="K6985" t="s">
        <v>13771</v>
      </c>
      <c r="L6985" t="s">
        <v>10</v>
      </c>
      <c r="M6985" t="s">
        <v>27606</v>
      </c>
      <c r="Q6985" t="s">
        <v>22948</v>
      </c>
      <c r="S6985" t="s">
        <v>10</v>
      </c>
      <c r="W6985" t="s">
        <v>57</v>
      </c>
      <c r="X6985" t="s">
        <v>22869</v>
      </c>
      <c r="Y6985" t="s">
        <v>22949</v>
      </c>
      <c r="Z6985" t="s">
        <v>1005</v>
      </c>
      <c r="AD6985" t="s">
        <v>151</v>
      </c>
      <c r="AE6985" t="s">
        <v>312</v>
      </c>
    </row>
    <row r="6986" spans="1:31" x14ac:dyDescent="0.3">
      <c r="A6986" s="38">
        <v>26704</v>
      </c>
      <c r="B6986" t="s">
        <v>182</v>
      </c>
      <c r="C6986" t="s">
        <v>217</v>
      </c>
      <c r="D6986" t="s">
        <v>22950</v>
      </c>
      <c r="E6986" t="s">
        <v>22951</v>
      </c>
      <c r="F6986" t="s">
        <v>54</v>
      </c>
      <c r="G6986" t="s">
        <v>22</v>
      </c>
      <c r="H6986" t="s">
        <v>22952</v>
      </c>
      <c r="J6986" t="s">
        <v>11802</v>
      </c>
      <c r="K6986" t="s">
        <v>548</v>
      </c>
      <c r="L6986" t="s">
        <v>10</v>
      </c>
      <c r="M6986" t="s">
        <v>27607</v>
      </c>
      <c r="Q6986" t="s">
        <v>22953</v>
      </c>
      <c r="S6986" t="s">
        <v>1142</v>
      </c>
      <c r="V6986" t="s">
        <v>227</v>
      </c>
      <c r="W6986" t="s">
        <v>57</v>
      </c>
      <c r="X6986" t="s">
        <v>22869</v>
      </c>
      <c r="Y6986" t="s">
        <v>5556</v>
      </c>
      <c r="Z6986" t="s">
        <v>8624</v>
      </c>
      <c r="AD6986" t="s">
        <v>151</v>
      </c>
      <c r="AE6986" t="s">
        <v>312</v>
      </c>
    </row>
    <row r="6987" spans="1:31" x14ac:dyDescent="0.3">
      <c r="A6987" s="38">
        <v>26705</v>
      </c>
      <c r="B6987" t="s">
        <v>35</v>
      </c>
      <c r="C6987" t="s">
        <v>910</v>
      </c>
      <c r="D6987" t="s">
        <v>1938</v>
      </c>
      <c r="E6987" t="s">
        <v>2295</v>
      </c>
      <c r="F6987" t="s">
        <v>143</v>
      </c>
      <c r="G6987" t="s">
        <v>22</v>
      </c>
      <c r="H6987" t="s">
        <v>22954</v>
      </c>
      <c r="J6987" t="s">
        <v>8057</v>
      </c>
      <c r="K6987" t="s">
        <v>10</v>
      </c>
      <c r="L6987" t="s">
        <v>10</v>
      </c>
      <c r="M6987" t="s">
        <v>27608</v>
      </c>
      <c r="N6987" t="s">
        <v>27609</v>
      </c>
      <c r="Q6987" t="s">
        <v>22955</v>
      </c>
      <c r="S6987" t="s">
        <v>10</v>
      </c>
      <c r="W6987" t="s">
        <v>57</v>
      </c>
      <c r="X6987" t="s">
        <v>22869</v>
      </c>
      <c r="Y6987" t="s">
        <v>2297</v>
      </c>
      <c r="Z6987" t="s">
        <v>60</v>
      </c>
      <c r="AD6987" t="s">
        <v>151</v>
      </c>
      <c r="AE6987" t="s">
        <v>1558</v>
      </c>
    </row>
    <row r="6988" spans="1:31" x14ac:dyDescent="0.3">
      <c r="A6988" s="38">
        <v>26706</v>
      </c>
      <c r="B6988" t="s">
        <v>115</v>
      </c>
      <c r="C6988" t="s">
        <v>116</v>
      </c>
      <c r="D6988" t="s">
        <v>22956</v>
      </c>
      <c r="E6988" t="s">
        <v>5307</v>
      </c>
      <c r="F6988" t="s">
        <v>143</v>
      </c>
      <c r="G6988" t="s">
        <v>22</v>
      </c>
      <c r="H6988" t="s">
        <v>22957</v>
      </c>
      <c r="J6988" t="s">
        <v>22958</v>
      </c>
      <c r="K6988" t="s">
        <v>22959</v>
      </c>
      <c r="L6988" t="s">
        <v>119</v>
      </c>
      <c r="M6988" t="s">
        <v>27610</v>
      </c>
      <c r="Q6988" t="s">
        <v>22960</v>
      </c>
      <c r="S6988" t="s">
        <v>119</v>
      </c>
      <c r="W6988" t="s">
        <v>227</v>
      </c>
      <c r="X6988" t="s">
        <v>1226</v>
      </c>
      <c r="Y6988" t="s">
        <v>22961</v>
      </c>
      <c r="Z6988" t="s">
        <v>8624</v>
      </c>
      <c r="AD6988" t="s">
        <v>151</v>
      </c>
      <c r="AE6988" t="s">
        <v>1558</v>
      </c>
    </row>
    <row r="6989" spans="1:31" x14ac:dyDescent="0.3">
      <c r="A6989" s="38">
        <v>26707</v>
      </c>
      <c r="B6989" t="s">
        <v>169</v>
      </c>
      <c r="C6989" t="s">
        <v>170</v>
      </c>
      <c r="D6989" t="s">
        <v>22962</v>
      </c>
      <c r="E6989" t="s">
        <v>22963</v>
      </c>
      <c r="F6989" t="s">
        <v>54</v>
      </c>
      <c r="G6989" t="s">
        <v>22</v>
      </c>
      <c r="H6989" t="s">
        <v>22964</v>
      </c>
      <c r="J6989" t="s">
        <v>22965</v>
      </c>
      <c r="K6989" t="s">
        <v>2762</v>
      </c>
      <c r="L6989" t="s">
        <v>10</v>
      </c>
      <c r="M6989" t="s">
        <v>27611</v>
      </c>
      <c r="Q6989" t="s">
        <v>22966</v>
      </c>
      <c r="S6989" t="s">
        <v>193</v>
      </c>
      <c r="U6989" t="s">
        <v>227</v>
      </c>
      <c r="W6989" t="s">
        <v>57</v>
      </c>
      <c r="X6989" t="s">
        <v>1226</v>
      </c>
      <c r="Y6989" t="s">
        <v>22967</v>
      </c>
      <c r="Z6989" t="s">
        <v>9907</v>
      </c>
      <c r="AD6989" t="s">
        <v>151</v>
      </c>
      <c r="AE6989" t="s">
        <v>312</v>
      </c>
    </row>
    <row r="6990" spans="1:31" x14ac:dyDescent="0.3">
      <c r="A6990" s="38">
        <v>26708</v>
      </c>
      <c r="B6990" t="s">
        <v>728</v>
      </c>
      <c r="C6990" t="s">
        <v>729</v>
      </c>
      <c r="D6990" t="s">
        <v>12803</v>
      </c>
      <c r="E6990" t="s">
        <v>17613</v>
      </c>
      <c r="F6990" t="s">
        <v>54</v>
      </c>
      <c r="G6990" t="s">
        <v>22</v>
      </c>
      <c r="H6990" t="s">
        <v>22968</v>
      </c>
      <c r="J6990" t="s">
        <v>17946</v>
      </c>
      <c r="K6990" t="s">
        <v>15173</v>
      </c>
      <c r="L6990" t="s">
        <v>10</v>
      </c>
      <c r="M6990" t="s">
        <v>27612</v>
      </c>
      <c r="Q6990" t="s">
        <v>17947</v>
      </c>
      <c r="S6990" t="s">
        <v>10</v>
      </c>
      <c r="W6990" t="s">
        <v>57</v>
      </c>
      <c r="X6990" t="s">
        <v>1226</v>
      </c>
      <c r="Y6990" t="s">
        <v>12224</v>
      </c>
      <c r="Z6990" t="s">
        <v>19000</v>
      </c>
      <c r="AD6990" t="s">
        <v>151</v>
      </c>
      <c r="AE6990" t="s">
        <v>312</v>
      </c>
    </row>
    <row r="6991" spans="1:31" x14ac:dyDescent="0.3">
      <c r="A6991" s="38">
        <v>26709</v>
      </c>
      <c r="B6991" t="s">
        <v>573</v>
      </c>
      <c r="C6991" t="s">
        <v>574</v>
      </c>
      <c r="D6991" t="s">
        <v>962</v>
      </c>
      <c r="E6991" t="s">
        <v>10978</v>
      </c>
      <c r="F6991" t="s">
        <v>54</v>
      </c>
      <c r="G6991" t="s">
        <v>22</v>
      </c>
      <c r="H6991" t="s">
        <v>22969</v>
      </c>
      <c r="J6991" t="s">
        <v>12795</v>
      </c>
      <c r="K6991" t="s">
        <v>3508</v>
      </c>
      <c r="L6991" t="s">
        <v>10</v>
      </c>
      <c r="M6991" t="s">
        <v>27613</v>
      </c>
      <c r="Q6991" t="s">
        <v>22970</v>
      </c>
      <c r="S6991" t="s">
        <v>10</v>
      </c>
      <c r="W6991" t="s">
        <v>57</v>
      </c>
      <c r="X6991" t="s">
        <v>1226</v>
      </c>
      <c r="Y6991" t="s">
        <v>22971</v>
      </c>
      <c r="Z6991" t="s">
        <v>9907</v>
      </c>
      <c r="AD6991" t="s">
        <v>151</v>
      </c>
      <c r="AE6991" t="s">
        <v>471</v>
      </c>
    </row>
    <row r="6992" spans="1:31" x14ac:dyDescent="0.3">
      <c r="A6992" s="38">
        <v>26710</v>
      </c>
      <c r="B6992" t="s">
        <v>573</v>
      </c>
      <c r="C6992" t="s">
        <v>574</v>
      </c>
      <c r="D6992" t="s">
        <v>937</v>
      </c>
      <c r="E6992" t="s">
        <v>7995</v>
      </c>
      <c r="F6992" t="s">
        <v>54</v>
      </c>
      <c r="G6992" t="s">
        <v>22</v>
      </c>
      <c r="H6992" t="s">
        <v>22972</v>
      </c>
      <c r="J6992" t="s">
        <v>22973</v>
      </c>
      <c r="K6992" t="s">
        <v>3508</v>
      </c>
      <c r="L6992" t="s">
        <v>10</v>
      </c>
      <c r="M6992" t="s">
        <v>27614</v>
      </c>
      <c r="Q6992" t="s">
        <v>22974</v>
      </c>
      <c r="S6992" t="s">
        <v>10</v>
      </c>
      <c r="W6992" t="s">
        <v>57</v>
      </c>
      <c r="X6992" t="s">
        <v>1226</v>
      </c>
      <c r="Y6992" t="s">
        <v>22975</v>
      </c>
      <c r="Z6992" t="s">
        <v>9907</v>
      </c>
      <c r="AD6992" t="s">
        <v>151</v>
      </c>
      <c r="AE6992" t="s">
        <v>312</v>
      </c>
    </row>
    <row r="6993" spans="1:33" x14ac:dyDescent="0.3">
      <c r="A6993" s="38">
        <v>26711</v>
      </c>
      <c r="B6993" t="s">
        <v>573</v>
      </c>
      <c r="C6993" t="s">
        <v>574</v>
      </c>
      <c r="D6993" t="s">
        <v>937</v>
      </c>
      <c r="E6993" t="s">
        <v>7990</v>
      </c>
      <c r="F6993" t="s">
        <v>143</v>
      </c>
      <c r="G6993" t="s">
        <v>22</v>
      </c>
      <c r="H6993" t="s">
        <v>22976</v>
      </c>
      <c r="J6993" t="s">
        <v>22973</v>
      </c>
      <c r="K6993" t="s">
        <v>3508</v>
      </c>
      <c r="L6993" t="s">
        <v>10</v>
      </c>
      <c r="M6993" t="s">
        <v>27614</v>
      </c>
      <c r="Q6993" t="s">
        <v>22974</v>
      </c>
      <c r="S6993" t="s">
        <v>10</v>
      </c>
      <c r="W6993" t="s">
        <v>57</v>
      </c>
      <c r="X6993" t="s">
        <v>1226</v>
      </c>
      <c r="Y6993" t="s">
        <v>22977</v>
      </c>
      <c r="Z6993" t="s">
        <v>8627</v>
      </c>
      <c r="AD6993" t="s">
        <v>151</v>
      </c>
      <c r="AE6993" t="s">
        <v>312</v>
      </c>
    </row>
    <row r="6994" spans="1:33" x14ac:dyDescent="0.3">
      <c r="A6994" s="38">
        <v>26712</v>
      </c>
      <c r="B6994" t="s">
        <v>182</v>
      </c>
      <c r="C6994" t="s">
        <v>217</v>
      </c>
      <c r="D6994" t="s">
        <v>22978</v>
      </c>
      <c r="E6994" t="s">
        <v>22979</v>
      </c>
      <c r="F6994" t="s">
        <v>143</v>
      </c>
      <c r="G6994" t="s">
        <v>22</v>
      </c>
      <c r="H6994" t="s">
        <v>22980</v>
      </c>
      <c r="J6994" t="s">
        <v>14904</v>
      </c>
      <c r="K6994" t="s">
        <v>10</v>
      </c>
      <c r="L6994" t="s">
        <v>10</v>
      </c>
      <c r="M6994" t="s">
        <v>25730</v>
      </c>
      <c r="Q6994" t="s">
        <v>14905</v>
      </c>
      <c r="S6994" t="s">
        <v>10</v>
      </c>
      <c r="W6994" t="s">
        <v>57</v>
      </c>
      <c r="X6994" t="s">
        <v>1226</v>
      </c>
      <c r="Y6994" t="s">
        <v>7842</v>
      </c>
      <c r="Z6994" t="s">
        <v>9907</v>
      </c>
      <c r="AD6994" t="s">
        <v>151</v>
      </c>
      <c r="AE6994" t="s">
        <v>312</v>
      </c>
    </row>
    <row r="6995" spans="1:33" x14ac:dyDescent="0.3">
      <c r="A6995" s="38">
        <v>26713</v>
      </c>
      <c r="B6995" t="s">
        <v>182</v>
      </c>
      <c r="C6995" t="s">
        <v>217</v>
      </c>
      <c r="D6995" t="s">
        <v>22981</v>
      </c>
      <c r="E6995" t="s">
        <v>22982</v>
      </c>
      <c r="F6995" t="s">
        <v>54</v>
      </c>
      <c r="G6995" t="s">
        <v>22</v>
      </c>
      <c r="H6995" t="s">
        <v>22983</v>
      </c>
      <c r="J6995" t="s">
        <v>12595</v>
      </c>
      <c r="K6995" t="s">
        <v>10590</v>
      </c>
      <c r="L6995" t="s">
        <v>10</v>
      </c>
      <c r="M6995" t="s">
        <v>27615</v>
      </c>
      <c r="Q6995" t="s">
        <v>22984</v>
      </c>
      <c r="S6995" t="s">
        <v>283</v>
      </c>
      <c r="U6995" t="s">
        <v>227</v>
      </c>
      <c r="W6995" t="s">
        <v>57</v>
      </c>
      <c r="X6995" t="s">
        <v>1226</v>
      </c>
      <c r="Y6995" t="s">
        <v>22985</v>
      </c>
      <c r="Z6995" t="s">
        <v>19000</v>
      </c>
      <c r="AD6995" t="s">
        <v>151</v>
      </c>
      <c r="AE6995" t="s">
        <v>312</v>
      </c>
    </row>
    <row r="6996" spans="1:33" x14ac:dyDescent="0.3">
      <c r="A6996" s="38">
        <v>26714</v>
      </c>
      <c r="B6996" t="s">
        <v>182</v>
      </c>
      <c r="C6996" t="s">
        <v>217</v>
      </c>
      <c r="D6996" t="s">
        <v>22986</v>
      </c>
      <c r="E6996" t="s">
        <v>11268</v>
      </c>
      <c r="F6996" t="s">
        <v>54</v>
      </c>
      <c r="G6996" t="s">
        <v>22</v>
      </c>
      <c r="H6996" t="s">
        <v>22987</v>
      </c>
      <c r="J6996" t="s">
        <v>12909</v>
      </c>
      <c r="K6996" t="s">
        <v>10</v>
      </c>
      <c r="L6996" t="s">
        <v>10</v>
      </c>
      <c r="M6996" t="s">
        <v>27616</v>
      </c>
      <c r="Q6996" t="s">
        <v>22988</v>
      </c>
      <c r="S6996" t="s">
        <v>11</v>
      </c>
      <c r="U6996" t="s">
        <v>227</v>
      </c>
      <c r="W6996" t="s">
        <v>57</v>
      </c>
      <c r="X6996" t="s">
        <v>1226</v>
      </c>
      <c r="Y6996" t="s">
        <v>8840</v>
      </c>
      <c r="Z6996" t="s">
        <v>15275</v>
      </c>
      <c r="AD6996" t="s">
        <v>151</v>
      </c>
      <c r="AE6996" t="s">
        <v>286</v>
      </c>
    </row>
    <row r="6997" spans="1:33" x14ac:dyDescent="0.3">
      <c r="A6997" s="38">
        <v>26715</v>
      </c>
      <c r="B6997" t="s">
        <v>182</v>
      </c>
      <c r="C6997" t="s">
        <v>217</v>
      </c>
      <c r="D6997" t="s">
        <v>22986</v>
      </c>
      <c r="E6997" t="s">
        <v>2663</v>
      </c>
      <c r="F6997" t="s">
        <v>143</v>
      </c>
      <c r="G6997" t="s">
        <v>22</v>
      </c>
      <c r="H6997" t="s">
        <v>22987</v>
      </c>
      <c r="J6997" t="s">
        <v>12909</v>
      </c>
      <c r="K6997" t="s">
        <v>10</v>
      </c>
      <c r="L6997" t="s">
        <v>10</v>
      </c>
      <c r="M6997" t="s">
        <v>27616</v>
      </c>
      <c r="Q6997" t="s">
        <v>22988</v>
      </c>
      <c r="S6997" t="s">
        <v>11</v>
      </c>
      <c r="U6997" t="s">
        <v>227</v>
      </c>
      <c r="W6997" t="s">
        <v>57</v>
      </c>
      <c r="X6997" t="s">
        <v>1226</v>
      </c>
      <c r="Y6997" t="s">
        <v>8840</v>
      </c>
      <c r="Z6997" t="s">
        <v>15275</v>
      </c>
      <c r="AD6997" t="s">
        <v>151</v>
      </c>
      <c r="AE6997" t="s">
        <v>286</v>
      </c>
    </row>
    <row r="6998" spans="1:33" x14ac:dyDescent="0.3">
      <c r="A6998" s="38">
        <v>26716</v>
      </c>
      <c r="B6998" t="s">
        <v>513</v>
      </c>
      <c r="C6998" t="s">
        <v>514</v>
      </c>
      <c r="D6998" t="s">
        <v>22989</v>
      </c>
      <c r="E6998" t="s">
        <v>4043</v>
      </c>
      <c r="F6998" t="s">
        <v>54</v>
      </c>
      <c r="G6998" t="s">
        <v>22</v>
      </c>
      <c r="H6998" t="s">
        <v>22990</v>
      </c>
      <c r="J6998" t="s">
        <v>22991</v>
      </c>
      <c r="K6998" t="s">
        <v>15472</v>
      </c>
      <c r="L6998" t="s">
        <v>10</v>
      </c>
      <c r="M6998" t="s">
        <v>27617</v>
      </c>
      <c r="Q6998" t="s">
        <v>22992</v>
      </c>
      <c r="S6998" t="s">
        <v>11</v>
      </c>
      <c r="V6998" t="s">
        <v>227</v>
      </c>
      <c r="W6998" t="s">
        <v>57</v>
      </c>
      <c r="X6998" t="s">
        <v>1226</v>
      </c>
      <c r="Y6998" t="s">
        <v>10760</v>
      </c>
      <c r="Z6998" t="s">
        <v>8624</v>
      </c>
      <c r="AD6998" t="s">
        <v>151</v>
      </c>
      <c r="AE6998" t="s">
        <v>1558</v>
      </c>
    </row>
    <row r="6999" spans="1:33" x14ac:dyDescent="0.3">
      <c r="A6999" s="38">
        <v>26717</v>
      </c>
      <c r="B6999" t="s">
        <v>513</v>
      </c>
      <c r="C6999" t="s">
        <v>514</v>
      </c>
      <c r="D6999" t="s">
        <v>22993</v>
      </c>
      <c r="E6999" t="s">
        <v>5647</v>
      </c>
      <c r="F6999" t="s">
        <v>54</v>
      </c>
      <c r="G6999" t="s">
        <v>22</v>
      </c>
      <c r="H6999" t="s">
        <v>22994</v>
      </c>
      <c r="J6999" t="s">
        <v>22995</v>
      </c>
      <c r="K6999" t="s">
        <v>627</v>
      </c>
      <c r="L6999" t="s">
        <v>10</v>
      </c>
      <c r="M6999" t="s">
        <v>27618</v>
      </c>
      <c r="Q6999" t="s">
        <v>22996</v>
      </c>
      <c r="S6999" t="s">
        <v>10</v>
      </c>
      <c r="W6999" t="s">
        <v>57</v>
      </c>
      <c r="X6999" t="s">
        <v>1226</v>
      </c>
      <c r="Y6999" t="s">
        <v>22997</v>
      </c>
      <c r="Z6999" t="s">
        <v>8624</v>
      </c>
      <c r="AD6999" t="s">
        <v>151</v>
      </c>
      <c r="AE6999" t="s">
        <v>312</v>
      </c>
    </row>
    <row r="7000" spans="1:33" x14ac:dyDescent="0.3">
      <c r="A7000" s="38">
        <v>26718</v>
      </c>
      <c r="B7000" t="s">
        <v>169</v>
      </c>
      <c r="C7000" t="s">
        <v>170</v>
      </c>
      <c r="D7000" t="s">
        <v>1247</v>
      </c>
      <c r="E7000" t="s">
        <v>22998</v>
      </c>
      <c r="F7000" t="s">
        <v>143</v>
      </c>
      <c r="G7000" t="s">
        <v>22</v>
      </c>
      <c r="H7000" t="s">
        <v>22999</v>
      </c>
      <c r="J7000" t="s">
        <v>4226</v>
      </c>
      <c r="K7000" t="s">
        <v>1130</v>
      </c>
      <c r="L7000" t="s">
        <v>10</v>
      </c>
      <c r="M7000" t="s">
        <v>27619</v>
      </c>
      <c r="Q7000" t="s">
        <v>15824</v>
      </c>
      <c r="R7000" t="s">
        <v>27620</v>
      </c>
      <c r="S7000" t="s">
        <v>11</v>
      </c>
      <c r="V7000" t="s">
        <v>227</v>
      </c>
      <c r="W7000" t="s">
        <v>57</v>
      </c>
      <c r="X7000" t="s">
        <v>1226</v>
      </c>
      <c r="Y7000" t="s">
        <v>21568</v>
      </c>
      <c r="Z7000" t="s">
        <v>60</v>
      </c>
      <c r="AD7000" t="s">
        <v>151</v>
      </c>
      <c r="AE7000" t="s">
        <v>286</v>
      </c>
      <c r="AF7000" t="s">
        <v>28065</v>
      </c>
      <c r="AG7000" t="s">
        <v>28065</v>
      </c>
    </row>
    <row r="7001" spans="1:33" x14ac:dyDescent="0.3">
      <c r="A7001" s="38">
        <v>26719</v>
      </c>
      <c r="B7001" t="s">
        <v>456</v>
      </c>
      <c r="C7001" t="s">
        <v>457</v>
      </c>
      <c r="D7001" t="s">
        <v>23000</v>
      </c>
      <c r="E7001" t="s">
        <v>5038</v>
      </c>
      <c r="F7001" t="s">
        <v>54</v>
      </c>
      <c r="G7001" t="s">
        <v>22</v>
      </c>
      <c r="H7001" t="s">
        <v>23001</v>
      </c>
      <c r="J7001" t="s">
        <v>19433</v>
      </c>
      <c r="K7001" t="s">
        <v>3900</v>
      </c>
      <c r="L7001" t="s">
        <v>119</v>
      </c>
      <c r="Q7001" t="s">
        <v>23002</v>
      </c>
      <c r="S7001" t="s">
        <v>4336</v>
      </c>
      <c r="T7001" t="s">
        <v>227</v>
      </c>
      <c r="W7001" t="s">
        <v>57</v>
      </c>
      <c r="X7001" t="s">
        <v>1226</v>
      </c>
      <c r="Y7001" t="s">
        <v>8331</v>
      </c>
      <c r="Z7001" t="s">
        <v>2523</v>
      </c>
      <c r="AD7001" t="s">
        <v>151</v>
      </c>
      <c r="AE7001" t="s">
        <v>1197</v>
      </c>
    </row>
    <row r="7002" spans="1:33" x14ac:dyDescent="0.3">
      <c r="A7002" s="38">
        <v>26720</v>
      </c>
      <c r="B7002" t="s">
        <v>182</v>
      </c>
      <c r="C7002" t="s">
        <v>217</v>
      </c>
      <c r="D7002" t="s">
        <v>23003</v>
      </c>
      <c r="E7002" t="s">
        <v>23004</v>
      </c>
      <c r="F7002" t="s">
        <v>54</v>
      </c>
      <c r="G7002" t="s">
        <v>22</v>
      </c>
      <c r="H7002" t="s">
        <v>23005</v>
      </c>
      <c r="J7002" t="s">
        <v>12628</v>
      </c>
      <c r="K7002" t="s">
        <v>10</v>
      </c>
      <c r="L7002" t="s">
        <v>10</v>
      </c>
      <c r="M7002" t="s">
        <v>27621</v>
      </c>
      <c r="Q7002" t="s">
        <v>23006</v>
      </c>
      <c r="S7002" t="s">
        <v>8334</v>
      </c>
      <c r="U7002" t="s">
        <v>227</v>
      </c>
      <c r="W7002" t="s">
        <v>57</v>
      </c>
      <c r="X7002" t="s">
        <v>1226</v>
      </c>
      <c r="Y7002" t="s">
        <v>13016</v>
      </c>
      <c r="Z7002" t="s">
        <v>19000</v>
      </c>
      <c r="AD7002" t="s">
        <v>151</v>
      </c>
      <c r="AE7002" t="s">
        <v>312</v>
      </c>
    </row>
    <row r="7003" spans="1:33" x14ac:dyDescent="0.3">
      <c r="A7003" s="38">
        <v>26721</v>
      </c>
      <c r="B7003" t="s">
        <v>182</v>
      </c>
      <c r="C7003" t="s">
        <v>217</v>
      </c>
      <c r="D7003" t="s">
        <v>23007</v>
      </c>
      <c r="E7003" t="s">
        <v>23008</v>
      </c>
      <c r="F7003" t="s">
        <v>143</v>
      </c>
      <c r="G7003" t="s">
        <v>22</v>
      </c>
      <c r="H7003" t="s">
        <v>23005</v>
      </c>
      <c r="J7003" t="s">
        <v>12628</v>
      </c>
      <c r="K7003" t="s">
        <v>10</v>
      </c>
      <c r="L7003" t="s">
        <v>10</v>
      </c>
      <c r="M7003" t="s">
        <v>27621</v>
      </c>
      <c r="Q7003" t="s">
        <v>23006</v>
      </c>
      <c r="S7003" t="s">
        <v>8334</v>
      </c>
      <c r="U7003" t="s">
        <v>227</v>
      </c>
      <c r="W7003" t="s">
        <v>57</v>
      </c>
      <c r="X7003" t="s">
        <v>1226</v>
      </c>
      <c r="Y7003" t="s">
        <v>7352</v>
      </c>
      <c r="Z7003" t="s">
        <v>22012</v>
      </c>
      <c r="AD7003" t="s">
        <v>151</v>
      </c>
      <c r="AE7003" t="s">
        <v>312</v>
      </c>
    </row>
    <row r="7004" spans="1:33" x14ac:dyDescent="0.3">
      <c r="A7004" s="38">
        <v>26722</v>
      </c>
      <c r="B7004" t="s">
        <v>169</v>
      </c>
      <c r="C7004" t="s">
        <v>170</v>
      </c>
      <c r="D7004" t="s">
        <v>23009</v>
      </c>
      <c r="E7004" t="s">
        <v>6131</v>
      </c>
      <c r="F7004" t="s">
        <v>54</v>
      </c>
      <c r="G7004" t="s">
        <v>22</v>
      </c>
      <c r="H7004" t="s">
        <v>23010</v>
      </c>
      <c r="J7004" t="s">
        <v>20834</v>
      </c>
      <c r="K7004" t="s">
        <v>1130</v>
      </c>
      <c r="L7004" t="s">
        <v>10</v>
      </c>
      <c r="M7004" t="s">
        <v>27622</v>
      </c>
      <c r="Q7004" t="s">
        <v>23011</v>
      </c>
      <c r="S7004" t="s">
        <v>283</v>
      </c>
      <c r="V7004" t="s">
        <v>227</v>
      </c>
      <c r="W7004" t="s">
        <v>57</v>
      </c>
      <c r="X7004" t="s">
        <v>1226</v>
      </c>
      <c r="Y7004" t="s">
        <v>23012</v>
      </c>
      <c r="Z7004" t="s">
        <v>8624</v>
      </c>
      <c r="AD7004" t="s">
        <v>151</v>
      </c>
      <c r="AE7004" t="s">
        <v>312</v>
      </c>
    </row>
    <row r="7005" spans="1:33" x14ac:dyDescent="0.3">
      <c r="A7005" s="38">
        <v>26723</v>
      </c>
      <c r="B7005" t="s">
        <v>85</v>
      </c>
      <c r="C7005" t="s">
        <v>86</v>
      </c>
      <c r="D7005" t="s">
        <v>23013</v>
      </c>
      <c r="E7005" t="s">
        <v>1868</v>
      </c>
      <c r="F7005" t="s">
        <v>143</v>
      </c>
      <c r="G7005" t="s">
        <v>22</v>
      </c>
      <c r="H7005" t="s">
        <v>23014</v>
      </c>
      <c r="J7005" t="s">
        <v>23015</v>
      </c>
      <c r="K7005" t="s">
        <v>16037</v>
      </c>
      <c r="L7005" t="s">
        <v>10</v>
      </c>
      <c r="Q7005" t="s">
        <v>23016</v>
      </c>
      <c r="S7005" t="s">
        <v>10</v>
      </c>
      <c r="W7005" t="s">
        <v>57</v>
      </c>
      <c r="X7005" t="s">
        <v>1226</v>
      </c>
      <c r="Y7005" t="s">
        <v>3376</v>
      </c>
      <c r="Z7005" t="s">
        <v>2523</v>
      </c>
      <c r="AD7005" t="s">
        <v>151</v>
      </c>
      <c r="AE7005" t="s">
        <v>3197</v>
      </c>
    </row>
    <row r="7006" spans="1:33" x14ac:dyDescent="0.3">
      <c r="A7006" s="38">
        <v>26724</v>
      </c>
      <c r="B7006" t="s">
        <v>573</v>
      </c>
      <c r="C7006" t="s">
        <v>574</v>
      </c>
      <c r="D7006" t="s">
        <v>23017</v>
      </c>
      <c r="E7006" t="s">
        <v>9186</v>
      </c>
      <c r="F7006" t="s">
        <v>54</v>
      </c>
      <c r="G7006" t="s">
        <v>22</v>
      </c>
      <c r="H7006" t="s">
        <v>23018</v>
      </c>
      <c r="J7006" t="s">
        <v>23019</v>
      </c>
      <c r="K7006" t="s">
        <v>880</v>
      </c>
      <c r="L7006" t="s">
        <v>10</v>
      </c>
      <c r="M7006" t="s">
        <v>27623</v>
      </c>
      <c r="Q7006" t="s">
        <v>23020</v>
      </c>
      <c r="S7006" t="s">
        <v>2862</v>
      </c>
      <c r="V7006" t="s">
        <v>227</v>
      </c>
      <c r="W7006" t="s">
        <v>57</v>
      </c>
      <c r="X7006" t="s">
        <v>1226</v>
      </c>
      <c r="Y7006" t="s">
        <v>23021</v>
      </c>
      <c r="Z7006" t="s">
        <v>1005</v>
      </c>
      <c r="AD7006" t="s">
        <v>151</v>
      </c>
      <c r="AE7006" t="s">
        <v>286</v>
      </c>
    </row>
    <row r="7007" spans="1:33" x14ac:dyDescent="0.3">
      <c r="A7007" s="38">
        <v>26725</v>
      </c>
      <c r="B7007" t="s">
        <v>728</v>
      </c>
      <c r="C7007" t="s">
        <v>729</v>
      </c>
      <c r="D7007" t="s">
        <v>640</v>
      </c>
      <c r="E7007" t="s">
        <v>3733</v>
      </c>
      <c r="F7007" t="s">
        <v>54</v>
      </c>
      <c r="G7007" t="s">
        <v>22</v>
      </c>
      <c r="H7007" t="s">
        <v>23022</v>
      </c>
      <c r="J7007" t="s">
        <v>23023</v>
      </c>
      <c r="K7007" t="s">
        <v>15173</v>
      </c>
      <c r="L7007" t="s">
        <v>10</v>
      </c>
      <c r="M7007" t="s">
        <v>27624</v>
      </c>
      <c r="Q7007" t="s">
        <v>23024</v>
      </c>
      <c r="S7007" t="s">
        <v>10</v>
      </c>
      <c r="W7007" t="s">
        <v>57</v>
      </c>
      <c r="X7007" t="s">
        <v>1226</v>
      </c>
      <c r="Y7007" t="s">
        <v>9093</v>
      </c>
      <c r="Z7007" t="s">
        <v>15275</v>
      </c>
      <c r="AD7007" t="s">
        <v>151</v>
      </c>
      <c r="AE7007" t="s">
        <v>286</v>
      </c>
    </row>
    <row r="7008" spans="1:33" x14ac:dyDescent="0.3">
      <c r="A7008" s="38">
        <v>26726</v>
      </c>
      <c r="B7008" t="s">
        <v>728</v>
      </c>
      <c r="C7008" t="s">
        <v>729</v>
      </c>
      <c r="D7008" t="s">
        <v>640</v>
      </c>
      <c r="E7008" t="s">
        <v>918</v>
      </c>
      <c r="F7008" t="s">
        <v>54</v>
      </c>
      <c r="G7008" t="s">
        <v>22</v>
      </c>
      <c r="H7008" t="s">
        <v>23022</v>
      </c>
      <c r="J7008" t="s">
        <v>23023</v>
      </c>
      <c r="K7008" t="s">
        <v>15173</v>
      </c>
      <c r="L7008" t="s">
        <v>10</v>
      </c>
      <c r="M7008" t="s">
        <v>27624</v>
      </c>
      <c r="Q7008" t="s">
        <v>23025</v>
      </c>
      <c r="S7008" t="s">
        <v>10</v>
      </c>
      <c r="W7008" t="s">
        <v>57</v>
      </c>
      <c r="X7008" t="s">
        <v>1226</v>
      </c>
      <c r="Y7008" t="s">
        <v>9093</v>
      </c>
      <c r="Z7008" t="s">
        <v>15275</v>
      </c>
      <c r="AD7008" t="s">
        <v>151</v>
      </c>
      <c r="AE7008" t="s">
        <v>286</v>
      </c>
    </row>
    <row r="7009" spans="1:33" x14ac:dyDescent="0.3">
      <c r="A7009" s="38">
        <v>26727</v>
      </c>
      <c r="B7009" t="s">
        <v>728</v>
      </c>
      <c r="C7009" t="s">
        <v>729</v>
      </c>
      <c r="D7009" t="s">
        <v>15077</v>
      </c>
      <c r="E7009" t="s">
        <v>23026</v>
      </c>
      <c r="F7009" t="s">
        <v>54</v>
      </c>
      <c r="G7009" t="s">
        <v>22</v>
      </c>
      <c r="H7009" t="s">
        <v>23027</v>
      </c>
      <c r="J7009" t="s">
        <v>23028</v>
      </c>
      <c r="K7009" t="s">
        <v>15173</v>
      </c>
      <c r="L7009" t="s">
        <v>10</v>
      </c>
      <c r="M7009" t="s">
        <v>27625</v>
      </c>
      <c r="Q7009" t="s">
        <v>23029</v>
      </c>
      <c r="S7009" t="s">
        <v>10</v>
      </c>
      <c r="W7009" t="s">
        <v>57</v>
      </c>
      <c r="X7009" t="s">
        <v>1226</v>
      </c>
      <c r="Y7009" t="s">
        <v>8934</v>
      </c>
      <c r="Z7009" t="s">
        <v>15275</v>
      </c>
      <c r="AD7009" t="s">
        <v>151</v>
      </c>
      <c r="AE7009" t="s">
        <v>286</v>
      </c>
    </row>
    <row r="7010" spans="1:33" x14ac:dyDescent="0.3">
      <c r="A7010" s="38">
        <v>26728</v>
      </c>
      <c r="B7010" t="s">
        <v>72</v>
      </c>
      <c r="C7010" t="s">
        <v>73</v>
      </c>
      <c r="D7010" t="s">
        <v>23030</v>
      </c>
      <c r="E7010" t="s">
        <v>23031</v>
      </c>
      <c r="F7010" t="s">
        <v>54</v>
      </c>
      <c r="G7010" t="s">
        <v>22</v>
      </c>
      <c r="H7010" t="s">
        <v>23032</v>
      </c>
      <c r="J7010" t="s">
        <v>14421</v>
      </c>
      <c r="K7010" t="s">
        <v>754</v>
      </c>
      <c r="L7010" t="s">
        <v>10</v>
      </c>
      <c r="M7010" t="s">
        <v>27626</v>
      </c>
      <c r="Q7010" t="s">
        <v>23033</v>
      </c>
      <c r="S7010" t="s">
        <v>17742</v>
      </c>
      <c r="V7010" t="s">
        <v>227</v>
      </c>
      <c r="W7010" t="s">
        <v>57</v>
      </c>
      <c r="X7010" t="s">
        <v>1226</v>
      </c>
      <c r="Y7010" t="s">
        <v>5614</v>
      </c>
      <c r="Z7010" t="s">
        <v>8624</v>
      </c>
      <c r="AD7010" t="s">
        <v>151</v>
      </c>
      <c r="AE7010" t="s">
        <v>312</v>
      </c>
    </row>
    <row r="7011" spans="1:33" x14ac:dyDescent="0.3">
      <c r="A7011" s="38">
        <v>26729</v>
      </c>
      <c r="B7011" t="s">
        <v>169</v>
      </c>
      <c r="C7011" t="s">
        <v>170</v>
      </c>
      <c r="D7011" t="s">
        <v>23034</v>
      </c>
      <c r="E7011" t="s">
        <v>630</v>
      </c>
      <c r="F7011" t="s">
        <v>54</v>
      </c>
      <c r="G7011" t="s">
        <v>22</v>
      </c>
      <c r="H7011" t="s">
        <v>23035</v>
      </c>
      <c r="J7011" t="s">
        <v>20257</v>
      </c>
      <c r="K7011" t="s">
        <v>10</v>
      </c>
      <c r="L7011" t="s">
        <v>10</v>
      </c>
      <c r="M7011" t="s">
        <v>27627</v>
      </c>
      <c r="Q7011" t="s">
        <v>23036</v>
      </c>
      <c r="S7011" t="s">
        <v>5690</v>
      </c>
      <c r="U7011" t="s">
        <v>227</v>
      </c>
      <c r="W7011" t="s">
        <v>57</v>
      </c>
      <c r="X7011" t="s">
        <v>1226</v>
      </c>
      <c r="Y7011" t="s">
        <v>23037</v>
      </c>
      <c r="Z7011" t="s">
        <v>9907</v>
      </c>
      <c r="AD7011" t="s">
        <v>151</v>
      </c>
      <c r="AE7011" t="s">
        <v>471</v>
      </c>
      <c r="AF7011" t="s">
        <v>28065</v>
      </c>
      <c r="AG7011" t="s">
        <v>28065</v>
      </c>
    </row>
    <row r="7012" spans="1:33" x14ac:dyDescent="0.3">
      <c r="A7012" s="38">
        <v>26730</v>
      </c>
      <c r="B7012" t="s">
        <v>72</v>
      </c>
      <c r="C7012" t="s">
        <v>73</v>
      </c>
      <c r="D7012" t="s">
        <v>23038</v>
      </c>
      <c r="E7012" t="s">
        <v>3199</v>
      </c>
      <c r="F7012" t="s">
        <v>143</v>
      </c>
      <c r="G7012" t="s">
        <v>22</v>
      </c>
      <c r="H7012" t="s">
        <v>23039</v>
      </c>
      <c r="J7012" t="s">
        <v>19780</v>
      </c>
      <c r="K7012" t="s">
        <v>4038</v>
      </c>
      <c r="L7012" t="s">
        <v>10</v>
      </c>
      <c r="M7012" t="s">
        <v>27628</v>
      </c>
      <c r="N7012" t="s">
        <v>27629</v>
      </c>
      <c r="Q7012" t="s">
        <v>23040</v>
      </c>
      <c r="S7012" t="s">
        <v>10</v>
      </c>
      <c r="W7012" t="s">
        <v>57</v>
      </c>
      <c r="X7012" t="s">
        <v>1226</v>
      </c>
      <c r="Y7012" t="s">
        <v>23041</v>
      </c>
      <c r="Z7012" t="s">
        <v>15275</v>
      </c>
      <c r="AD7012" t="s">
        <v>151</v>
      </c>
      <c r="AE7012" t="s">
        <v>286</v>
      </c>
    </row>
    <row r="7013" spans="1:33" x14ac:dyDescent="0.3">
      <c r="A7013" s="38">
        <v>26731</v>
      </c>
      <c r="B7013" t="s">
        <v>169</v>
      </c>
      <c r="C7013" t="s">
        <v>170</v>
      </c>
      <c r="D7013" t="s">
        <v>13902</v>
      </c>
      <c r="E7013" t="s">
        <v>6174</v>
      </c>
      <c r="F7013" t="s">
        <v>54</v>
      </c>
      <c r="G7013" t="s">
        <v>22</v>
      </c>
      <c r="H7013" t="s">
        <v>23042</v>
      </c>
      <c r="J7013" t="s">
        <v>23043</v>
      </c>
      <c r="K7013" t="s">
        <v>10808</v>
      </c>
      <c r="L7013" t="s">
        <v>10</v>
      </c>
      <c r="M7013" t="s">
        <v>27630</v>
      </c>
      <c r="Q7013" t="s">
        <v>23044</v>
      </c>
      <c r="S7013" t="s">
        <v>2787</v>
      </c>
      <c r="W7013" t="s">
        <v>57</v>
      </c>
      <c r="X7013" t="s">
        <v>1226</v>
      </c>
      <c r="Y7013" t="s">
        <v>23045</v>
      </c>
      <c r="Z7013" t="s">
        <v>19000</v>
      </c>
      <c r="AD7013" t="s">
        <v>84</v>
      </c>
      <c r="AE7013" t="s">
        <v>21856</v>
      </c>
    </row>
    <row r="7014" spans="1:33" x14ac:dyDescent="0.3">
      <c r="A7014" s="38">
        <v>26732</v>
      </c>
      <c r="B7014" t="s">
        <v>182</v>
      </c>
      <c r="C7014" t="s">
        <v>217</v>
      </c>
      <c r="D7014" t="s">
        <v>23046</v>
      </c>
      <c r="E7014" t="s">
        <v>23047</v>
      </c>
      <c r="F7014" t="s">
        <v>143</v>
      </c>
      <c r="G7014" t="s">
        <v>22</v>
      </c>
      <c r="H7014" t="s">
        <v>23048</v>
      </c>
      <c r="J7014" t="s">
        <v>13501</v>
      </c>
      <c r="K7014" t="s">
        <v>660</v>
      </c>
      <c r="L7014" t="s">
        <v>10</v>
      </c>
      <c r="M7014" t="s">
        <v>27631</v>
      </c>
      <c r="N7014" t="s">
        <v>27632</v>
      </c>
      <c r="O7014" t="s">
        <v>27633</v>
      </c>
      <c r="Q7014" t="s">
        <v>23049</v>
      </c>
      <c r="S7014" t="s">
        <v>10</v>
      </c>
      <c r="W7014" t="s">
        <v>57</v>
      </c>
      <c r="X7014" t="s">
        <v>1226</v>
      </c>
      <c r="Y7014" t="s">
        <v>23050</v>
      </c>
      <c r="Z7014" t="s">
        <v>15275</v>
      </c>
      <c r="AD7014" t="s">
        <v>151</v>
      </c>
      <c r="AE7014" t="s">
        <v>1197</v>
      </c>
    </row>
    <row r="7015" spans="1:33" x14ac:dyDescent="0.3">
      <c r="A7015" s="38">
        <v>26733</v>
      </c>
      <c r="B7015" t="s">
        <v>182</v>
      </c>
      <c r="C7015" t="s">
        <v>217</v>
      </c>
      <c r="D7015" t="s">
        <v>23051</v>
      </c>
      <c r="E7015" t="s">
        <v>14644</v>
      </c>
      <c r="F7015" t="s">
        <v>143</v>
      </c>
      <c r="G7015" t="s">
        <v>22</v>
      </c>
      <c r="H7015" t="s">
        <v>23052</v>
      </c>
      <c r="J7015" t="s">
        <v>155</v>
      </c>
      <c r="K7015" t="s">
        <v>548</v>
      </c>
      <c r="L7015" t="s">
        <v>10</v>
      </c>
      <c r="M7015" t="s">
        <v>27634</v>
      </c>
      <c r="Q7015" t="s">
        <v>23053</v>
      </c>
      <c r="S7015" t="s">
        <v>119</v>
      </c>
      <c r="U7015" t="s">
        <v>227</v>
      </c>
      <c r="W7015" t="s">
        <v>57</v>
      </c>
      <c r="X7015" t="s">
        <v>1226</v>
      </c>
      <c r="Y7015" t="s">
        <v>23054</v>
      </c>
      <c r="Z7015" t="s">
        <v>15275</v>
      </c>
      <c r="AD7015" t="s">
        <v>151</v>
      </c>
      <c r="AE7015" t="s">
        <v>1197</v>
      </c>
    </row>
    <row r="7016" spans="1:33" x14ac:dyDescent="0.3">
      <c r="A7016" s="38">
        <v>26734</v>
      </c>
      <c r="B7016" t="s">
        <v>182</v>
      </c>
      <c r="C7016" t="s">
        <v>217</v>
      </c>
      <c r="D7016" t="s">
        <v>21979</v>
      </c>
      <c r="E7016" t="s">
        <v>23055</v>
      </c>
      <c r="F7016" t="s">
        <v>54</v>
      </c>
      <c r="G7016" t="s">
        <v>22</v>
      </c>
      <c r="H7016" t="s">
        <v>21981</v>
      </c>
      <c r="J7016" t="s">
        <v>23056</v>
      </c>
      <c r="K7016" t="s">
        <v>10</v>
      </c>
      <c r="L7016" t="s">
        <v>10</v>
      </c>
      <c r="M7016" t="s">
        <v>27635</v>
      </c>
      <c r="Q7016" t="s">
        <v>21983</v>
      </c>
      <c r="S7016" t="s">
        <v>11</v>
      </c>
      <c r="U7016" t="s">
        <v>227</v>
      </c>
      <c r="W7016" t="s">
        <v>57</v>
      </c>
      <c r="X7016" t="s">
        <v>1226</v>
      </c>
      <c r="Y7016" t="s">
        <v>23057</v>
      </c>
      <c r="Z7016" t="s">
        <v>15275</v>
      </c>
      <c r="AD7016" t="s">
        <v>151</v>
      </c>
      <c r="AE7016" t="s">
        <v>286</v>
      </c>
    </row>
    <row r="7017" spans="1:33" x14ac:dyDescent="0.3">
      <c r="A7017" s="38">
        <v>26735</v>
      </c>
      <c r="B7017" t="s">
        <v>182</v>
      </c>
      <c r="C7017" t="s">
        <v>217</v>
      </c>
      <c r="D7017" t="s">
        <v>23058</v>
      </c>
      <c r="E7017" t="s">
        <v>4247</v>
      </c>
      <c r="F7017" t="s">
        <v>54</v>
      </c>
      <c r="G7017" t="s">
        <v>22</v>
      </c>
      <c r="H7017" t="s">
        <v>23059</v>
      </c>
      <c r="J7017" t="s">
        <v>10356</v>
      </c>
      <c r="K7017" t="s">
        <v>484</v>
      </c>
      <c r="L7017" t="s">
        <v>10</v>
      </c>
      <c r="M7017" t="s">
        <v>27636</v>
      </c>
      <c r="Q7017" t="s">
        <v>23060</v>
      </c>
      <c r="S7017" t="s">
        <v>10</v>
      </c>
      <c r="W7017" t="s">
        <v>57</v>
      </c>
      <c r="X7017" t="s">
        <v>1226</v>
      </c>
      <c r="Y7017" t="s">
        <v>23061</v>
      </c>
      <c r="Z7017" t="s">
        <v>15275</v>
      </c>
      <c r="AD7017" t="s">
        <v>151</v>
      </c>
      <c r="AE7017" t="s">
        <v>286</v>
      </c>
    </row>
    <row r="7018" spans="1:33" x14ac:dyDescent="0.3">
      <c r="A7018" s="38">
        <v>26736</v>
      </c>
      <c r="B7018" t="s">
        <v>728</v>
      </c>
      <c r="C7018" t="s">
        <v>729</v>
      </c>
      <c r="D7018" t="s">
        <v>23062</v>
      </c>
      <c r="E7018" t="s">
        <v>1164</v>
      </c>
      <c r="F7018" t="s">
        <v>54</v>
      </c>
      <c r="G7018" t="s">
        <v>22</v>
      </c>
      <c r="H7018" t="s">
        <v>23063</v>
      </c>
      <c r="J7018" t="s">
        <v>23064</v>
      </c>
      <c r="K7018" t="s">
        <v>23065</v>
      </c>
      <c r="L7018" t="s">
        <v>10</v>
      </c>
      <c r="Q7018" t="s">
        <v>23066</v>
      </c>
      <c r="S7018" t="s">
        <v>10</v>
      </c>
      <c r="W7018" t="s">
        <v>57</v>
      </c>
      <c r="X7018" t="s">
        <v>23067</v>
      </c>
      <c r="Y7018" t="s">
        <v>17016</v>
      </c>
      <c r="Z7018" t="s">
        <v>6698</v>
      </c>
      <c r="AD7018" t="s">
        <v>151</v>
      </c>
      <c r="AE7018" t="s">
        <v>1197</v>
      </c>
    </row>
    <row r="7019" spans="1:33" x14ac:dyDescent="0.3">
      <c r="A7019" s="38">
        <v>26737</v>
      </c>
      <c r="B7019" t="s">
        <v>211</v>
      </c>
      <c r="C7019" t="s">
        <v>212</v>
      </c>
      <c r="D7019" t="s">
        <v>23068</v>
      </c>
      <c r="E7019" t="s">
        <v>8393</v>
      </c>
      <c r="F7019" t="s">
        <v>143</v>
      </c>
      <c r="G7019" t="s">
        <v>22</v>
      </c>
      <c r="H7019" t="s">
        <v>23069</v>
      </c>
      <c r="J7019" t="s">
        <v>23070</v>
      </c>
      <c r="K7019" t="s">
        <v>562</v>
      </c>
      <c r="L7019" t="s">
        <v>10</v>
      </c>
      <c r="M7019" t="s">
        <v>27637</v>
      </c>
      <c r="Q7019" t="s">
        <v>23071</v>
      </c>
      <c r="S7019" t="s">
        <v>10</v>
      </c>
      <c r="W7019" t="s">
        <v>57</v>
      </c>
      <c r="X7019" t="s">
        <v>23067</v>
      </c>
      <c r="Y7019" t="s">
        <v>23072</v>
      </c>
      <c r="Z7019" t="s">
        <v>19000</v>
      </c>
      <c r="AD7019" t="s">
        <v>151</v>
      </c>
      <c r="AE7019" t="s">
        <v>1558</v>
      </c>
    </row>
    <row r="7020" spans="1:33" x14ac:dyDescent="0.3">
      <c r="A7020" s="38">
        <v>26738</v>
      </c>
      <c r="B7020" t="s">
        <v>573</v>
      </c>
      <c r="C7020" t="s">
        <v>574</v>
      </c>
      <c r="D7020" t="s">
        <v>23073</v>
      </c>
      <c r="E7020" t="s">
        <v>23074</v>
      </c>
      <c r="F7020" t="s">
        <v>143</v>
      </c>
      <c r="G7020" t="s">
        <v>22</v>
      </c>
      <c r="H7020" t="s">
        <v>23075</v>
      </c>
      <c r="J7020" t="s">
        <v>21002</v>
      </c>
      <c r="K7020" t="s">
        <v>23076</v>
      </c>
      <c r="L7020" t="s">
        <v>11</v>
      </c>
      <c r="M7020" t="s">
        <v>27638</v>
      </c>
      <c r="Q7020" t="s">
        <v>23077</v>
      </c>
      <c r="S7020" t="s">
        <v>11</v>
      </c>
      <c r="U7020" t="s">
        <v>227</v>
      </c>
      <c r="W7020" t="s">
        <v>57</v>
      </c>
      <c r="X7020" t="s">
        <v>23067</v>
      </c>
      <c r="Y7020" t="s">
        <v>23078</v>
      </c>
      <c r="Z7020" t="s">
        <v>15275</v>
      </c>
      <c r="AD7020" t="s">
        <v>151</v>
      </c>
      <c r="AE7020" t="s">
        <v>312</v>
      </c>
    </row>
    <row r="7021" spans="1:33" x14ac:dyDescent="0.3">
      <c r="A7021" s="38">
        <v>26739</v>
      </c>
      <c r="B7021" t="s">
        <v>573</v>
      </c>
      <c r="C7021" t="s">
        <v>574</v>
      </c>
      <c r="D7021" t="s">
        <v>23073</v>
      </c>
      <c r="E7021" t="s">
        <v>8752</v>
      </c>
      <c r="F7021" t="s">
        <v>54</v>
      </c>
      <c r="G7021" t="s">
        <v>22</v>
      </c>
      <c r="H7021" t="s">
        <v>23079</v>
      </c>
      <c r="J7021" t="s">
        <v>21002</v>
      </c>
      <c r="K7021" t="s">
        <v>23076</v>
      </c>
      <c r="L7021" t="s">
        <v>11</v>
      </c>
      <c r="M7021" t="s">
        <v>27638</v>
      </c>
      <c r="Q7021" t="s">
        <v>23077</v>
      </c>
      <c r="S7021" t="s">
        <v>11</v>
      </c>
      <c r="U7021" t="s">
        <v>227</v>
      </c>
      <c r="W7021" t="s">
        <v>57</v>
      </c>
      <c r="X7021" t="s">
        <v>23067</v>
      </c>
      <c r="Y7021" t="s">
        <v>23078</v>
      </c>
      <c r="Z7021" t="s">
        <v>15275</v>
      </c>
      <c r="AD7021" t="s">
        <v>151</v>
      </c>
      <c r="AE7021" t="s">
        <v>286</v>
      </c>
    </row>
    <row r="7022" spans="1:33" x14ac:dyDescent="0.3">
      <c r="A7022" s="38">
        <v>26740</v>
      </c>
      <c r="B7022" t="s">
        <v>728</v>
      </c>
      <c r="C7022" t="s">
        <v>729</v>
      </c>
      <c r="D7022" t="s">
        <v>6048</v>
      </c>
      <c r="E7022" t="s">
        <v>11149</v>
      </c>
      <c r="F7022" t="s">
        <v>143</v>
      </c>
      <c r="G7022" t="s">
        <v>22</v>
      </c>
      <c r="H7022" t="s">
        <v>23080</v>
      </c>
      <c r="J7022" t="s">
        <v>17646</v>
      </c>
      <c r="K7022" t="s">
        <v>2281</v>
      </c>
      <c r="L7022" t="s">
        <v>10</v>
      </c>
      <c r="M7022" t="s">
        <v>27639</v>
      </c>
      <c r="Q7022" t="s">
        <v>23081</v>
      </c>
      <c r="S7022" t="s">
        <v>10</v>
      </c>
      <c r="W7022" t="s">
        <v>57</v>
      </c>
      <c r="X7022" t="s">
        <v>23067</v>
      </c>
      <c r="Y7022" t="s">
        <v>13655</v>
      </c>
      <c r="Z7022" t="s">
        <v>22012</v>
      </c>
      <c r="AD7022" t="s">
        <v>151</v>
      </c>
      <c r="AE7022" t="s">
        <v>312</v>
      </c>
    </row>
    <row r="7023" spans="1:33" x14ac:dyDescent="0.3">
      <c r="A7023" s="38">
        <v>26741</v>
      </c>
      <c r="B7023" t="s">
        <v>728</v>
      </c>
      <c r="C7023" t="s">
        <v>729</v>
      </c>
      <c r="D7023" t="s">
        <v>6048</v>
      </c>
      <c r="E7023" t="s">
        <v>23082</v>
      </c>
      <c r="F7023" t="s">
        <v>143</v>
      </c>
      <c r="G7023" t="s">
        <v>22</v>
      </c>
      <c r="H7023" t="s">
        <v>23080</v>
      </c>
      <c r="J7023" t="s">
        <v>17646</v>
      </c>
      <c r="K7023" t="s">
        <v>2281</v>
      </c>
      <c r="L7023" t="s">
        <v>10</v>
      </c>
      <c r="M7023" t="s">
        <v>27639</v>
      </c>
      <c r="Q7023" t="s">
        <v>23081</v>
      </c>
      <c r="S7023" t="s">
        <v>10</v>
      </c>
      <c r="W7023" t="s">
        <v>57</v>
      </c>
      <c r="X7023" t="s">
        <v>23067</v>
      </c>
      <c r="Y7023" t="s">
        <v>11675</v>
      </c>
      <c r="Z7023" t="s">
        <v>19000</v>
      </c>
      <c r="AD7023" t="s">
        <v>84</v>
      </c>
      <c r="AE7023" t="s">
        <v>21856</v>
      </c>
    </row>
    <row r="7024" spans="1:33" x14ac:dyDescent="0.3">
      <c r="A7024" s="38">
        <v>26742</v>
      </c>
      <c r="B7024" t="s">
        <v>169</v>
      </c>
      <c r="C7024" t="s">
        <v>170</v>
      </c>
      <c r="D7024" t="s">
        <v>23083</v>
      </c>
      <c r="E7024" t="s">
        <v>23084</v>
      </c>
      <c r="F7024" t="s">
        <v>54</v>
      </c>
      <c r="G7024" t="s">
        <v>22</v>
      </c>
      <c r="H7024" t="s">
        <v>23085</v>
      </c>
      <c r="J7024" t="s">
        <v>23086</v>
      </c>
      <c r="K7024" t="s">
        <v>10</v>
      </c>
      <c r="L7024" t="s">
        <v>10</v>
      </c>
      <c r="M7024" t="s">
        <v>27640</v>
      </c>
      <c r="Q7024" t="s">
        <v>23087</v>
      </c>
      <c r="S7024" t="s">
        <v>3569</v>
      </c>
      <c r="U7024" t="s">
        <v>227</v>
      </c>
      <c r="W7024" t="s">
        <v>57</v>
      </c>
      <c r="X7024" t="s">
        <v>23067</v>
      </c>
      <c r="Y7024" t="s">
        <v>17079</v>
      </c>
      <c r="Z7024" t="s">
        <v>9907</v>
      </c>
      <c r="AD7024" t="s">
        <v>151</v>
      </c>
      <c r="AE7024" t="s">
        <v>471</v>
      </c>
    </row>
    <row r="7025" spans="1:33" x14ac:dyDescent="0.3">
      <c r="A7025" s="38">
        <v>26743</v>
      </c>
      <c r="B7025" t="s">
        <v>728</v>
      </c>
      <c r="C7025" t="s">
        <v>729</v>
      </c>
      <c r="D7025" t="s">
        <v>23088</v>
      </c>
      <c r="E7025" t="s">
        <v>23089</v>
      </c>
      <c r="F7025" t="s">
        <v>54</v>
      </c>
      <c r="G7025" t="s">
        <v>22</v>
      </c>
      <c r="H7025" t="s">
        <v>23090</v>
      </c>
      <c r="J7025" t="s">
        <v>20702</v>
      </c>
      <c r="K7025" t="s">
        <v>20703</v>
      </c>
      <c r="L7025" t="s">
        <v>119</v>
      </c>
      <c r="M7025" t="s">
        <v>27641</v>
      </c>
      <c r="Q7025" t="s">
        <v>23091</v>
      </c>
      <c r="S7025" t="s">
        <v>119</v>
      </c>
      <c r="T7025" t="s">
        <v>227</v>
      </c>
      <c r="W7025" t="s">
        <v>57</v>
      </c>
      <c r="X7025" t="s">
        <v>3365</v>
      </c>
      <c r="Y7025" t="s">
        <v>6873</v>
      </c>
      <c r="Z7025" t="s">
        <v>2523</v>
      </c>
      <c r="AD7025" t="s">
        <v>151</v>
      </c>
      <c r="AE7025" t="s">
        <v>2831</v>
      </c>
    </row>
    <row r="7026" spans="1:33" x14ac:dyDescent="0.3">
      <c r="A7026" s="38">
        <v>26744</v>
      </c>
      <c r="B7026" t="s">
        <v>50</v>
      </c>
      <c r="C7026" t="s">
        <v>51</v>
      </c>
      <c r="D7026" t="s">
        <v>23092</v>
      </c>
      <c r="E7026" t="s">
        <v>4340</v>
      </c>
      <c r="F7026" t="s">
        <v>143</v>
      </c>
      <c r="G7026" t="s">
        <v>22</v>
      </c>
      <c r="H7026" t="s">
        <v>23093</v>
      </c>
      <c r="J7026" t="s">
        <v>23094</v>
      </c>
      <c r="K7026" t="s">
        <v>10</v>
      </c>
      <c r="L7026" t="s">
        <v>10</v>
      </c>
      <c r="M7026" t="s">
        <v>27642</v>
      </c>
      <c r="Q7026" t="s">
        <v>23095</v>
      </c>
      <c r="S7026" t="s">
        <v>4336</v>
      </c>
      <c r="V7026" t="s">
        <v>227</v>
      </c>
      <c r="W7026" t="s">
        <v>57</v>
      </c>
      <c r="X7026" t="s">
        <v>3973</v>
      </c>
      <c r="Y7026" t="s">
        <v>23096</v>
      </c>
      <c r="Z7026" t="s">
        <v>2523</v>
      </c>
      <c r="AD7026" t="s">
        <v>151</v>
      </c>
      <c r="AE7026" t="s">
        <v>471</v>
      </c>
    </row>
    <row r="7027" spans="1:33" x14ac:dyDescent="0.3">
      <c r="A7027" s="38">
        <v>26745</v>
      </c>
      <c r="B7027" t="s">
        <v>523</v>
      </c>
      <c r="C7027" t="s">
        <v>524</v>
      </c>
      <c r="D7027" t="s">
        <v>23097</v>
      </c>
      <c r="E7027" t="s">
        <v>12052</v>
      </c>
      <c r="F7027" t="s">
        <v>54</v>
      </c>
      <c r="G7027" t="s">
        <v>22</v>
      </c>
      <c r="H7027" t="s">
        <v>23098</v>
      </c>
      <c r="J7027" t="s">
        <v>636</v>
      </c>
      <c r="K7027" t="s">
        <v>637</v>
      </c>
      <c r="L7027" t="s">
        <v>10</v>
      </c>
      <c r="M7027" t="s">
        <v>27643</v>
      </c>
      <c r="Q7027" t="s">
        <v>23099</v>
      </c>
      <c r="S7027" t="s">
        <v>718</v>
      </c>
      <c r="V7027" t="s">
        <v>227</v>
      </c>
      <c r="W7027" t="s">
        <v>57</v>
      </c>
      <c r="X7027" t="s">
        <v>3973</v>
      </c>
      <c r="Y7027" t="s">
        <v>7901</v>
      </c>
      <c r="Z7027" t="s">
        <v>6698</v>
      </c>
      <c r="AD7027" t="s">
        <v>151</v>
      </c>
      <c r="AE7027" t="s">
        <v>286</v>
      </c>
    </row>
    <row r="7028" spans="1:33" x14ac:dyDescent="0.3">
      <c r="A7028" s="38">
        <v>26746</v>
      </c>
      <c r="B7028" t="s">
        <v>95</v>
      </c>
      <c r="C7028" t="s">
        <v>96</v>
      </c>
      <c r="D7028" t="s">
        <v>23100</v>
      </c>
      <c r="E7028" t="s">
        <v>10467</v>
      </c>
      <c r="F7028" t="s">
        <v>54</v>
      </c>
      <c r="G7028" t="s">
        <v>22</v>
      </c>
      <c r="H7028" t="s">
        <v>23101</v>
      </c>
      <c r="J7028" t="s">
        <v>23102</v>
      </c>
      <c r="K7028" t="s">
        <v>780</v>
      </c>
      <c r="L7028" t="s">
        <v>10</v>
      </c>
      <c r="M7028" t="s">
        <v>27644</v>
      </c>
      <c r="N7028" t="s">
        <v>27645</v>
      </c>
      <c r="Q7028" t="s">
        <v>23103</v>
      </c>
      <c r="S7028" t="s">
        <v>283</v>
      </c>
      <c r="U7028" t="s">
        <v>227</v>
      </c>
      <c r="W7028" t="s">
        <v>57</v>
      </c>
      <c r="X7028" t="s">
        <v>3973</v>
      </c>
      <c r="Y7028" t="s">
        <v>7615</v>
      </c>
      <c r="Z7028" t="s">
        <v>9907</v>
      </c>
      <c r="AD7028" t="s">
        <v>151</v>
      </c>
      <c r="AE7028" t="s">
        <v>312</v>
      </c>
      <c r="AF7028" t="s">
        <v>28065</v>
      </c>
      <c r="AG7028" t="s">
        <v>28065</v>
      </c>
    </row>
    <row r="7029" spans="1:33" x14ac:dyDescent="0.3">
      <c r="A7029" s="38">
        <v>26747</v>
      </c>
      <c r="B7029" t="s">
        <v>2201</v>
      </c>
      <c r="C7029" t="s">
        <v>2202</v>
      </c>
      <c r="D7029" t="s">
        <v>23104</v>
      </c>
      <c r="E7029" t="s">
        <v>9723</v>
      </c>
      <c r="F7029" t="s">
        <v>54</v>
      </c>
      <c r="G7029" t="s">
        <v>22</v>
      </c>
      <c r="H7029" t="s">
        <v>23105</v>
      </c>
      <c r="J7029" t="s">
        <v>16152</v>
      </c>
      <c r="K7029" t="s">
        <v>10</v>
      </c>
      <c r="L7029" t="s">
        <v>10</v>
      </c>
      <c r="M7029" t="s">
        <v>27646</v>
      </c>
      <c r="Q7029" t="s">
        <v>23106</v>
      </c>
      <c r="S7029" t="s">
        <v>119</v>
      </c>
      <c r="V7029" t="s">
        <v>227</v>
      </c>
      <c r="W7029" t="s">
        <v>57</v>
      </c>
      <c r="X7029" t="s">
        <v>3973</v>
      </c>
      <c r="Y7029" t="s">
        <v>23107</v>
      </c>
      <c r="Z7029" t="s">
        <v>2523</v>
      </c>
      <c r="AD7029" t="s">
        <v>151</v>
      </c>
      <c r="AE7029" t="s">
        <v>2705</v>
      </c>
    </row>
    <row r="7030" spans="1:33" x14ac:dyDescent="0.3">
      <c r="A7030" s="38">
        <v>26748</v>
      </c>
      <c r="B7030" t="s">
        <v>2201</v>
      </c>
      <c r="C7030" t="s">
        <v>2202</v>
      </c>
      <c r="D7030" t="s">
        <v>10352</v>
      </c>
      <c r="E7030" t="s">
        <v>1365</v>
      </c>
      <c r="F7030" t="s">
        <v>54</v>
      </c>
      <c r="G7030" t="s">
        <v>22</v>
      </c>
      <c r="H7030" t="s">
        <v>23108</v>
      </c>
      <c r="J7030" t="s">
        <v>13501</v>
      </c>
      <c r="K7030" t="s">
        <v>660</v>
      </c>
      <c r="L7030" t="s">
        <v>10</v>
      </c>
      <c r="M7030" t="s">
        <v>27647</v>
      </c>
      <c r="Q7030" t="s">
        <v>23109</v>
      </c>
      <c r="S7030" t="s">
        <v>1142</v>
      </c>
      <c r="V7030" t="s">
        <v>227</v>
      </c>
      <c r="W7030" t="s">
        <v>57</v>
      </c>
      <c r="X7030" t="s">
        <v>3973</v>
      </c>
      <c r="Y7030" t="s">
        <v>10353</v>
      </c>
      <c r="Z7030" t="s">
        <v>1005</v>
      </c>
      <c r="AD7030" t="s">
        <v>151</v>
      </c>
      <c r="AE7030" t="s">
        <v>1610</v>
      </c>
    </row>
    <row r="7031" spans="1:33" x14ac:dyDescent="0.3">
      <c r="A7031" s="38">
        <v>26749</v>
      </c>
      <c r="B7031" t="s">
        <v>728</v>
      </c>
      <c r="C7031" t="s">
        <v>729</v>
      </c>
      <c r="D7031" t="s">
        <v>23110</v>
      </c>
      <c r="E7031" t="s">
        <v>23111</v>
      </c>
      <c r="F7031" t="s">
        <v>143</v>
      </c>
      <c r="G7031" t="s">
        <v>22</v>
      </c>
      <c r="H7031" t="s">
        <v>23112</v>
      </c>
      <c r="J7031" t="s">
        <v>23113</v>
      </c>
      <c r="K7031" t="s">
        <v>15173</v>
      </c>
      <c r="L7031" t="s">
        <v>10</v>
      </c>
      <c r="M7031" t="s">
        <v>27648</v>
      </c>
      <c r="Q7031" t="s">
        <v>23114</v>
      </c>
      <c r="S7031" t="s">
        <v>10</v>
      </c>
      <c r="W7031" t="s">
        <v>57</v>
      </c>
      <c r="X7031" t="s">
        <v>4815</v>
      </c>
      <c r="Y7031" t="s">
        <v>11431</v>
      </c>
      <c r="Z7031" t="s">
        <v>8624</v>
      </c>
      <c r="AD7031" t="s">
        <v>151</v>
      </c>
      <c r="AE7031" t="s">
        <v>1558</v>
      </c>
    </row>
    <row r="7032" spans="1:33" x14ac:dyDescent="0.3">
      <c r="A7032" s="38">
        <v>26750</v>
      </c>
      <c r="B7032" t="s">
        <v>728</v>
      </c>
      <c r="C7032" t="s">
        <v>729</v>
      </c>
      <c r="D7032" t="s">
        <v>23110</v>
      </c>
      <c r="E7032" t="s">
        <v>1865</v>
      </c>
      <c r="F7032" t="s">
        <v>143</v>
      </c>
      <c r="G7032" t="s">
        <v>22</v>
      </c>
      <c r="H7032" t="s">
        <v>23112</v>
      </c>
      <c r="J7032" t="s">
        <v>23113</v>
      </c>
      <c r="K7032" t="s">
        <v>15173</v>
      </c>
      <c r="L7032" t="s">
        <v>10</v>
      </c>
      <c r="M7032" t="s">
        <v>27648</v>
      </c>
      <c r="Q7032" t="s">
        <v>23114</v>
      </c>
      <c r="S7032" t="s">
        <v>283</v>
      </c>
      <c r="V7032" t="s">
        <v>227</v>
      </c>
      <c r="W7032" t="s">
        <v>57</v>
      </c>
      <c r="X7032" t="s">
        <v>4815</v>
      </c>
      <c r="Y7032" t="s">
        <v>23115</v>
      </c>
      <c r="Z7032" t="s">
        <v>8627</v>
      </c>
      <c r="AD7032" t="s">
        <v>151</v>
      </c>
      <c r="AE7032" t="s">
        <v>471</v>
      </c>
    </row>
    <row r="7033" spans="1:33" x14ac:dyDescent="0.3">
      <c r="A7033" s="38">
        <v>26751</v>
      </c>
      <c r="B7033" t="s">
        <v>573</v>
      </c>
      <c r="C7033" t="s">
        <v>574</v>
      </c>
      <c r="D7033" t="s">
        <v>23116</v>
      </c>
      <c r="E7033" t="s">
        <v>108</v>
      </c>
      <c r="F7033" t="s">
        <v>54</v>
      </c>
      <c r="G7033" t="s">
        <v>22</v>
      </c>
      <c r="H7033" t="s">
        <v>23117</v>
      </c>
      <c r="J7033" t="s">
        <v>8172</v>
      </c>
      <c r="K7033" t="s">
        <v>23118</v>
      </c>
      <c r="L7033" t="s">
        <v>283</v>
      </c>
      <c r="M7033" t="s">
        <v>27649</v>
      </c>
      <c r="Q7033" t="s">
        <v>23119</v>
      </c>
      <c r="S7033" t="s">
        <v>283</v>
      </c>
      <c r="T7033" t="s">
        <v>227</v>
      </c>
      <c r="W7033" t="s">
        <v>57</v>
      </c>
      <c r="X7033" t="s">
        <v>4815</v>
      </c>
      <c r="Y7033" t="s">
        <v>2265</v>
      </c>
      <c r="Z7033" t="s">
        <v>60</v>
      </c>
      <c r="AA7033" t="s">
        <v>988</v>
      </c>
      <c r="AB7033" t="s">
        <v>573</v>
      </c>
      <c r="AD7033" t="s">
        <v>151</v>
      </c>
      <c r="AE7033" t="s">
        <v>312</v>
      </c>
    </row>
    <row r="7034" spans="1:33" x14ac:dyDescent="0.3">
      <c r="A7034" s="38">
        <v>26752</v>
      </c>
      <c r="B7034" t="s">
        <v>728</v>
      </c>
      <c r="C7034" t="s">
        <v>729</v>
      </c>
      <c r="D7034" t="s">
        <v>23120</v>
      </c>
      <c r="E7034" t="s">
        <v>23121</v>
      </c>
      <c r="F7034" t="s">
        <v>143</v>
      </c>
      <c r="G7034" t="s">
        <v>22</v>
      </c>
      <c r="H7034" t="s">
        <v>23122</v>
      </c>
      <c r="J7034" t="s">
        <v>23123</v>
      </c>
      <c r="K7034" t="s">
        <v>2281</v>
      </c>
      <c r="L7034" t="s">
        <v>10</v>
      </c>
      <c r="M7034" t="s">
        <v>27650</v>
      </c>
      <c r="Q7034" t="s">
        <v>23124</v>
      </c>
      <c r="S7034" t="s">
        <v>3569</v>
      </c>
      <c r="U7034" t="s">
        <v>227</v>
      </c>
      <c r="W7034" t="s">
        <v>57</v>
      </c>
      <c r="X7034" t="s">
        <v>4815</v>
      </c>
      <c r="Y7034" t="s">
        <v>23125</v>
      </c>
      <c r="Z7034" t="s">
        <v>9907</v>
      </c>
      <c r="AD7034" t="s">
        <v>151</v>
      </c>
      <c r="AE7034" t="s">
        <v>471</v>
      </c>
    </row>
    <row r="7035" spans="1:33" x14ac:dyDescent="0.3">
      <c r="A7035" s="38">
        <v>26753</v>
      </c>
      <c r="B7035" t="s">
        <v>169</v>
      </c>
      <c r="C7035" t="s">
        <v>170</v>
      </c>
      <c r="D7035" t="s">
        <v>23126</v>
      </c>
      <c r="E7035" t="s">
        <v>23127</v>
      </c>
      <c r="F7035" t="s">
        <v>54</v>
      </c>
      <c r="G7035" t="s">
        <v>22</v>
      </c>
      <c r="H7035" t="s">
        <v>23128</v>
      </c>
      <c r="J7035" t="s">
        <v>20834</v>
      </c>
      <c r="K7035" t="s">
        <v>1130</v>
      </c>
      <c r="L7035" t="s">
        <v>10</v>
      </c>
      <c r="Q7035" t="s">
        <v>23129</v>
      </c>
      <c r="S7035" t="s">
        <v>1142</v>
      </c>
      <c r="V7035" t="s">
        <v>227</v>
      </c>
      <c r="W7035" t="s">
        <v>57</v>
      </c>
      <c r="X7035" t="s">
        <v>4815</v>
      </c>
      <c r="Y7035" t="s">
        <v>5784</v>
      </c>
      <c r="Z7035" t="s">
        <v>8624</v>
      </c>
      <c r="AD7035" t="s">
        <v>151</v>
      </c>
      <c r="AE7035" t="s">
        <v>312</v>
      </c>
    </row>
    <row r="7036" spans="1:33" x14ac:dyDescent="0.3">
      <c r="A7036" s="38">
        <v>26754</v>
      </c>
      <c r="B7036" t="s">
        <v>994</v>
      </c>
      <c r="C7036" t="s">
        <v>995</v>
      </c>
      <c r="D7036" t="s">
        <v>23130</v>
      </c>
      <c r="E7036" t="s">
        <v>23131</v>
      </c>
      <c r="F7036" t="s">
        <v>143</v>
      </c>
      <c r="G7036" t="s">
        <v>22</v>
      </c>
      <c r="H7036" t="s">
        <v>23132</v>
      </c>
      <c r="J7036" t="s">
        <v>22172</v>
      </c>
      <c r="K7036" t="s">
        <v>22173</v>
      </c>
      <c r="L7036" t="s">
        <v>119</v>
      </c>
      <c r="Q7036" t="s">
        <v>23133</v>
      </c>
      <c r="S7036" t="s">
        <v>119</v>
      </c>
      <c r="W7036" t="s">
        <v>227</v>
      </c>
      <c r="X7036" t="s">
        <v>4815</v>
      </c>
      <c r="Y7036" t="s">
        <v>10556</v>
      </c>
      <c r="Z7036" t="s">
        <v>6698</v>
      </c>
      <c r="AD7036" t="s">
        <v>84</v>
      </c>
      <c r="AE7036" t="s">
        <v>1197</v>
      </c>
    </row>
    <row r="7037" spans="1:33" x14ac:dyDescent="0.3">
      <c r="A7037" s="38">
        <v>26755</v>
      </c>
      <c r="B7037" t="s">
        <v>994</v>
      </c>
      <c r="C7037" t="s">
        <v>995</v>
      </c>
      <c r="D7037" t="s">
        <v>10266</v>
      </c>
      <c r="E7037" t="s">
        <v>23134</v>
      </c>
      <c r="F7037" t="s">
        <v>143</v>
      </c>
      <c r="G7037" t="s">
        <v>22</v>
      </c>
      <c r="H7037" t="s">
        <v>23135</v>
      </c>
      <c r="J7037" t="s">
        <v>22172</v>
      </c>
      <c r="K7037" t="s">
        <v>22173</v>
      </c>
      <c r="L7037" t="s">
        <v>119</v>
      </c>
      <c r="Q7037" t="s">
        <v>23136</v>
      </c>
      <c r="S7037" t="s">
        <v>119</v>
      </c>
      <c r="W7037" t="s">
        <v>227</v>
      </c>
      <c r="X7037" t="s">
        <v>4815</v>
      </c>
      <c r="Y7037" t="s">
        <v>23137</v>
      </c>
      <c r="Z7037" t="s">
        <v>6698</v>
      </c>
      <c r="AD7037" t="s">
        <v>84</v>
      </c>
      <c r="AE7037" t="s">
        <v>1197</v>
      </c>
    </row>
    <row r="7038" spans="1:33" x14ac:dyDescent="0.3">
      <c r="A7038" s="38">
        <v>26756</v>
      </c>
      <c r="B7038" t="s">
        <v>728</v>
      </c>
      <c r="C7038" t="s">
        <v>729</v>
      </c>
      <c r="D7038" t="s">
        <v>23138</v>
      </c>
      <c r="E7038" t="s">
        <v>1396</v>
      </c>
      <c r="F7038" t="s">
        <v>54</v>
      </c>
      <c r="G7038" t="s">
        <v>22</v>
      </c>
      <c r="H7038" t="s">
        <v>23139</v>
      </c>
      <c r="J7038" t="s">
        <v>20447</v>
      </c>
      <c r="K7038" t="s">
        <v>2281</v>
      </c>
      <c r="L7038" t="s">
        <v>10</v>
      </c>
      <c r="M7038" t="s">
        <v>27651</v>
      </c>
      <c r="Q7038" t="s">
        <v>23140</v>
      </c>
      <c r="S7038" t="s">
        <v>10</v>
      </c>
      <c r="W7038" t="s">
        <v>57</v>
      </c>
      <c r="X7038" t="s">
        <v>4815</v>
      </c>
      <c r="Y7038" t="s">
        <v>23141</v>
      </c>
      <c r="Z7038" t="s">
        <v>19000</v>
      </c>
      <c r="AD7038" t="s">
        <v>151</v>
      </c>
      <c r="AE7038" t="s">
        <v>1558</v>
      </c>
    </row>
    <row r="7039" spans="1:33" x14ac:dyDescent="0.3">
      <c r="A7039" s="38">
        <v>26757</v>
      </c>
      <c r="B7039" t="s">
        <v>50</v>
      </c>
      <c r="C7039" t="s">
        <v>51</v>
      </c>
      <c r="D7039" t="s">
        <v>11128</v>
      </c>
      <c r="E7039" t="s">
        <v>1449</v>
      </c>
      <c r="F7039" t="s">
        <v>54</v>
      </c>
      <c r="G7039" t="s">
        <v>22</v>
      </c>
      <c r="H7039" t="s">
        <v>23142</v>
      </c>
      <c r="J7039" t="s">
        <v>20686</v>
      </c>
      <c r="K7039" t="s">
        <v>10</v>
      </c>
      <c r="L7039" t="s">
        <v>10</v>
      </c>
      <c r="M7039" t="s">
        <v>27652</v>
      </c>
      <c r="Q7039" t="s">
        <v>23143</v>
      </c>
      <c r="S7039" t="s">
        <v>11</v>
      </c>
      <c r="W7039" t="s">
        <v>227</v>
      </c>
      <c r="X7039" t="s">
        <v>4815</v>
      </c>
      <c r="Y7039" t="s">
        <v>2407</v>
      </c>
      <c r="Z7039" t="s">
        <v>2523</v>
      </c>
      <c r="AA7039" t="s">
        <v>988</v>
      </c>
      <c r="AB7039" t="s">
        <v>72</v>
      </c>
      <c r="AD7039" t="s">
        <v>84</v>
      </c>
      <c r="AE7039" t="s">
        <v>1197</v>
      </c>
    </row>
    <row r="7040" spans="1:33" x14ac:dyDescent="0.3">
      <c r="A7040" s="38">
        <v>26758</v>
      </c>
      <c r="B7040" t="s">
        <v>728</v>
      </c>
      <c r="C7040" t="s">
        <v>729</v>
      </c>
      <c r="D7040" t="s">
        <v>23144</v>
      </c>
      <c r="E7040" t="s">
        <v>5307</v>
      </c>
      <c r="F7040" t="s">
        <v>143</v>
      </c>
      <c r="G7040" t="s">
        <v>22</v>
      </c>
      <c r="H7040" t="s">
        <v>23145</v>
      </c>
      <c r="J7040" t="s">
        <v>23146</v>
      </c>
      <c r="K7040" t="s">
        <v>2616</v>
      </c>
      <c r="L7040" t="s">
        <v>10</v>
      </c>
      <c r="M7040" t="s">
        <v>27653</v>
      </c>
      <c r="Q7040" t="s">
        <v>23147</v>
      </c>
      <c r="S7040" t="s">
        <v>10</v>
      </c>
      <c r="W7040" t="s">
        <v>57</v>
      </c>
      <c r="X7040" t="s">
        <v>4815</v>
      </c>
      <c r="Y7040" t="s">
        <v>19099</v>
      </c>
      <c r="Z7040" t="s">
        <v>9907</v>
      </c>
      <c r="AD7040" t="s">
        <v>151</v>
      </c>
      <c r="AE7040" t="s">
        <v>312</v>
      </c>
    </row>
    <row r="7041" spans="1:33" x14ac:dyDescent="0.3">
      <c r="A7041" s="38">
        <v>26759</v>
      </c>
      <c r="B7041" t="s">
        <v>728</v>
      </c>
      <c r="C7041" t="s">
        <v>729</v>
      </c>
      <c r="D7041" t="s">
        <v>23144</v>
      </c>
      <c r="E7041" t="s">
        <v>23148</v>
      </c>
      <c r="F7041" t="s">
        <v>143</v>
      </c>
      <c r="G7041" t="s">
        <v>22</v>
      </c>
      <c r="H7041" t="s">
        <v>23145</v>
      </c>
      <c r="J7041" t="s">
        <v>23146</v>
      </c>
      <c r="K7041" t="s">
        <v>2616</v>
      </c>
      <c r="L7041" t="s">
        <v>10</v>
      </c>
      <c r="M7041" t="s">
        <v>27653</v>
      </c>
      <c r="Q7041" t="s">
        <v>23147</v>
      </c>
      <c r="S7041" t="s">
        <v>10</v>
      </c>
      <c r="V7041" t="s">
        <v>227</v>
      </c>
      <c r="W7041" t="s">
        <v>57</v>
      </c>
      <c r="X7041" t="s">
        <v>4815</v>
      </c>
      <c r="Y7041" t="s">
        <v>23149</v>
      </c>
      <c r="Z7041" t="s">
        <v>19000</v>
      </c>
      <c r="AD7041" t="s">
        <v>151</v>
      </c>
      <c r="AE7041" t="s">
        <v>1558</v>
      </c>
    </row>
    <row r="7042" spans="1:33" x14ac:dyDescent="0.3">
      <c r="A7042" s="38">
        <v>26760</v>
      </c>
      <c r="B7042" t="s">
        <v>828</v>
      </c>
      <c r="C7042" t="s">
        <v>829</v>
      </c>
      <c r="D7042" t="s">
        <v>23150</v>
      </c>
      <c r="E7042" t="s">
        <v>23151</v>
      </c>
      <c r="F7042" t="s">
        <v>54</v>
      </c>
      <c r="G7042" t="s">
        <v>22</v>
      </c>
      <c r="H7042" t="s">
        <v>23152</v>
      </c>
      <c r="J7042" t="s">
        <v>20803</v>
      </c>
      <c r="K7042" t="s">
        <v>4821</v>
      </c>
      <c r="L7042" t="s">
        <v>10</v>
      </c>
      <c r="Q7042" t="s">
        <v>23153</v>
      </c>
      <c r="S7042" t="s">
        <v>17742</v>
      </c>
      <c r="V7042" t="s">
        <v>227</v>
      </c>
      <c r="W7042" t="s">
        <v>57</v>
      </c>
      <c r="X7042" t="s">
        <v>4815</v>
      </c>
      <c r="Y7042" t="s">
        <v>23154</v>
      </c>
      <c r="Z7042" t="s">
        <v>762</v>
      </c>
      <c r="AD7042" t="s">
        <v>151</v>
      </c>
      <c r="AE7042" t="s">
        <v>312</v>
      </c>
    </row>
    <row r="7043" spans="1:33" x14ac:dyDescent="0.3">
      <c r="A7043" s="38">
        <v>26761</v>
      </c>
      <c r="B7043" t="s">
        <v>182</v>
      </c>
      <c r="C7043" t="s">
        <v>217</v>
      </c>
      <c r="D7043" t="s">
        <v>23155</v>
      </c>
      <c r="E7043" t="s">
        <v>23156</v>
      </c>
      <c r="F7043" t="s">
        <v>143</v>
      </c>
      <c r="G7043" t="s">
        <v>22</v>
      </c>
      <c r="H7043" t="s">
        <v>23157</v>
      </c>
      <c r="J7043" t="s">
        <v>12987</v>
      </c>
      <c r="K7043" t="s">
        <v>10</v>
      </c>
      <c r="L7043" t="s">
        <v>10</v>
      </c>
      <c r="M7043" t="s">
        <v>28236</v>
      </c>
      <c r="N7043" t="s">
        <v>27654</v>
      </c>
      <c r="Q7043" t="s">
        <v>23158</v>
      </c>
      <c r="R7043" t="s">
        <v>28237</v>
      </c>
      <c r="S7043" t="s">
        <v>11</v>
      </c>
      <c r="V7043" t="s">
        <v>227</v>
      </c>
      <c r="W7043" t="s">
        <v>57</v>
      </c>
      <c r="X7043" t="s">
        <v>4815</v>
      </c>
      <c r="Y7043" t="s">
        <v>9989</v>
      </c>
      <c r="Z7043" t="s">
        <v>60</v>
      </c>
      <c r="AD7043" t="s">
        <v>151</v>
      </c>
      <c r="AE7043" t="s">
        <v>1197</v>
      </c>
      <c r="AF7043" t="s">
        <v>28065</v>
      </c>
      <c r="AG7043" t="s">
        <v>28065</v>
      </c>
    </row>
    <row r="7044" spans="1:33" x14ac:dyDescent="0.3">
      <c r="A7044" s="38">
        <v>26762</v>
      </c>
      <c r="B7044" t="s">
        <v>182</v>
      </c>
      <c r="C7044" t="s">
        <v>217</v>
      </c>
      <c r="D7044" t="s">
        <v>23159</v>
      </c>
      <c r="E7044" t="s">
        <v>23160</v>
      </c>
      <c r="F7044" t="s">
        <v>143</v>
      </c>
      <c r="G7044" t="s">
        <v>22</v>
      </c>
      <c r="H7044" t="s">
        <v>23161</v>
      </c>
      <c r="J7044" t="s">
        <v>14952</v>
      </c>
      <c r="K7044" t="s">
        <v>10</v>
      </c>
      <c r="L7044" t="s">
        <v>10</v>
      </c>
      <c r="M7044" t="s">
        <v>27655</v>
      </c>
      <c r="Q7044" t="s">
        <v>23162</v>
      </c>
      <c r="S7044" t="s">
        <v>11</v>
      </c>
      <c r="T7044" t="s">
        <v>227</v>
      </c>
      <c r="W7044" t="s">
        <v>57</v>
      </c>
      <c r="X7044" t="s">
        <v>4815</v>
      </c>
      <c r="Y7044" t="s">
        <v>23163</v>
      </c>
      <c r="Z7044" t="s">
        <v>60</v>
      </c>
      <c r="AD7044" t="s">
        <v>151</v>
      </c>
      <c r="AE7044" t="s">
        <v>286</v>
      </c>
    </row>
    <row r="7045" spans="1:33" x14ac:dyDescent="0.3">
      <c r="A7045" s="38">
        <v>26763</v>
      </c>
      <c r="B7045" t="s">
        <v>783</v>
      </c>
      <c r="C7045" t="s">
        <v>784</v>
      </c>
      <c r="D7045" t="s">
        <v>23164</v>
      </c>
      <c r="E7045" t="s">
        <v>219</v>
      </c>
      <c r="F7045" t="s">
        <v>54</v>
      </c>
      <c r="G7045" t="s">
        <v>22</v>
      </c>
      <c r="H7045" t="s">
        <v>23165</v>
      </c>
      <c r="J7045" t="s">
        <v>23166</v>
      </c>
      <c r="K7045" t="s">
        <v>23167</v>
      </c>
      <c r="L7045" t="s">
        <v>11</v>
      </c>
      <c r="Q7045" t="s">
        <v>23168</v>
      </c>
      <c r="S7045" t="s">
        <v>11</v>
      </c>
      <c r="W7045" t="s">
        <v>227</v>
      </c>
      <c r="X7045" t="s">
        <v>4815</v>
      </c>
      <c r="Y7045" t="s">
        <v>11386</v>
      </c>
      <c r="Z7045" t="s">
        <v>2523</v>
      </c>
      <c r="AD7045" t="s">
        <v>151</v>
      </c>
      <c r="AE7045" t="s">
        <v>2831</v>
      </c>
    </row>
    <row r="7046" spans="1:33" x14ac:dyDescent="0.3">
      <c r="A7046" s="38">
        <v>26764</v>
      </c>
      <c r="B7046" t="s">
        <v>573</v>
      </c>
      <c r="C7046" t="s">
        <v>574</v>
      </c>
      <c r="D7046" t="s">
        <v>23169</v>
      </c>
      <c r="E7046" t="s">
        <v>7204</v>
      </c>
      <c r="F7046" t="s">
        <v>54</v>
      </c>
      <c r="G7046" t="s">
        <v>22</v>
      </c>
      <c r="H7046" t="s">
        <v>23170</v>
      </c>
      <c r="J7046" t="s">
        <v>23171</v>
      </c>
      <c r="K7046" t="s">
        <v>880</v>
      </c>
      <c r="L7046" t="s">
        <v>10</v>
      </c>
      <c r="M7046" t="s">
        <v>27656</v>
      </c>
      <c r="Q7046" t="s">
        <v>23172</v>
      </c>
      <c r="S7046" t="s">
        <v>193</v>
      </c>
      <c r="V7046" t="s">
        <v>227</v>
      </c>
      <c r="W7046" t="s">
        <v>57</v>
      </c>
      <c r="X7046" t="s">
        <v>4815</v>
      </c>
      <c r="Y7046" t="s">
        <v>23173</v>
      </c>
      <c r="Z7046" t="s">
        <v>1005</v>
      </c>
      <c r="AD7046" t="s">
        <v>151</v>
      </c>
      <c r="AE7046" t="s">
        <v>471</v>
      </c>
    </row>
    <row r="7047" spans="1:33" x14ac:dyDescent="0.3">
      <c r="A7047" s="38">
        <v>26765</v>
      </c>
      <c r="B7047" t="s">
        <v>50</v>
      </c>
      <c r="C7047" t="s">
        <v>51</v>
      </c>
      <c r="D7047" t="s">
        <v>23174</v>
      </c>
      <c r="E7047" t="s">
        <v>23175</v>
      </c>
      <c r="F7047" t="s">
        <v>54</v>
      </c>
      <c r="G7047" t="s">
        <v>22</v>
      </c>
      <c r="H7047" t="s">
        <v>23176</v>
      </c>
      <c r="J7047" t="s">
        <v>23177</v>
      </c>
      <c r="K7047" t="s">
        <v>660</v>
      </c>
      <c r="L7047" t="s">
        <v>10</v>
      </c>
      <c r="Q7047" t="s">
        <v>23178</v>
      </c>
      <c r="S7047" t="s">
        <v>10</v>
      </c>
      <c r="W7047" t="s">
        <v>57</v>
      </c>
      <c r="X7047" t="s">
        <v>23179</v>
      </c>
      <c r="Y7047" t="s">
        <v>23180</v>
      </c>
      <c r="Z7047" t="s">
        <v>9907</v>
      </c>
      <c r="AD7047" t="s">
        <v>151</v>
      </c>
      <c r="AE7047" t="s">
        <v>471</v>
      </c>
    </row>
    <row r="7048" spans="1:33" x14ac:dyDescent="0.3">
      <c r="A7048" s="38">
        <v>26766</v>
      </c>
      <c r="B7048" t="s">
        <v>50</v>
      </c>
      <c r="C7048" t="s">
        <v>51</v>
      </c>
      <c r="D7048" t="s">
        <v>9041</v>
      </c>
      <c r="E7048" t="s">
        <v>23181</v>
      </c>
      <c r="F7048" t="s">
        <v>54</v>
      </c>
      <c r="G7048" t="s">
        <v>22</v>
      </c>
      <c r="H7048" t="s">
        <v>23182</v>
      </c>
      <c r="J7048" t="s">
        <v>23183</v>
      </c>
      <c r="K7048" t="s">
        <v>222</v>
      </c>
      <c r="L7048" t="s">
        <v>10</v>
      </c>
      <c r="M7048" t="s">
        <v>27657</v>
      </c>
      <c r="Q7048" t="s">
        <v>23184</v>
      </c>
      <c r="S7048" t="s">
        <v>283</v>
      </c>
      <c r="V7048" t="s">
        <v>227</v>
      </c>
      <c r="W7048" t="s">
        <v>57</v>
      </c>
      <c r="X7048" t="s">
        <v>23179</v>
      </c>
      <c r="Y7048" t="s">
        <v>6153</v>
      </c>
      <c r="Z7048" t="s">
        <v>8627</v>
      </c>
      <c r="AD7048" t="s">
        <v>151</v>
      </c>
      <c r="AE7048" t="s">
        <v>471</v>
      </c>
    </row>
    <row r="7049" spans="1:33" x14ac:dyDescent="0.3">
      <c r="A7049" s="38">
        <v>26767</v>
      </c>
      <c r="B7049" t="s">
        <v>287</v>
      </c>
      <c r="C7049" t="s">
        <v>288</v>
      </c>
      <c r="D7049" t="s">
        <v>23185</v>
      </c>
      <c r="E7049" t="s">
        <v>6066</v>
      </c>
      <c r="F7049" t="s">
        <v>54</v>
      </c>
      <c r="G7049" t="s">
        <v>22</v>
      </c>
      <c r="H7049" t="s">
        <v>23186</v>
      </c>
      <c r="J7049" t="s">
        <v>17756</v>
      </c>
      <c r="K7049" t="s">
        <v>308</v>
      </c>
      <c r="L7049" t="s">
        <v>10</v>
      </c>
      <c r="M7049" t="s">
        <v>27658</v>
      </c>
      <c r="Q7049" t="s">
        <v>23187</v>
      </c>
      <c r="S7049" t="s">
        <v>11</v>
      </c>
      <c r="U7049" t="s">
        <v>227</v>
      </c>
      <c r="W7049" t="s">
        <v>57</v>
      </c>
      <c r="X7049" t="s">
        <v>5567</v>
      </c>
      <c r="Y7049" t="s">
        <v>20206</v>
      </c>
      <c r="Z7049" t="s">
        <v>9907</v>
      </c>
      <c r="AD7049" t="s">
        <v>151</v>
      </c>
      <c r="AE7049" t="s">
        <v>312</v>
      </c>
    </row>
    <row r="7050" spans="1:33" x14ac:dyDescent="0.3">
      <c r="A7050" s="38">
        <v>26768</v>
      </c>
      <c r="B7050" t="s">
        <v>196</v>
      </c>
      <c r="C7050" t="s">
        <v>197</v>
      </c>
      <c r="D7050" t="s">
        <v>11350</v>
      </c>
      <c r="E7050" t="s">
        <v>16368</v>
      </c>
      <c r="F7050" t="s">
        <v>54</v>
      </c>
      <c r="G7050" t="s">
        <v>22</v>
      </c>
      <c r="H7050" t="s">
        <v>23188</v>
      </c>
      <c r="J7050" t="s">
        <v>23189</v>
      </c>
      <c r="K7050" t="s">
        <v>23190</v>
      </c>
      <c r="L7050" t="s">
        <v>10</v>
      </c>
      <c r="M7050" t="s">
        <v>27659</v>
      </c>
      <c r="Q7050" t="s">
        <v>23191</v>
      </c>
      <c r="S7050" t="s">
        <v>2787</v>
      </c>
      <c r="T7050" t="s">
        <v>227</v>
      </c>
      <c r="W7050" t="s">
        <v>57</v>
      </c>
      <c r="X7050" t="s">
        <v>5567</v>
      </c>
      <c r="Y7050" t="s">
        <v>16371</v>
      </c>
      <c r="Z7050" t="s">
        <v>60</v>
      </c>
      <c r="AD7050" t="s">
        <v>151</v>
      </c>
      <c r="AE7050" t="s">
        <v>286</v>
      </c>
    </row>
    <row r="7051" spans="1:33" x14ac:dyDescent="0.3">
      <c r="A7051" s="38">
        <v>26769</v>
      </c>
      <c r="B7051" t="s">
        <v>413</v>
      </c>
      <c r="C7051" t="s">
        <v>414</v>
      </c>
      <c r="D7051" t="s">
        <v>23192</v>
      </c>
      <c r="E7051" t="s">
        <v>19116</v>
      </c>
      <c r="F7051" t="s">
        <v>54</v>
      </c>
      <c r="G7051" t="s">
        <v>22</v>
      </c>
      <c r="H7051" t="s">
        <v>23193</v>
      </c>
      <c r="J7051" t="s">
        <v>23194</v>
      </c>
      <c r="K7051" t="s">
        <v>23195</v>
      </c>
      <c r="L7051" t="s">
        <v>119</v>
      </c>
      <c r="Q7051" t="s">
        <v>23196</v>
      </c>
      <c r="S7051" t="s">
        <v>119</v>
      </c>
      <c r="T7051" t="s">
        <v>227</v>
      </c>
      <c r="W7051" t="s">
        <v>57</v>
      </c>
      <c r="X7051" t="s">
        <v>5567</v>
      </c>
      <c r="Y7051" t="s">
        <v>23197</v>
      </c>
      <c r="Z7051" t="s">
        <v>60</v>
      </c>
      <c r="AD7051" t="s">
        <v>151</v>
      </c>
      <c r="AE7051" t="s">
        <v>471</v>
      </c>
    </row>
    <row r="7052" spans="1:33" x14ac:dyDescent="0.3">
      <c r="A7052" s="38">
        <v>26770</v>
      </c>
      <c r="B7052" t="s">
        <v>72</v>
      </c>
      <c r="C7052" t="s">
        <v>73</v>
      </c>
      <c r="D7052" t="s">
        <v>23198</v>
      </c>
      <c r="E7052" t="s">
        <v>23199</v>
      </c>
      <c r="F7052" t="s">
        <v>143</v>
      </c>
      <c r="G7052" t="s">
        <v>22</v>
      </c>
      <c r="H7052" t="s">
        <v>23200</v>
      </c>
      <c r="J7052" t="s">
        <v>23201</v>
      </c>
      <c r="K7052" t="s">
        <v>4038</v>
      </c>
      <c r="L7052" t="s">
        <v>10</v>
      </c>
      <c r="M7052" t="s">
        <v>27660</v>
      </c>
      <c r="N7052" t="s">
        <v>27661</v>
      </c>
      <c r="Q7052" t="s">
        <v>23202</v>
      </c>
      <c r="S7052" t="s">
        <v>11</v>
      </c>
      <c r="W7052" t="s">
        <v>57</v>
      </c>
      <c r="X7052" t="s">
        <v>5567</v>
      </c>
      <c r="Y7052" t="s">
        <v>7600</v>
      </c>
      <c r="Z7052" t="s">
        <v>9907</v>
      </c>
      <c r="AD7052" t="s">
        <v>151</v>
      </c>
      <c r="AE7052" t="s">
        <v>312</v>
      </c>
    </row>
    <row r="7053" spans="1:33" x14ac:dyDescent="0.3">
      <c r="A7053" s="38">
        <v>26771</v>
      </c>
      <c r="B7053" t="s">
        <v>115</v>
      </c>
      <c r="C7053" t="s">
        <v>116</v>
      </c>
      <c r="D7053" t="s">
        <v>23203</v>
      </c>
      <c r="E7053" t="s">
        <v>7341</v>
      </c>
      <c r="F7053" t="s">
        <v>54</v>
      </c>
      <c r="G7053" t="s">
        <v>22</v>
      </c>
      <c r="H7053" t="s">
        <v>23204</v>
      </c>
      <c r="J7053" t="s">
        <v>19735</v>
      </c>
      <c r="K7053" t="s">
        <v>23205</v>
      </c>
      <c r="L7053" t="s">
        <v>10</v>
      </c>
      <c r="M7053" t="s">
        <v>27662</v>
      </c>
      <c r="Q7053" t="s">
        <v>23206</v>
      </c>
      <c r="S7053" t="s">
        <v>10</v>
      </c>
      <c r="W7053" t="s">
        <v>57</v>
      </c>
      <c r="X7053" t="s">
        <v>5567</v>
      </c>
      <c r="Y7053" t="s">
        <v>23207</v>
      </c>
      <c r="Z7053" t="s">
        <v>19000</v>
      </c>
      <c r="AD7053" t="s">
        <v>151</v>
      </c>
      <c r="AE7053" t="s">
        <v>1558</v>
      </c>
    </row>
    <row r="7054" spans="1:33" x14ac:dyDescent="0.3">
      <c r="A7054" s="38">
        <v>26772</v>
      </c>
      <c r="B7054" t="s">
        <v>115</v>
      </c>
      <c r="C7054" t="s">
        <v>116</v>
      </c>
      <c r="D7054" t="s">
        <v>2302</v>
      </c>
      <c r="E7054" t="s">
        <v>23208</v>
      </c>
      <c r="F7054" t="s">
        <v>143</v>
      </c>
      <c r="G7054" t="s">
        <v>22</v>
      </c>
      <c r="H7054" t="s">
        <v>23209</v>
      </c>
      <c r="J7054" t="s">
        <v>23210</v>
      </c>
      <c r="K7054" t="s">
        <v>3054</v>
      </c>
      <c r="L7054" t="s">
        <v>10</v>
      </c>
      <c r="M7054" t="s">
        <v>27663</v>
      </c>
      <c r="Q7054" t="s">
        <v>23211</v>
      </c>
      <c r="S7054" t="s">
        <v>119</v>
      </c>
      <c r="U7054" t="s">
        <v>227</v>
      </c>
      <c r="W7054" t="s">
        <v>57</v>
      </c>
      <c r="X7054" t="s">
        <v>5567</v>
      </c>
      <c r="Y7054" t="s">
        <v>23212</v>
      </c>
      <c r="Z7054" t="s">
        <v>15275</v>
      </c>
      <c r="AD7054" t="s">
        <v>151</v>
      </c>
      <c r="AE7054" t="s">
        <v>1197</v>
      </c>
    </row>
    <row r="7055" spans="1:33" x14ac:dyDescent="0.3">
      <c r="A7055" s="38">
        <v>26773</v>
      </c>
      <c r="B7055" t="s">
        <v>456</v>
      </c>
      <c r="C7055" t="s">
        <v>457</v>
      </c>
      <c r="D7055" t="s">
        <v>23213</v>
      </c>
      <c r="E7055" t="s">
        <v>9768</v>
      </c>
      <c r="F7055" t="s">
        <v>54</v>
      </c>
      <c r="G7055" t="s">
        <v>22</v>
      </c>
      <c r="H7055" t="s">
        <v>23214</v>
      </c>
      <c r="J7055" t="s">
        <v>23215</v>
      </c>
      <c r="K7055" t="s">
        <v>23216</v>
      </c>
      <c r="L7055" t="s">
        <v>10</v>
      </c>
      <c r="Q7055" t="s">
        <v>23217</v>
      </c>
      <c r="S7055" t="s">
        <v>3569</v>
      </c>
      <c r="U7055" t="s">
        <v>227</v>
      </c>
      <c r="W7055" t="s">
        <v>57</v>
      </c>
      <c r="X7055" t="s">
        <v>5567</v>
      </c>
      <c r="Y7055" t="s">
        <v>23218</v>
      </c>
      <c r="Z7055" t="s">
        <v>8627</v>
      </c>
      <c r="AD7055" t="s">
        <v>151</v>
      </c>
      <c r="AE7055" t="s">
        <v>312</v>
      </c>
    </row>
    <row r="7056" spans="1:33" x14ac:dyDescent="0.3">
      <c r="A7056" s="38">
        <v>26774</v>
      </c>
      <c r="B7056" t="s">
        <v>456</v>
      </c>
      <c r="C7056" t="s">
        <v>457</v>
      </c>
      <c r="D7056" t="s">
        <v>23213</v>
      </c>
      <c r="E7056" t="s">
        <v>9583</v>
      </c>
      <c r="F7056" t="s">
        <v>54</v>
      </c>
      <c r="G7056" t="s">
        <v>22</v>
      </c>
      <c r="H7056" t="s">
        <v>23214</v>
      </c>
      <c r="J7056" t="s">
        <v>23219</v>
      </c>
      <c r="K7056" t="s">
        <v>23216</v>
      </c>
      <c r="L7056" t="s">
        <v>10</v>
      </c>
      <c r="Q7056" t="s">
        <v>23217</v>
      </c>
      <c r="S7056" t="s">
        <v>3569</v>
      </c>
      <c r="V7056" t="s">
        <v>227</v>
      </c>
      <c r="W7056" t="s">
        <v>57</v>
      </c>
      <c r="X7056" t="s">
        <v>5567</v>
      </c>
      <c r="Y7056" t="s">
        <v>23220</v>
      </c>
      <c r="Z7056" t="s">
        <v>8624</v>
      </c>
      <c r="AD7056" t="s">
        <v>151</v>
      </c>
      <c r="AE7056" t="s">
        <v>312</v>
      </c>
    </row>
    <row r="7057" spans="1:33" x14ac:dyDescent="0.3">
      <c r="A7057" s="38">
        <v>26775</v>
      </c>
      <c r="B7057" t="s">
        <v>783</v>
      </c>
      <c r="C7057" t="s">
        <v>784</v>
      </c>
      <c r="D7057" t="s">
        <v>18678</v>
      </c>
      <c r="E7057" t="s">
        <v>634</v>
      </c>
      <c r="F7057" t="s">
        <v>54</v>
      </c>
      <c r="G7057" t="s">
        <v>22</v>
      </c>
      <c r="H7057" t="s">
        <v>23221</v>
      </c>
      <c r="J7057" t="s">
        <v>18680</v>
      </c>
      <c r="K7057" t="s">
        <v>18681</v>
      </c>
      <c r="L7057" t="s">
        <v>283</v>
      </c>
      <c r="Q7057" t="s">
        <v>23222</v>
      </c>
      <c r="S7057" t="s">
        <v>283</v>
      </c>
      <c r="W7057" t="s">
        <v>227</v>
      </c>
      <c r="X7057" t="s">
        <v>23223</v>
      </c>
      <c r="Y7057" t="s">
        <v>23224</v>
      </c>
      <c r="Z7057" t="s">
        <v>1005</v>
      </c>
      <c r="AD7057" t="s">
        <v>151</v>
      </c>
      <c r="AE7057" t="s">
        <v>312</v>
      </c>
    </row>
    <row r="7058" spans="1:33" x14ac:dyDescent="0.3">
      <c r="A7058" s="38">
        <v>26776</v>
      </c>
      <c r="B7058" t="s">
        <v>783</v>
      </c>
      <c r="C7058" t="s">
        <v>784</v>
      </c>
      <c r="D7058" t="s">
        <v>23225</v>
      </c>
      <c r="E7058" t="s">
        <v>6880</v>
      </c>
      <c r="F7058" t="s">
        <v>54</v>
      </c>
      <c r="G7058" t="s">
        <v>22</v>
      </c>
      <c r="H7058" t="s">
        <v>23226</v>
      </c>
      <c r="J7058" t="s">
        <v>23227</v>
      </c>
      <c r="K7058" t="s">
        <v>23228</v>
      </c>
      <c r="L7058" t="s">
        <v>11</v>
      </c>
      <c r="M7058" t="s">
        <v>27664</v>
      </c>
      <c r="Q7058" t="s">
        <v>23229</v>
      </c>
      <c r="S7058" t="s">
        <v>11</v>
      </c>
      <c r="W7058" t="s">
        <v>227</v>
      </c>
      <c r="X7058" t="s">
        <v>23223</v>
      </c>
      <c r="Y7058" t="s">
        <v>23230</v>
      </c>
      <c r="Z7058" t="s">
        <v>762</v>
      </c>
      <c r="AD7058" t="s">
        <v>151</v>
      </c>
      <c r="AE7058" t="s">
        <v>286</v>
      </c>
    </row>
    <row r="7059" spans="1:33" x14ac:dyDescent="0.3">
      <c r="A7059" s="38">
        <v>26777</v>
      </c>
      <c r="B7059" t="s">
        <v>456</v>
      </c>
      <c r="C7059" t="s">
        <v>457</v>
      </c>
      <c r="D7059" t="s">
        <v>3621</v>
      </c>
      <c r="E7059" t="s">
        <v>10674</v>
      </c>
      <c r="F7059" t="s">
        <v>54</v>
      </c>
      <c r="G7059" t="s">
        <v>22</v>
      </c>
      <c r="H7059" t="s">
        <v>23231</v>
      </c>
      <c r="J7059" t="s">
        <v>23232</v>
      </c>
      <c r="K7059" t="s">
        <v>1306</v>
      </c>
      <c r="L7059" t="s">
        <v>10</v>
      </c>
      <c r="Q7059" t="s">
        <v>23233</v>
      </c>
      <c r="S7059" t="s">
        <v>10</v>
      </c>
      <c r="W7059" t="s">
        <v>57</v>
      </c>
      <c r="X7059" t="s">
        <v>23223</v>
      </c>
      <c r="Y7059" t="s">
        <v>23234</v>
      </c>
      <c r="Z7059" t="s">
        <v>8627</v>
      </c>
      <c r="AD7059" t="s">
        <v>151</v>
      </c>
      <c r="AE7059" t="s">
        <v>286</v>
      </c>
    </row>
    <row r="7060" spans="1:33" x14ac:dyDescent="0.3">
      <c r="A7060" s="38">
        <v>26778</v>
      </c>
      <c r="B7060" t="s">
        <v>513</v>
      </c>
      <c r="C7060" t="s">
        <v>514</v>
      </c>
      <c r="D7060" t="s">
        <v>23235</v>
      </c>
      <c r="E7060" t="s">
        <v>23236</v>
      </c>
      <c r="F7060" t="s">
        <v>54</v>
      </c>
      <c r="G7060" t="s">
        <v>22</v>
      </c>
      <c r="H7060" t="s">
        <v>23237</v>
      </c>
      <c r="J7060" t="s">
        <v>12810</v>
      </c>
      <c r="K7060" t="s">
        <v>10</v>
      </c>
      <c r="L7060" t="s">
        <v>10</v>
      </c>
      <c r="M7060" t="s">
        <v>27665</v>
      </c>
      <c r="Q7060" t="s">
        <v>23238</v>
      </c>
      <c r="S7060" t="s">
        <v>10</v>
      </c>
      <c r="W7060" t="s">
        <v>57</v>
      </c>
      <c r="X7060" t="s">
        <v>23223</v>
      </c>
      <c r="Y7060" t="s">
        <v>4172</v>
      </c>
      <c r="Z7060" t="s">
        <v>6698</v>
      </c>
      <c r="AD7060" t="s">
        <v>151</v>
      </c>
      <c r="AE7060" t="s">
        <v>286</v>
      </c>
    </row>
    <row r="7061" spans="1:33" x14ac:dyDescent="0.3">
      <c r="A7061" s="38">
        <v>26779</v>
      </c>
      <c r="B7061" t="s">
        <v>783</v>
      </c>
      <c r="C7061" t="s">
        <v>784</v>
      </c>
      <c r="D7061" t="s">
        <v>767</v>
      </c>
      <c r="E7061" t="s">
        <v>1052</v>
      </c>
      <c r="F7061" t="s">
        <v>54</v>
      </c>
      <c r="G7061" t="s">
        <v>22</v>
      </c>
      <c r="H7061" t="s">
        <v>23239</v>
      </c>
      <c r="J7061" t="s">
        <v>23240</v>
      </c>
      <c r="K7061" t="s">
        <v>9773</v>
      </c>
      <c r="L7061" t="s">
        <v>10</v>
      </c>
      <c r="Q7061" t="s">
        <v>23241</v>
      </c>
      <c r="S7061" t="s">
        <v>10</v>
      </c>
      <c r="W7061" t="s">
        <v>57</v>
      </c>
      <c r="X7061" t="s">
        <v>23223</v>
      </c>
      <c r="Y7061" t="s">
        <v>23242</v>
      </c>
      <c r="Z7061" t="s">
        <v>2523</v>
      </c>
      <c r="AD7061" t="s">
        <v>151</v>
      </c>
      <c r="AE7061" t="s">
        <v>286</v>
      </c>
    </row>
    <row r="7062" spans="1:33" x14ac:dyDescent="0.3">
      <c r="A7062" s="38">
        <v>26780</v>
      </c>
      <c r="B7062" t="s">
        <v>175</v>
      </c>
      <c r="C7062" t="s">
        <v>176</v>
      </c>
      <c r="D7062" t="s">
        <v>5357</v>
      </c>
      <c r="E7062" t="s">
        <v>23243</v>
      </c>
      <c r="F7062" t="s">
        <v>54</v>
      </c>
      <c r="G7062" t="s">
        <v>22</v>
      </c>
      <c r="H7062" t="s">
        <v>23244</v>
      </c>
      <c r="J7062" t="s">
        <v>19417</v>
      </c>
      <c r="K7062" t="s">
        <v>10</v>
      </c>
      <c r="L7062" t="s">
        <v>10</v>
      </c>
      <c r="M7062" t="s">
        <v>27666</v>
      </c>
      <c r="Q7062" t="s">
        <v>23245</v>
      </c>
      <c r="S7062" t="s">
        <v>1142</v>
      </c>
      <c r="T7062" t="s">
        <v>227</v>
      </c>
      <c r="W7062" t="s">
        <v>57</v>
      </c>
      <c r="X7062" t="s">
        <v>23223</v>
      </c>
      <c r="Y7062" t="s">
        <v>23246</v>
      </c>
      <c r="Z7062" t="s">
        <v>2523</v>
      </c>
      <c r="AD7062" t="s">
        <v>151</v>
      </c>
      <c r="AE7062" t="s">
        <v>1558</v>
      </c>
    </row>
    <row r="7063" spans="1:33" x14ac:dyDescent="0.3">
      <c r="A7063" s="38">
        <v>26781</v>
      </c>
      <c r="B7063" t="s">
        <v>175</v>
      </c>
      <c r="C7063" t="s">
        <v>176</v>
      </c>
      <c r="D7063" t="s">
        <v>21415</v>
      </c>
      <c r="E7063" t="s">
        <v>23247</v>
      </c>
      <c r="F7063" t="s">
        <v>54</v>
      </c>
      <c r="G7063" t="s">
        <v>22</v>
      </c>
      <c r="H7063" t="s">
        <v>23248</v>
      </c>
      <c r="J7063" t="s">
        <v>23249</v>
      </c>
      <c r="K7063" t="s">
        <v>23250</v>
      </c>
      <c r="L7063" t="s">
        <v>4258</v>
      </c>
      <c r="M7063" t="s">
        <v>26858</v>
      </c>
      <c r="Q7063" t="s">
        <v>19418</v>
      </c>
      <c r="S7063" t="s">
        <v>4336</v>
      </c>
      <c r="W7063" t="s">
        <v>227</v>
      </c>
      <c r="X7063" t="s">
        <v>5401</v>
      </c>
      <c r="Y7063" t="s">
        <v>3558</v>
      </c>
      <c r="Z7063" t="s">
        <v>2523</v>
      </c>
      <c r="AD7063" t="s">
        <v>84</v>
      </c>
      <c r="AE7063" t="s">
        <v>3197</v>
      </c>
    </row>
    <row r="7064" spans="1:33" x14ac:dyDescent="0.3">
      <c r="A7064" s="38">
        <v>26782</v>
      </c>
      <c r="B7064" t="s">
        <v>276</v>
      </c>
      <c r="C7064" t="s">
        <v>277</v>
      </c>
      <c r="D7064" t="s">
        <v>23251</v>
      </c>
      <c r="E7064" t="s">
        <v>9404</v>
      </c>
      <c r="F7064" t="s">
        <v>54</v>
      </c>
      <c r="G7064" t="s">
        <v>22</v>
      </c>
      <c r="H7064" t="s">
        <v>23252</v>
      </c>
      <c r="J7064" t="s">
        <v>13765</v>
      </c>
      <c r="K7064" t="s">
        <v>10</v>
      </c>
      <c r="L7064" t="s">
        <v>10</v>
      </c>
      <c r="M7064" t="s">
        <v>27667</v>
      </c>
      <c r="Q7064" t="s">
        <v>23253</v>
      </c>
      <c r="S7064" t="s">
        <v>11</v>
      </c>
      <c r="W7064" t="s">
        <v>57</v>
      </c>
      <c r="X7064" t="s">
        <v>8183</v>
      </c>
      <c r="Y7064" t="s">
        <v>23254</v>
      </c>
      <c r="Z7064" t="s">
        <v>8627</v>
      </c>
      <c r="AD7064" t="s">
        <v>151</v>
      </c>
      <c r="AE7064" t="s">
        <v>312</v>
      </c>
    </row>
    <row r="7065" spans="1:33" x14ac:dyDescent="0.3">
      <c r="A7065" s="38">
        <v>26783</v>
      </c>
      <c r="B7065" t="s">
        <v>175</v>
      </c>
      <c r="C7065" t="s">
        <v>176</v>
      </c>
      <c r="D7065" t="s">
        <v>19699</v>
      </c>
      <c r="E7065" t="s">
        <v>23255</v>
      </c>
      <c r="F7065" t="s">
        <v>143</v>
      </c>
      <c r="G7065" t="s">
        <v>22</v>
      </c>
      <c r="H7065" t="s">
        <v>23256</v>
      </c>
      <c r="J7065" t="s">
        <v>19388</v>
      </c>
      <c r="K7065" t="s">
        <v>687</v>
      </c>
      <c r="L7065" t="s">
        <v>10</v>
      </c>
      <c r="M7065" t="s">
        <v>26913</v>
      </c>
      <c r="Q7065" t="s">
        <v>23257</v>
      </c>
      <c r="S7065" t="s">
        <v>76</v>
      </c>
      <c r="T7065" t="s">
        <v>227</v>
      </c>
      <c r="W7065" t="s">
        <v>57</v>
      </c>
      <c r="X7065" t="s">
        <v>8183</v>
      </c>
      <c r="Y7065" t="s">
        <v>10760</v>
      </c>
      <c r="Z7065" t="s">
        <v>8624</v>
      </c>
      <c r="AD7065" t="s">
        <v>151</v>
      </c>
      <c r="AE7065" t="s">
        <v>312</v>
      </c>
    </row>
    <row r="7066" spans="1:33" x14ac:dyDescent="0.3">
      <c r="A7066" s="38">
        <v>26784</v>
      </c>
      <c r="B7066" t="s">
        <v>72</v>
      </c>
      <c r="C7066" t="s">
        <v>73</v>
      </c>
      <c r="D7066" t="s">
        <v>23258</v>
      </c>
      <c r="E7066" t="s">
        <v>711</v>
      </c>
      <c r="F7066" t="s">
        <v>54</v>
      </c>
      <c r="G7066" t="s">
        <v>22</v>
      </c>
      <c r="H7066" t="s">
        <v>23259</v>
      </c>
      <c r="J7066" t="s">
        <v>18648</v>
      </c>
      <c r="K7066" t="s">
        <v>10</v>
      </c>
      <c r="L7066" t="s">
        <v>10</v>
      </c>
      <c r="M7066" t="s">
        <v>27668</v>
      </c>
      <c r="Q7066" t="s">
        <v>23260</v>
      </c>
      <c r="S7066" t="s">
        <v>5690</v>
      </c>
      <c r="U7066" t="s">
        <v>227</v>
      </c>
      <c r="W7066" t="s">
        <v>57</v>
      </c>
      <c r="X7066" t="s">
        <v>8183</v>
      </c>
      <c r="Y7066" t="s">
        <v>23261</v>
      </c>
      <c r="Z7066" t="s">
        <v>15275</v>
      </c>
      <c r="AD7066" t="s">
        <v>151</v>
      </c>
      <c r="AE7066" t="s">
        <v>286</v>
      </c>
    </row>
    <row r="7067" spans="1:33" x14ac:dyDescent="0.3">
      <c r="A7067" s="38">
        <v>26785</v>
      </c>
      <c r="B7067" t="s">
        <v>456</v>
      </c>
      <c r="C7067" t="s">
        <v>457</v>
      </c>
      <c r="D7067" t="s">
        <v>23213</v>
      </c>
      <c r="E7067" t="s">
        <v>23262</v>
      </c>
      <c r="F7067" t="s">
        <v>143</v>
      </c>
      <c r="G7067" t="s">
        <v>22</v>
      </c>
      <c r="H7067" t="s">
        <v>23214</v>
      </c>
      <c r="J7067" t="s">
        <v>23219</v>
      </c>
      <c r="K7067" t="s">
        <v>23216</v>
      </c>
      <c r="L7067" t="s">
        <v>10</v>
      </c>
      <c r="Q7067" t="s">
        <v>23217</v>
      </c>
      <c r="S7067" t="s">
        <v>3569</v>
      </c>
      <c r="U7067" t="s">
        <v>227</v>
      </c>
      <c r="W7067" t="s">
        <v>57</v>
      </c>
      <c r="X7067" t="s">
        <v>8183</v>
      </c>
      <c r="Y7067" t="s">
        <v>8327</v>
      </c>
      <c r="Z7067" t="s">
        <v>9907</v>
      </c>
      <c r="AD7067" t="s">
        <v>151</v>
      </c>
      <c r="AE7067" t="s">
        <v>471</v>
      </c>
    </row>
    <row r="7068" spans="1:33" x14ac:dyDescent="0.3">
      <c r="A7068" s="38">
        <v>26786</v>
      </c>
      <c r="B7068" t="s">
        <v>72</v>
      </c>
      <c r="C7068" t="s">
        <v>73</v>
      </c>
      <c r="D7068" t="s">
        <v>23263</v>
      </c>
      <c r="E7068" t="s">
        <v>20115</v>
      </c>
      <c r="F7068" t="s">
        <v>54</v>
      </c>
      <c r="G7068" t="s">
        <v>22</v>
      </c>
      <c r="H7068" t="s">
        <v>23264</v>
      </c>
      <c r="I7068" t="s">
        <v>23265</v>
      </c>
      <c r="J7068" t="s">
        <v>19569</v>
      </c>
      <c r="K7068" t="s">
        <v>4858</v>
      </c>
      <c r="L7068" t="s">
        <v>11</v>
      </c>
      <c r="M7068" t="s">
        <v>27669</v>
      </c>
      <c r="Q7068" t="s">
        <v>23266</v>
      </c>
      <c r="S7068" t="s">
        <v>4379</v>
      </c>
      <c r="V7068" t="s">
        <v>227</v>
      </c>
      <c r="W7068" t="s">
        <v>57</v>
      </c>
      <c r="X7068" t="s">
        <v>8183</v>
      </c>
      <c r="Y7068" t="s">
        <v>23267</v>
      </c>
      <c r="Z7068" t="s">
        <v>60</v>
      </c>
      <c r="AD7068" t="s">
        <v>151</v>
      </c>
      <c r="AE7068" t="s">
        <v>1197</v>
      </c>
    </row>
    <row r="7069" spans="1:33" x14ac:dyDescent="0.3">
      <c r="A7069" s="38">
        <v>26787</v>
      </c>
      <c r="B7069" t="s">
        <v>211</v>
      </c>
      <c r="C7069" t="s">
        <v>212</v>
      </c>
      <c r="D7069" t="s">
        <v>17878</v>
      </c>
      <c r="E7069" t="s">
        <v>23268</v>
      </c>
      <c r="F7069" t="s">
        <v>143</v>
      </c>
      <c r="G7069" t="s">
        <v>22</v>
      </c>
      <c r="H7069" t="s">
        <v>17880</v>
      </c>
      <c r="J7069" t="s">
        <v>16543</v>
      </c>
      <c r="K7069" t="s">
        <v>16544</v>
      </c>
      <c r="L7069" t="s">
        <v>10</v>
      </c>
      <c r="M7069" t="s">
        <v>26487</v>
      </c>
      <c r="Q7069" t="s">
        <v>23269</v>
      </c>
      <c r="S7069" t="s">
        <v>283</v>
      </c>
      <c r="V7069" t="s">
        <v>227</v>
      </c>
      <c r="W7069" t="s">
        <v>57</v>
      </c>
      <c r="X7069" t="s">
        <v>8183</v>
      </c>
      <c r="Y7069" t="s">
        <v>17882</v>
      </c>
      <c r="Z7069" t="s">
        <v>8627</v>
      </c>
      <c r="AD7069" t="s">
        <v>151</v>
      </c>
      <c r="AE7069" t="s">
        <v>471</v>
      </c>
    </row>
    <row r="7070" spans="1:33" x14ac:dyDescent="0.3">
      <c r="A7070" s="38">
        <v>26788</v>
      </c>
      <c r="B7070" t="s">
        <v>50</v>
      </c>
      <c r="C7070" t="s">
        <v>51</v>
      </c>
      <c r="D7070" t="s">
        <v>11132</v>
      </c>
      <c r="E7070" t="s">
        <v>161</v>
      </c>
      <c r="F7070" t="s">
        <v>54</v>
      </c>
      <c r="G7070" t="s">
        <v>22</v>
      </c>
      <c r="H7070" t="s">
        <v>23270</v>
      </c>
      <c r="J7070" t="s">
        <v>23271</v>
      </c>
      <c r="K7070" t="s">
        <v>660</v>
      </c>
      <c r="L7070" t="s">
        <v>10</v>
      </c>
      <c r="M7070" t="s">
        <v>27670</v>
      </c>
      <c r="Q7070" t="s">
        <v>23272</v>
      </c>
      <c r="S7070" t="s">
        <v>11</v>
      </c>
      <c r="V7070" t="s">
        <v>227</v>
      </c>
      <c r="W7070" t="s">
        <v>57</v>
      </c>
      <c r="X7070" t="s">
        <v>8183</v>
      </c>
      <c r="Y7070" t="s">
        <v>23273</v>
      </c>
      <c r="Z7070" t="s">
        <v>8627</v>
      </c>
      <c r="AD7070" t="s">
        <v>151</v>
      </c>
      <c r="AE7070" t="s">
        <v>471</v>
      </c>
    </row>
    <row r="7071" spans="1:33" x14ac:dyDescent="0.3">
      <c r="A7071" s="38">
        <v>26789</v>
      </c>
      <c r="B7071" t="s">
        <v>175</v>
      </c>
      <c r="C7071" t="s">
        <v>176</v>
      </c>
      <c r="D7071" t="s">
        <v>19699</v>
      </c>
      <c r="E7071" t="s">
        <v>3536</v>
      </c>
      <c r="F7071" t="s">
        <v>54</v>
      </c>
      <c r="G7071" t="s">
        <v>22</v>
      </c>
      <c r="H7071" t="s">
        <v>23274</v>
      </c>
      <c r="J7071" t="s">
        <v>19388</v>
      </c>
      <c r="K7071" t="s">
        <v>687</v>
      </c>
      <c r="L7071" t="s">
        <v>10</v>
      </c>
      <c r="M7071" t="s">
        <v>26913</v>
      </c>
      <c r="Q7071" t="s">
        <v>19702</v>
      </c>
      <c r="S7071" t="s">
        <v>76</v>
      </c>
      <c r="T7071" t="s">
        <v>227</v>
      </c>
      <c r="U7071" t="s">
        <v>227</v>
      </c>
      <c r="W7071" t="s">
        <v>57</v>
      </c>
      <c r="X7071" t="s">
        <v>8183</v>
      </c>
      <c r="Y7071" t="s">
        <v>17258</v>
      </c>
      <c r="Z7071" t="s">
        <v>9907</v>
      </c>
      <c r="AD7071" t="s">
        <v>151</v>
      </c>
      <c r="AE7071" t="s">
        <v>312</v>
      </c>
    </row>
    <row r="7072" spans="1:33" x14ac:dyDescent="0.3">
      <c r="A7072" s="38">
        <v>26790</v>
      </c>
      <c r="B7072" t="s">
        <v>95</v>
      </c>
      <c r="C7072" t="s">
        <v>96</v>
      </c>
      <c r="D7072" t="s">
        <v>23275</v>
      </c>
      <c r="E7072" t="s">
        <v>23276</v>
      </c>
      <c r="F7072" t="s">
        <v>54</v>
      </c>
      <c r="G7072" t="s">
        <v>22</v>
      </c>
      <c r="H7072" t="s">
        <v>23277</v>
      </c>
      <c r="J7072" t="s">
        <v>1993</v>
      </c>
      <c r="K7072" t="s">
        <v>1994</v>
      </c>
      <c r="L7072" t="s">
        <v>10</v>
      </c>
      <c r="M7072" t="s">
        <v>27671</v>
      </c>
      <c r="N7072" t="s">
        <v>27672</v>
      </c>
      <c r="Q7072" t="s">
        <v>23278</v>
      </c>
      <c r="S7072" t="s">
        <v>283</v>
      </c>
      <c r="U7072" t="s">
        <v>227</v>
      </c>
      <c r="W7072" t="s">
        <v>57</v>
      </c>
      <c r="X7072" t="s">
        <v>8183</v>
      </c>
      <c r="Y7072" t="s">
        <v>16820</v>
      </c>
      <c r="Z7072" t="s">
        <v>9907</v>
      </c>
      <c r="AD7072" t="s">
        <v>151</v>
      </c>
      <c r="AE7072" t="s">
        <v>312</v>
      </c>
      <c r="AF7072" t="s">
        <v>28065</v>
      </c>
      <c r="AG7072" t="s">
        <v>28065</v>
      </c>
    </row>
    <row r="7073" spans="1:31" x14ac:dyDescent="0.3">
      <c r="A7073" s="38">
        <v>26791</v>
      </c>
      <c r="B7073" t="s">
        <v>573</v>
      </c>
      <c r="C7073" t="s">
        <v>574</v>
      </c>
      <c r="D7073" t="s">
        <v>23279</v>
      </c>
      <c r="E7073" t="s">
        <v>23280</v>
      </c>
      <c r="F7073" t="s">
        <v>143</v>
      </c>
      <c r="G7073" t="s">
        <v>22</v>
      </c>
      <c r="H7073" t="s">
        <v>23281</v>
      </c>
      <c r="J7073" t="s">
        <v>23282</v>
      </c>
      <c r="K7073" t="s">
        <v>23283</v>
      </c>
      <c r="L7073" t="s">
        <v>11</v>
      </c>
      <c r="M7073" t="s">
        <v>27673</v>
      </c>
      <c r="Q7073" t="s">
        <v>23284</v>
      </c>
      <c r="S7073" t="s">
        <v>10</v>
      </c>
      <c r="W7073" t="s">
        <v>57</v>
      </c>
      <c r="X7073" t="s">
        <v>6579</v>
      </c>
      <c r="Y7073" t="s">
        <v>2887</v>
      </c>
      <c r="Z7073" t="s">
        <v>2523</v>
      </c>
      <c r="AD7073" t="s">
        <v>151</v>
      </c>
      <c r="AE7073" t="s">
        <v>2715</v>
      </c>
    </row>
    <row r="7074" spans="1:31" x14ac:dyDescent="0.3">
      <c r="A7074" s="38">
        <v>26792</v>
      </c>
      <c r="B7074" t="s">
        <v>592</v>
      </c>
      <c r="C7074" t="s">
        <v>593</v>
      </c>
      <c r="D7074" t="s">
        <v>21151</v>
      </c>
      <c r="E7074" t="s">
        <v>5134</v>
      </c>
      <c r="F7074" t="s">
        <v>143</v>
      </c>
      <c r="G7074" t="s">
        <v>22</v>
      </c>
      <c r="H7074" t="s">
        <v>23285</v>
      </c>
      <c r="J7074" t="s">
        <v>21153</v>
      </c>
      <c r="K7074" t="s">
        <v>17817</v>
      </c>
      <c r="L7074" t="s">
        <v>10</v>
      </c>
      <c r="Q7074" t="s">
        <v>21154</v>
      </c>
      <c r="S7074" t="s">
        <v>10</v>
      </c>
      <c r="W7074" t="s">
        <v>57</v>
      </c>
      <c r="X7074" t="s">
        <v>1921</v>
      </c>
      <c r="Y7074" t="s">
        <v>23286</v>
      </c>
      <c r="Z7074" t="s">
        <v>6698</v>
      </c>
      <c r="AD7074" t="s">
        <v>151</v>
      </c>
      <c r="AE7074" t="s">
        <v>1197</v>
      </c>
    </row>
    <row r="7075" spans="1:31" x14ac:dyDescent="0.3">
      <c r="A7075" s="38">
        <v>26793</v>
      </c>
      <c r="B7075" t="s">
        <v>994</v>
      </c>
      <c r="C7075" t="s">
        <v>995</v>
      </c>
      <c r="D7075" t="s">
        <v>23287</v>
      </c>
      <c r="E7075" t="s">
        <v>1425</v>
      </c>
      <c r="F7075" t="s">
        <v>143</v>
      </c>
      <c r="G7075" t="s">
        <v>22</v>
      </c>
      <c r="H7075" t="s">
        <v>23288</v>
      </c>
      <c r="J7075" t="s">
        <v>11362</v>
      </c>
      <c r="K7075" t="s">
        <v>3900</v>
      </c>
      <c r="L7075" t="s">
        <v>119</v>
      </c>
      <c r="Q7075" t="s">
        <v>23289</v>
      </c>
      <c r="S7075" t="s">
        <v>4336</v>
      </c>
      <c r="U7075" t="s">
        <v>227</v>
      </c>
      <c r="W7075" t="s">
        <v>57</v>
      </c>
      <c r="X7075" t="s">
        <v>1921</v>
      </c>
      <c r="Y7075" t="s">
        <v>23290</v>
      </c>
      <c r="Z7075" t="s">
        <v>8627</v>
      </c>
      <c r="AD7075" t="s">
        <v>151</v>
      </c>
      <c r="AE7075" t="s">
        <v>286</v>
      </c>
    </row>
    <row r="7076" spans="1:31" x14ac:dyDescent="0.3">
      <c r="A7076" s="38">
        <v>26794</v>
      </c>
      <c r="B7076" t="s">
        <v>828</v>
      </c>
      <c r="C7076" t="s">
        <v>829</v>
      </c>
      <c r="D7076" t="s">
        <v>8070</v>
      </c>
      <c r="E7076" t="s">
        <v>14249</v>
      </c>
      <c r="F7076" t="s">
        <v>54</v>
      </c>
      <c r="G7076" t="s">
        <v>22</v>
      </c>
      <c r="H7076" t="s">
        <v>23291</v>
      </c>
      <c r="J7076" t="s">
        <v>23292</v>
      </c>
      <c r="K7076" t="s">
        <v>23293</v>
      </c>
      <c r="L7076" t="s">
        <v>11</v>
      </c>
      <c r="M7076" t="s">
        <v>27674</v>
      </c>
      <c r="Q7076" t="s">
        <v>23294</v>
      </c>
      <c r="S7076" t="s">
        <v>11</v>
      </c>
      <c r="U7076" t="s">
        <v>227</v>
      </c>
      <c r="W7076" t="s">
        <v>57</v>
      </c>
      <c r="X7076" t="s">
        <v>1921</v>
      </c>
      <c r="Y7076" t="s">
        <v>8072</v>
      </c>
      <c r="Z7076" t="s">
        <v>2523</v>
      </c>
      <c r="AD7076" t="s">
        <v>151</v>
      </c>
      <c r="AE7076" t="s">
        <v>312</v>
      </c>
    </row>
    <row r="7077" spans="1:31" x14ac:dyDescent="0.3">
      <c r="A7077" s="38">
        <v>26795</v>
      </c>
      <c r="B7077" t="s">
        <v>828</v>
      </c>
      <c r="C7077" t="s">
        <v>829</v>
      </c>
      <c r="D7077" t="s">
        <v>16150</v>
      </c>
      <c r="E7077" t="s">
        <v>4590</v>
      </c>
      <c r="F7077" t="s">
        <v>54</v>
      </c>
      <c r="G7077" t="s">
        <v>22</v>
      </c>
      <c r="H7077" t="s">
        <v>23295</v>
      </c>
      <c r="J7077" t="s">
        <v>20215</v>
      </c>
      <c r="K7077" t="s">
        <v>2029</v>
      </c>
      <c r="L7077" t="s">
        <v>283</v>
      </c>
      <c r="M7077" t="s">
        <v>27675</v>
      </c>
      <c r="Q7077" t="s">
        <v>23296</v>
      </c>
      <c r="S7077" t="s">
        <v>15443</v>
      </c>
      <c r="T7077" t="s">
        <v>227</v>
      </c>
      <c r="W7077" t="s">
        <v>57</v>
      </c>
      <c r="X7077" t="s">
        <v>1921</v>
      </c>
      <c r="Y7077" t="s">
        <v>23297</v>
      </c>
      <c r="Z7077" t="s">
        <v>2523</v>
      </c>
      <c r="AD7077" t="s">
        <v>151</v>
      </c>
      <c r="AE7077" t="s">
        <v>312</v>
      </c>
    </row>
    <row r="7078" spans="1:31" x14ac:dyDescent="0.3">
      <c r="A7078" s="38">
        <v>26796</v>
      </c>
      <c r="B7078" t="s">
        <v>8662</v>
      </c>
      <c r="C7078" t="s">
        <v>8663</v>
      </c>
      <c r="D7078" t="s">
        <v>23298</v>
      </c>
      <c r="E7078" t="s">
        <v>6725</v>
      </c>
      <c r="F7078" t="s">
        <v>54</v>
      </c>
      <c r="G7078" t="s">
        <v>22</v>
      </c>
      <c r="H7078" t="s">
        <v>23299</v>
      </c>
      <c r="J7078" t="s">
        <v>22480</v>
      </c>
      <c r="K7078" t="s">
        <v>18966</v>
      </c>
      <c r="L7078" t="s">
        <v>10</v>
      </c>
      <c r="Q7078" t="s">
        <v>23300</v>
      </c>
      <c r="S7078" t="s">
        <v>10</v>
      </c>
      <c r="W7078" t="s">
        <v>57</v>
      </c>
      <c r="X7078" t="s">
        <v>1669</v>
      </c>
      <c r="Y7078" t="s">
        <v>15069</v>
      </c>
      <c r="Z7078" t="s">
        <v>8624</v>
      </c>
      <c r="AD7078" t="s">
        <v>151</v>
      </c>
      <c r="AE7078" t="s">
        <v>312</v>
      </c>
    </row>
    <row r="7079" spans="1:31" x14ac:dyDescent="0.3">
      <c r="A7079" s="38">
        <v>26797</v>
      </c>
      <c r="B7079" t="s">
        <v>182</v>
      </c>
      <c r="C7079" t="s">
        <v>217</v>
      </c>
      <c r="D7079" t="s">
        <v>23301</v>
      </c>
      <c r="E7079" t="s">
        <v>8888</v>
      </c>
      <c r="F7079" t="s">
        <v>143</v>
      </c>
      <c r="G7079" t="s">
        <v>22</v>
      </c>
      <c r="H7079" t="s">
        <v>23302</v>
      </c>
      <c r="J7079" t="s">
        <v>23303</v>
      </c>
      <c r="K7079" t="s">
        <v>660</v>
      </c>
      <c r="L7079" t="s">
        <v>10</v>
      </c>
      <c r="M7079" t="s">
        <v>27676</v>
      </c>
      <c r="N7079" t="s">
        <v>27677</v>
      </c>
      <c r="Q7079" t="s">
        <v>23304</v>
      </c>
      <c r="S7079" t="s">
        <v>283</v>
      </c>
      <c r="U7079" t="s">
        <v>227</v>
      </c>
      <c r="W7079" t="s">
        <v>57</v>
      </c>
      <c r="X7079" t="s">
        <v>1669</v>
      </c>
      <c r="Y7079" t="s">
        <v>916</v>
      </c>
      <c r="Z7079" t="s">
        <v>15275</v>
      </c>
      <c r="AD7079" t="s">
        <v>151</v>
      </c>
      <c r="AE7079" t="s">
        <v>1197</v>
      </c>
    </row>
    <row r="7080" spans="1:31" x14ac:dyDescent="0.3">
      <c r="A7080" s="38">
        <v>26798</v>
      </c>
      <c r="B7080" t="s">
        <v>828</v>
      </c>
      <c r="C7080" t="s">
        <v>829</v>
      </c>
      <c r="D7080" t="s">
        <v>23305</v>
      </c>
      <c r="E7080" t="s">
        <v>23306</v>
      </c>
      <c r="F7080" t="s">
        <v>54</v>
      </c>
      <c r="G7080" t="s">
        <v>22</v>
      </c>
      <c r="H7080" t="s">
        <v>23307</v>
      </c>
      <c r="J7080" t="s">
        <v>18766</v>
      </c>
      <c r="K7080" t="s">
        <v>6560</v>
      </c>
      <c r="L7080" t="s">
        <v>10</v>
      </c>
      <c r="M7080" t="s">
        <v>27678</v>
      </c>
      <c r="Q7080" t="s">
        <v>23308</v>
      </c>
      <c r="S7080" t="s">
        <v>283</v>
      </c>
      <c r="U7080" t="s">
        <v>227</v>
      </c>
      <c r="W7080" t="s">
        <v>57</v>
      </c>
      <c r="X7080" t="s">
        <v>1669</v>
      </c>
      <c r="Y7080" t="s">
        <v>22076</v>
      </c>
      <c r="Z7080" t="s">
        <v>8627</v>
      </c>
      <c r="AD7080" t="s">
        <v>151</v>
      </c>
      <c r="AE7080" t="s">
        <v>286</v>
      </c>
    </row>
    <row r="7081" spans="1:31" x14ac:dyDescent="0.3">
      <c r="A7081" s="38">
        <v>26799</v>
      </c>
      <c r="B7081" t="s">
        <v>828</v>
      </c>
      <c r="C7081" t="s">
        <v>829</v>
      </c>
      <c r="D7081" t="s">
        <v>23305</v>
      </c>
      <c r="E7081" t="s">
        <v>10387</v>
      </c>
      <c r="F7081" t="s">
        <v>143</v>
      </c>
      <c r="G7081" t="s">
        <v>22</v>
      </c>
      <c r="H7081" t="s">
        <v>23307</v>
      </c>
      <c r="J7081" t="s">
        <v>18766</v>
      </c>
      <c r="K7081" t="s">
        <v>6560</v>
      </c>
      <c r="L7081" t="s">
        <v>10</v>
      </c>
      <c r="M7081" t="s">
        <v>27678</v>
      </c>
      <c r="Q7081" t="s">
        <v>23308</v>
      </c>
      <c r="S7081" t="s">
        <v>283</v>
      </c>
      <c r="U7081" t="s">
        <v>227</v>
      </c>
      <c r="W7081" t="s">
        <v>57</v>
      </c>
      <c r="X7081" t="s">
        <v>1669</v>
      </c>
      <c r="Y7081" t="s">
        <v>23309</v>
      </c>
      <c r="Z7081" t="s">
        <v>15275</v>
      </c>
      <c r="AD7081" t="s">
        <v>151</v>
      </c>
      <c r="AE7081" t="s">
        <v>286</v>
      </c>
    </row>
    <row r="7082" spans="1:31" x14ac:dyDescent="0.3">
      <c r="A7082" s="38">
        <v>26800</v>
      </c>
      <c r="B7082" t="s">
        <v>72</v>
      </c>
      <c r="C7082" t="s">
        <v>73</v>
      </c>
      <c r="D7082" t="s">
        <v>23310</v>
      </c>
      <c r="E7082" t="s">
        <v>674</v>
      </c>
      <c r="F7082" t="s">
        <v>54</v>
      </c>
      <c r="G7082" t="s">
        <v>22</v>
      </c>
      <c r="H7082" t="s">
        <v>23311</v>
      </c>
      <c r="J7082" t="s">
        <v>23312</v>
      </c>
      <c r="K7082" t="s">
        <v>1208</v>
      </c>
      <c r="L7082" t="s">
        <v>10</v>
      </c>
      <c r="M7082" t="s">
        <v>27679</v>
      </c>
      <c r="Q7082" t="s">
        <v>23313</v>
      </c>
      <c r="S7082" t="s">
        <v>283</v>
      </c>
      <c r="T7082" t="s">
        <v>227</v>
      </c>
      <c r="W7082" t="s">
        <v>57</v>
      </c>
      <c r="X7082" t="s">
        <v>1669</v>
      </c>
      <c r="Y7082" t="s">
        <v>23314</v>
      </c>
      <c r="Z7082" t="s">
        <v>2523</v>
      </c>
      <c r="AD7082" t="s">
        <v>151</v>
      </c>
      <c r="AE7082" t="s">
        <v>2705</v>
      </c>
    </row>
    <row r="7083" spans="1:31" x14ac:dyDescent="0.3">
      <c r="A7083" s="38">
        <v>26801</v>
      </c>
      <c r="B7083" t="s">
        <v>994</v>
      </c>
      <c r="C7083" t="s">
        <v>995</v>
      </c>
      <c r="D7083" t="s">
        <v>23315</v>
      </c>
      <c r="E7083" t="s">
        <v>5920</v>
      </c>
      <c r="F7083" t="s">
        <v>143</v>
      </c>
      <c r="G7083" t="s">
        <v>22</v>
      </c>
      <c r="H7083" t="s">
        <v>23316</v>
      </c>
      <c r="J7083" t="s">
        <v>19088</v>
      </c>
      <c r="K7083" t="s">
        <v>13612</v>
      </c>
      <c r="L7083" t="s">
        <v>119</v>
      </c>
      <c r="Q7083" t="s">
        <v>23317</v>
      </c>
      <c r="S7083" t="s">
        <v>283</v>
      </c>
      <c r="V7083" t="s">
        <v>227</v>
      </c>
      <c r="W7083" t="s">
        <v>57</v>
      </c>
      <c r="X7083" t="s">
        <v>1669</v>
      </c>
      <c r="Y7083" t="s">
        <v>5059</v>
      </c>
      <c r="Z7083" t="s">
        <v>8624</v>
      </c>
      <c r="AD7083" t="s">
        <v>151</v>
      </c>
      <c r="AE7083" t="s">
        <v>1558</v>
      </c>
    </row>
    <row r="7084" spans="1:31" x14ac:dyDescent="0.3">
      <c r="A7084" s="38">
        <v>26802</v>
      </c>
      <c r="B7084" t="s">
        <v>400</v>
      </c>
      <c r="C7084" t="s">
        <v>401</v>
      </c>
      <c r="D7084" t="s">
        <v>23318</v>
      </c>
      <c r="E7084" t="s">
        <v>20103</v>
      </c>
      <c r="F7084" t="s">
        <v>143</v>
      </c>
      <c r="G7084" t="s">
        <v>22</v>
      </c>
      <c r="H7084" t="s">
        <v>23319</v>
      </c>
      <c r="I7084" t="s">
        <v>8096</v>
      </c>
      <c r="J7084" t="s">
        <v>23320</v>
      </c>
      <c r="K7084" t="s">
        <v>3726</v>
      </c>
      <c r="L7084" t="s">
        <v>10</v>
      </c>
      <c r="M7084" t="s">
        <v>27680</v>
      </c>
      <c r="Q7084" t="s">
        <v>23321</v>
      </c>
      <c r="S7084" t="s">
        <v>10</v>
      </c>
      <c r="W7084" t="s">
        <v>57</v>
      </c>
      <c r="X7084" t="s">
        <v>1669</v>
      </c>
      <c r="Y7084" t="s">
        <v>23322</v>
      </c>
      <c r="Z7084" t="s">
        <v>9907</v>
      </c>
      <c r="AD7084" t="s">
        <v>151</v>
      </c>
      <c r="AE7084" t="s">
        <v>312</v>
      </c>
    </row>
    <row r="7085" spans="1:31" x14ac:dyDescent="0.3">
      <c r="A7085" s="38">
        <v>26803</v>
      </c>
      <c r="B7085" t="s">
        <v>413</v>
      </c>
      <c r="C7085" t="s">
        <v>414</v>
      </c>
      <c r="D7085" t="s">
        <v>23323</v>
      </c>
      <c r="E7085" t="s">
        <v>10937</v>
      </c>
      <c r="F7085" t="s">
        <v>143</v>
      </c>
      <c r="G7085" t="s">
        <v>22</v>
      </c>
      <c r="H7085" t="s">
        <v>23324</v>
      </c>
      <c r="J7085" t="s">
        <v>22237</v>
      </c>
      <c r="K7085" t="s">
        <v>420</v>
      </c>
      <c r="L7085" t="s">
        <v>10</v>
      </c>
      <c r="Q7085" t="s">
        <v>23325</v>
      </c>
      <c r="S7085" t="s">
        <v>718</v>
      </c>
      <c r="V7085" t="s">
        <v>227</v>
      </c>
      <c r="W7085" t="s">
        <v>57</v>
      </c>
      <c r="X7085" t="s">
        <v>1669</v>
      </c>
      <c r="Y7085" t="s">
        <v>23326</v>
      </c>
      <c r="Z7085" t="s">
        <v>2523</v>
      </c>
      <c r="AD7085" t="s">
        <v>151</v>
      </c>
      <c r="AE7085" t="s">
        <v>2705</v>
      </c>
    </row>
    <row r="7086" spans="1:31" x14ac:dyDescent="0.3">
      <c r="A7086" s="38">
        <v>26804</v>
      </c>
      <c r="B7086" t="s">
        <v>400</v>
      </c>
      <c r="C7086" t="s">
        <v>401</v>
      </c>
      <c r="D7086" t="s">
        <v>23318</v>
      </c>
      <c r="E7086" t="s">
        <v>7244</v>
      </c>
      <c r="F7086" t="s">
        <v>143</v>
      </c>
      <c r="G7086" t="s">
        <v>22</v>
      </c>
      <c r="H7086" t="s">
        <v>23327</v>
      </c>
      <c r="I7086" t="s">
        <v>8096</v>
      </c>
      <c r="J7086" t="s">
        <v>23320</v>
      </c>
      <c r="K7086" t="s">
        <v>3726</v>
      </c>
      <c r="L7086" t="s">
        <v>10</v>
      </c>
      <c r="M7086" t="s">
        <v>27680</v>
      </c>
      <c r="Q7086" t="s">
        <v>23321</v>
      </c>
      <c r="S7086" t="s">
        <v>10</v>
      </c>
      <c r="W7086" t="s">
        <v>57</v>
      </c>
      <c r="X7086" t="s">
        <v>1669</v>
      </c>
      <c r="Y7086" t="s">
        <v>12527</v>
      </c>
      <c r="Z7086" t="s">
        <v>8624</v>
      </c>
      <c r="AD7086" t="s">
        <v>151</v>
      </c>
      <c r="AE7086" t="s">
        <v>312</v>
      </c>
    </row>
    <row r="7087" spans="1:31" x14ac:dyDescent="0.3">
      <c r="A7087" s="38">
        <v>26805</v>
      </c>
      <c r="B7087" t="s">
        <v>413</v>
      </c>
      <c r="C7087" t="s">
        <v>414</v>
      </c>
      <c r="D7087" t="s">
        <v>23323</v>
      </c>
      <c r="E7087" t="s">
        <v>23328</v>
      </c>
      <c r="F7087" t="s">
        <v>54</v>
      </c>
      <c r="G7087" t="s">
        <v>22</v>
      </c>
      <c r="H7087" t="s">
        <v>23324</v>
      </c>
      <c r="J7087" t="s">
        <v>22237</v>
      </c>
      <c r="K7087" t="s">
        <v>420</v>
      </c>
      <c r="L7087" t="s">
        <v>10</v>
      </c>
      <c r="Q7087" t="s">
        <v>23329</v>
      </c>
      <c r="S7087" t="s">
        <v>718</v>
      </c>
      <c r="V7087" t="s">
        <v>227</v>
      </c>
      <c r="W7087" t="s">
        <v>57</v>
      </c>
      <c r="X7087" t="s">
        <v>1669</v>
      </c>
      <c r="Y7087" t="s">
        <v>23330</v>
      </c>
      <c r="Z7087" t="s">
        <v>2523</v>
      </c>
      <c r="AD7087" t="s">
        <v>151</v>
      </c>
      <c r="AE7087" t="s">
        <v>312</v>
      </c>
    </row>
    <row r="7088" spans="1:31" x14ac:dyDescent="0.3">
      <c r="A7088" s="38">
        <v>26806</v>
      </c>
      <c r="B7088" t="s">
        <v>400</v>
      </c>
      <c r="C7088" t="s">
        <v>401</v>
      </c>
      <c r="D7088" t="s">
        <v>23331</v>
      </c>
      <c r="E7088" t="s">
        <v>23332</v>
      </c>
      <c r="F7088" t="s">
        <v>54</v>
      </c>
      <c r="G7088" t="s">
        <v>22</v>
      </c>
      <c r="H7088" t="s">
        <v>23333</v>
      </c>
      <c r="I7088" t="s">
        <v>8096</v>
      </c>
      <c r="J7088" t="s">
        <v>23334</v>
      </c>
      <c r="K7088" t="s">
        <v>3726</v>
      </c>
      <c r="L7088" t="s">
        <v>10</v>
      </c>
      <c r="M7088" t="s">
        <v>27681</v>
      </c>
      <c r="Q7088" t="s">
        <v>23335</v>
      </c>
      <c r="S7088" t="s">
        <v>7488</v>
      </c>
      <c r="U7088" t="s">
        <v>227</v>
      </c>
      <c r="W7088" t="s">
        <v>57</v>
      </c>
      <c r="X7088" t="s">
        <v>1669</v>
      </c>
      <c r="Y7088" t="s">
        <v>17954</v>
      </c>
      <c r="Z7088" t="s">
        <v>9907</v>
      </c>
      <c r="AD7088" t="s">
        <v>151</v>
      </c>
      <c r="AE7088" t="s">
        <v>312</v>
      </c>
    </row>
    <row r="7089" spans="1:33" x14ac:dyDescent="0.3">
      <c r="A7089" s="38">
        <v>26807</v>
      </c>
      <c r="B7089" t="s">
        <v>169</v>
      </c>
      <c r="C7089" t="s">
        <v>170</v>
      </c>
      <c r="D7089" t="s">
        <v>23336</v>
      </c>
      <c r="E7089" t="s">
        <v>2330</v>
      </c>
      <c r="F7089" t="s">
        <v>54</v>
      </c>
      <c r="G7089" t="s">
        <v>22</v>
      </c>
      <c r="H7089" t="s">
        <v>23337</v>
      </c>
      <c r="J7089" t="s">
        <v>23338</v>
      </c>
      <c r="K7089" t="s">
        <v>8212</v>
      </c>
      <c r="L7089" t="s">
        <v>10</v>
      </c>
      <c r="M7089" t="s">
        <v>27682</v>
      </c>
      <c r="Q7089" t="s">
        <v>23339</v>
      </c>
      <c r="S7089" t="s">
        <v>283</v>
      </c>
      <c r="U7089" t="s">
        <v>227</v>
      </c>
      <c r="W7089" t="s">
        <v>57</v>
      </c>
      <c r="X7089" t="s">
        <v>1669</v>
      </c>
      <c r="Y7089" t="s">
        <v>23340</v>
      </c>
      <c r="Z7089" t="s">
        <v>15275</v>
      </c>
      <c r="AD7089" t="s">
        <v>151</v>
      </c>
      <c r="AE7089" t="s">
        <v>1197</v>
      </c>
    </row>
    <row r="7090" spans="1:33" x14ac:dyDescent="0.3">
      <c r="A7090" s="38">
        <v>26808</v>
      </c>
      <c r="B7090" t="s">
        <v>169</v>
      </c>
      <c r="C7090" t="s">
        <v>170</v>
      </c>
      <c r="D7090" t="s">
        <v>23336</v>
      </c>
      <c r="E7090" t="s">
        <v>23341</v>
      </c>
      <c r="F7090" t="s">
        <v>143</v>
      </c>
      <c r="G7090" t="s">
        <v>22</v>
      </c>
      <c r="H7090" t="s">
        <v>23337</v>
      </c>
      <c r="J7090" t="s">
        <v>23338</v>
      </c>
      <c r="K7090" t="s">
        <v>8212</v>
      </c>
      <c r="L7090" t="s">
        <v>10</v>
      </c>
      <c r="M7090" t="s">
        <v>27682</v>
      </c>
      <c r="Q7090" t="s">
        <v>23339</v>
      </c>
      <c r="S7090" t="s">
        <v>283</v>
      </c>
      <c r="U7090" t="s">
        <v>227</v>
      </c>
      <c r="W7090" t="s">
        <v>57</v>
      </c>
      <c r="X7090" t="s">
        <v>1669</v>
      </c>
      <c r="Y7090" t="s">
        <v>23340</v>
      </c>
      <c r="Z7090" t="s">
        <v>15275</v>
      </c>
      <c r="AD7090" t="s">
        <v>151</v>
      </c>
      <c r="AE7090" t="s">
        <v>1197</v>
      </c>
    </row>
    <row r="7091" spans="1:33" x14ac:dyDescent="0.3">
      <c r="A7091" s="38">
        <v>26809</v>
      </c>
      <c r="B7091" t="s">
        <v>413</v>
      </c>
      <c r="C7091" t="s">
        <v>414</v>
      </c>
      <c r="D7091" t="s">
        <v>4998</v>
      </c>
      <c r="E7091" t="s">
        <v>23342</v>
      </c>
      <c r="F7091" t="s">
        <v>54</v>
      </c>
      <c r="G7091" t="s">
        <v>22</v>
      </c>
      <c r="H7091" t="s">
        <v>23343</v>
      </c>
      <c r="J7091" t="s">
        <v>23344</v>
      </c>
      <c r="K7091" t="s">
        <v>21329</v>
      </c>
      <c r="L7091" t="s">
        <v>119</v>
      </c>
      <c r="Q7091" t="s">
        <v>23345</v>
      </c>
      <c r="S7091" t="s">
        <v>119</v>
      </c>
      <c r="T7091" t="s">
        <v>227</v>
      </c>
      <c r="W7091" t="s">
        <v>57</v>
      </c>
      <c r="X7091" t="s">
        <v>1669</v>
      </c>
      <c r="Y7091" t="s">
        <v>23346</v>
      </c>
      <c r="Z7091" t="s">
        <v>69</v>
      </c>
      <c r="AD7091" t="s">
        <v>151</v>
      </c>
      <c r="AE7091" t="s">
        <v>471</v>
      </c>
    </row>
    <row r="7092" spans="1:33" x14ac:dyDescent="0.3">
      <c r="A7092" s="38">
        <v>26810</v>
      </c>
      <c r="B7092" t="s">
        <v>1393</v>
      </c>
      <c r="C7092" t="s">
        <v>1394</v>
      </c>
      <c r="D7092" t="s">
        <v>23347</v>
      </c>
      <c r="E7092" t="s">
        <v>1971</v>
      </c>
      <c r="F7092" t="s">
        <v>143</v>
      </c>
      <c r="G7092" t="s">
        <v>55</v>
      </c>
      <c r="H7092" t="s">
        <v>23348</v>
      </c>
      <c r="J7092" t="s">
        <v>23349</v>
      </c>
      <c r="K7092" t="s">
        <v>23350</v>
      </c>
      <c r="L7092" t="s">
        <v>11</v>
      </c>
      <c r="M7092" t="s">
        <v>27683</v>
      </c>
      <c r="Q7092" t="s">
        <v>23351</v>
      </c>
      <c r="S7092" t="s">
        <v>11</v>
      </c>
      <c r="W7092" t="s">
        <v>227</v>
      </c>
      <c r="X7092" t="s">
        <v>1669</v>
      </c>
      <c r="Y7092" t="s">
        <v>23352</v>
      </c>
      <c r="Z7092" t="s">
        <v>1005</v>
      </c>
      <c r="AD7092" t="s">
        <v>151</v>
      </c>
    </row>
    <row r="7093" spans="1:33" x14ac:dyDescent="0.3">
      <c r="A7093" s="38">
        <v>26811</v>
      </c>
      <c r="B7093" t="s">
        <v>1393</v>
      </c>
      <c r="C7093" t="s">
        <v>1394</v>
      </c>
      <c r="D7093" t="s">
        <v>17289</v>
      </c>
      <c r="E7093" t="s">
        <v>11242</v>
      </c>
      <c r="F7093" t="s">
        <v>143</v>
      </c>
      <c r="G7093" t="s">
        <v>22</v>
      </c>
      <c r="H7093" t="s">
        <v>23353</v>
      </c>
      <c r="J7093" t="s">
        <v>23354</v>
      </c>
      <c r="K7093" t="s">
        <v>13628</v>
      </c>
      <c r="L7093" t="s">
        <v>10</v>
      </c>
      <c r="M7093" t="s">
        <v>27684</v>
      </c>
      <c r="Q7093" t="s">
        <v>18360</v>
      </c>
      <c r="S7093" t="s">
        <v>10</v>
      </c>
      <c r="U7093" t="s">
        <v>227</v>
      </c>
      <c r="W7093" t="s">
        <v>57</v>
      </c>
      <c r="X7093" t="s">
        <v>16443</v>
      </c>
      <c r="Y7093" t="s">
        <v>23355</v>
      </c>
      <c r="Z7093" t="s">
        <v>19000</v>
      </c>
      <c r="AD7093" t="s">
        <v>151</v>
      </c>
      <c r="AE7093" t="s">
        <v>312</v>
      </c>
    </row>
    <row r="7094" spans="1:33" x14ac:dyDescent="0.3">
      <c r="A7094" s="38">
        <v>26812</v>
      </c>
      <c r="B7094" t="s">
        <v>828</v>
      </c>
      <c r="C7094" t="s">
        <v>829</v>
      </c>
      <c r="D7094" t="s">
        <v>23356</v>
      </c>
      <c r="E7094" t="s">
        <v>6338</v>
      </c>
      <c r="F7094" t="s">
        <v>54</v>
      </c>
      <c r="G7094" t="s">
        <v>22</v>
      </c>
      <c r="H7094" t="s">
        <v>23357</v>
      </c>
      <c r="J7094" t="s">
        <v>15987</v>
      </c>
      <c r="K7094" t="s">
        <v>15988</v>
      </c>
      <c r="L7094" t="s">
        <v>283</v>
      </c>
      <c r="M7094" t="s">
        <v>27685</v>
      </c>
      <c r="Q7094" t="s">
        <v>23358</v>
      </c>
      <c r="S7094" t="s">
        <v>283</v>
      </c>
      <c r="U7094" t="s">
        <v>227</v>
      </c>
      <c r="W7094" t="s">
        <v>57</v>
      </c>
      <c r="X7094" t="s">
        <v>900</v>
      </c>
      <c r="Y7094" t="s">
        <v>23359</v>
      </c>
      <c r="Z7094" t="s">
        <v>15275</v>
      </c>
      <c r="AD7094" t="s">
        <v>151</v>
      </c>
      <c r="AE7094" t="s">
        <v>1197</v>
      </c>
    </row>
    <row r="7095" spans="1:33" x14ac:dyDescent="0.3">
      <c r="A7095" s="38">
        <v>26813</v>
      </c>
      <c r="B7095" t="s">
        <v>828</v>
      </c>
      <c r="C7095" t="s">
        <v>829</v>
      </c>
      <c r="D7095" t="s">
        <v>23356</v>
      </c>
      <c r="E7095" t="s">
        <v>9795</v>
      </c>
      <c r="F7095" t="s">
        <v>54</v>
      </c>
      <c r="G7095" t="s">
        <v>22</v>
      </c>
      <c r="H7095" t="s">
        <v>23357</v>
      </c>
      <c r="J7095" t="s">
        <v>15987</v>
      </c>
      <c r="K7095" t="s">
        <v>15988</v>
      </c>
      <c r="L7095" t="s">
        <v>283</v>
      </c>
      <c r="M7095" t="s">
        <v>27686</v>
      </c>
      <c r="Q7095" t="s">
        <v>23358</v>
      </c>
      <c r="S7095" t="s">
        <v>283</v>
      </c>
      <c r="U7095" t="s">
        <v>227</v>
      </c>
      <c r="W7095" t="s">
        <v>57</v>
      </c>
      <c r="X7095" t="s">
        <v>900</v>
      </c>
      <c r="Y7095" t="s">
        <v>8147</v>
      </c>
      <c r="Z7095" t="s">
        <v>9907</v>
      </c>
      <c r="AD7095" t="s">
        <v>151</v>
      </c>
      <c r="AE7095" t="s">
        <v>471</v>
      </c>
    </row>
    <row r="7096" spans="1:33" x14ac:dyDescent="0.3">
      <c r="A7096" s="38">
        <v>26814</v>
      </c>
      <c r="B7096" t="s">
        <v>728</v>
      </c>
      <c r="C7096" t="s">
        <v>729</v>
      </c>
      <c r="D7096" t="s">
        <v>23360</v>
      </c>
      <c r="E7096" t="s">
        <v>3146</v>
      </c>
      <c r="F7096" t="s">
        <v>143</v>
      </c>
      <c r="G7096" t="s">
        <v>22</v>
      </c>
      <c r="H7096" t="s">
        <v>23361</v>
      </c>
      <c r="J7096" t="s">
        <v>23362</v>
      </c>
      <c r="K7096" t="s">
        <v>4483</v>
      </c>
      <c r="L7096" t="s">
        <v>10</v>
      </c>
      <c r="M7096" t="s">
        <v>27687</v>
      </c>
      <c r="Q7096" t="s">
        <v>23363</v>
      </c>
      <c r="S7096" t="s">
        <v>283</v>
      </c>
      <c r="V7096" t="s">
        <v>227</v>
      </c>
      <c r="W7096" t="s">
        <v>57</v>
      </c>
      <c r="X7096" t="s">
        <v>23364</v>
      </c>
      <c r="Y7096" t="s">
        <v>5101</v>
      </c>
      <c r="Z7096" t="s">
        <v>8624</v>
      </c>
      <c r="AD7096" t="s">
        <v>151</v>
      </c>
      <c r="AE7096" t="s">
        <v>1558</v>
      </c>
    </row>
    <row r="7097" spans="1:33" x14ac:dyDescent="0.3">
      <c r="A7097" s="38">
        <v>26815</v>
      </c>
      <c r="B7097" t="s">
        <v>175</v>
      </c>
      <c r="C7097" t="s">
        <v>176</v>
      </c>
      <c r="D7097" t="s">
        <v>23365</v>
      </c>
      <c r="E7097" t="s">
        <v>23366</v>
      </c>
      <c r="F7097" t="s">
        <v>143</v>
      </c>
      <c r="G7097" t="s">
        <v>22</v>
      </c>
      <c r="H7097" t="s">
        <v>23367</v>
      </c>
      <c r="J7097" t="s">
        <v>23368</v>
      </c>
      <c r="K7097" t="s">
        <v>1016</v>
      </c>
      <c r="L7097" t="s">
        <v>10</v>
      </c>
      <c r="M7097" t="s">
        <v>27688</v>
      </c>
      <c r="Q7097" t="s">
        <v>23369</v>
      </c>
      <c r="R7097" t="s">
        <v>27689</v>
      </c>
      <c r="S7097" t="s">
        <v>76</v>
      </c>
      <c r="V7097" t="s">
        <v>227</v>
      </c>
      <c r="W7097" t="s">
        <v>57</v>
      </c>
      <c r="X7097" t="s">
        <v>23364</v>
      </c>
      <c r="Y7097" t="s">
        <v>23370</v>
      </c>
      <c r="Z7097" t="s">
        <v>60</v>
      </c>
      <c r="AD7097" t="s">
        <v>151</v>
      </c>
      <c r="AE7097" t="s">
        <v>471</v>
      </c>
      <c r="AF7097" t="s">
        <v>28065</v>
      </c>
      <c r="AG7097" t="s">
        <v>28065</v>
      </c>
    </row>
    <row r="7098" spans="1:33" x14ac:dyDescent="0.3">
      <c r="A7098" s="38">
        <v>26816</v>
      </c>
      <c r="B7098" t="s">
        <v>72</v>
      </c>
      <c r="C7098" t="s">
        <v>73</v>
      </c>
      <c r="D7098" t="s">
        <v>22842</v>
      </c>
      <c r="E7098" t="s">
        <v>23371</v>
      </c>
      <c r="F7098" t="s">
        <v>54</v>
      </c>
      <c r="G7098" t="s">
        <v>22</v>
      </c>
      <c r="H7098" t="s">
        <v>22843</v>
      </c>
      <c r="J7098" t="s">
        <v>22844</v>
      </c>
      <c r="K7098" t="s">
        <v>10</v>
      </c>
      <c r="L7098" t="s">
        <v>10</v>
      </c>
      <c r="M7098" t="s">
        <v>27583</v>
      </c>
      <c r="Q7098" t="s">
        <v>22878</v>
      </c>
      <c r="S7098" t="s">
        <v>3478</v>
      </c>
      <c r="W7098" t="s">
        <v>227</v>
      </c>
      <c r="X7098" t="s">
        <v>23372</v>
      </c>
      <c r="Y7098" t="s">
        <v>19153</v>
      </c>
      <c r="Z7098" t="s">
        <v>8624</v>
      </c>
      <c r="AD7098" t="s">
        <v>84</v>
      </c>
      <c r="AE7098" t="s">
        <v>312</v>
      </c>
    </row>
    <row r="7099" spans="1:33" x14ac:dyDescent="0.3">
      <c r="A7099" s="38">
        <v>26817</v>
      </c>
      <c r="B7099" t="s">
        <v>72</v>
      </c>
      <c r="C7099" t="s">
        <v>73</v>
      </c>
      <c r="D7099" t="s">
        <v>22842</v>
      </c>
      <c r="E7099" t="s">
        <v>5503</v>
      </c>
      <c r="F7099" t="s">
        <v>143</v>
      </c>
      <c r="G7099" t="s">
        <v>22</v>
      </c>
      <c r="H7099" t="s">
        <v>22843</v>
      </c>
      <c r="J7099" t="s">
        <v>22844</v>
      </c>
      <c r="K7099" t="s">
        <v>10</v>
      </c>
      <c r="L7099" t="s">
        <v>10</v>
      </c>
      <c r="M7099" t="s">
        <v>27583</v>
      </c>
      <c r="Q7099" t="s">
        <v>22878</v>
      </c>
      <c r="S7099" t="s">
        <v>3478</v>
      </c>
      <c r="W7099" t="s">
        <v>227</v>
      </c>
      <c r="X7099" t="s">
        <v>23372</v>
      </c>
      <c r="Y7099" t="s">
        <v>23373</v>
      </c>
      <c r="Z7099" t="s">
        <v>1005</v>
      </c>
      <c r="AD7099" t="s">
        <v>84</v>
      </c>
      <c r="AE7099" t="s">
        <v>312</v>
      </c>
    </row>
    <row r="7100" spans="1:33" x14ac:dyDescent="0.3">
      <c r="A7100" s="38">
        <v>26818</v>
      </c>
      <c r="B7100" t="s">
        <v>158</v>
      </c>
      <c r="C7100" t="s">
        <v>159</v>
      </c>
      <c r="D7100" t="s">
        <v>23374</v>
      </c>
      <c r="E7100" t="s">
        <v>4831</v>
      </c>
      <c r="F7100" t="s">
        <v>54</v>
      </c>
      <c r="G7100" t="s">
        <v>22</v>
      </c>
      <c r="H7100" t="s">
        <v>23375</v>
      </c>
      <c r="J7100" t="s">
        <v>18724</v>
      </c>
      <c r="K7100" t="s">
        <v>867</v>
      </c>
      <c r="L7100" t="s">
        <v>10</v>
      </c>
      <c r="M7100" t="s">
        <v>27690</v>
      </c>
      <c r="Q7100" t="s">
        <v>23376</v>
      </c>
      <c r="S7100" t="s">
        <v>11</v>
      </c>
      <c r="U7100" t="s">
        <v>227</v>
      </c>
      <c r="W7100" t="s">
        <v>57</v>
      </c>
      <c r="X7100" t="s">
        <v>23372</v>
      </c>
      <c r="Y7100" t="s">
        <v>17569</v>
      </c>
      <c r="Z7100" t="s">
        <v>9907</v>
      </c>
      <c r="AD7100" t="s">
        <v>151</v>
      </c>
      <c r="AE7100" t="s">
        <v>471</v>
      </c>
    </row>
    <row r="7101" spans="1:33" x14ac:dyDescent="0.3">
      <c r="A7101" s="38">
        <v>26819</v>
      </c>
      <c r="B7101" t="s">
        <v>258</v>
      </c>
      <c r="C7101" t="s">
        <v>259</v>
      </c>
      <c r="D7101" t="s">
        <v>15998</v>
      </c>
      <c r="E7101" t="s">
        <v>15999</v>
      </c>
      <c r="F7101" t="s">
        <v>54</v>
      </c>
      <c r="G7101" t="s">
        <v>22</v>
      </c>
      <c r="H7101" t="s">
        <v>23377</v>
      </c>
      <c r="J7101" t="s">
        <v>19569</v>
      </c>
      <c r="K7101" t="s">
        <v>3418</v>
      </c>
      <c r="L7101" t="s">
        <v>11</v>
      </c>
      <c r="M7101" t="s">
        <v>27691</v>
      </c>
      <c r="Q7101" t="s">
        <v>10284</v>
      </c>
      <c r="R7101" t="s">
        <v>27692</v>
      </c>
      <c r="S7101" t="s">
        <v>1142</v>
      </c>
      <c r="V7101" t="s">
        <v>227</v>
      </c>
      <c r="W7101" t="s">
        <v>57</v>
      </c>
      <c r="X7101" t="s">
        <v>23372</v>
      </c>
      <c r="Y7101" t="s">
        <v>16002</v>
      </c>
      <c r="Z7101" t="s">
        <v>69</v>
      </c>
      <c r="AD7101" t="s">
        <v>151</v>
      </c>
      <c r="AE7101" t="s">
        <v>471</v>
      </c>
      <c r="AF7101" t="s">
        <v>28065</v>
      </c>
      <c r="AG7101" t="s">
        <v>28065</v>
      </c>
    </row>
    <row r="7102" spans="1:33" x14ac:dyDescent="0.3">
      <c r="A7102" s="38">
        <v>26820</v>
      </c>
      <c r="B7102" t="s">
        <v>258</v>
      </c>
      <c r="C7102" t="s">
        <v>259</v>
      </c>
      <c r="D7102" t="s">
        <v>23378</v>
      </c>
      <c r="E7102" t="s">
        <v>17281</v>
      </c>
      <c r="F7102" t="s">
        <v>54</v>
      </c>
      <c r="G7102" t="s">
        <v>22</v>
      </c>
      <c r="H7102" t="s">
        <v>23379</v>
      </c>
      <c r="J7102" t="s">
        <v>23380</v>
      </c>
      <c r="K7102" t="s">
        <v>1623</v>
      </c>
      <c r="L7102" t="s">
        <v>10</v>
      </c>
      <c r="M7102" t="s">
        <v>27693</v>
      </c>
      <c r="Q7102" t="s">
        <v>23381</v>
      </c>
      <c r="R7102" t="s">
        <v>27694</v>
      </c>
      <c r="S7102" t="s">
        <v>10</v>
      </c>
      <c r="W7102" t="s">
        <v>57</v>
      </c>
      <c r="X7102" t="s">
        <v>23382</v>
      </c>
      <c r="Y7102" t="s">
        <v>23383</v>
      </c>
      <c r="Z7102" t="s">
        <v>60</v>
      </c>
      <c r="AD7102" t="s">
        <v>151</v>
      </c>
      <c r="AE7102" t="s">
        <v>1610</v>
      </c>
      <c r="AF7102" t="s">
        <v>28065</v>
      </c>
      <c r="AG7102" t="s">
        <v>28065</v>
      </c>
    </row>
    <row r="7103" spans="1:33" x14ac:dyDescent="0.3">
      <c r="A7103" s="38">
        <v>26821</v>
      </c>
      <c r="B7103" t="s">
        <v>258</v>
      </c>
      <c r="C7103" t="s">
        <v>259</v>
      </c>
      <c r="D7103" t="s">
        <v>23384</v>
      </c>
      <c r="E7103" t="s">
        <v>7379</v>
      </c>
      <c r="F7103" t="s">
        <v>54</v>
      </c>
      <c r="G7103" t="s">
        <v>22</v>
      </c>
      <c r="H7103" t="s">
        <v>23385</v>
      </c>
      <c r="J7103" t="s">
        <v>13899</v>
      </c>
      <c r="K7103" t="s">
        <v>362</v>
      </c>
      <c r="L7103" t="s">
        <v>10</v>
      </c>
      <c r="M7103" t="s">
        <v>27695</v>
      </c>
      <c r="Q7103" t="s">
        <v>23386</v>
      </c>
      <c r="S7103" t="s">
        <v>283</v>
      </c>
      <c r="V7103" t="s">
        <v>227</v>
      </c>
      <c r="W7103" t="s">
        <v>57</v>
      </c>
      <c r="X7103" t="s">
        <v>23387</v>
      </c>
      <c r="Y7103" t="s">
        <v>2238</v>
      </c>
      <c r="Z7103" t="s">
        <v>60</v>
      </c>
      <c r="AD7103" t="s">
        <v>151</v>
      </c>
      <c r="AE7103" t="s">
        <v>286</v>
      </c>
    </row>
    <row r="7104" spans="1:33" x14ac:dyDescent="0.3">
      <c r="A7104" s="38">
        <v>26822</v>
      </c>
      <c r="B7104" t="s">
        <v>196</v>
      </c>
      <c r="C7104" t="s">
        <v>197</v>
      </c>
      <c r="D7104" t="s">
        <v>23388</v>
      </c>
      <c r="E7104" t="s">
        <v>1551</v>
      </c>
      <c r="F7104" t="s">
        <v>143</v>
      </c>
      <c r="G7104" t="s">
        <v>22</v>
      </c>
      <c r="H7104" t="s">
        <v>23389</v>
      </c>
      <c r="J7104" t="s">
        <v>23390</v>
      </c>
      <c r="K7104" t="s">
        <v>5586</v>
      </c>
      <c r="L7104" t="s">
        <v>10</v>
      </c>
      <c r="M7104" t="s">
        <v>27696</v>
      </c>
      <c r="Q7104" t="s">
        <v>23391</v>
      </c>
      <c r="S7104" t="s">
        <v>10</v>
      </c>
      <c r="W7104" t="s">
        <v>57</v>
      </c>
      <c r="X7104" t="s">
        <v>23392</v>
      </c>
      <c r="Y7104" t="s">
        <v>23393</v>
      </c>
      <c r="Z7104" t="s">
        <v>6698</v>
      </c>
      <c r="AD7104" t="s">
        <v>151</v>
      </c>
      <c r="AE7104" t="s">
        <v>286</v>
      </c>
    </row>
    <row r="7105" spans="1:33" x14ac:dyDescent="0.3">
      <c r="A7105" s="38">
        <v>26823</v>
      </c>
      <c r="B7105" t="s">
        <v>187</v>
      </c>
      <c r="C7105" t="s">
        <v>188</v>
      </c>
      <c r="D7105" t="s">
        <v>20528</v>
      </c>
      <c r="E7105" t="s">
        <v>23394</v>
      </c>
      <c r="F7105" t="s">
        <v>54</v>
      </c>
      <c r="G7105" t="s">
        <v>22</v>
      </c>
      <c r="H7105" t="s">
        <v>23395</v>
      </c>
      <c r="J7105" t="s">
        <v>2412</v>
      </c>
      <c r="K7105" t="s">
        <v>6993</v>
      </c>
      <c r="L7105" t="s">
        <v>11</v>
      </c>
      <c r="Q7105" t="s">
        <v>20531</v>
      </c>
      <c r="S7105" t="s">
        <v>119</v>
      </c>
      <c r="U7105" t="s">
        <v>227</v>
      </c>
      <c r="W7105" t="s">
        <v>57</v>
      </c>
      <c r="X7105" t="s">
        <v>23396</v>
      </c>
      <c r="Y7105" t="s">
        <v>23397</v>
      </c>
      <c r="Z7105" t="s">
        <v>15275</v>
      </c>
      <c r="AD7105" t="s">
        <v>151</v>
      </c>
      <c r="AE7105" t="s">
        <v>1197</v>
      </c>
    </row>
    <row r="7106" spans="1:33" x14ac:dyDescent="0.3">
      <c r="A7106" s="38">
        <v>26824</v>
      </c>
      <c r="B7106" t="s">
        <v>95</v>
      </c>
      <c r="C7106" t="s">
        <v>96</v>
      </c>
      <c r="D7106" t="s">
        <v>23398</v>
      </c>
      <c r="E7106" t="s">
        <v>7584</v>
      </c>
      <c r="F7106" t="s">
        <v>54</v>
      </c>
      <c r="G7106" t="s">
        <v>22</v>
      </c>
      <c r="H7106" t="s">
        <v>23399</v>
      </c>
      <c r="J7106" t="s">
        <v>23400</v>
      </c>
      <c r="K7106" t="s">
        <v>780</v>
      </c>
      <c r="L7106" t="s">
        <v>10</v>
      </c>
      <c r="M7106" t="s">
        <v>27697</v>
      </c>
      <c r="Q7106" t="s">
        <v>23401</v>
      </c>
      <c r="S7106" t="s">
        <v>10</v>
      </c>
      <c r="W7106" t="s">
        <v>57</v>
      </c>
      <c r="X7106" t="s">
        <v>23402</v>
      </c>
      <c r="Y7106" t="s">
        <v>23403</v>
      </c>
      <c r="Z7106" t="s">
        <v>1005</v>
      </c>
      <c r="AD7106" t="s">
        <v>151</v>
      </c>
      <c r="AE7106" t="s">
        <v>312</v>
      </c>
    </row>
    <row r="7107" spans="1:33" x14ac:dyDescent="0.3">
      <c r="A7107" s="38">
        <v>26825</v>
      </c>
      <c r="B7107" t="s">
        <v>828</v>
      </c>
      <c r="C7107" t="s">
        <v>829</v>
      </c>
      <c r="D7107" t="s">
        <v>23404</v>
      </c>
      <c r="E7107" t="s">
        <v>23405</v>
      </c>
      <c r="F7107" t="s">
        <v>54</v>
      </c>
      <c r="G7107" t="s">
        <v>22</v>
      </c>
      <c r="H7107" t="s">
        <v>23406</v>
      </c>
      <c r="J7107" t="s">
        <v>23407</v>
      </c>
      <c r="K7107" t="s">
        <v>2584</v>
      </c>
      <c r="L7107" t="s">
        <v>10</v>
      </c>
      <c r="M7107" t="s">
        <v>27698</v>
      </c>
      <c r="Q7107" t="s">
        <v>23408</v>
      </c>
      <c r="S7107" t="s">
        <v>2787</v>
      </c>
      <c r="W7107" t="s">
        <v>57</v>
      </c>
      <c r="X7107" t="s">
        <v>23409</v>
      </c>
      <c r="Y7107" t="s">
        <v>2526</v>
      </c>
      <c r="Z7107" t="s">
        <v>2523</v>
      </c>
      <c r="AD7107" t="s">
        <v>151</v>
      </c>
      <c r="AE7107" t="s">
        <v>1197</v>
      </c>
    </row>
    <row r="7108" spans="1:33" x14ac:dyDescent="0.3">
      <c r="A7108" s="38">
        <v>26826</v>
      </c>
      <c r="B7108" t="s">
        <v>592</v>
      </c>
      <c r="C7108" t="s">
        <v>593</v>
      </c>
      <c r="D7108" t="s">
        <v>23410</v>
      </c>
      <c r="E7108" t="s">
        <v>8202</v>
      </c>
      <c r="F7108" t="s">
        <v>54</v>
      </c>
      <c r="G7108" t="s">
        <v>22</v>
      </c>
      <c r="H7108" t="s">
        <v>23411</v>
      </c>
      <c r="J7108" t="s">
        <v>23412</v>
      </c>
      <c r="K7108" t="s">
        <v>23413</v>
      </c>
      <c r="L7108" t="s">
        <v>10</v>
      </c>
      <c r="M7108" t="s">
        <v>27699</v>
      </c>
      <c r="Q7108" t="s">
        <v>23414</v>
      </c>
      <c r="S7108" t="s">
        <v>11</v>
      </c>
      <c r="U7108" t="s">
        <v>227</v>
      </c>
      <c r="W7108" t="s">
        <v>57</v>
      </c>
      <c r="X7108" t="s">
        <v>23415</v>
      </c>
      <c r="Y7108" t="s">
        <v>12871</v>
      </c>
      <c r="Z7108" t="s">
        <v>19000</v>
      </c>
      <c r="AD7108" t="s">
        <v>84</v>
      </c>
      <c r="AE7108" t="s">
        <v>10633</v>
      </c>
    </row>
    <row r="7109" spans="1:33" x14ac:dyDescent="0.3">
      <c r="A7109" s="38">
        <v>26827</v>
      </c>
      <c r="B7109" t="s">
        <v>592</v>
      </c>
      <c r="C7109" t="s">
        <v>593</v>
      </c>
      <c r="D7109" t="s">
        <v>19536</v>
      </c>
      <c r="E7109" t="s">
        <v>16476</v>
      </c>
      <c r="F7109" t="s">
        <v>143</v>
      </c>
      <c r="G7109" t="s">
        <v>22</v>
      </c>
      <c r="H7109" t="s">
        <v>23416</v>
      </c>
      <c r="J7109" t="s">
        <v>21011</v>
      </c>
      <c r="K7109" t="s">
        <v>11889</v>
      </c>
      <c r="L7109" t="s">
        <v>10</v>
      </c>
      <c r="M7109" t="s">
        <v>26880</v>
      </c>
      <c r="Q7109" t="s">
        <v>23417</v>
      </c>
      <c r="S7109" t="s">
        <v>1142</v>
      </c>
      <c r="U7109" t="s">
        <v>227</v>
      </c>
      <c r="W7109" t="s">
        <v>57</v>
      </c>
      <c r="X7109" t="s">
        <v>23415</v>
      </c>
      <c r="Y7109" t="s">
        <v>13168</v>
      </c>
      <c r="Z7109" t="s">
        <v>19000</v>
      </c>
      <c r="AD7109" t="s">
        <v>151</v>
      </c>
      <c r="AE7109" t="s">
        <v>1610</v>
      </c>
    </row>
    <row r="7110" spans="1:33" x14ac:dyDescent="0.3">
      <c r="A7110" s="38">
        <v>26828</v>
      </c>
      <c r="B7110" t="s">
        <v>175</v>
      </c>
      <c r="C7110" t="s">
        <v>176</v>
      </c>
      <c r="D7110" t="s">
        <v>20812</v>
      </c>
      <c r="E7110" t="s">
        <v>6362</v>
      </c>
      <c r="F7110" t="s">
        <v>143</v>
      </c>
      <c r="G7110" t="s">
        <v>22</v>
      </c>
      <c r="H7110" t="s">
        <v>23418</v>
      </c>
      <c r="J7110" t="s">
        <v>20815</v>
      </c>
      <c r="K7110" t="s">
        <v>687</v>
      </c>
      <c r="L7110" t="s">
        <v>10</v>
      </c>
      <c r="M7110" t="s">
        <v>27700</v>
      </c>
      <c r="Q7110" t="s">
        <v>23419</v>
      </c>
      <c r="S7110" t="s">
        <v>76</v>
      </c>
      <c r="U7110" t="s">
        <v>227</v>
      </c>
      <c r="W7110" t="s">
        <v>57</v>
      </c>
      <c r="X7110" t="s">
        <v>23420</v>
      </c>
      <c r="Y7110" t="s">
        <v>20889</v>
      </c>
      <c r="Z7110" t="s">
        <v>9907</v>
      </c>
      <c r="AD7110" t="s">
        <v>151</v>
      </c>
      <c r="AE7110" t="s">
        <v>312</v>
      </c>
    </row>
    <row r="7111" spans="1:33" x14ac:dyDescent="0.3">
      <c r="A7111" s="38">
        <v>26829</v>
      </c>
      <c r="B7111" t="s">
        <v>592</v>
      </c>
      <c r="C7111" t="s">
        <v>593</v>
      </c>
      <c r="D7111" t="s">
        <v>23421</v>
      </c>
      <c r="E7111" t="s">
        <v>22152</v>
      </c>
      <c r="F7111" t="s">
        <v>54</v>
      </c>
      <c r="G7111" t="s">
        <v>22</v>
      </c>
      <c r="H7111" t="s">
        <v>23422</v>
      </c>
      <c r="J7111" t="s">
        <v>19073</v>
      </c>
      <c r="K7111" t="s">
        <v>23423</v>
      </c>
      <c r="L7111" t="s">
        <v>10</v>
      </c>
      <c r="M7111" t="s">
        <v>27701</v>
      </c>
      <c r="Q7111" t="s">
        <v>23424</v>
      </c>
      <c r="S7111" t="s">
        <v>119</v>
      </c>
      <c r="U7111" t="s">
        <v>227</v>
      </c>
      <c r="W7111" t="s">
        <v>57</v>
      </c>
      <c r="X7111" t="s">
        <v>23420</v>
      </c>
      <c r="Y7111" t="s">
        <v>22445</v>
      </c>
      <c r="Z7111" t="s">
        <v>19000</v>
      </c>
      <c r="AD7111" t="s">
        <v>84</v>
      </c>
      <c r="AE7111" t="s">
        <v>1093</v>
      </c>
    </row>
    <row r="7112" spans="1:33" x14ac:dyDescent="0.3">
      <c r="A7112" s="38">
        <v>26830</v>
      </c>
      <c r="B7112" t="s">
        <v>271</v>
      </c>
      <c r="C7112" t="s">
        <v>272</v>
      </c>
      <c r="D7112" t="s">
        <v>15586</v>
      </c>
      <c r="E7112" t="s">
        <v>1101</v>
      </c>
      <c r="F7112" t="s">
        <v>54</v>
      </c>
      <c r="G7112" t="s">
        <v>55</v>
      </c>
      <c r="H7112" t="s">
        <v>23425</v>
      </c>
      <c r="J7112" t="s">
        <v>2470</v>
      </c>
      <c r="K7112" t="s">
        <v>10</v>
      </c>
      <c r="L7112" t="s">
        <v>10</v>
      </c>
      <c r="M7112" t="s">
        <v>27702</v>
      </c>
      <c r="Q7112" t="s">
        <v>15587</v>
      </c>
      <c r="S7112" t="s">
        <v>10</v>
      </c>
      <c r="V7112" t="s">
        <v>227</v>
      </c>
      <c r="W7112" t="s">
        <v>57</v>
      </c>
      <c r="X7112" t="s">
        <v>23420</v>
      </c>
      <c r="Y7112" t="s">
        <v>23426</v>
      </c>
      <c r="Z7112" t="s">
        <v>762</v>
      </c>
      <c r="AD7112" t="s">
        <v>151</v>
      </c>
    </row>
    <row r="7113" spans="1:33" x14ac:dyDescent="0.3">
      <c r="A7113" s="38">
        <v>26831</v>
      </c>
      <c r="B7113" t="s">
        <v>175</v>
      </c>
      <c r="C7113" t="s">
        <v>176</v>
      </c>
      <c r="D7113" t="s">
        <v>20812</v>
      </c>
      <c r="E7113" t="s">
        <v>3932</v>
      </c>
      <c r="F7113" t="s">
        <v>143</v>
      </c>
      <c r="G7113" t="s">
        <v>22</v>
      </c>
      <c r="H7113" t="s">
        <v>23427</v>
      </c>
      <c r="J7113" t="s">
        <v>20815</v>
      </c>
      <c r="K7113" t="s">
        <v>687</v>
      </c>
      <c r="L7113" t="s">
        <v>10</v>
      </c>
      <c r="M7113" t="s">
        <v>27700</v>
      </c>
      <c r="Q7113" t="s">
        <v>23419</v>
      </c>
      <c r="R7113" t="s">
        <v>27703</v>
      </c>
      <c r="S7113" t="s">
        <v>76</v>
      </c>
      <c r="V7113" t="s">
        <v>227</v>
      </c>
      <c r="W7113" t="s">
        <v>57</v>
      </c>
      <c r="X7113" t="s">
        <v>19990</v>
      </c>
      <c r="Y7113" t="s">
        <v>6203</v>
      </c>
      <c r="Z7113" t="s">
        <v>8627</v>
      </c>
      <c r="AD7113" t="s">
        <v>151</v>
      </c>
      <c r="AE7113" t="s">
        <v>471</v>
      </c>
      <c r="AF7113" t="s">
        <v>28065</v>
      </c>
      <c r="AG7113" t="s">
        <v>28065</v>
      </c>
    </row>
    <row r="7114" spans="1:33" x14ac:dyDescent="0.3">
      <c r="A7114" s="38">
        <v>26832</v>
      </c>
      <c r="B7114" t="s">
        <v>95</v>
      </c>
      <c r="C7114" t="s">
        <v>96</v>
      </c>
      <c r="D7114" t="s">
        <v>17134</v>
      </c>
      <c r="E7114" t="s">
        <v>973</v>
      </c>
      <c r="F7114" t="s">
        <v>54</v>
      </c>
      <c r="G7114" t="s">
        <v>22</v>
      </c>
      <c r="H7114" t="s">
        <v>23428</v>
      </c>
      <c r="J7114" t="s">
        <v>22459</v>
      </c>
      <c r="K7114" t="s">
        <v>780</v>
      </c>
      <c r="L7114" t="s">
        <v>10</v>
      </c>
      <c r="Q7114" t="s">
        <v>17136</v>
      </c>
      <c r="S7114" t="s">
        <v>10</v>
      </c>
      <c r="W7114" t="s">
        <v>57</v>
      </c>
      <c r="X7114" t="s">
        <v>23429</v>
      </c>
      <c r="Y7114" t="s">
        <v>23430</v>
      </c>
      <c r="Z7114" t="s">
        <v>1005</v>
      </c>
      <c r="AD7114" t="s">
        <v>151</v>
      </c>
      <c r="AE7114" t="s">
        <v>286</v>
      </c>
    </row>
    <row r="7115" spans="1:33" x14ac:dyDescent="0.3">
      <c r="A7115" s="38">
        <v>26833</v>
      </c>
      <c r="B7115" t="s">
        <v>50</v>
      </c>
      <c r="C7115" t="s">
        <v>51</v>
      </c>
      <c r="D7115" t="s">
        <v>23431</v>
      </c>
      <c r="E7115" t="s">
        <v>14301</v>
      </c>
      <c r="F7115" t="s">
        <v>54</v>
      </c>
      <c r="G7115" t="s">
        <v>22</v>
      </c>
      <c r="H7115" t="s">
        <v>23432</v>
      </c>
      <c r="J7115" t="s">
        <v>23433</v>
      </c>
      <c r="K7115" t="s">
        <v>11889</v>
      </c>
      <c r="L7115" t="s">
        <v>10</v>
      </c>
      <c r="M7115" t="s">
        <v>27704</v>
      </c>
      <c r="Q7115" t="s">
        <v>23434</v>
      </c>
      <c r="S7115" t="s">
        <v>10</v>
      </c>
      <c r="W7115" t="s">
        <v>57</v>
      </c>
      <c r="X7115" t="s">
        <v>23429</v>
      </c>
      <c r="Y7115" t="s">
        <v>23435</v>
      </c>
      <c r="Z7115" t="s">
        <v>69</v>
      </c>
      <c r="AD7115" t="s">
        <v>151</v>
      </c>
      <c r="AE7115" t="s">
        <v>286</v>
      </c>
    </row>
    <row r="7116" spans="1:33" x14ac:dyDescent="0.3">
      <c r="A7116" s="38">
        <v>26834</v>
      </c>
      <c r="B7116" t="s">
        <v>271</v>
      </c>
      <c r="C7116" t="s">
        <v>272</v>
      </c>
      <c r="D7116" t="s">
        <v>21712</v>
      </c>
      <c r="E7116" t="s">
        <v>23436</v>
      </c>
      <c r="F7116" t="s">
        <v>54</v>
      </c>
      <c r="G7116" t="s">
        <v>22</v>
      </c>
      <c r="H7116" t="s">
        <v>23437</v>
      </c>
      <c r="J7116" t="s">
        <v>14254</v>
      </c>
      <c r="K7116" t="s">
        <v>548</v>
      </c>
      <c r="L7116" t="s">
        <v>10</v>
      </c>
      <c r="M7116" t="s">
        <v>27705</v>
      </c>
      <c r="Q7116" t="s">
        <v>21715</v>
      </c>
      <c r="S7116" t="s">
        <v>3184</v>
      </c>
      <c r="U7116" t="s">
        <v>227</v>
      </c>
      <c r="W7116" t="s">
        <v>57</v>
      </c>
      <c r="X7116" t="s">
        <v>23429</v>
      </c>
      <c r="Y7116" t="s">
        <v>23438</v>
      </c>
      <c r="Z7116" t="s">
        <v>9907</v>
      </c>
      <c r="AD7116" t="s">
        <v>151</v>
      </c>
      <c r="AE7116" t="s">
        <v>471</v>
      </c>
    </row>
    <row r="7117" spans="1:33" x14ac:dyDescent="0.3">
      <c r="A7117" s="38">
        <v>26835</v>
      </c>
      <c r="B7117" t="s">
        <v>35</v>
      </c>
      <c r="C7117" t="s">
        <v>910</v>
      </c>
      <c r="D7117" t="s">
        <v>23439</v>
      </c>
      <c r="E7117" t="s">
        <v>23440</v>
      </c>
      <c r="F7117" t="s">
        <v>54</v>
      </c>
      <c r="G7117" t="s">
        <v>22</v>
      </c>
      <c r="H7117" t="s">
        <v>23441</v>
      </c>
      <c r="J7117" t="s">
        <v>23442</v>
      </c>
      <c r="K7117" t="s">
        <v>19917</v>
      </c>
      <c r="L7117" t="s">
        <v>10</v>
      </c>
      <c r="M7117" t="s">
        <v>27706</v>
      </c>
      <c r="N7117" t="s">
        <v>27707</v>
      </c>
      <c r="Q7117" t="s">
        <v>23443</v>
      </c>
      <c r="S7117" t="s">
        <v>10</v>
      </c>
      <c r="W7117" t="s">
        <v>57</v>
      </c>
      <c r="X7117" t="s">
        <v>23429</v>
      </c>
      <c r="Y7117" t="s">
        <v>23444</v>
      </c>
      <c r="Z7117" t="s">
        <v>15275</v>
      </c>
      <c r="AD7117" t="s">
        <v>151</v>
      </c>
      <c r="AE7117" t="s">
        <v>1197</v>
      </c>
    </row>
    <row r="7118" spans="1:33" x14ac:dyDescent="0.3">
      <c r="A7118" s="38">
        <v>26836</v>
      </c>
      <c r="B7118" t="s">
        <v>115</v>
      </c>
      <c r="C7118" t="s">
        <v>116</v>
      </c>
      <c r="D7118" t="s">
        <v>15009</v>
      </c>
      <c r="E7118" t="s">
        <v>3676</v>
      </c>
      <c r="F7118" t="s">
        <v>54</v>
      </c>
      <c r="G7118" t="s">
        <v>22</v>
      </c>
      <c r="H7118" t="s">
        <v>23445</v>
      </c>
      <c r="J7118" t="s">
        <v>23446</v>
      </c>
      <c r="K7118" t="s">
        <v>23447</v>
      </c>
      <c r="L7118" t="s">
        <v>119</v>
      </c>
      <c r="M7118" t="s">
        <v>27708</v>
      </c>
      <c r="Q7118" t="s">
        <v>23448</v>
      </c>
      <c r="S7118" t="s">
        <v>119</v>
      </c>
      <c r="W7118" t="s">
        <v>227</v>
      </c>
      <c r="X7118" t="s">
        <v>23429</v>
      </c>
      <c r="Y7118" t="s">
        <v>23449</v>
      </c>
      <c r="Z7118" t="s">
        <v>8624</v>
      </c>
      <c r="AD7118" t="s">
        <v>151</v>
      </c>
      <c r="AE7118" t="s">
        <v>312</v>
      </c>
      <c r="AF7118" t="s">
        <v>28065</v>
      </c>
      <c r="AG7118" t="s">
        <v>28065</v>
      </c>
    </row>
    <row r="7119" spans="1:33" x14ac:dyDescent="0.3">
      <c r="A7119" s="38">
        <v>26837</v>
      </c>
      <c r="B7119" t="s">
        <v>175</v>
      </c>
      <c r="C7119" t="s">
        <v>176</v>
      </c>
      <c r="D7119" t="s">
        <v>23450</v>
      </c>
      <c r="E7119" t="s">
        <v>23451</v>
      </c>
      <c r="F7119" t="s">
        <v>143</v>
      </c>
      <c r="G7119" t="s">
        <v>22</v>
      </c>
      <c r="H7119" t="s">
        <v>23452</v>
      </c>
      <c r="J7119" t="s">
        <v>23453</v>
      </c>
      <c r="K7119" t="s">
        <v>7124</v>
      </c>
      <c r="L7119" t="s">
        <v>10</v>
      </c>
      <c r="M7119" t="s">
        <v>27709</v>
      </c>
      <c r="Q7119" t="s">
        <v>23454</v>
      </c>
      <c r="S7119" t="s">
        <v>283</v>
      </c>
      <c r="T7119" t="s">
        <v>227</v>
      </c>
      <c r="W7119" t="s">
        <v>57</v>
      </c>
      <c r="X7119" t="s">
        <v>23429</v>
      </c>
      <c r="Y7119" t="s">
        <v>11031</v>
      </c>
      <c r="Z7119" t="s">
        <v>1005</v>
      </c>
      <c r="AD7119" t="s">
        <v>151</v>
      </c>
      <c r="AE7119" t="s">
        <v>286</v>
      </c>
    </row>
    <row r="7120" spans="1:33" x14ac:dyDescent="0.3">
      <c r="A7120" s="38">
        <v>26838</v>
      </c>
      <c r="B7120" t="s">
        <v>50</v>
      </c>
      <c r="C7120" t="s">
        <v>51</v>
      </c>
      <c r="D7120" t="s">
        <v>23455</v>
      </c>
      <c r="E7120" t="s">
        <v>5413</v>
      </c>
      <c r="F7120" t="s">
        <v>143</v>
      </c>
      <c r="G7120" t="s">
        <v>22</v>
      </c>
      <c r="H7120" t="s">
        <v>23456</v>
      </c>
      <c r="J7120" t="s">
        <v>23457</v>
      </c>
      <c r="K7120" t="s">
        <v>10</v>
      </c>
      <c r="L7120" t="s">
        <v>10</v>
      </c>
      <c r="M7120" t="s">
        <v>27710</v>
      </c>
      <c r="Q7120" t="s">
        <v>23458</v>
      </c>
      <c r="S7120" t="s">
        <v>10</v>
      </c>
      <c r="W7120" t="s">
        <v>57</v>
      </c>
      <c r="X7120" t="s">
        <v>23459</v>
      </c>
      <c r="Y7120" t="s">
        <v>23460</v>
      </c>
      <c r="Z7120" t="s">
        <v>15275</v>
      </c>
      <c r="AD7120" t="s">
        <v>151</v>
      </c>
      <c r="AE7120" t="s">
        <v>286</v>
      </c>
    </row>
    <row r="7121" spans="1:33" x14ac:dyDescent="0.3">
      <c r="A7121" s="38">
        <v>26839</v>
      </c>
      <c r="B7121" t="s">
        <v>353</v>
      </c>
      <c r="C7121" t="s">
        <v>354</v>
      </c>
      <c r="D7121" t="s">
        <v>23461</v>
      </c>
      <c r="E7121" t="s">
        <v>571</v>
      </c>
      <c r="F7121" t="s">
        <v>54</v>
      </c>
      <c r="G7121" t="s">
        <v>22</v>
      </c>
      <c r="H7121" t="s">
        <v>23462</v>
      </c>
      <c r="J7121" t="s">
        <v>23463</v>
      </c>
      <c r="K7121" t="s">
        <v>520</v>
      </c>
      <c r="L7121" t="s">
        <v>10</v>
      </c>
      <c r="Q7121" t="s">
        <v>23464</v>
      </c>
      <c r="S7121" t="s">
        <v>10</v>
      </c>
      <c r="W7121" t="s">
        <v>57</v>
      </c>
      <c r="X7121" t="s">
        <v>23465</v>
      </c>
      <c r="Y7121" t="s">
        <v>23466</v>
      </c>
      <c r="Z7121" t="s">
        <v>1005</v>
      </c>
      <c r="AD7121" t="s">
        <v>84</v>
      </c>
      <c r="AE7121" t="s">
        <v>23467</v>
      </c>
    </row>
    <row r="7122" spans="1:33" x14ac:dyDescent="0.3">
      <c r="A7122" s="38">
        <v>26840</v>
      </c>
      <c r="B7122" t="s">
        <v>828</v>
      </c>
      <c r="C7122" t="s">
        <v>829</v>
      </c>
      <c r="D7122" t="s">
        <v>4797</v>
      </c>
      <c r="E7122" t="s">
        <v>6913</v>
      </c>
      <c r="F7122" t="s">
        <v>54</v>
      </c>
      <c r="G7122" t="s">
        <v>22</v>
      </c>
      <c r="H7122" t="s">
        <v>23468</v>
      </c>
      <c r="J7122" t="s">
        <v>23407</v>
      </c>
      <c r="K7122" t="s">
        <v>2584</v>
      </c>
      <c r="L7122" t="s">
        <v>10</v>
      </c>
      <c r="M7122" t="s">
        <v>27711</v>
      </c>
      <c r="Q7122" t="s">
        <v>23469</v>
      </c>
      <c r="S7122" t="s">
        <v>10</v>
      </c>
      <c r="W7122" t="s">
        <v>57</v>
      </c>
      <c r="X7122" t="s">
        <v>23465</v>
      </c>
      <c r="Y7122" t="s">
        <v>23470</v>
      </c>
      <c r="Z7122" t="s">
        <v>15275</v>
      </c>
      <c r="AD7122" t="s">
        <v>151</v>
      </c>
      <c r="AE7122" t="s">
        <v>286</v>
      </c>
    </row>
    <row r="7123" spans="1:33" x14ac:dyDescent="0.3">
      <c r="A7123" s="38">
        <v>26841</v>
      </c>
      <c r="B7123" t="s">
        <v>783</v>
      </c>
      <c r="C7123" t="s">
        <v>784</v>
      </c>
      <c r="D7123" t="s">
        <v>23471</v>
      </c>
      <c r="E7123" t="s">
        <v>23472</v>
      </c>
      <c r="F7123" t="s">
        <v>54</v>
      </c>
      <c r="G7123" t="s">
        <v>22</v>
      </c>
      <c r="H7123" t="s">
        <v>23473</v>
      </c>
      <c r="J7123" t="s">
        <v>23474</v>
      </c>
      <c r="K7123" t="s">
        <v>23475</v>
      </c>
      <c r="L7123" t="s">
        <v>10</v>
      </c>
      <c r="Q7123" t="s">
        <v>23476</v>
      </c>
      <c r="S7123" t="s">
        <v>10</v>
      </c>
      <c r="W7123" t="s">
        <v>57</v>
      </c>
      <c r="X7123" t="s">
        <v>23477</v>
      </c>
      <c r="Y7123" t="s">
        <v>23478</v>
      </c>
      <c r="Z7123" t="s">
        <v>9907</v>
      </c>
      <c r="AD7123" t="s">
        <v>151</v>
      </c>
      <c r="AE7123" t="s">
        <v>471</v>
      </c>
    </row>
    <row r="7124" spans="1:33" x14ac:dyDescent="0.3">
      <c r="A7124" s="38">
        <v>26842</v>
      </c>
      <c r="B7124" t="s">
        <v>182</v>
      </c>
      <c r="C7124" t="s">
        <v>217</v>
      </c>
      <c r="D7124" t="s">
        <v>5939</v>
      </c>
      <c r="E7124" t="s">
        <v>918</v>
      </c>
      <c r="F7124" t="s">
        <v>54</v>
      </c>
      <c r="G7124" t="s">
        <v>22</v>
      </c>
      <c r="H7124" t="s">
        <v>23479</v>
      </c>
      <c r="J7124" t="s">
        <v>6943</v>
      </c>
      <c r="K7124" t="s">
        <v>10</v>
      </c>
      <c r="L7124" t="s">
        <v>10</v>
      </c>
      <c r="M7124" t="s">
        <v>27712</v>
      </c>
      <c r="N7124" t="s">
        <v>27713</v>
      </c>
      <c r="O7124" t="s">
        <v>27714</v>
      </c>
      <c r="Q7124" t="s">
        <v>23480</v>
      </c>
      <c r="S7124" t="s">
        <v>10</v>
      </c>
      <c r="W7124" t="s">
        <v>57</v>
      </c>
      <c r="X7124" t="s">
        <v>23477</v>
      </c>
      <c r="Y7124" t="s">
        <v>23481</v>
      </c>
      <c r="Z7124" t="s">
        <v>9907</v>
      </c>
      <c r="AD7124" t="s">
        <v>151</v>
      </c>
      <c r="AE7124" t="s">
        <v>1197</v>
      </c>
    </row>
    <row r="7125" spans="1:33" x14ac:dyDescent="0.3">
      <c r="A7125" s="38">
        <v>26843</v>
      </c>
      <c r="B7125" t="s">
        <v>828</v>
      </c>
      <c r="C7125" t="s">
        <v>829</v>
      </c>
      <c r="D7125" t="s">
        <v>4797</v>
      </c>
      <c r="E7125" t="s">
        <v>17487</v>
      </c>
      <c r="F7125" t="s">
        <v>54</v>
      </c>
      <c r="G7125" t="s">
        <v>22</v>
      </c>
      <c r="H7125" t="s">
        <v>23482</v>
      </c>
      <c r="J7125" t="s">
        <v>23483</v>
      </c>
      <c r="K7125" t="s">
        <v>17413</v>
      </c>
      <c r="L7125" t="s">
        <v>10</v>
      </c>
      <c r="M7125" t="s">
        <v>27715</v>
      </c>
      <c r="Q7125" t="s">
        <v>23469</v>
      </c>
      <c r="R7125" t="s">
        <v>27716</v>
      </c>
      <c r="S7125" t="s">
        <v>10</v>
      </c>
      <c r="W7125" t="s">
        <v>57</v>
      </c>
      <c r="X7125" t="s">
        <v>23477</v>
      </c>
      <c r="Y7125" t="s">
        <v>23484</v>
      </c>
      <c r="Z7125" t="s">
        <v>60</v>
      </c>
      <c r="AD7125" t="s">
        <v>151</v>
      </c>
      <c r="AE7125" t="s">
        <v>1197</v>
      </c>
      <c r="AF7125" t="s">
        <v>28065</v>
      </c>
      <c r="AG7125" t="s">
        <v>28065</v>
      </c>
    </row>
    <row r="7126" spans="1:33" x14ac:dyDescent="0.3">
      <c r="A7126" s="38">
        <v>26844</v>
      </c>
      <c r="B7126" t="s">
        <v>486</v>
      </c>
      <c r="C7126" t="s">
        <v>487</v>
      </c>
      <c r="D7126" t="s">
        <v>23485</v>
      </c>
      <c r="E7126" t="s">
        <v>8752</v>
      </c>
      <c r="F7126" t="s">
        <v>54</v>
      </c>
      <c r="G7126" t="s">
        <v>22</v>
      </c>
      <c r="H7126" t="s">
        <v>23486</v>
      </c>
      <c r="J7126" t="s">
        <v>23487</v>
      </c>
      <c r="K7126" t="s">
        <v>17604</v>
      </c>
      <c r="L7126" t="s">
        <v>11</v>
      </c>
      <c r="M7126" t="s">
        <v>27717</v>
      </c>
      <c r="Q7126" t="s">
        <v>23488</v>
      </c>
      <c r="S7126" t="s">
        <v>11</v>
      </c>
      <c r="U7126" t="s">
        <v>227</v>
      </c>
      <c r="W7126" t="s">
        <v>57</v>
      </c>
      <c r="X7126" t="s">
        <v>23489</v>
      </c>
      <c r="Y7126" t="s">
        <v>23322</v>
      </c>
      <c r="Z7126" t="s">
        <v>9907</v>
      </c>
      <c r="AD7126" t="s">
        <v>151</v>
      </c>
      <c r="AE7126" t="s">
        <v>312</v>
      </c>
    </row>
    <row r="7127" spans="1:33" x14ac:dyDescent="0.3">
      <c r="A7127" s="38">
        <v>26845</v>
      </c>
      <c r="B7127" t="s">
        <v>486</v>
      </c>
      <c r="C7127" t="s">
        <v>487</v>
      </c>
      <c r="D7127" t="s">
        <v>23485</v>
      </c>
      <c r="E7127" t="s">
        <v>23490</v>
      </c>
      <c r="F7127" t="s">
        <v>54</v>
      </c>
      <c r="G7127" t="s">
        <v>22</v>
      </c>
      <c r="H7127" t="s">
        <v>23486</v>
      </c>
      <c r="J7127" t="s">
        <v>23487</v>
      </c>
      <c r="K7127" t="s">
        <v>17604</v>
      </c>
      <c r="L7127" t="s">
        <v>11</v>
      </c>
      <c r="M7127" t="s">
        <v>27718</v>
      </c>
      <c r="Q7127" t="s">
        <v>23488</v>
      </c>
      <c r="S7127" t="s">
        <v>11</v>
      </c>
      <c r="U7127" t="s">
        <v>227</v>
      </c>
      <c r="W7127" t="s">
        <v>57</v>
      </c>
      <c r="X7127" t="s">
        <v>23489</v>
      </c>
      <c r="Y7127" t="s">
        <v>23491</v>
      </c>
      <c r="Z7127" t="s">
        <v>15275</v>
      </c>
      <c r="AD7127" t="s">
        <v>151</v>
      </c>
      <c r="AE7127" t="s">
        <v>1197</v>
      </c>
    </row>
    <row r="7128" spans="1:33" x14ac:dyDescent="0.3">
      <c r="A7128" s="38">
        <v>26846</v>
      </c>
      <c r="B7128" t="s">
        <v>486</v>
      </c>
      <c r="C7128" t="s">
        <v>487</v>
      </c>
      <c r="D7128" t="s">
        <v>2463</v>
      </c>
      <c r="E7128" t="s">
        <v>10710</v>
      </c>
      <c r="F7128" t="s">
        <v>143</v>
      </c>
      <c r="G7128" t="s">
        <v>22</v>
      </c>
      <c r="H7128" t="s">
        <v>23492</v>
      </c>
      <c r="J7128" t="s">
        <v>3725</v>
      </c>
      <c r="K7128" t="s">
        <v>3726</v>
      </c>
      <c r="L7128" t="s">
        <v>10</v>
      </c>
      <c r="M7128" t="s">
        <v>27719</v>
      </c>
      <c r="Q7128" t="s">
        <v>23493</v>
      </c>
      <c r="S7128" t="s">
        <v>10</v>
      </c>
      <c r="W7128" t="s">
        <v>57</v>
      </c>
      <c r="X7128" t="s">
        <v>23489</v>
      </c>
      <c r="Y7128" t="s">
        <v>23494</v>
      </c>
      <c r="Z7128" t="s">
        <v>19000</v>
      </c>
      <c r="AD7128" t="s">
        <v>151</v>
      </c>
      <c r="AE7128" t="s">
        <v>1558</v>
      </c>
    </row>
    <row r="7129" spans="1:33" x14ac:dyDescent="0.3">
      <c r="A7129" s="38">
        <v>26847</v>
      </c>
      <c r="B7129" t="s">
        <v>486</v>
      </c>
      <c r="C7129" t="s">
        <v>487</v>
      </c>
      <c r="D7129" t="s">
        <v>13542</v>
      </c>
      <c r="E7129" t="s">
        <v>2330</v>
      </c>
      <c r="F7129" t="s">
        <v>54</v>
      </c>
      <c r="G7129" t="s">
        <v>22</v>
      </c>
      <c r="H7129" t="s">
        <v>23495</v>
      </c>
      <c r="J7129" t="s">
        <v>21812</v>
      </c>
      <c r="K7129" t="s">
        <v>9773</v>
      </c>
      <c r="L7129" t="s">
        <v>10</v>
      </c>
      <c r="M7129" t="s">
        <v>25409</v>
      </c>
      <c r="Q7129" t="s">
        <v>23496</v>
      </c>
      <c r="S7129" t="s">
        <v>10</v>
      </c>
      <c r="W7129" t="s">
        <v>57</v>
      </c>
      <c r="X7129" t="s">
        <v>23489</v>
      </c>
      <c r="Y7129" t="s">
        <v>8282</v>
      </c>
      <c r="Z7129" t="s">
        <v>6698</v>
      </c>
      <c r="AD7129" t="s">
        <v>151</v>
      </c>
      <c r="AE7129" t="s">
        <v>286</v>
      </c>
    </row>
    <row r="7130" spans="1:33" x14ac:dyDescent="0.3">
      <c r="A7130" s="38">
        <v>26848</v>
      </c>
      <c r="B7130" t="s">
        <v>413</v>
      </c>
      <c r="C7130" t="s">
        <v>414</v>
      </c>
      <c r="D7130" t="s">
        <v>23497</v>
      </c>
      <c r="E7130" t="s">
        <v>1396</v>
      </c>
      <c r="F7130" t="s">
        <v>54</v>
      </c>
      <c r="G7130" t="s">
        <v>22</v>
      </c>
      <c r="H7130" t="s">
        <v>23498</v>
      </c>
      <c r="J7130" t="s">
        <v>21592</v>
      </c>
      <c r="K7130" t="s">
        <v>23499</v>
      </c>
      <c r="L7130" t="s">
        <v>10</v>
      </c>
      <c r="Q7130" t="s">
        <v>23500</v>
      </c>
      <c r="S7130" t="s">
        <v>4181</v>
      </c>
      <c r="V7130" t="s">
        <v>227</v>
      </c>
      <c r="W7130" t="s">
        <v>57</v>
      </c>
      <c r="X7130" t="s">
        <v>23501</v>
      </c>
      <c r="Y7130" t="s">
        <v>23502</v>
      </c>
      <c r="Z7130" t="s">
        <v>2523</v>
      </c>
      <c r="AD7130" t="s">
        <v>151</v>
      </c>
      <c r="AE7130" t="s">
        <v>471</v>
      </c>
    </row>
    <row r="7131" spans="1:33" x14ac:dyDescent="0.3">
      <c r="A7131" s="38">
        <v>26849</v>
      </c>
      <c r="B7131" t="s">
        <v>413</v>
      </c>
      <c r="C7131" t="s">
        <v>414</v>
      </c>
      <c r="D7131" t="s">
        <v>23497</v>
      </c>
      <c r="E7131" t="s">
        <v>23503</v>
      </c>
      <c r="F7131" t="s">
        <v>54</v>
      </c>
      <c r="G7131" t="s">
        <v>22</v>
      </c>
      <c r="H7131" t="s">
        <v>23498</v>
      </c>
      <c r="J7131" t="s">
        <v>21592</v>
      </c>
      <c r="K7131" t="s">
        <v>23499</v>
      </c>
      <c r="L7131" t="s">
        <v>10</v>
      </c>
      <c r="Q7131" t="s">
        <v>23504</v>
      </c>
      <c r="S7131" t="s">
        <v>4181</v>
      </c>
      <c r="V7131" t="s">
        <v>227</v>
      </c>
      <c r="W7131" t="s">
        <v>57</v>
      </c>
      <c r="X7131" t="s">
        <v>23501</v>
      </c>
      <c r="Y7131" t="s">
        <v>23505</v>
      </c>
      <c r="Z7131" t="s">
        <v>1005</v>
      </c>
      <c r="AD7131" t="s">
        <v>151</v>
      </c>
      <c r="AE7131" t="s">
        <v>286</v>
      </c>
      <c r="AF7131" t="s">
        <v>28065</v>
      </c>
      <c r="AG7131" t="s">
        <v>28065</v>
      </c>
    </row>
    <row r="7132" spans="1:33" x14ac:dyDescent="0.3">
      <c r="A7132" s="38">
        <v>26850</v>
      </c>
      <c r="B7132" t="s">
        <v>115</v>
      </c>
      <c r="C7132" t="s">
        <v>116</v>
      </c>
      <c r="D7132" t="s">
        <v>23506</v>
      </c>
      <c r="E7132" t="s">
        <v>23507</v>
      </c>
      <c r="F7132" t="s">
        <v>54</v>
      </c>
      <c r="G7132" t="s">
        <v>22</v>
      </c>
      <c r="H7132" t="s">
        <v>23508</v>
      </c>
      <c r="J7132" t="s">
        <v>23509</v>
      </c>
      <c r="K7132" t="s">
        <v>420</v>
      </c>
      <c r="L7132" t="s">
        <v>10</v>
      </c>
      <c r="M7132" t="s">
        <v>27720</v>
      </c>
      <c r="Q7132" t="s">
        <v>23510</v>
      </c>
      <c r="S7132" t="s">
        <v>119</v>
      </c>
      <c r="T7132" t="s">
        <v>227</v>
      </c>
      <c r="W7132" t="s">
        <v>57</v>
      </c>
      <c r="X7132" t="s">
        <v>5349</v>
      </c>
      <c r="Y7132" t="s">
        <v>9722</v>
      </c>
      <c r="Z7132" t="s">
        <v>6698</v>
      </c>
      <c r="AD7132" t="s">
        <v>151</v>
      </c>
      <c r="AE7132" t="s">
        <v>286</v>
      </c>
    </row>
    <row r="7133" spans="1:33" x14ac:dyDescent="0.3">
      <c r="A7133" s="38">
        <v>26851</v>
      </c>
      <c r="B7133" t="s">
        <v>486</v>
      </c>
      <c r="C7133" t="s">
        <v>487</v>
      </c>
      <c r="D7133" t="s">
        <v>23062</v>
      </c>
      <c r="E7133" t="s">
        <v>53</v>
      </c>
      <c r="F7133" t="s">
        <v>54</v>
      </c>
      <c r="G7133" t="s">
        <v>22</v>
      </c>
      <c r="H7133" t="s">
        <v>23511</v>
      </c>
      <c r="J7133" t="s">
        <v>23512</v>
      </c>
      <c r="K7133" t="s">
        <v>23513</v>
      </c>
      <c r="L7133" t="s">
        <v>11</v>
      </c>
      <c r="M7133" t="s">
        <v>27721</v>
      </c>
      <c r="Q7133" t="s">
        <v>23514</v>
      </c>
      <c r="S7133" t="s">
        <v>11</v>
      </c>
      <c r="U7133" t="s">
        <v>227</v>
      </c>
      <c r="W7133" t="s">
        <v>57</v>
      </c>
      <c r="X7133" t="s">
        <v>23515</v>
      </c>
      <c r="Y7133" t="s">
        <v>13241</v>
      </c>
      <c r="Z7133" t="s">
        <v>9907</v>
      </c>
      <c r="AD7133" t="s">
        <v>151</v>
      </c>
      <c r="AE7133" t="s">
        <v>312</v>
      </c>
    </row>
    <row r="7134" spans="1:33" x14ac:dyDescent="0.3">
      <c r="A7134" s="38">
        <v>26852</v>
      </c>
      <c r="B7134" t="s">
        <v>1802</v>
      </c>
      <c r="C7134" t="s">
        <v>1803</v>
      </c>
      <c r="D7134" t="s">
        <v>23516</v>
      </c>
      <c r="E7134" t="s">
        <v>219</v>
      </c>
      <c r="F7134" t="s">
        <v>54</v>
      </c>
      <c r="G7134" t="s">
        <v>22</v>
      </c>
      <c r="H7134" t="s">
        <v>23517</v>
      </c>
      <c r="J7134" t="s">
        <v>21092</v>
      </c>
      <c r="K7134" t="s">
        <v>17532</v>
      </c>
      <c r="L7134" t="s">
        <v>10</v>
      </c>
      <c r="Q7134" t="s">
        <v>23518</v>
      </c>
      <c r="S7134" t="s">
        <v>11</v>
      </c>
      <c r="V7134" t="s">
        <v>227</v>
      </c>
      <c r="W7134" t="s">
        <v>57</v>
      </c>
      <c r="X7134" t="s">
        <v>23515</v>
      </c>
      <c r="Y7134" t="s">
        <v>23519</v>
      </c>
      <c r="Z7134" t="s">
        <v>60</v>
      </c>
      <c r="AD7134" t="s">
        <v>151</v>
      </c>
      <c r="AE7134" t="s">
        <v>471</v>
      </c>
    </row>
    <row r="7135" spans="1:33" x14ac:dyDescent="0.3">
      <c r="A7135" s="38">
        <v>26853</v>
      </c>
      <c r="B7135" t="s">
        <v>728</v>
      </c>
      <c r="C7135" t="s">
        <v>729</v>
      </c>
      <c r="D7135" t="s">
        <v>22830</v>
      </c>
      <c r="E7135" t="s">
        <v>6066</v>
      </c>
      <c r="F7135" t="s">
        <v>54</v>
      </c>
      <c r="G7135" t="s">
        <v>22</v>
      </c>
      <c r="H7135" t="s">
        <v>23520</v>
      </c>
      <c r="J7135" t="s">
        <v>17666</v>
      </c>
      <c r="K7135" t="s">
        <v>22937</v>
      </c>
      <c r="L7135" t="s">
        <v>10</v>
      </c>
      <c r="Q7135" t="s">
        <v>22832</v>
      </c>
      <c r="S7135" t="s">
        <v>11</v>
      </c>
      <c r="U7135" t="s">
        <v>227</v>
      </c>
      <c r="W7135" t="s">
        <v>57</v>
      </c>
      <c r="X7135" t="s">
        <v>23515</v>
      </c>
      <c r="Y7135" t="s">
        <v>12319</v>
      </c>
      <c r="Z7135" t="s">
        <v>22012</v>
      </c>
      <c r="AD7135" t="s">
        <v>151</v>
      </c>
      <c r="AE7135" t="s">
        <v>312</v>
      </c>
    </row>
    <row r="7136" spans="1:33" x14ac:dyDescent="0.3">
      <c r="A7136" s="38">
        <v>26854</v>
      </c>
      <c r="B7136" t="s">
        <v>728</v>
      </c>
      <c r="C7136" t="s">
        <v>729</v>
      </c>
      <c r="D7136" t="s">
        <v>23521</v>
      </c>
      <c r="E7136" t="s">
        <v>7101</v>
      </c>
      <c r="F7136" t="s">
        <v>143</v>
      </c>
      <c r="G7136" t="s">
        <v>22</v>
      </c>
      <c r="H7136" t="s">
        <v>23522</v>
      </c>
      <c r="J7136" t="s">
        <v>17652</v>
      </c>
      <c r="K7136" t="s">
        <v>14454</v>
      </c>
      <c r="L7136" t="s">
        <v>10</v>
      </c>
      <c r="Q7136" t="s">
        <v>23523</v>
      </c>
      <c r="S7136" t="s">
        <v>10</v>
      </c>
      <c r="W7136" t="s">
        <v>57</v>
      </c>
      <c r="X7136" t="s">
        <v>23515</v>
      </c>
      <c r="Y7136" t="s">
        <v>23524</v>
      </c>
      <c r="Z7136" t="s">
        <v>22012</v>
      </c>
      <c r="AD7136" t="s">
        <v>151</v>
      </c>
      <c r="AE7136" t="s">
        <v>312</v>
      </c>
    </row>
    <row r="7137" spans="1:33" x14ac:dyDescent="0.3">
      <c r="A7137" s="38">
        <v>26855</v>
      </c>
      <c r="B7137" t="s">
        <v>175</v>
      </c>
      <c r="C7137" t="s">
        <v>176</v>
      </c>
      <c r="D7137" t="s">
        <v>20679</v>
      </c>
      <c r="E7137" t="s">
        <v>23525</v>
      </c>
      <c r="F7137" t="s">
        <v>54</v>
      </c>
      <c r="G7137" t="s">
        <v>22</v>
      </c>
      <c r="H7137" t="s">
        <v>23526</v>
      </c>
      <c r="J7137" t="s">
        <v>23527</v>
      </c>
      <c r="K7137" t="s">
        <v>17817</v>
      </c>
      <c r="L7137" t="s">
        <v>10</v>
      </c>
      <c r="M7137" t="s">
        <v>27722</v>
      </c>
      <c r="Q7137" t="s">
        <v>20683</v>
      </c>
      <c r="R7137" t="s">
        <v>27723</v>
      </c>
      <c r="S7137" t="s">
        <v>10</v>
      </c>
      <c r="W7137" t="s">
        <v>57</v>
      </c>
      <c r="X7137" t="s">
        <v>23515</v>
      </c>
      <c r="Y7137" t="s">
        <v>23528</v>
      </c>
      <c r="Z7137" t="s">
        <v>1005</v>
      </c>
      <c r="AD7137" t="s">
        <v>151</v>
      </c>
      <c r="AE7137" t="s">
        <v>286</v>
      </c>
      <c r="AF7137" t="s">
        <v>28065</v>
      </c>
      <c r="AG7137" t="s">
        <v>28065</v>
      </c>
    </row>
    <row r="7138" spans="1:33" x14ac:dyDescent="0.3">
      <c r="A7138" s="38">
        <v>26856</v>
      </c>
      <c r="B7138" t="s">
        <v>1393</v>
      </c>
      <c r="C7138" t="s">
        <v>1394</v>
      </c>
      <c r="D7138" t="s">
        <v>3016</v>
      </c>
      <c r="E7138" t="s">
        <v>185</v>
      </c>
      <c r="F7138" t="s">
        <v>54</v>
      </c>
      <c r="G7138" t="s">
        <v>22</v>
      </c>
      <c r="H7138" t="s">
        <v>23529</v>
      </c>
      <c r="J7138" t="s">
        <v>2412</v>
      </c>
      <c r="K7138" t="s">
        <v>6993</v>
      </c>
      <c r="L7138" t="s">
        <v>11</v>
      </c>
      <c r="M7138" t="s">
        <v>27724</v>
      </c>
      <c r="Q7138" t="s">
        <v>23530</v>
      </c>
      <c r="S7138" t="s">
        <v>11</v>
      </c>
      <c r="U7138" t="s">
        <v>227</v>
      </c>
      <c r="W7138" t="s">
        <v>57</v>
      </c>
      <c r="X7138" t="s">
        <v>14685</v>
      </c>
      <c r="Y7138" t="s">
        <v>14298</v>
      </c>
      <c r="Z7138" t="s">
        <v>22012</v>
      </c>
      <c r="AD7138" t="s">
        <v>151</v>
      </c>
      <c r="AE7138" t="s">
        <v>312</v>
      </c>
    </row>
    <row r="7139" spans="1:33" x14ac:dyDescent="0.3">
      <c r="A7139" s="38">
        <v>26857</v>
      </c>
      <c r="B7139" t="s">
        <v>50</v>
      </c>
      <c r="C7139" t="s">
        <v>51</v>
      </c>
      <c r="D7139" t="s">
        <v>23531</v>
      </c>
      <c r="E7139" t="s">
        <v>685</v>
      </c>
      <c r="F7139" t="s">
        <v>54</v>
      </c>
      <c r="G7139" t="s">
        <v>22</v>
      </c>
      <c r="H7139" t="s">
        <v>23532</v>
      </c>
      <c r="J7139" t="s">
        <v>21040</v>
      </c>
      <c r="K7139" t="s">
        <v>10</v>
      </c>
      <c r="L7139" t="s">
        <v>10</v>
      </c>
      <c r="M7139" t="s">
        <v>27725</v>
      </c>
      <c r="Q7139" t="s">
        <v>23533</v>
      </c>
      <c r="S7139" t="s">
        <v>11</v>
      </c>
      <c r="U7139" t="s">
        <v>227</v>
      </c>
      <c r="W7139" t="s">
        <v>57</v>
      </c>
      <c r="X7139" t="s">
        <v>14685</v>
      </c>
      <c r="Y7139" t="s">
        <v>18626</v>
      </c>
      <c r="Z7139" t="s">
        <v>15275</v>
      </c>
      <c r="AD7139" t="s">
        <v>151</v>
      </c>
      <c r="AE7139" t="s">
        <v>286</v>
      </c>
      <c r="AF7139" t="s">
        <v>28065</v>
      </c>
      <c r="AG7139" t="s">
        <v>28065</v>
      </c>
    </row>
    <row r="7140" spans="1:33" x14ac:dyDescent="0.3">
      <c r="A7140" s="38">
        <v>26858</v>
      </c>
      <c r="B7140" t="s">
        <v>196</v>
      </c>
      <c r="C7140" t="s">
        <v>197</v>
      </c>
      <c r="D7140" t="s">
        <v>23378</v>
      </c>
      <c r="E7140" t="s">
        <v>6470</v>
      </c>
      <c r="F7140" t="s">
        <v>143</v>
      </c>
      <c r="G7140" t="s">
        <v>22</v>
      </c>
      <c r="H7140" t="s">
        <v>23534</v>
      </c>
      <c r="J7140" t="s">
        <v>23380</v>
      </c>
      <c r="K7140" t="s">
        <v>1623</v>
      </c>
      <c r="L7140" t="s">
        <v>10</v>
      </c>
      <c r="M7140" t="s">
        <v>27726</v>
      </c>
      <c r="Q7140" t="s">
        <v>23381</v>
      </c>
      <c r="S7140" t="s">
        <v>10</v>
      </c>
      <c r="W7140" t="s">
        <v>57</v>
      </c>
      <c r="X7140" t="s">
        <v>23535</v>
      </c>
      <c r="Y7140" t="s">
        <v>11466</v>
      </c>
      <c r="Z7140" t="s">
        <v>19000</v>
      </c>
      <c r="AA7140" t="s">
        <v>2225</v>
      </c>
      <c r="AB7140" t="s">
        <v>258</v>
      </c>
      <c r="AD7140" t="s">
        <v>151</v>
      </c>
      <c r="AE7140" t="s">
        <v>1558</v>
      </c>
    </row>
    <row r="7141" spans="1:33" x14ac:dyDescent="0.3">
      <c r="A7141" s="38">
        <v>26859</v>
      </c>
      <c r="B7141" t="s">
        <v>102</v>
      </c>
      <c r="C7141" t="s">
        <v>103</v>
      </c>
      <c r="D7141" t="s">
        <v>9973</v>
      </c>
      <c r="E7141" t="s">
        <v>214</v>
      </c>
      <c r="F7141" t="s">
        <v>54</v>
      </c>
      <c r="G7141" t="s">
        <v>55</v>
      </c>
      <c r="H7141" t="s">
        <v>23536</v>
      </c>
      <c r="J7141" t="s">
        <v>23189</v>
      </c>
      <c r="K7141" t="s">
        <v>323</v>
      </c>
      <c r="L7141" t="s">
        <v>10</v>
      </c>
      <c r="M7141" t="s">
        <v>27727</v>
      </c>
      <c r="Q7141" t="s">
        <v>23537</v>
      </c>
      <c r="S7141" t="s">
        <v>10</v>
      </c>
      <c r="V7141" t="s">
        <v>227</v>
      </c>
      <c r="W7141" t="s">
        <v>57</v>
      </c>
      <c r="X7141" t="s">
        <v>23535</v>
      </c>
      <c r="Y7141" t="s">
        <v>23538</v>
      </c>
      <c r="Z7141" t="s">
        <v>1005</v>
      </c>
      <c r="AD7141" t="s">
        <v>151</v>
      </c>
    </row>
    <row r="7142" spans="1:33" x14ac:dyDescent="0.3">
      <c r="A7142" s="38">
        <v>26860</v>
      </c>
      <c r="B7142" t="s">
        <v>135</v>
      </c>
      <c r="C7142" t="s">
        <v>136</v>
      </c>
      <c r="D7142" t="s">
        <v>23539</v>
      </c>
      <c r="E7142" t="s">
        <v>23540</v>
      </c>
      <c r="F7142" t="s">
        <v>54</v>
      </c>
      <c r="G7142" t="s">
        <v>22</v>
      </c>
      <c r="H7142" t="s">
        <v>23541</v>
      </c>
      <c r="J7142" t="s">
        <v>23542</v>
      </c>
      <c r="K7142" t="s">
        <v>10590</v>
      </c>
      <c r="L7142" t="s">
        <v>10</v>
      </c>
      <c r="M7142" t="s">
        <v>27728</v>
      </c>
      <c r="Q7142" t="s">
        <v>23543</v>
      </c>
      <c r="R7142" t="s">
        <v>27729</v>
      </c>
      <c r="S7142" t="s">
        <v>15131</v>
      </c>
      <c r="V7142" t="s">
        <v>227</v>
      </c>
      <c r="W7142" t="s">
        <v>57</v>
      </c>
      <c r="X7142" t="s">
        <v>23535</v>
      </c>
      <c r="Y7142" t="s">
        <v>23544</v>
      </c>
      <c r="Z7142" t="s">
        <v>1005</v>
      </c>
      <c r="AD7142" t="s">
        <v>151</v>
      </c>
      <c r="AE7142" t="s">
        <v>312</v>
      </c>
      <c r="AF7142" t="s">
        <v>28065</v>
      </c>
      <c r="AG7142" t="s">
        <v>28065</v>
      </c>
    </row>
    <row r="7143" spans="1:33" x14ac:dyDescent="0.3">
      <c r="A7143" s="38">
        <v>26861</v>
      </c>
      <c r="B7143" t="s">
        <v>486</v>
      </c>
      <c r="C7143" t="s">
        <v>487</v>
      </c>
      <c r="D7143" t="s">
        <v>16381</v>
      </c>
      <c r="E7143" t="s">
        <v>918</v>
      </c>
      <c r="F7143" t="s">
        <v>54</v>
      </c>
      <c r="G7143" t="s">
        <v>22</v>
      </c>
      <c r="H7143" t="s">
        <v>23545</v>
      </c>
      <c r="J7143" t="s">
        <v>19895</v>
      </c>
      <c r="K7143" t="s">
        <v>20881</v>
      </c>
      <c r="L7143" t="s">
        <v>11</v>
      </c>
      <c r="M7143" t="s">
        <v>27730</v>
      </c>
      <c r="Q7143" t="s">
        <v>23546</v>
      </c>
      <c r="S7143" t="s">
        <v>11</v>
      </c>
      <c r="U7143" t="s">
        <v>227</v>
      </c>
      <c r="W7143" t="s">
        <v>57</v>
      </c>
      <c r="X7143" t="s">
        <v>2270</v>
      </c>
      <c r="Y7143" t="s">
        <v>11761</v>
      </c>
      <c r="Z7143" t="s">
        <v>8627</v>
      </c>
      <c r="AD7143" t="s">
        <v>151</v>
      </c>
      <c r="AE7143" t="s">
        <v>312</v>
      </c>
    </row>
    <row r="7144" spans="1:33" x14ac:dyDescent="0.3">
      <c r="A7144" s="38">
        <v>26862</v>
      </c>
      <c r="B7144" t="s">
        <v>72</v>
      </c>
      <c r="C7144" t="s">
        <v>73</v>
      </c>
      <c r="D7144" t="s">
        <v>2039</v>
      </c>
      <c r="E7144" t="s">
        <v>7641</v>
      </c>
      <c r="F7144" t="s">
        <v>54</v>
      </c>
      <c r="G7144" t="s">
        <v>22</v>
      </c>
      <c r="H7144" t="s">
        <v>23547</v>
      </c>
      <c r="J7144" t="s">
        <v>21293</v>
      </c>
      <c r="K7144" t="s">
        <v>476</v>
      </c>
      <c r="L7144" t="s">
        <v>10</v>
      </c>
      <c r="M7144" t="s">
        <v>27731</v>
      </c>
      <c r="N7144" t="s">
        <v>27732</v>
      </c>
      <c r="Q7144" t="s">
        <v>23548</v>
      </c>
      <c r="S7144" t="s">
        <v>10</v>
      </c>
      <c r="W7144" t="s">
        <v>57</v>
      </c>
      <c r="X7144" t="s">
        <v>2270</v>
      </c>
      <c r="Y7144" t="s">
        <v>11383</v>
      </c>
      <c r="Z7144" t="s">
        <v>19000</v>
      </c>
      <c r="AD7144" t="s">
        <v>151</v>
      </c>
      <c r="AE7144" t="s">
        <v>1558</v>
      </c>
    </row>
    <row r="7145" spans="1:33" x14ac:dyDescent="0.3">
      <c r="A7145" s="38">
        <v>26863</v>
      </c>
      <c r="B7145" t="s">
        <v>115</v>
      </c>
      <c r="C7145" t="s">
        <v>116</v>
      </c>
      <c r="D7145" t="s">
        <v>23549</v>
      </c>
      <c r="E7145" t="s">
        <v>8590</v>
      </c>
      <c r="F7145" t="s">
        <v>54</v>
      </c>
      <c r="G7145" t="s">
        <v>22</v>
      </c>
      <c r="H7145" t="s">
        <v>23550</v>
      </c>
      <c r="J7145" t="s">
        <v>23551</v>
      </c>
      <c r="K7145" t="s">
        <v>5200</v>
      </c>
      <c r="L7145" t="s">
        <v>119</v>
      </c>
      <c r="M7145" t="s">
        <v>27733</v>
      </c>
      <c r="Q7145" t="s">
        <v>23552</v>
      </c>
      <c r="S7145" t="s">
        <v>119</v>
      </c>
      <c r="W7145" t="s">
        <v>227</v>
      </c>
      <c r="X7145" t="s">
        <v>2270</v>
      </c>
      <c r="Y7145" t="s">
        <v>23553</v>
      </c>
      <c r="Z7145" t="s">
        <v>60</v>
      </c>
      <c r="AD7145" t="s">
        <v>151</v>
      </c>
      <c r="AE7145" t="s">
        <v>1558</v>
      </c>
    </row>
    <row r="7146" spans="1:33" x14ac:dyDescent="0.3">
      <c r="A7146" s="38">
        <v>26864</v>
      </c>
      <c r="B7146" t="s">
        <v>8662</v>
      </c>
      <c r="C7146" t="s">
        <v>8663</v>
      </c>
      <c r="D7146" t="s">
        <v>23554</v>
      </c>
      <c r="E7146" t="s">
        <v>23555</v>
      </c>
      <c r="F7146" t="s">
        <v>143</v>
      </c>
      <c r="G7146" t="s">
        <v>22</v>
      </c>
      <c r="H7146" t="s">
        <v>23556</v>
      </c>
      <c r="J7146" t="s">
        <v>1641</v>
      </c>
      <c r="K7146" t="s">
        <v>10</v>
      </c>
      <c r="L7146" t="s">
        <v>10</v>
      </c>
      <c r="Q7146" t="s">
        <v>20326</v>
      </c>
      <c r="S7146" t="s">
        <v>1532</v>
      </c>
      <c r="U7146" t="s">
        <v>227</v>
      </c>
      <c r="W7146" t="s">
        <v>57</v>
      </c>
      <c r="X7146" t="s">
        <v>23557</v>
      </c>
      <c r="Y7146" t="s">
        <v>11604</v>
      </c>
      <c r="Z7146" t="s">
        <v>19000</v>
      </c>
      <c r="AD7146" t="s">
        <v>151</v>
      </c>
      <c r="AE7146" t="s">
        <v>1558</v>
      </c>
    </row>
    <row r="7147" spans="1:33" x14ac:dyDescent="0.3">
      <c r="A7147" s="38">
        <v>26865</v>
      </c>
      <c r="B7147" t="s">
        <v>783</v>
      </c>
      <c r="C7147" t="s">
        <v>784</v>
      </c>
      <c r="D7147" t="s">
        <v>23558</v>
      </c>
      <c r="E7147" t="s">
        <v>8617</v>
      </c>
      <c r="F7147" t="s">
        <v>54</v>
      </c>
      <c r="G7147" t="s">
        <v>22</v>
      </c>
      <c r="H7147" t="s">
        <v>23559</v>
      </c>
      <c r="J7147" t="s">
        <v>23474</v>
      </c>
      <c r="K7147" t="s">
        <v>1925</v>
      </c>
      <c r="L7147" t="s">
        <v>10</v>
      </c>
      <c r="M7147" t="s">
        <v>27734</v>
      </c>
      <c r="Q7147" t="s">
        <v>23560</v>
      </c>
      <c r="S7147" t="s">
        <v>10</v>
      </c>
      <c r="W7147" t="s">
        <v>57</v>
      </c>
      <c r="X7147" t="s">
        <v>12025</v>
      </c>
      <c r="Y7147" t="s">
        <v>4383</v>
      </c>
      <c r="Z7147" t="s">
        <v>2523</v>
      </c>
      <c r="AD7147" t="s">
        <v>151</v>
      </c>
      <c r="AE7147" t="s">
        <v>286</v>
      </c>
    </row>
    <row r="7148" spans="1:33" x14ac:dyDescent="0.3">
      <c r="A7148" s="38">
        <v>26866</v>
      </c>
      <c r="B7148" t="s">
        <v>8662</v>
      </c>
      <c r="C7148" t="s">
        <v>8663</v>
      </c>
      <c r="D7148" t="s">
        <v>23561</v>
      </c>
      <c r="E7148" t="s">
        <v>3987</v>
      </c>
      <c r="F7148" t="s">
        <v>54</v>
      </c>
      <c r="G7148" t="s">
        <v>22</v>
      </c>
      <c r="H7148" t="s">
        <v>23562</v>
      </c>
      <c r="I7148" t="s">
        <v>23563</v>
      </c>
      <c r="J7148" t="s">
        <v>19710</v>
      </c>
      <c r="K7148" t="s">
        <v>10</v>
      </c>
      <c r="L7148" t="s">
        <v>10</v>
      </c>
      <c r="Q7148" t="s">
        <v>23564</v>
      </c>
      <c r="S7148" t="s">
        <v>718</v>
      </c>
      <c r="U7148" t="s">
        <v>227</v>
      </c>
      <c r="W7148" t="s">
        <v>57</v>
      </c>
      <c r="X7148" t="s">
        <v>12025</v>
      </c>
      <c r="Y7148" t="s">
        <v>23565</v>
      </c>
      <c r="Z7148" t="s">
        <v>9907</v>
      </c>
      <c r="AD7148" t="s">
        <v>151</v>
      </c>
      <c r="AE7148" t="s">
        <v>312</v>
      </c>
    </row>
    <row r="7149" spans="1:33" x14ac:dyDescent="0.3">
      <c r="A7149" s="38">
        <v>26867</v>
      </c>
      <c r="B7149" t="s">
        <v>513</v>
      </c>
      <c r="C7149" t="s">
        <v>514</v>
      </c>
      <c r="D7149" t="s">
        <v>23566</v>
      </c>
      <c r="E7149" t="s">
        <v>5557</v>
      </c>
      <c r="F7149" t="s">
        <v>54</v>
      </c>
      <c r="G7149" t="s">
        <v>22</v>
      </c>
      <c r="H7149" t="s">
        <v>23567</v>
      </c>
      <c r="J7149" t="s">
        <v>23568</v>
      </c>
      <c r="K7149" t="s">
        <v>10</v>
      </c>
      <c r="L7149" t="s">
        <v>10</v>
      </c>
      <c r="M7149" t="s">
        <v>27735</v>
      </c>
      <c r="Q7149" t="s">
        <v>23569</v>
      </c>
      <c r="S7149" t="s">
        <v>10</v>
      </c>
      <c r="W7149" t="s">
        <v>57</v>
      </c>
      <c r="X7149" t="s">
        <v>12025</v>
      </c>
      <c r="Y7149" t="s">
        <v>23570</v>
      </c>
      <c r="Z7149" t="s">
        <v>8624</v>
      </c>
      <c r="AD7149" t="s">
        <v>151</v>
      </c>
      <c r="AE7149" t="s">
        <v>1558</v>
      </c>
    </row>
    <row r="7150" spans="1:33" x14ac:dyDescent="0.3">
      <c r="A7150" s="38">
        <v>26868</v>
      </c>
      <c r="B7150" t="s">
        <v>175</v>
      </c>
      <c r="C7150" t="s">
        <v>176</v>
      </c>
      <c r="D7150" t="s">
        <v>10942</v>
      </c>
      <c r="E7150" t="s">
        <v>23571</v>
      </c>
      <c r="F7150" t="s">
        <v>54</v>
      </c>
      <c r="G7150" t="s">
        <v>22</v>
      </c>
      <c r="H7150" t="s">
        <v>23572</v>
      </c>
      <c r="J7150" t="s">
        <v>23573</v>
      </c>
      <c r="K7150" t="s">
        <v>8180</v>
      </c>
      <c r="L7150" t="s">
        <v>10</v>
      </c>
      <c r="M7150" t="s">
        <v>27736</v>
      </c>
      <c r="Q7150" t="s">
        <v>23574</v>
      </c>
      <c r="S7150" t="s">
        <v>10</v>
      </c>
      <c r="W7150" t="s">
        <v>57</v>
      </c>
      <c r="X7150" t="s">
        <v>12025</v>
      </c>
      <c r="Y7150" t="s">
        <v>23575</v>
      </c>
      <c r="Z7150" t="s">
        <v>60</v>
      </c>
      <c r="AD7150" t="s">
        <v>151</v>
      </c>
      <c r="AE7150" t="s">
        <v>286</v>
      </c>
    </row>
    <row r="7151" spans="1:33" x14ac:dyDescent="0.3">
      <c r="A7151" s="38">
        <v>26869</v>
      </c>
      <c r="B7151" t="s">
        <v>1393</v>
      </c>
      <c r="C7151" t="s">
        <v>1394</v>
      </c>
      <c r="D7151" t="s">
        <v>21250</v>
      </c>
      <c r="E7151" t="s">
        <v>23576</v>
      </c>
      <c r="F7151" t="s">
        <v>54</v>
      </c>
      <c r="G7151" t="s">
        <v>22</v>
      </c>
      <c r="H7151" t="s">
        <v>21251</v>
      </c>
      <c r="J7151" t="s">
        <v>18595</v>
      </c>
      <c r="K7151" t="s">
        <v>21252</v>
      </c>
      <c r="L7151" t="s">
        <v>283</v>
      </c>
      <c r="M7151" t="s">
        <v>27737</v>
      </c>
      <c r="Q7151" t="s">
        <v>21254</v>
      </c>
      <c r="S7151" t="s">
        <v>283</v>
      </c>
      <c r="V7151" t="s">
        <v>227</v>
      </c>
      <c r="W7151" t="s">
        <v>57</v>
      </c>
      <c r="X7151" t="s">
        <v>12025</v>
      </c>
      <c r="Y7151" t="s">
        <v>6288</v>
      </c>
      <c r="Z7151" t="s">
        <v>8627</v>
      </c>
      <c r="AD7151" t="s">
        <v>151</v>
      </c>
      <c r="AE7151" t="s">
        <v>471</v>
      </c>
    </row>
    <row r="7152" spans="1:33" x14ac:dyDescent="0.3">
      <c r="A7152" s="38">
        <v>26870</v>
      </c>
      <c r="B7152" t="s">
        <v>513</v>
      </c>
      <c r="C7152" t="s">
        <v>514</v>
      </c>
      <c r="D7152" t="s">
        <v>23577</v>
      </c>
      <c r="E7152" t="s">
        <v>10112</v>
      </c>
      <c r="F7152" t="s">
        <v>143</v>
      </c>
      <c r="G7152" t="s">
        <v>22</v>
      </c>
      <c r="H7152" t="s">
        <v>23578</v>
      </c>
      <c r="J7152" t="s">
        <v>7598</v>
      </c>
      <c r="K7152" t="s">
        <v>6560</v>
      </c>
      <c r="L7152" t="s">
        <v>10</v>
      </c>
      <c r="M7152" t="s">
        <v>27738</v>
      </c>
      <c r="Q7152" t="s">
        <v>23579</v>
      </c>
      <c r="S7152" t="s">
        <v>17742</v>
      </c>
      <c r="V7152" t="s">
        <v>227</v>
      </c>
      <c r="W7152" t="s">
        <v>57</v>
      </c>
      <c r="X7152" t="s">
        <v>12025</v>
      </c>
      <c r="Y7152" t="s">
        <v>23580</v>
      </c>
      <c r="Z7152" t="s">
        <v>6698</v>
      </c>
      <c r="AD7152" t="s">
        <v>151</v>
      </c>
      <c r="AE7152" t="s">
        <v>312</v>
      </c>
    </row>
    <row r="7153" spans="1:33" x14ac:dyDescent="0.3">
      <c r="A7153" s="38">
        <v>26871</v>
      </c>
      <c r="B7153" t="s">
        <v>211</v>
      </c>
      <c r="C7153" t="s">
        <v>212</v>
      </c>
      <c r="D7153" t="s">
        <v>13095</v>
      </c>
      <c r="E7153" t="s">
        <v>1289</v>
      </c>
      <c r="F7153" t="s">
        <v>54</v>
      </c>
      <c r="G7153" t="s">
        <v>22</v>
      </c>
      <c r="H7153" t="s">
        <v>23581</v>
      </c>
      <c r="J7153" t="s">
        <v>23582</v>
      </c>
      <c r="K7153" t="s">
        <v>23583</v>
      </c>
      <c r="L7153" t="s">
        <v>283</v>
      </c>
      <c r="M7153" t="s">
        <v>27739</v>
      </c>
      <c r="Q7153" t="s">
        <v>23584</v>
      </c>
      <c r="S7153" t="s">
        <v>283</v>
      </c>
      <c r="T7153" t="s">
        <v>227</v>
      </c>
      <c r="W7153" t="s">
        <v>57</v>
      </c>
      <c r="X7153" t="s">
        <v>5424</v>
      </c>
      <c r="Y7153" t="s">
        <v>4362</v>
      </c>
      <c r="Z7153" t="s">
        <v>2523</v>
      </c>
      <c r="AD7153" t="s">
        <v>151</v>
      </c>
      <c r="AE7153" t="s">
        <v>1558</v>
      </c>
    </row>
    <row r="7154" spans="1:33" x14ac:dyDescent="0.3">
      <c r="A7154" s="38">
        <v>26872</v>
      </c>
      <c r="B7154" t="s">
        <v>135</v>
      </c>
      <c r="C7154" t="s">
        <v>136</v>
      </c>
      <c r="D7154" t="s">
        <v>23585</v>
      </c>
      <c r="E7154" t="s">
        <v>3249</v>
      </c>
      <c r="F7154" t="s">
        <v>54</v>
      </c>
      <c r="G7154" t="s">
        <v>22</v>
      </c>
      <c r="H7154" t="s">
        <v>23586</v>
      </c>
      <c r="J7154" t="s">
        <v>23587</v>
      </c>
      <c r="K7154" t="s">
        <v>1276</v>
      </c>
      <c r="L7154" t="s">
        <v>10</v>
      </c>
      <c r="M7154" t="s">
        <v>27740</v>
      </c>
      <c r="Q7154" t="s">
        <v>23588</v>
      </c>
      <c r="S7154" t="s">
        <v>11</v>
      </c>
      <c r="V7154" t="s">
        <v>227</v>
      </c>
      <c r="W7154" t="s">
        <v>57</v>
      </c>
      <c r="X7154" t="s">
        <v>5424</v>
      </c>
      <c r="Y7154" t="s">
        <v>15081</v>
      </c>
      <c r="Z7154" t="s">
        <v>60</v>
      </c>
      <c r="AD7154" t="s">
        <v>151</v>
      </c>
      <c r="AE7154" t="s">
        <v>1558</v>
      </c>
    </row>
    <row r="7155" spans="1:33" x14ac:dyDescent="0.3">
      <c r="A7155" s="38">
        <v>26873</v>
      </c>
      <c r="B7155" t="s">
        <v>115</v>
      </c>
      <c r="C7155" t="s">
        <v>116</v>
      </c>
      <c r="D7155" t="s">
        <v>23589</v>
      </c>
      <c r="E7155" t="s">
        <v>4752</v>
      </c>
      <c r="F7155" t="s">
        <v>54</v>
      </c>
      <c r="G7155" t="s">
        <v>22</v>
      </c>
      <c r="H7155" t="s">
        <v>23590</v>
      </c>
      <c r="J7155" t="s">
        <v>23591</v>
      </c>
      <c r="K7155" t="s">
        <v>16352</v>
      </c>
      <c r="L7155" t="s">
        <v>119</v>
      </c>
      <c r="M7155" t="s">
        <v>27741</v>
      </c>
      <c r="Q7155" t="s">
        <v>23592</v>
      </c>
      <c r="S7155" t="s">
        <v>119</v>
      </c>
      <c r="T7155" t="s">
        <v>227</v>
      </c>
      <c r="W7155" t="s">
        <v>57</v>
      </c>
      <c r="X7155" t="s">
        <v>5424</v>
      </c>
      <c r="Y7155" t="s">
        <v>16154</v>
      </c>
      <c r="Z7155" t="s">
        <v>60</v>
      </c>
      <c r="AD7155" t="s">
        <v>151</v>
      </c>
      <c r="AE7155" t="s">
        <v>1558</v>
      </c>
    </row>
    <row r="7156" spans="1:33" x14ac:dyDescent="0.3">
      <c r="A7156" s="38">
        <v>26874</v>
      </c>
      <c r="B7156" t="s">
        <v>1393</v>
      </c>
      <c r="C7156" t="s">
        <v>1394</v>
      </c>
      <c r="D7156" t="s">
        <v>21531</v>
      </c>
      <c r="E7156" t="s">
        <v>23593</v>
      </c>
      <c r="F7156" t="s">
        <v>143</v>
      </c>
      <c r="G7156" t="s">
        <v>22</v>
      </c>
      <c r="H7156" t="s">
        <v>23594</v>
      </c>
      <c r="J7156" t="s">
        <v>23595</v>
      </c>
      <c r="K7156" t="s">
        <v>627</v>
      </c>
      <c r="L7156" t="s">
        <v>10</v>
      </c>
      <c r="M7156" t="s">
        <v>27742</v>
      </c>
      <c r="Q7156" t="s">
        <v>23596</v>
      </c>
      <c r="S7156" t="s">
        <v>11</v>
      </c>
      <c r="U7156" t="s">
        <v>227</v>
      </c>
      <c r="W7156" t="s">
        <v>57</v>
      </c>
      <c r="X7156" t="s">
        <v>5424</v>
      </c>
      <c r="Y7156" t="s">
        <v>23597</v>
      </c>
      <c r="Z7156" t="s">
        <v>19000</v>
      </c>
      <c r="AD7156" t="s">
        <v>151</v>
      </c>
      <c r="AE7156" t="s">
        <v>1610</v>
      </c>
    </row>
    <row r="7157" spans="1:33" x14ac:dyDescent="0.3">
      <c r="A7157" s="38">
        <v>26875</v>
      </c>
      <c r="B7157" t="s">
        <v>72</v>
      </c>
      <c r="C7157" t="s">
        <v>73</v>
      </c>
      <c r="D7157" t="s">
        <v>23598</v>
      </c>
      <c r="E7157" t="s">
        <v>7535</v>
      </c>
      <c r="F7157" t="s">
        <v>143</v>
      </c>
      <c r="G7157" t="s">
        <v>22</v>
      </c>
      <c r="H7157" t="s">
        <v>23599</v>
      </c>
      <c r="J7157" t="s">
        <v>23600</v>
      </c>
      <c r="K7157" t="s">
        <v>22874</v>
      </c>
      <c r="L7157" t="s">
        <v>10</v>
      </c>
      <c r="M7157" t="s">
        <v>27743</v>
      </c>
      <c r="Q7157" t="s">
        <v>23601</v>
      </c>
      <c r="R7157" t="s">
        <v>27744</v>
      </c>
      <c r="S7157" t="s">
        <v>11</v>
      </c>
      <c r="V7157" t="s">
        <v>227</v>
      </c>
      <c r="W7157" t="s">
        <v>57</v>
      </c>
      <c r="X7157" t="s">
        <v>23602</v>
      </c>
      <c r="Y7157" t="s">
        <v>23603</v>
      </c>
      <c r="Z7157" t="s">
        <v>8624</v>
      </c>
      <c r="AD7157" t="s">
        <v>151</v>
      </c>
      <c r="AE7157" t="s">
        <v>312</v>
      </c>
      <c r="AF7157" t="s">
        <v>28065</v>
      </c>
      <c r="AG7157" t="s">
        <v>28065</v>
      </c>
    </row>
    <row r="7158" spans="1:33" x14ac:dyDescent="0.3">
      <c r="A7158" s="38">
        <v>26876</v>
      </c>
      <c r="B7158" t="s">
        <v>72</v>
      </c>
      <c r="C7158" t="s">
        <v>73</v>
      </c>
      <c r="D7158" t="s">
        <v>23598</v>
      </c>
      <c r="E7158" t="s">
        <v>332</v>
      </c>
      <c r="F7158" t="s">
        <v>143</v>
      </c>
      <c r="G7158" t="s">
        <v>22</v>
      </c>
      <c r="H7158" t="s">
        <v>23599</v>
      </c>
      <c r="J7158" t="s">
        <v>23600</v>
      </c>
      <c r="K7158" t="s">
        <v>22874</v>
      </c>
      <c r="L7158" t="s">
        <v>10</v>
      </c>
      <c r="M7158" t="s">
        <v>27743</v>
      </c>
      <c r="Q7158" t="s">
        <v>23604</v>
      </c>
      <c r="S7158" t="s">
        <v>11</v>
      </c>
      <c r="U7158" t="s">
        <v>227</v>
      </c>
      <c r="W7158" t="s">
        <v>57</v>
      </c>
      <c r="X7158" t="s">
        <v>23602</v>
      </c>
      <c r="Y7158" t="s">
        <v>23605</v>
      </c>
      <c r="Z7158" t="s">
        <v>9907</v>
      </c>
      <c r="AD7158" t="s">
        <v>151</v>
      </c>
      <c r="AE7158" t="s">
        <v>312</v>
      </c>
      <c r="AF7158" t="s">
        <v>28065</v>
      </c>
      <c r="AG7158" t="s">
        <v>28065</v>
      </c>
    </row>
    <row r="7159" spans="1:33" x14ac:dyDescent="0.3">
      <c r="A7159" s="38">
        <v>26877</v>
      </c>
      <c r="B7159" t="s">
        <v>135</v>
      </c>
      <c r="C7159" t="s">
        <v>136</v>
      </c>
      <c r="D7159" t="s">
        <v>9411</v>
      </c>
      <c r="E7159" t="s">
        <v>9412</v>
      </c>
      <c r="F7159" t="s">
        <v>54</v>
      </c>
      <c r="G7159" t="s">
        <v>22</v>
      </c>
      <c r="H7159" t="s">
        <v>23606</v>
      </c>
      <c r="J7159" t="s">
        <v>10823</v>
      </c>
      <c r="K7159" t="s">
        <v>4785</v>
      </c>
      <c r="L7159" t="s">
        <v>10</v>
      </c>
      <c r="M7159" t="s">
        <v>28238</v>
      </c>
      <c r="Q7159" t="s">
        <v>23607</v>
      </c>
      <c r="R7159" t="s">
        <v>28239</v>
      </c>
      <c r="S7159" t="s">
        <v>283</v>
      </c>
      <c r="V7159" t="s">
        <v>227</v>
      </c>
      <c r="W7159" t="s">
        <v>57</v>
      </c>
      <c r="X7159" t="s">
        <v>23602</v>
      </c>
      <c r="Y7159" t="s">
        <v>9414</v>
      </c>
      <c r="Z7159" t="s">
        <v>1005</v>
      </c>
      <c r="AD7159" t="s">
        <v>151</v>
      </c>
      <c r="AE7159" t="s">
        <v>471</v>
      </c>
      <c r="AF7159" t="s">
        <v>28065</v>
      </c>
      <c r="AG7159" t="s">
        <v>28065</v>
      </c>
    </row>
    <row r="7160" spans="1:33" x14ac:dyDescent="0.3">
      <c r="A7160" s="38">
        <v>26878</v>
      </c>
      <c r="B7160" t="s">
        <v>50</v>
      </c>
      <c r="C7160" t="s">
        <v>51</v>
      </c>
      <c r="D7160" t="s">
        <v>18436</v>
      </c>
      <c r="E7160" t="s">
        <v>7323</v>
      </c>
      <c r="F7160" t="s">
        <v>54</v>
      </c>
      <c r="G7160" t="s">
        <v>22</v>
      </c>
      <c r="H7160" t="s">
        <v>23608</v>
      </c>
      <c r="J7160" t="s">
        <v>18438</v>
      </c>
      <c r="K7160" t="s">
        <v>10</v>
      </c>
      <c r="L7160" t="s">
        <v>10</v>
      </c>
      <c r="M7160" t="s">
        <v>27745</v>
      </c>
      <c r="Q7160" t="s">
        <v>23609</v>
      </c>
      <c r="R7160" t="s">
        <v>27746</v>
      </c>
      <c r="S7160" t="s">
        <v>3347</v>
      </c>
      <c r="V7160" t="s">
        <v>227</v>
      </c>
      <c r="W7160" t="s">
        <v>57</v>
      </c>
      <c r="X7160" t="s">
        <v>23602</v>
      </c>
      <c r="Y7160" t="s">
        <v>8557</v>
      </c>
      <c r="Z7160" t="s">
        <v>762</v>
      </c>
      <c r="AD7160" t="s">
        <v>151</v>
      </c>
      <c r="AE7160" t="s">
        <v>312</v>
      </c>
      <c r="AF7160" t="s">
        <v>28065</v>
      </c>
      <c r="AG7160" t="s">
        <v>28065</v>
      </c>
    </row>
    <row r="7161" spans="1:33" x14ac:dyDescent="0.3">
      <c r="A7161" s="38">
        <v>26879</v>
      </c>
      <c r="B7161" t="s">
        <v>50</v>
      </c>
      <c r="C7161" t="s">
        <v>51</v>
      </c>
      <c r="D7161" t="s">
        <v>23610</v>
      </c>
      <c r="E7161" t="s">
        <v>5269</v>
      </c>
      <c r="F7161" t="s">
        <v>143</v>
      </c>
      <c r="G7161" t="s">
        <v>22</v>
      </c>
      <c r="H7161" t="s">
        <v>23611</v>
      </c>
      <c r="J7161" t="s">
        <v>21982</v>
      </c>
      <c r="K7161" t="s">
        <v>10</v>
      </c>
      <c r="L7161" t="s">
        <v>10</v>
      </c>
      <c r="M7161" t="s">
        <v>27747</v>
      </c>
      <c r="Q7161" t="s">
        <v>23612</v>
      </c>
      <c r="S7161" t="s">
        <v>718</v>
      </c>
      <c r="U7161" t="s">
        <v>227</v>
      </c>
      <c r="W7161" t="s">
        <v>57</v>
      </c>
      <c r="X7161" t="s">
        <v>23602</v>
      </c>
      <c r="Y7161" t="s">
        <v>10732</v>
      </c>
      <c r="Z7161" t="s">
        <v>15275</v>
      </c>
      <c r="AD7161" t="s">
        <v>151</v>
      </c>
      <c r="AE7161" t="s">
        <v>1197</v>
      </c>
    </row>
    <row r="7162" spans="1:33" x14ac:dyDescent="0.3">
      <c r="A7162" s="38">
        <v>26880</v>
      </c>
      <c r="B7162" t="s">
        <v>573</v>
      </c>
      <c r="C7162" t="s">
        <v>574</v>
      </c>
      <c r="D7162" t="s">
        <v>23613</v>
      </c>
      <c r="E7162" t="s">
        <v>6646</v>
      </c>
      <c r="F7162" t="s">
        <v>54</v>
      </c>
      <c r="G7162" t="s">
        <v>22</v>
      </c>
      <c r="H7162" t="s">
        <v>23614</v>
      </c>
      <c r="J7162" t="s">
        <v>23615</v>
      </c>
      <c r="K7162" t="s">
        <v>15616</v>
      </c>
      <c r="L7162" t="s">
        <v>10</v>
      </c>
      <c r="Q7162" t="s">
        <v>23616</v>
      </c>
      <c r="S7162" t="s">
        <v>4181</v>
      </c>
      <c r="U7162" t="s">
        <v>227</v>
      </c>
      <c r="W7162" t="s">
        <v>57</v>
      </c>
      <c r="X7162" t="s">
        <v>23602</v>
      </c>
      <c r="Y7162" t="s">
        <v>23617</v>
      </c>
      <c r="Z7162" t="s">
        <v>19000</v>
      </c>
      <c r="AD7162" t="s">
        <v>151</v>
      </c>
      <c r="AE7162" t="s">
        <v>1558</v>
      </c>
    </row>
    <row r="7163" spans="1:33" x14ac:dyDescent="0.3">
      <c r="A7163" s="38">
        <v>26881</v>
      </c>
      <c r="B7163" t="s">
        <v>573</v>
      </c>
      <c r="C7163" t="s">
        <v>574</v>
      </c>
      <c r="D7163" t="s">
        <v>23613</v>
      </c>
      <c r="E7163" t="s">
        <v>23618</v>
      </c>
      <c r="F7163" t="s">
        <v>54</v>
      </c>
      <c r="G7163" t="s">
        <v>22</v>
      </c>
      <c r="H7163" t="s">
        <v>23614</v>
      </c>
      <c r="J7163" t="s">
        <v>23615</v>
      </c>
      <c r="K7163" t="s">
        <v>15616</v>
      </c>
      <c r="L7163" t="s">
        <v>10</v>
      </c>
      <c r="Q7163" t="s">
        <v>23616</v>
      </c>
      <c r="S7163" t="s">
        <v>4181</v>
      </c>
      <c r="U7163" t="s">
        <v>227</v>
      </c>
      <c r="W7163" t="s">
        <v>57</v>
      </c>
      <c r="X7163" t="s">
        <v>23602</v>
      </c>
      <c r="Y7163" t="s">
        <v>7738</v>
      </c>
      <c r="Z7163" t="s">
        <v>9907</v>
      </c>
      <c r="AD7163" t="s">
        <v>151</v>
      </c>
      <c r="AE7163" t="s">
        <v>312</v>
      </c>
    </row>
    <row r="7164" spans="1:33" x14ac:dyDescent="0.3">
      <c r="A7164" s="38">
        <v>26882</v>
      </c>
      <c r="B7164" t="s">
        <v>486</v>
      </c>
      <c r="C7164" t="s">
        <v>487</v>
      </c>
      <c r="D7164" t="s">
        <v>23619</v>
      </c>
      <c r="E7164" t="s">
        <v>23620</v>
      </c>
      <c r="F7164" t="s">
        <v>143</v>
      </c>
      <c r="G7164" t="s">
        <v>22</v>
      </c>
      <c r="H7164" t="s">
        <v>23621</v>
      </c>
      <c r="J7164" t="s">
        <v>19895</v>
      </c>
      <c r="K7164" t="s">
        <v>23622</v>
      </c>
      <c r="L7164" t="s">
        <v>11</v>
      </c>
      <c r="M7164" t="s">
        <v>27748</v>
      </c>
      <c r="Q7164" t="s">
        <v>23623</v>
      </c>
      <c r="S7164" t="s">
        <v>11</v>
      </c>
      <c r="U7164" t="s">
        <v>227</v>
      </c>
      <c r="W7164" t="s">
        <v>57</v>
      </c>
      <c r="X7164" t="s">
        <v>23624</v>
      </c>
      <c r="Y7164" t="s">
        <v>8017</v>
      </c>
      <c r="Z7164" t="s">
        <v>9907</v>
      </c>
      <c r="AD7164" t="s">
        <v>151</v>
      </c>
      <c r="AE7164" t="s">
        <v>471</v>
      </c>
    </row>
    <row r="7165" spans="1:33" x14ac:dyDescent="0.3">
      <c r="A7165" s="38">
        <v>26883</v>
      </c>
      <c r="B7165" t="s">
        <v>573</v>
      </c>
      <c r="C7165" t="s">
        <v>574</v>
      </c>
      <c r="D7165" t="s">
        <v>23625</v>
      </c>
      <c r="E7165" t="s">
        <v>23626</v>
      </c>
      <c r="F7165" t="s">
        <v>143</v>
      </c>
      <c r="G7165" t="s">
        <v>22</v>
      </c>
      <c r="H7165" t="s">
        <v>23627</v>
      </c>
      <c r="J7165" t="s">
        <v>13428</v>
      </c>
      <c r="K7165" t="s">
        <v>880</v>
      </c>
      <c r="L7165" t="s">
        <v>10</v>
      </c>
      <c r="M7165" t="s">
        <v>27749</v>
      </c>
      <c r="Q7165" t="s">
        <v>23628</v>
      </c>
      <c r="S7165" t="s">
        <v>4181</v>
      </c>
      <c r="T7165" t="s">
        <v>227</v>
      </c>
      <c r="W7165" t="s">
        <v>57</v>
      </c>
      <c r="X7165" t="s">
        <v>23624</v>
      </c>
      <c r="Y7165" t="s">
        <v>23629</v>
      </c>
      <c r="Z7165" t="s">
        <v>8624</v>
      </c>
      <c r="AD7165" t="s">
        <v>151</v>
      </c>
      <c r="AE7165" t="s">
        <v>312</v>
      </c>
    </row>
    <row r="7166" spans="1:33" x14ac:dyDescent="0.3">
      <c r="A7166" s="38">
        <v>26884</v>
      </c>
      <c r="B7166" t="s">
        <v>573</v>
      </c>
      <c r="C7166" t="s">
        <v>574</v>
      </c>
      <c r="D7166" t="s">
        <v>23625</v>
      </c>
      <c r="E7166" t="s">
        <v>23630</v>
      </c>
      <c r="F7166" t="s">
        <v>54</v>
      </c>
      <c r="G7166" t="s">
        <v>22</v>
      </c>
      <c r="H7166" t="s">
        <v>23627</v>
      </c>
      <c r="J7166" t="s">
        <v>13428</v>
      </c>
      <c r="K7166" t="s">
        <v>880</v>
      </c>
      <c r="L7166" t="s">
        <v>10</v>
      </c>
      <c r="M7166" t="s">
        <v>27750</v>
      </c>
      <c r="Q7166" t="s">
        <v>23631</v>
      </c>
      <c r="S7166" t="s">
        <v>4181</v>
      </c>
      <c r="U7166" t="s">
        <v>227</v>
      </c>
      <c r="W7166" t="s">
        <v>57</v>
      </c>
      <c r="X7166" t="s">
        <v>23624</v>
      </c>
      <c r="Y7166" t="s">
        <v>14261</v>
      </c>
      <c r="Z7166" t="s">
        <v>8627</v>
      </c>
      <c r="AD7166" t="s">
        <v>151</v>
      </c>
      <c r="AE7166" t="s">
        <v>286</v>
      </c>
    </row>
    <row r="7167" spans="1:33" x14ac:dyDescent="0.3">
      <c r="A7167" s="38">
        <v>26885</v>
      </c>
      <c r="B7167" t="s">
        <v>1393</v>
      </c>
      <c r="C7167" t="s">
        <v>1394</v>
      </c>
      <c r="D7167" t="s">
        <v>23632</v>
      </c>
      <c r="E7167" t="s">
        <v>23633</v>
      </c>
      <c r="F7167" t="s">
        <v>54</v>
      </c>
      <c r="G7167" t="s">
        <v>22</v>
      </c>
      <c r="H7167" t="s">
        <v>23634</v>
      </c>
      <c r="J7167" t="s">
        <v>23635</v>
      </c>
      <c r="K7167" t="s">
        <v>23636</v>
      </c>
      <c r="L7167" t="s">
        <v>10</v>
      </c>
      <c r="M7167" t="s">
        <v>27751</v>
      </c>
      <c r="Q7167" t="s">
        <v>23637</v>
      </c>
      <c r="S7167" t="s">
        <v>1142</v>
      </c>
      <c r="U7167" t="s">
        <v>227</v>
      </c>
      <c r="W7167" t="s">
        <v>57</v>
      </c>
      <c r="X7167" t="s">
        <v>23624</v>
      </c>
      <c r="Y7167" t="s">
        <v>23638</v>
      </c>
      <c r="Z7167" t="s">
        <v>9907</v>
      </c>
      <c r="AD7167" t="s">
        <v>151</v>
      </c>
      <c r="AE7167" t="s">
        <v>312</v>
      </c>
    </row>
    <row r="7168" spans="1:33" x14ac:dyDescent="0.3">
      <c r="A7168" s="38">
        <v>26886</v>
      </c>
      <c r="B7168" t="s">
        <v>1393</v>
      </c>
      <c r="C7168" t="s">
        <v>1394</v>
      </c>
      <c r="D7168" t="s">
        <v>17024</v>
      </c>
      <c r="E7168" t="s">
        <v>23639</v>
      </c>
      <c r="F7168" t="s">
        <v>143</v>
      </c>
      <c r="G7168" t="s">
        <v>22</v>
      </c>
      <c r="H7168" t="s">
        <v>23640</v>
      </c>
      <c r="J7168" t="s">
        <v>23641</v>
      </c>
      <c r="K7168" t="s">
        <v>1861</v>
      </c>
      <c r="L7168" t="s">
        <v>10</v>
      </c>
      <c r="M7168" t="s">
        <v>27752</v>
      </c>
      <c r="Q7168" t="s">
        <v>23642</v>
      </c>
      <c r="S7168" t="s">
        <v>283</v>
      </c>
      <c r="U7168" t="s">
        <v>227</v>
      </c>
      <c r="W7168" t="s">
        <v>57</v>
      </c>
      <c r="X7168" t="s">
        <v>23624</v>
      </c>
      <c r="Y7168" t="s">
        <v>23643</v>
      </c>
      <c r="Z7168" t="s">
        <v>19000</v>
      </c>
      <c r="AD7168" t="s">
        <v>151</v>
      </c>
      <c r="AE7168" t="s">
        <v>1558</v>
      </c>
    </row>
    <row r="7169" spans="1:33" x14ac:dyDescent="0.3">
      <c r="A7169" s="38">
        <v>26887</v>
      </c>
      <c r="B7169" t="s">
        <v>2201</v>
      </c>
      <c r="C7169" t="s">
        <v>2202</v>
      </c>
      <c r="D7169" t="s">
        <v>23644</v>
      </c>
      <c r="E7169" t="s">
        <v>11852</v>
      </c>
      <c r="F7169" t="s">
        <v>54</v>
      </c>
      <c r="G7169" t="s">
        <v>22</v>
      </c>
      <c r="H7169" t="s">
        <v>23645</v>
      </c>
      <c r="J7169" t="s">
        <v>9301</v>
      </c>
      <c r="K7169" t="s">
        <v>660</v>
      </c>
      <c r="L7169" t="s">
        <v>10</v>
      </c>
      <c r="M7169" t="s">
        <v>27753</v>
      </c>
      <c r="Q7169" t="s">
        <v>23646</v>
      </c>
      <c r="S7169" t="s">
        <v>1142</v>
      </c>
      <c r="V7169" t="s">
        <v>227</v>
      </c>
      <c r="W7169" t="s">
        <v>57</v>
      </c>
      <c r="X7169" t="s">
        <v>23624</v>
      </c>
      <c r="Y7169" t="s">
        <v>23647</v>
      </c>
      <c r="Z7169" t="s">
        <v>1005</v>
      </c>
      <c r="AD7169" t="s">
        <v>151</v>
      </c>
      <c r="AE7169" t="s">
        <v>471</v>
      </c>
    </row>
    <row r="7170" spans="1:33" x14ac:dyDescent="0.3">
      <c r="A7170" s="38">
        <v>26888</v>
      </c>
      <c r="B7170" t="s">
        <v>2201</v>
      </c>
      <c r="C7170" t="s">
        <v>2202</v>
      </c>
      <c r="D7170" t="s">
        <v>10744</v>
      </c>
      <c r="E7170" t="s">
        <v>4045</v>
      </c>
      <c r="F7170" t="s">
        <v>54</v>
      </c>
      <c r="G7170" t="s">
        <v>22</v>
      </c>
      <c r="H7170" t="s">
        <v>23648</v>
      </c>
      <c r="J7170" t="s">
        <v>21238</v>
      </c>
      <c r="K7170" t="s">
        <v>10</v>
      </c>
      <c r="L7170" t="s">
        <v>10</v>
      </c>
      <c r="M7170" t="s">
        <v>27754</v>
      </c>
      <c r="Q7170" t="s">
        <v>23649</v>
      </c>
      <c r="S7170" t="s">
        <v>11</v>
      </c>
      <c r="V7170" t="s">
        <v>227</v>
      </c>
      <c r="W7170" t="s">
        <v>57</v>
      </c>
      <c r="X7170" t="s">
        <v>23624</v>
      </c>
      <c r="Y7170" t="s">
        <v>1529</v>
      </c>
      <c r="Z7170" t="s">
        <v>60</v>
      </c>
      <c r="AD7170" t="s">
        <v>151</v>
      </c>
      <c r="AE7170" t="s">
        <v>1558</v>
      </c>
    </row>
    <row r="7171" spans="1:33" x14ac:dyDescent="0.3">
      <c r="A7171" s="38">
        <v>26889</v>
      </c>
      <c r="B7171" t="s">
        <v>85</v>
      </c>
      <c r="C7171" t="s">
        <v>86</v>
      </c>
      <c r="D7171" t="s">
        <v>23650</v>
      </c>
      <c r="E7171" t="s">
        <v>15742</v>
      </c>
      <c r="F7171" t="s">
        <v>143</v>
      </c>
      <c r="G7171" t="s">
        <v>22</v>
      </c>
      <c r="H7171" t="s">
        <v>23651</v>
      </c>
      <c r="J7171" t="s">
        <v>19691</v>
      </c>
      <c r="K7171" t="s">
        <v>23652</v>
      </c>
      <c r="L7171" t="s">
        <v>10</v>
      </c>
      <c r="Q7171" t="s">
        <v>23653</v>
      </c>
      <c r="S7171" t="s">
        <v>10</v>
      </c>
      <c r="W7171" t="s">
        <v>57</v>
      </c>
      <c r="X7171" t="s">
        <v>23654</v>
      </c>
      <c r="Y7171" t="s">
        <v>16033</v>
      </c>
      <c r="Z7171" t="s">
        <v>8627</v>
      </c>
      <c r="AD7171" t="s">
        <v>151</v>
      </c>
      <c r="AE7171" t="s">
        <v>471</v>
      </c>
    </row>
    <row r="7172" spans="1:33" x14ac:dyDescent="0.3">
      <c r="A7172" s="38">
        <v>26890</v>
      </c>
      <c r="B7172" t="s">
        <v>115</v>
      </c>
      <c r="C7172" t="s">
        <v>116</v>
      </c>
      <c r="D7172" t="s">
        <v>23655</v>
      </c>
      <c r="E7172" t="s">
        <v>6092</v>
      </c>
      <c r="F7172" t="s">
        <v>143</v>
      </c>
      <c r="G7172" t="s">
        <v>22</v>
      </c>
      <c r="H7172" t="s">
        <v>23656</v>
      </c>
      <c r="J7172" t="s">
        <v>20891</v>
      </c>
      <c r="K7172" t="s">
        <v>20892</v>
      </c>
      <c r="L7172" t="s">
        <v>119</v>
      </c>
      <c r="M7172" t="s">
        <v>27755</v>
      </c>
      <c r="Q7172" t="s">
        <v>23657</v>
      </c>
      <c r="R7172" t="s">
        <v>27756</v>
      </c>
      <c r="S7172" t="s">
        <v>119</v>
      </c>
      <c r="U7172" t="s">
        <v>227</v>
      </c>
      <c r="W7172" t="s">
        <v>57</v>
      </c>
      <c r="X7172" t="s">
        <v>23658</v>
      </c>
      <c r="Y7172" t="s">
        <v>21955</v>
      </c>
      <c r="Z7172" t="s">
        <v>9907</v>
      </c>
      <c r="AD7172" t="s">
        <v>151</v>
      </c>
      <c r="AE7172" t="s">
        <v>1197</v>
      </c>
      <c r="AF7172" t="s">
        <v>28065</v>
      </c>
      <c r="AG7172" t="s">
        <v>28065</v>
      </c>
    </row>
    <row r="7173" spans="1:33" x14ac:dyDescent="0.3">
      <c r="A7173" s="38">
        <v>26891</v>
      </c>
      <c r="B7173" t="s">
        <v>115</v>
      </c>
      <c r="C7173" t="s">
        <v>116</v>
      </c>
      <c r="D7173" t="s">
        <v>23655</v>
      </c>
      <c r="E7173" t="s">
        <v>5307</v>
      </c>
      <c r="F7173" t="s">
        <v>143</v>
      </c>
      <c r="G7173" t="s">
        <v>22</v>
      </c>
      <c r="H7173" t="s">
        <v>23656</v>
      </c>
      <c r="J7173" t="s">
        <v>20891</v>
      </c>
      <c r="K7173" t="s">
        <v>20892</v>
      </c>
      <c r="L7173" t="s">
        <v>119</v>
      </c>
      <c r="M7173" t="s">
        <v>27757</v>
      </c>
      <c r="Q7173" t="s">
        <v>23657</v>
      </c>
      <c r="S7173" t="s">
        <v>119</v>
      </c>
      <c r="U7173" t="s">
        <v>227</v>
      </c>
      <c r="W7173" t="s">
        <v>57</v>
      </c>
      <c r="X7173" t="s">
        <v>23658</v>
      </c>
      <c r="Y7173" t="s">
        <v>9862</v>
      </c>
      <c r="Z7173" t="s">
        <v>15275</v>
      </c>
      <c r="AD7173" t="s">
        <v>151</v>
      </c>
      <c r="AE7173" t="s">
        <v>1197</v>
      </c>
    </row>
    <row r="7174" spans="1:33" x14ac:dyDescent="0.3">
      <c r="A7174" s="38">
        <v>26892</v>
      </c>
      <c r="B7174" t="s">
        <v>115</v>
      </c>
      <c r="C7174" t="s">
        <v>116</v>
      </c>
      <c r="D7174" t="s">
        <v>369</v>
      </c>
      <c r="E7174" t="s">
        <v>10308</v>
      </c>
      <c r="F7174" t="s">
        <v>143</v>
      </c>
      <c r="G7174" t="s">
        <v>22</v>
      </c>
      <c r="H7174" t="s">
        <v>23659</v>
      </c>
      <c r="J7174" t="s">
        <v>20891</v>
      </c>
      <c r="K7174" t="s">
        <v>20892</v>
      </c>
      <c r="L7174" t="s">
        <v>119</v>
      </c>
      <c r="M7174" t="s">
        <v>27758</v>
      </c>
      <c r="N7174" t="s">
        <v>27759</v>
      </c>
      <c r="Q7174" t="s">
        <v>23660</v>
      </c>
      <c r="R7174" t="s">
        <v>27760</v>
      </c>
      <c r="S7174" t="s">
        <v>119</v>
      </c>
      <c r="U7174" t="s">
        <v>227</v>
      </c>
      <c r="W7174" t="s">
        <v>57</v>
      </c>
      <c r="X7174" t="s">
        <v>23658</v>
      </c>
      <c r="Y7174" t="s">
        <v>23661</v>
      </c>
      <c r="Z7174" t="s">
        <v>9907</v>
      </c>
      <c r="AD7174" t="s">
        <v>151</v>
      </c>
      <c r="AE7174" t="s">
        <v>471</v>
      </c>
      <c r="AF7174" t="s">
        <v>28065</v>
      </c>
      <c r="AG7174" t="s">
        <v>28065</v>
      </c>
    </row>
    <row r="7175" spans="1:33" x14ac:dyDescent="0.3">
      <c r="A7175" s="38">
        <v>26893</v>
      </c>
      <c r="B7175" t="s">
        <v>573</v>
      </c>
      <c r="C7175" t="s">
        <v>574</v>
      </c>
      <c r="D7175" t="s">
        <v>10967</v>
      </c>
      <c r="E7175" t="s">
        <v>23662</v>
      </c>
      <c r="F7175" t="s">
        <v>54</v>
      </c>
      <c r="G7175" t="s">
        <v>22</v>
      </c>
      <c r="H7175" t="s">
        <v>23663</v>
      </c>
      <c r="J7175" t="s">
        <v>2998</v>
      </c>
      <c r="K7175" t="s">
        <v>2999</v>
      </c>
      <c r="L7175" t="s">
        <v>10</v>
      </c>
      <c r="M7175" t="s">
        <v>27761</v>
      </c>
      <c r="Q7175" t="s">
        <v>23664</v>
      </c>
      <c r="S7175" t="s">
        <v>10</v>
      </c>
      <c r="W7175" t="s">
        <v>57</v>
      </c>
      <c r="X7175" t="s">
        <v>23658</v>
      </c>
      <c r="Y7175" t="s">
        <v>10722</v>
      </c>
      <c r="Z7175" t="s">
        <v>6698</v>
      </c>
      <c r="AD7175" t="s">
        <v>151</v>
      </c>
      <c r="AE7175" t="s">
        <v>286</v>
      </c>
    </row>
    <row r="7176" spans="1:33" x14ac:dyDescent="0.3">
      <c r="A7176" s="38">
        <v>26894</v>
      </c>
      <c r="B7176" t="s">
        <v>1393</v>
      </c>
      <c r="C7176" t="s">
        <v>1394</v>
      </c>
      <c r="D7176" t="s">
        <v>23665</v>
      </c>
      <c r="E7176" t="s">
        <v>3371</v>
      </c>
      <c r="F7176" t="s">
        <v>54</v>
      </c>
      <c r="G7176" t="s">
        <v>22</v>
      </c>
      <c r="H7176" t="s">
        <v>23666</v>
      </c>
      <c r="J7176" t="s">
        <v>23667</v>
      </c>
      <c r="K7176" t="s">
        <v>11889</v>
      </c>
      <c r="L7176" t="s">
        <v>10</v>
      </c>
      <c r="M7176" t="s">
        <v>27762</v>
      </c>
      <c r="Q7176" t="s">
        <v>23668</v>
      </c>
      <c r="S7176" t="s">
        <v>10</v>
      </c>
      <c r="W7176" t="s">
        <v>57</v>
      </c>
      <c r="X7176" t="s">
        <v>23658</v>
      </c>
      <c r="Y7176" t="s">
        <v>23669</v>
      </c>
      <c r="Z7176" t="s">
        <v>6698</v>
      </c>
      <c r="AD7176" t="s">
        <v>151</v>
      </c>
      <c r="AE7176" t="s">
        <v>1197</v>
      </c>
    </row>
    <row r="7177" spans="1:33" x14ac:dyDescent="0.3">
      <c r="A7177" s="38">
        <v>26895</v>
      </c>
      <c r="B7177" t="s">
        <v>573</v>
      </c>
      <c r="C7177" t="s">
        <v>574</v>
      </c>
      <c r="D7177" t="s">
        <v>23670</v>
      </c>
      <c r="E7177" t="s">
        <v>14194</v>
      </c>
      <c r="F7177" t="s">
        <v>54</v>
      </c>
      <c r="G7177" t="s">
        <v>22</v>
      </c>
      <c r="H7177" t="s">
        <v>23671</v>
      </c>
      <c r="J7177" t="s">
        <v>23672</v>
      </c>
      <c r="K7177" t="s">
        <v>23673</v>
      </c>
      <c r="L7177" t="s">
        <v>10</v>
      </c>
      <c r="Q7177" t="s">
        <v>23674</v>
      </c>
      <c r="S7177" t="s">
        <v>2787</v>
      </c>
      <c r="U7177" t="s">
        <v>227</v>
      </c>
      <c r="W7177" t="s">
        <v>57</v>
      </c>
      <c r="X7177" t="s">
        <v>20454</v>
      </c>
      <c r="Y7177" t="s">
        <v>15600</v>
      </c>
      <c r="Z7177" t="s">
        <v>8627</v>
      </c>
      <c r="AD7177" t="s">
        <v>151</v>
      </c>
      <c r="AE7177" t="s">
        <v>286</v>
      </c>
    </row>
    <row r="7178" spans="1:33" x14ac:dyDescent="0.3">
      <c r="A7178" s="38">
        <v>26896</v>
      </c>
      <c r="B7178" t="s">
        <v>573</v>
      </c>
      <c r="C7178" t="s">
        <v>574</v>
      </c>
      <c r="D7178" t="s">
        <v>12220</v>
      </c>
      <c r="E7178" t="s">
        <v>7906</v>
      </c>
      <c r="F7178" t="s">
        <v>54</v>
      </c>
      <c r="G7178" t="s">
        <v>22</v>
      </c>
      <c r="H7178" t="s">
        <v>23675</v>
      </c>
      <c r="J7178" t="s">
        <v>13611</v>
      </c>
      <c r="K7178" t="s">
        <v>13612</v>
      </c>
      <c r="L7178" t="s">
        <v>119</v>
      </c>
      <c r="M7178" t="s">
        <v>27763</v>
      </c>
      <c r="Q7178" t="s">
        <v>23676</v>
      </c>
      <c r="S7178" t="s">
        <v>5150</v>
      </c>
      <c r="T7178" t="s">
        <v>227</v>
      </c>
      <c r="W7178" t="s">
        <v>57</v>
      </c>
      <c r="X7178" t="s">
        <v>20454</v>
      </c>
      <c r="Y7178" t="s">
        <v>12221</v>
      </c>
      <c r="Z7178" t="s">
        <v>60</v>
      </c>
      <c r="AD7178" t="s">
        <v>151</v>
      </c>
      <c r="AE7178" t="s">
        <v>286</v>
      </c>
    </row>
    <row r="7179" spans="1:33" x14ac:dyDescent="0.3">
      <c r="A7179" s="38">
        <v>26897</v>
      </c>
      <c r="B7179" t="s">
        <v>35</v>
      </c>
      <c r="C7179" t="s">
        <v>910</v>
      </c>
      <c r="D7179" t="s">
        <v>23677</v>
      </c>
      <c r="E7179" t="s">
        <v>23678</v>
      </c>
      <c r="F7179" t="s">
        <v>54</v>
      </c>
      <c r="G7179" t="s">
        <v>22</v>
      </c>
      <c r="H7179" t="s">
        <v>23679</v>
      </c>
      <c r="J7179" t="s">
        <v>23680</v>
      </c>
      <c r="K7179" t="s">
        <v>18923</v>
      </c>
      <c r="L7179" t="s">
        <v>10</v>
      </c>
      <c r="M7179" t="s">
        <v>27764</v>
      </c>
      <c r="Q7179" t="s">
        <v>17770</v>
      </c>
      <c r="S7179" t="s">
        <v>10</v>
      </c>
      <c r="W7179" t="s">
        <v>57</v>
      </c>
      <c r="X7179" t="s">
        <v>20454</v>
      </c>
      <c r="Y7179" t="s">
        <v>23681</v>
      </c>
      <c r="Z7179" t="s">
        <v>9907</v>
      </c>
      <c r="AD7179" t="s">
        <v>151</v>
      </c>
      <c r="AE7179" t="s">
        <v>471</v>
      </c>
    </row>
    <row r="7180" spans="1:33" x14ac:dyDescent="0.3">
      <c r="A7180" s="38">
        <v>26898</v>
      </c>
      <c r="B7180" t="s">
        <v>35</v>
      </c>
      <c r="C7180" t="s">
        <v>910</v>
      </c>
      <c r="D7180" t="s">
        <v>23682</v>
      </c>
      <c r="E7180" t="s">
        <v>4168</v>
      </c>
      <c r="F7180" t="s">
        <v>54</v>
      </c>
      <c r="G7180" t="s">
        <v>22</v>
      </c>
      <c r="H7180" t="s">
        <v>23683</v>
      </c>
      <c r="J7180" t="s">
        <v>23684</v>
      </c>
      <c r="K7180" t="s">
        <v>18420</v>
      </c>
      <c r="L7180" t="s">
        <v>10</v>
      </c>
      <c r="M7180" t="s">
        <v>27765</v>
      </c>
      <c r="Q7180" t="s">
        <v>23685</v>
      </c>
      <c r="S7180" t="s">
        <v>1142</v>
      </c>
      <c r="V7180" t="s">
        <v>227</v>
      </c>
      <c r="W7180" t="s">
        <v>57</v>
      </c>
      <c r="X7180" t="s">
        <v>20454</v>
      </c>
      <c r="Y7180" t="s">
        <v>23686</v>
      </c>
      <c r="Z7180" t="s">
        <v>1005</v>
      </c>
      <c r="AD7180" t="s">
        <v>151</v>
      </c>
      <c r="AE7180" t="s">
        <v>312</v>
      </c>
    </row>
    <row r="7181" spans="1:33" x14ac:dyDescent="0.3">
      <c r="A7181" s="38">
        <v>26899</v>
      </c>
      <c r="B7181" t="s">
        <v>135</v>
      </c>
      <c r="C7181" t="s">
        <v>136</v>
      </c>
      <c r="D7181" t="s">
        <v>23687</v>
      </c>
      <c r="E7181" t="s">
        <v>23688</v>
      </c>
      <c r="F7181" t="s">
        <v>143</v>
      </c>
      <c r="G7181" t="s">
        <v>22</v>
      </c>
      <c r="H7181" t="s">
        <v>23689</v>
      </c>
      <c r="J7181" t="s">
        <v>5068</v>
      </c>
      <c r="K7181" t="s">
        <v>10</v>
      </c>
      <c r="L7181" t="s">
        <v>10</v>
      </c>
      <c r="M7181" t="s">
        <v>27766</v>
      </c>
      <c r="Q7181" t="s">
        <v>23690</v>
      </c>
      <c r="S7181" t="s">
        <v>1142</v>
      </c>
      <c r="V7181" t="s">
        <v>227</v>
      </c>
      <c r="W7181" t="s">
        <v>57</v>
      </c>
      <c r="X7181" t="s">
        <v>20454</v>
      </c>
      <c r="Y7181" t="s">
        <v>23691</v>
      </c>
      <c r="Z7181" t="s">
        <v>2523</v>
      </c>
      <c r="AD7181" t="s">
        <v>151</v>
      </c>
      <c r="AE7181" t="s">
        <v>1197</v>
      </c>
    </row>
    <row r="7182" spans="1:33" x14ac:dyDescent="0.3">
      <c r="A7182" s="38">
        <v>26900</v>
      </c>
      <c r="B7182" t="s">
        <v>135</v>
      </c>
      <c r="C7182" t="s">
        <v>136</v>
      </c>
      <c r="D7182" t="s">
        <v>23692</v>
      </c>
      <c r="E7182" t="s">
        <v>23693</v>
      </c>
      <c r="F7182" t="s">
        <v>143</v>
      </c>
      <c r="G7182" t="s">
        <v>22</v>
      </c>
      <c r="H7182" t="s">
        <v>23694</v>
      </c>
      <c r="J7182" t="s">
        <v>23695</v>
      </c>
      <c r="K7182" t="s">
        <v>1016</v>
      </c>
      <c r="L7182" t="s">
        <v>10</v>
      </c>
      <c r="M7182" t="s">
        <v>27767</v>
      </c>
      <c r="Q7182" t="s">
        <v>23696</v>
      </c>
      <c r="S7182" t="s">
        <v>1532</v>
      </c>
      <c r="V7182" t="s">
        <v>227</v>
      </c>
      <c r="W7182" t="s">
        <v>57</v>
      </c>
      <c r="X7182" t="s">
        <v>20454</v>
      </c>
      <c r="Y7182" t="s">
        <v>23697</v>
      </c>
      <c r="Z7182" t="s">
        <v>60</v>
      </c>
      <c r="AD7182" t="s">
        <v>151</v>
      </c>
      <c r="AE7182" t="s">
        <v>1558</v>
      </c>
    </row>
    <row r="7183" spans="1:33" x14ac:dyDescent="0.3">
      <c r="A7183" s="38">
        <v>26901</v>
      </c>
      <c r="B7183" t="s">
        <v>115</v>
      </c>
      <c r="C7183" t="s">
        <v>116</v>
      </c>
      <c r="D7183" t="s">
        <v>23698</v>
      </c>
      <c r="E7183" t="s">
        <v>10112</v>
      </c>
      <c r="F7183" t="s">
        <v>143</v>
      </c>
      <c r="G7183" t="s">
        <v>22</v>
      </c>
      <c r="H7183" t="s">
        <v>23699</v>
      </c>
      <c r="J7183" t="s">
        <v>18867</v>
      </c>
      <c r="K7183" t="s">
        <v>3900</v>
      </c>
      <c r="L7183" t="s">
        <v>119</v>
      </c>
      <c r="M7183" t="s">
        <v>27768</v>
      </c>
      <c r="Q7183" t="s">
        <v>23700</v>
      </c>
      <c r="S7183" t="s">
        <v>119</v>
      </c>
      <c r="W7183" t="s">
        <v>227</v>
      </c>
      <c r="X7183" t="s">
        <v>4616</v>
      </c>
      <c r="Y7183" t="s">
        <v>23701</v>
      </c>
      <c r="Z7183" t="s">
        <v>8624</v>
      </c>
      <c r="AD7183" t="s">
        <v>151</v>
      </c>
      <c r="AE7183" t="s">
        <v>1558</v>
      </c>
      <c r="AF7183" t="s">
        <v>28065</v>
      </c>
      <c r="AG7183" t="s">
        <v>28065</v>
      </c>
    </row>
    <row r="7184" spans="1:33" x14ac:dyDescent="0.3">
      <c r="A7184" s="38">
        <v>26902</v>
      </c>
      <c r="B7184" t="s">
        <v>115</v>
      </c>
      <c r="C7184" t="s">
        <v>116</v>
      </c>
      <c r="D7184" t="s">
        <v>23698</v>
      </c>
      <c r="E7184" t="s">
        <v>14314</v>
      </c>
      <c r="F7184" t="s">
        <v>54</v>
      </c>
      <c r="G7184" t="s">
        <v>22</v>
      </c>
      <c r="H7184" t="s">
        <v>23699</v>
      </c>
      <c r="J7184" t="s">
        <v>18867</v>
      </c>
      <c r="K7184" t="s">
        <v>3900</v>
      </c>
      <c r="L7184" t="s">
        <v>119</v>
      </c>
      <c r="M7184" t="s">
        <v>27769</v>
      </c>
      <c r="N7184" t="s">
        <v>27768</v>
      </c>
      <c r="Q7184" t="s">
        <v>23700</v>
      </c>
      <c r="R7184" t="s">
        <v>27770</v>
      </c>
      <c r="S7184" t="s">
        <v>119</v>
      </c>
      <c r="U7184" t="s">
        <v>227</v>
      </c>
      <c r="W7184" t="s">
        <v>57</v>
      </c>
      <c r="X7184" t="s">
        <v>4616</v>
      </c>
      <c r="Y7184" t="s">
        <v>23702</v>
      </c>
      <c r="Z7184" t="s">
        <v>9907</v>
      </c>
      <c r="AD7184" t="s">
        <v>151</v>
      </c>
      <c r="AE7184" t="s">
        <v>471</v>
      </c>
      <c r="AF7184" t="s">
        <v>28065</v>
      </c>
      <c r="AG7184" t="s">
        <v>28065</v>
      </c>
    </row>
    <row r="7185" spans="1:33" x14ac:dyDescent="0.3">
      <c r="A7185" s="38">
        <v>26903</v>
      </c>
      <c r="B7185" t="s">
        <v>592</v>
      </c>
      <c r="C7185" t="s">
        <v>593</v>
      </c>
      <c r="D7185" t="s">
        <v>23703</v>
      </c>
      <c r="E7185" t="s">
        <v>7429</v>
      </c>
      <c r="F7185" t="s">
        <v>143</v>
      </c>
      <c r="G7185" t="s">
        <v>22</v>
      </c>
      <c r="H7185" t="s">
        <v>23704</v>
      </c>
      <c r="J7185" t="s">
        <v>23705</v>
      </c>
      <c r="K7185" t="s">
        <v>867</v>
      </c>
      <c r="L7185" t="s">
        <v>10</v>
      </c>
      <c r="M7185" t="s">
        <v>27771</v>
      </c>
      <c r="Q7185" t="s">
        <v>23706</v>
      </c>
      <c r="S7185" t="s">
        <v>10</v>
      </c>
      <c r="W7185" t="s">
        <v>57</v>
      </c>
      <c r="X7185" t="s">
        <v>23707</v>
      </c>
      <c r="Y7185" t="s">
        <v>10383</v>
      </c>
      <c r="Z7185" t="s">
        <v>15275</v>
      </c>
      <c r="AD7185" t="s">
        <v>151</v>
      </c>
      <c r="AE7185" t="s">
        <v>1197</v>
      </c>
    </row>
    <row r="7186" spans="1:33" x14ac:dyDescent="0.3">
      <c r="A7186" s="38">
        <v>26904</v>
      </c>
      <c r="B7186" t="s">
        <v>35</v>
      </c>
      <c r="C7186" t="s">
        <v>910</v>
      </c>
      <c r="D7186" t="s">
        <v>23708</v>
      </c>
      <c r="E7186" t="s">
        <v>53</v>
      </c>
      <c r="F7186" t="s">
        <v>54</v>
      </c>
      <c r="G7186" t="s">
        <v>22</v>
      </c>
      <c r="H7186" t="s">
        <v>23709</v>
      </c>
      <c r="J7186" t="s">
        <v>23710</v>
      </c>
      <c r="K7186" t="s">
        <v>23711</v>
      </c>
      <c r="L7186" t="s">
        <v>10</v>
      </c>
      <c r="M7186" t="s">
        <v>27772</v>
      </c>
      <c r="Q7186" t="s">
        <v>8790</v>
      </c>
      <c r="S7186" t="s">
        <v>10</v>
      </c>
      <c r="W7186" t="s">
        <v>57</v>
      </c>
      <c r="X7186" t="s">
        <v>23712</v>
      </c>
      <c r="Y7186" t="s">
        <v>23713</v>
      </c>
      <c r="Z7186" t="s">
        <v>9907</v>
      </c>
      <c r="AD7186" t="s">
        <v>151</v>
      </c>
      <c r="AE7186" t="s">
        <v>312</v>
      </c>
    </row>
    <row r="7187" spans="1:33" x14ac:dyDescent="0.3">
      <c r="A7187" s="38">
        <v>26905</v>
      </c>
      <c r="B7187" t="s">
        <v>8662</v>
      </c>
      <c r="C7187" t="s">
        <v>8663</v>
      </c>
      <c r="D7187" t="s">
        <v>23714</v>
      </c>
      <c r="E7187" t="s">
        <v>7643</v>
      </c>
      <c r="F7187" t="s">
        <v>143</v>
      </c>
      <c r="G7187" t="s">
        <v>22</v>
      </c>
      <c r="H7187" t="s">
        <v>23715</v>
      </c>
      <c r="J7187" t="s">
        <v>18713</v>
      </c>
      <c r="K7187" t="s">
        <v>10</v>
      </c>
      <c r="L7187" t="s">
        <v>10</v>
      </c>
      <c r="Q7187" t="s">
        <v>23716</v>
      </c>
      <c r="S7187" t="s">
        <v>4379</v>
      </c>
      <c r="U7187" t="s">
        <v>227</v>
      </c>
      <c r="W7187" t="s">
        <v>57</v>
      </c>
      <c r="X7187" t="s">
        <v>23712</v>
      </c>
      <c r="Y7187" t="s">
        <v>12202</v>
      </c>
      <c r="Z7187" t="s">
        <v>19000</v>
      </c>
      <c r="AD7187" t="s">
        <v>84</v>
      </c>
      <c r="AE7187" t="s">
        <v>23717</v>
      </c>
    </row>
    <row r="7188" spans="1:33" x14ac:dyDescent="0.3">
      <c r="A7188" s="38">
        <v>26906</v>
      </c>
      <c r="B7188" t="s">
        <v>72</v>
      </c>
      <c r="C7188" t="s">
        <v>73</v>
      </c>
      <c r="D7188" t="s">
        <v>23718</v>
      </c>
      <c r="E7188" t="s">
        <v>23719</v>
      </c>
      <c r="F7188" t="s">
        <v>54</v>
      </c>
      <c r="G7188" t="s">
        <v>55</v>
      </c>
      <c r="H7188" t="s">
        <v>23720</v>
      </c>
      <c r="J7188" t="s">
        <v>23721</v>
      </c>
      <c r="K7188" t="s">
        <v>4038</v>
      </c>
      <c r="L7188" t="s">
        <v>10</v>
      </c>
      <c r="M7188" t="s">
        <v>27773</v>
      </c>
      <c r="Q7188" t="s">
        <v>23722</v>
      </c>
      <c r="S7188" t="s">
        <v>10</v>
      </c>
      <c r="V7188" t="s">
        <v>227</v>
      </c>
      <c r="W7188" t="s">
        <v>57</v>
      </c>
      <c r="X7188" t="s">
        <v>23712</v>
      </c>
      <c r="Y7188" t="s">
        <v>7617</v>
      </c>
      <c r="Z7188" t="s">
        <v>2523</v>
      </c>
      <c r="AD7188" t="s">
        <v>151</v>
      </c>
    </row>
    <row r="7189" spans="1:33" x14ac:dyDescent="0.3">
      <c r="A7189" s="38">
        <v>26907</v>
      </c>
      <c r="B7189" t="s">
        <v>169</v>
      </c>
      <c r="C7189" t="s">
        <v>170</v>
      </c>
      <c r="D7189" t="s">
        <v>23723</v>
      </c>
      <c r="E7189" t="s">
        <v>7382</v>
      </c>
      <c r="F7189" t="s">
        <v>54</v>
      </c>
      <c r="G7189" t="s">
        <v>22</v>
      </c>
      <c r="H7189" t="s">
        <v>23724</v>
      </c>
      <c r="J7189" t="s">
        <v>2115</v>
      </c>
      <c r="K7189" t="s">
        <v>1208</v>
      </c>
      <c r="L7189" t="s">
        <v>10</v>
      </c>
      <c r="M7189" t="s">
        <v>27774</v>
      </c>
      <c r="Q7189" t="s">
        <v>23725</v>
      </c>
      <c r="S7189" t="s">
        <v>283</v>
      </c>
      <c r="T7189" t="s">
        <v>227</v>
      </c>
      <c r="W7189" t="s">
        <v>57</v>
      </c>
      <c r="X7189" t="s">
        <v>23712</v>
      </c>
      <c r="Y7189" t="s">
        <v>23726</v>
      </c>
      <c r="Z7189" t="s">
        <v>2523</v>
      </c>
      <c r="AD7189" t="s">
        <v>151</v>
      </c>
      <c r="AE7189" t="s">
        <v>2831</v>
      </c>
    </row>
    <row r="7190" spans="1:33" x14ac:dyDescent="0.3">
      <c r="A7190" s="38">
        <v>26908</v>
      </c>
      <c r="B7190" t="s">
        <v>592</v>
      </c>
      <c r="C7190" t="s">
        <v>593</v>
      </c>
      <c r="D7190" t="s">
        <v>23727</v>
      </c>
      <c r="E7190" t="s">
        <v>2601</v>
      </c>
      <c r="F7190" t="s">
        <v>54</v>
      </c>
      <c r="G7190" t="s">
        <v>55</v>
      </c>
      <c r="H7190" t="s">
        <v>23728</v>
      </c>
      <c r="J7190" t="s">
        <v>23729</v>
      </c>
      <c r="K7190" t="s">
        <v>10</v>
      </c>
      <c r="L7190" t="s">
        <v>10</v>
      </c>
      <c r="M7190" t="s">
        <v>27775</v>
      </c>
      <c r="Q7190" t="s">
        <v>23730</v>
      </c>
      <c r="S7190" t="s">
        <v>11</v>
      </c>
      <c r="W7190" t="s">
        <v>227</v>
      </c>
      <c r="X7190" t="s">
        <v>23731</v>
      </c>
      <c r="Y7190" t="s">
        <v>23732</v>
      </c>
      <c r="Z7190" t="s">
        <v>2523</v>
      </c>
      <c r="AC7190" t="s">
        <v>2420</v>
      </c>
      <c r="AD7190" t="s">
        <v>63</v>
      </c>
      <c r="AE7190" t="s">
        <v>2715</v>
      </c>
    </row>
    <row r="7191" spans="1:33" x14ac:dyDescent="0.3">
      <c r="A7191" s="38">
        <v>26909</v>
      </c>
      <c r="B7191" t="s">
        <v>175</v>
      </c>
      <c r="C7191" t="s">
        <v>176</v>
      </c>
      <c r="D7191" t="s">
        <v>23733</v>
      </c>
      <c r="E7191" t="s">
        <v>23734</v>
      </c>
      <c r="F7191" t="s">
        <v>143</v>
      </c>
      <c r="G7191" t="s">
        <v>22</v>
      </c>
      <c r="H7191" t="s">
        <v>23735</v>
      </c>
      <c r="J7191" t="s">
        <v>23736</v>
      </c>
      <c r="K7191" t="s">
        <v>5751</v>
      </c>
      <c r="L7191" t="s">
        <v>10</v>
      </c>
      <c r="M7191" t="s">
        <v>27776</v>
      </c>
      <c r="Q7191" t="s">
        <v>23737</v>
      </c>
      <c r="S7191" t="s">
        <v>283</v>
      </c>
      <c r="T7191" t="s">
        <v>227</v>
      </c>
      <c r="V7191" t="s">
        <v>227</v>
      </c>
      <c r="W7191" t="s">
        <v>57</v>
      </c>
      <c r="X7191" t="s">
        <v>7427</v>
      </c>
      <c r="Y7191" t="s">
        <v>23738</v>
      </c>
      <c r="Z7191" t="s">
        <v>8624</v>
      </c>
      <c r="AD7191" t="s">
        <v>151</v>
      </c>
      <c r="AE7191" t="s">
        <v>312</v>
      </c>
    </row>
    <row r="7192" spans="1:33" x14ac:dyDescent="0.3">
      <c r="A7192" s="38">
        <v>26910</v>
      </c>
      <c r="B7192" t="s">
        <v>175</v>
      </c>
      <c r="C7192" t="s">
        <v>176</v>
      </c>
      <c r="D7192" t="s">
        <v>19386</v>
      </c>
      <c r="E7192" t="s">
        <v>6950</v>
      </c>
      <c r="F7192" t="s">
        <v>54</v>
      </c>
      <c r="G7192" t="s">
        <v>22</v>
      </c>
      <c r="H7192" t="s">
        <v>19393</v>
      </c>
      <c r="J7192" t="s">
        <v>19388</v>
      </c>
      <c r="K7192" t="s">
        <v>687</v>
      </c>
      <c r="L7192" t="s">
        <v>10</v>
      </c>
      <c r="M7192" t="s">
        <v>27777</v>
      </c>
      <c r="Q7192" t="s">
        <v>19389</v>
      </c>
      <c r="S7192" t="s">
        <v>76</v>
      </c>
      <c r="U7192" t="s">
        <v>227</v>
      </c>
      <c r="W7192" t="s">
        <v>57</v>
      </c>
      <c r="X7192" t="s">
        <v>7427</v>
      </c>
      <c r="Y7192" t="s">
        <v>8499</v>
      </c>
      <c r="Z7192" t="s">
        <v>9907</v>
      </c>
      <c r="AD7192" t="s">
        <v>151</v>
      </c>
      <c r="AE7192" t="s">
        <v>471</v>
      </c>
    </row>
    <row r="7193" spans="1:33" x14ac:dyDescent="0.3">
      <c r="A7193" s="38">
        <v>26911</v>
      </c>
      <c r="B7193" t="s">
        <v>1393</v>
      </c>
      <c r="C7193" t="s">
        <v>1394</v>
      </c>
      <c r="D7193" t="s">
        <v>23739</v>
      </c>
      <c r="E7193" t="s">
        <v>53</v>
      </c>
      <c r="F7193" t="s">
        <v>54</v>
      </c>
      <c r="G7193" t="s">
        <v>22</v>
      </c>
      <c r="H7193" t="s">
        <v>23740</v>
      </c>
      <c r="J7193" t="s">
        <v>23741</v>
      </c>
      <c r="K7193" t="s">
        <v>5487</v>
      </c>
      <c r="L7193" t="s">
        <v>10</v>
      </c>
      <c r="M7193" t="s">
        <v>27778</v>
      </c>
      <c r="Q7193" t="s">
        <v>23742</v>
      </c>
      <c r="S7193" t="s">
        <v>283</v>
      </c>
      <c r="U7193" t="s">
        <v>227</v>
      </c>
      <c r="W7193" t="s">
        <v>57</v>
      </c>
      <c r="X7193" t="s">
        <v>7427</v>
      </c>
      <c r="Y7193" t="s">
        <v>23743</v>
      </c>
      <c r="Z7193" t="s">
        <v>8627</v>
      </c>
      <c r="AD7193" t="s">
        <v>151</v>
      </c>
      <c r="AE7193" t="s">
        <v>286</v>
      </c>
      <c r="AF7193" t="s">
        <v>28065</v>
      </c>
      <c r="AG7193" t="s">
        <v>28065</v>
      </c>
    </row>
    <row r="7194" spans="1:33" x14ac:dyDescent="0.3">
      <c r="A7194" s="38">
        <v>26912</v>
      </c>
      <c r="B7194" t="s">
        <v>2201</v>
      </c>
      <c r="C7194" t="s">
        <v>2202</v>
      </c>
      <c r="D7194" t="s">
        <v>11009</v>
      </c>
      <c r="E7194" t="s">
        <v>23744</v>
      </c>
      <c r="F7194" t="s">
        <v>143</v>
      </c>
      <c r="G7194" t="s">
        <v>22</v>
      </c>
      <c r="H7194" t="s">
        <v>23745</v>
      </c>
      <c r="J7194" t="s">
        <v>23746</v>
      </c>
      <c r="K7194" t="s">
        <v>10</v>
      </c>
      <c r="L7194" t="s">
        <v>10</v>
      </c>
      <c r="M7194" t="s">
        <v>27779</v>
      </c>
      <c r="Q7194" t="s">
        <v>23747</v>
      </c>
      <c r="S7194" t="s">
        <v>4181</v>
      </c>
      <c r="V7194" t="s">
        <v>227</v>
      </c>
      <c r="W7194" t="s">
        <v>57</v>
      </c>
      <c r="X7194" t="s">
        <v>7427</v>
      </c>
      <c r="Y7194" t="s">
        <v>16319</v>
      </c>
      <c r="Z7194" t="s">
        <v>2523</v>
      </c>
      <c r="AD7194" t="s">
        <v>151</v>
      </c>
      <c r="AE7194" t="s">
        <v>2715</v>
      </c>
    </row>
    <row r="7195" spans="1:33" x14ac:dyDescent="0.3">
      <c r="A7195" s="38">
        <v>26913</v>
      </c>
      <c r="B7195" t="s">
        <v>258</v>
      </c>
      <c r="C7195" t="s">
        <v>259</v>
      </c>
      <c r="D7195" t="s">
        <v>23748</v>
      </c>
      <c r="E7195" t="s">
        <v>18320</v>
      </c>
      <c r="F7195" t="s">
        <v>54</v>
      </c>
      <c r="G7195" t="s">
        <v>22</v>
      </c>
      <c r="H7195" t="s">
        <v>23749</v>
      </c>
      <c r="J7195" t="s">
        <v>23750</v>
      </c>
      <c r="K7195" t="s">
        <v>780</v>
      </c>
      <c r="L7195" t="s">
        <v>10</v>
      </c>
      <c r="M7195" t="s">
        <v>27780</v>
      </c>
      <c r="Q7195" t="s">
        <v>23751</v>
      </c>
      <c r="S7195" t="s">
        <v>4336</v>
      </c>
      <c r="V7195" t="s">
        <v>227</v>
      </c>
      <c r="W7195" t="s">
        <v>57</v>
      </c>
      <c r="X7195" t="s">
        <v>7427</v>
      </c>
      <c r="Y7195" t="s">
        <v>23752</v>
      </c>
      <c r="Z7195" t="s">
        <v>2523</v>
      </c>
      <c r="AD7195" t="s">
        <v>151</v>
      </c>
      <c r="AE7195" t="s">
        <v>2831</v>
      </c>
    </row>
    <row r="7196" spans="1:33" x14ac:dyDescent="0.3">
      <c r="A7196" s="38">
        <v>26914</v>
      </c>
      <c r="B7196" t="s">
        <v>175</v>
      </c>
      <c r="C7196" t="s">
        <v>176</v>
      </c>
      <c r="D7196" t="s">
        <v>23753</v>
      </c>
      <c r="E7196" t="s">
        <v>3753</v>
      </c>
      <c r="F7196" t="s">
        <v>54</v>
      </c>
      <c r="G7196" t="s">
        <v>22</v>
      </c>
      <c r="H7196" t="s">
        <v>23754</v>
      </c>
      <c r="J7196" t="s">
        <v>1806</v>
      </c>
      <c r="K7196" t="s">
        <v>1432</v>
      </c>
      <c r="L7196" t="s">
        <v>10</v>
      </c>
      <c r="M7196" t="s">
        <v>27781</v>
      </c>
      <c r="Q7196" t="s">
        <v>23755</v>
      </c>
      <c r="S7196" t="s">
        <v>20349</v>
      </c>
      <c r="V7196" t="s">
        <v>227</v>
      </c>
      <c r="W7196" t="s">
        <v>57</v>
      </c>
      <c r="X7196" t="s">
        <v>7427</v>
      </c>
      <c r="Y7196" t="s">
        <v>23756</v>
      </c>
      <c r="Z7196" t="s">
        <v>60</v>
      </c>
      <c r="AD7196" t="s">
        <v>151</v>
      </c>
      <c r="AE7196" t="s">
        <v>312</v>
      </c>
    </row>
    <row r="7197" spans="1:33" x14ac:dyDescent="0.3">
      <c r="A7197" s="38">
        <v>26915</v>
      </c>
      <c r="B7197" t="s">
        <v>115</v>
      </c>
      <c r="C7197" t="s">
        <v>116</v>
      </c>
      <c r="D7197" t="s">
        <v>6754</v>
      </c>
      <c r="E7197" t="s">
        <v>6338</v>
      </c>
      <c r="F7197" t="s">
        <v>54</v>
      </c>
      <c r="G7197" t="s">
        <v>22</v>
      </c>
      <c r="H7197" t="s">
        <v>23757</v>
      </c>
      <c r="I7197" t="s">
        <v>23758</v>
      </c>
      <c r="J7197" t="s">
        <v>20539</v>
      </c>
      <c r="K7197" t="s">
        <v>3900</v>
      </c>
      <c r="L7197" t="s">
        <v>119</v>
      </c>
      <c r="M7197" t="s">
        <v>27782</v>
      </c>
      <c r="Q7197" t="s">
        <v>23759</v>
      </c>
      <c r="S7197" t="s">
        <v>119</v>
      </c>
      <c r="T7197" t="s">
        <v>227</v>
      </c>
      <c r="W7197" t="s">
        <v>57</v>
      </c>
      <c r="X7197" t="s">
        <v>23760</v>
      </c>
      <c r="Y7197" t="s">
        <v>23761</v>
      </c>
      <c r="Z7197" t="s">
        <v>2523</v>
      </c>
      <c r="AD7197" t="s">
        <v>151</v>
      </c>
      <c r="AE7197" t="s">
        <v>2705</v>
      </c>
    </row>
    <row r="7198" spans="1:33" x14ac:dyDescent="0.3">
      <c r="A7198" s="38">
        <v>26916</v>
      </c>
      <c r="B7198" t="s">
        <v>258</v>
      </c>
      <c r="C7198" t="s">
        <v>259</v>
      </c>
      <c r="D7198" t="s">
        <v>23762</v>
      </c>
      <c r="E7198" t="s">
        <v>23763</v>
      </c>
      <c r="F7198" t="s">
        <v>54</v>
      </c>
      <c r="G7198" t="s">
        <v>22</v>
      </c>
      <c r="H7198" t="s">
        <v>23764</v>
      </c>
      <c r="J7198" t="s">
        <v>23765</v>
      </c>
      <c r="K7198" t="s">
        <v>362</v>
      </c>
      <c r="L7198" t="s">
        <v>10</v>
      </c>
      <c r="M7198" t="s">
        <v>27783</v>
      </c>
      <c r="Q7198" t="s">
        <v>23766</v>
      </c>
      <c r="S7198" t="s">
        <v>10016</v>
      </c>
      <c r="V7198" t="s">
        <v>227</v>
      </c>
      <c r="W7198" t="s">
        <v>57</v>
      </c>
      <c r="X7198" t="s">
        <v>2746</v>
      </c>
      <c r="Y7198" t="s">
        <v>23767</v>
      </c>
      <c r="Z7198" t="s">
        <v>60</v>
      </c>
      <c r="AD7198" t="s">
        <v>151</v>
      </c>
      <c r="AE7198" t="s">
        <v>471</v>
      </c>
    </row>
    <row r="7199" spans="1:33" x14ac:dyDescent="0.3">
      <c r="A7199" s="38">
        <v>26917</v>
      </c>
      <c r="B7199" t="s">
        <v>196</v>
      </c>
      <c r="C7199" t="s">
        <v>197</v>
      </c>
      <c r="D7199" t="s">
        <v>23768</v>
      </c>
      <c r="E7199" t="s">
        <v>1075</v>
      </c>
      <c r="F7199" t="s">
        <v>54</v>
      </c>
      <c r="G7199" t="s">
        <v>22</v>
      </c>
      <c r="H7199" t="s">
        <v>23769</v>
      </c>
      <c r="J7199" t="s">
        <v>23380</v>
      </c>
      <c r="K7199" t="s">
        <v>1623</v>
      </c>
      <c r="L7199" t="s">
        <v>10</v>
      </c>
      <c r="M7199" t="s">
        <v>27784</v>
      </c>
      <c r="Q7199" t="s">
        <v>23770</v>
      </c>
      <c r="S7199" t="s">
        <v>10</v>
      </c>
      <c r="W7199" t="s">
        <v>57</v>
      </c>
      <c r="X7199" t="s">
        <v>2746</v>
      </c>
      <c r="Y7199" t="s">
        <v>23771</v>
      </c>
      <c r="Z7199" t="s">
        <v>60</v>
      </c>
      <c r="AD7199" t="s">
        <v>151</v>
      </c>
      <c r="AE7199" t="s">
        <v>1558</v>
      </c>
    </row>
    <row r="7200" spans="1:33" x14ac:dyDescent="0.3">
      <c r="A7200" s="38">
        <v>26918</v>
      </c>
      <c r="B7200" t="s">
        <v>196</v>
      </c>
      <c r="C7200" t="s">
        <v>197</v>
      </c>
      <c r="D7200" t="s">
        <v>23772</v>
      </c>
      <c r="E7200" t="s">
        <v>6297</v>
      </c>
      <c r="F7200" t="s">
        <v>143</v>
      </c>
      <c r="G7200" t="s">
        <v>22</v>
      </c>
      <c r="H7200" t="s">
        <v>23769</v>
      </c>
      <c r="J7200" t="s">
        <v>23380</v>
      </c>
      <c r="K7200" t="s">
        <v>1623</v>
      </c>
      <c r="L7200" t="s">
        <v>10</v>
      </c>
      <c r="M7200" t="s">
        <v>27784</v>
      </c>
      <c r="Q7200" t="s">
        <v>23770</v>
      </c>
      <c r="S7200" t="s">
        <v>10</v>
      </c>
      <c r="W7200" t="s">
        <v>57</v>
      </c>
      <c r="X7200" t="s">
        <v>2746</v>
      </c>
      <c r="Y7200" t="s">
        <v>11324</v>
      </c>
      <c r="Z7200" t="s">
        <v>19000</v>
      </c>
      <c r="AD7200" t="s">
        <v>151</v>
      </c>
      <c r="AE7200" t="s">
        <v>1558</v>
      </c>
    </row>
    <row r="7201" spans="1:33" x14ac:dyDescent="0.3">
      <c r="A7201" s="38">
        <v>26919</v>
      </c>
      <c r="B7201" t="s">
        <v>135</v>
      </c>
      <c r="C7201" t="s">
        <v>136</v>
      </c>
      <c r="D7201" t="s">
        <v>21124</v>
      </c>
      <c r="E7201" t="s">
        <v>17371</v>
      </c>
      <c r="F7201" t="s">
        <v>54</v>
      </c>
      <c r="G7201" t="s">
        <v>22</v>
      </c>
      <c r="H7201" t="s">
        <v>23773</v>
      </c>
      <c r="J7201" t="s">
        <v>23774</v>
      </c>
      <c r="K7201" t="s">
        <v>1201</v>
      </c>
      <c r="L7201" t="s">
        <v>10</v>
      </c>
      <c r="M7201" t="s">
        <v>28240</v>
      </c>
      <c r="Q7201" t="s">
        <v>23775</v>
      </c>
      <c r="R7201" t="s">
        <v>28241</v>
      </c>
      <c r="S7201" t="s">
        <v>11</v>
      </c>
      <c r="V7201" t="s">
        <v>227</v>
      </c>
      <c r="W7201" t="s">
        <v>57</v>
      </c>
      <c r="X7201" t="s">
        <v>2746</v>
      </c>
      <c r="Y7201" t="s">
        <v>23776</v>
      </c>
      <c r="Z7201" t="s">
        <v>60</v>
      </c>
      <c r="AD7201" t="s">
        <v>151</v>
      </c>
      <c r="AE7201" t="s">
        <v>286</v>
      </c>
      <c r="AF7201" t="s">
        <v>28065</v>
      </c>
      <c r="AG7201" t="s">
        <v>28065</v>
      </c>
    </row>
    <row r="7202" spans="1:33" x14ac:dyDescent="0.3">
      <c r="A7202" s="38">
        <v>26920</v>
      </c>
      <c r="B7202" t="s">
        <v>72</v>
      </c>
      <c r="C7202" t="s">
        <v>73</v>
      </c>
      <c r="D7202" t="s">
        <v>23777</v>
      </c>
      <c r="E7202" t="s">
        <v>108</v>
      </c>
      <c r="F7202" t="s">
        <v>54</v>
      </c>
      <c r="G7202" t="s">
        <v>22</v>
      </c>
      <c r="H7202" t="s">
        <v>23778</v>
      </c>
      <c r="J7202" t="s">
        <v>21480</v>
      </c>
      <c r="K7202" t="s">
        <v>10</v>
      </c>
      <c r="L7202" t="s">
        <v>10</v>
      </c>
      <c r="M7202" t="s">
        <v>27785</v>
      </c>
      <c r="Q7202" t="s">
        <v>23779</v>
      </c>
      <c r="S7202" t="s">
        <v>10</v>
      </c>
      <c r="W7202" t="s">
        <v>57</v>
      </c>
      <c r="X7202" t="s">
        <v>2746</v>
      </c>
      <c r="Y7202" t="s">
        <v>23780</v>
      </c>
      <c r="Z7202" t="s">
        <v>2523</v>
      </c>
      <c r="AD7202" t="s">
        <v>151</v>
      </c>
      <c r="AE7202" t="s">
        <v>3197</v>
      </c>
    </row>
    <row r="7203" spans="1:33" x14ac:dyDescent="0.3">
      <c r="A7203" s="38">
        <v>26921</v>
      </c>
      <c r="B7203" t="s">
        <v>994</v>
      </c>
      <c r="C7203" t="s">
        <v>995</v>
      </c>
      <c r="D7203" t="s">
        <v>22072</v>
      </c>
      <c r="E7203" t="s">
        <v>23781</v>
      </c>
      <c r="F7203" t="s">
        <v>143</v>
      </c>
      <c r="G7203" t="s">
        <v>22</v>
      </c>
      <c r="H7203" t="s">
        <v>23782</v>
      </c>
      <c r="J7203" t="s">
        <v>18394</v>
      </c>
      <c r="K7203" t="s">
        <v>3900</v>
      </c>
      <c r="L7203" t="s">
        <v>119</v>
      </c>
      <c r="M7203" t="s">
        <v>27786</v>
      </c>
      <c r="Q7203" t="s">
        <v>23783</v>
      </c>
      <c r="S7203" t="s">
        <v>6298</v>
      </c>
      <c r="U7203" t="s">
        <v>227</v>
      </c>
      <c r="W7203" t="s">
        <v>57</v>
      </c>
      <c r="X7203" t="s">
        <v>2746</v>
      </c>
      <c r="Y7203" t="s">
        <v>9558</v>
      </c>
      <c r="Z7203" t="s">
        <v>15275</v>
      </c>
      <c r="AD7203" t="s">
        <v>151</v>
      </c>
      <c r="AE7203" t="s">
        <v>286</v>
      </c>
    </row>
    <row r="7204" spans="1:33" x14ac:dyDescent="0.3">
      <c r="A7204" s="38">
        <v>26922</v>
      </c>
      <c r="B7204" t="s">
        <v>728</v>
      </c>
      <c r="C7204" t="s">
        <v>729</v>
      </c>
      <c r="D7204" t="s">
        <v>23784</v>
      </c>
      <c r="E7204" t="s">
        <v>23785</v>
      </c>
      <c r="F7204" t="s">
        <v>143</v>
      </c>
      <c r="G7204" t="s">
        <v>22</v>
      </c>
      <c r="H7204" t="s">
        <v>23786</v>
      </c>
      <c r="J7204" t="s">
        <v>23787</v>
      </c>
      <c r="K7204" t="s">
        <v>14454</v>
      </c>
      <c r="L7204" t="s">
        <v>10</v>
      </c>
      <c r="M7204" t="s">
        <v>27787</v>
      </c>
      <c r="Q7204" t="s">
        <v>23788</v>
      </c>
      <c r="S7204" t="s">
        <v>10</v>
      </c>
      <c r="W7204" t="s">
        <v>57</v>
      </c>
      <c r="X7204" t="s">
        <v>2746</v>
      </c>
      <c r="Y7204" t="s">
        <v>13702</v>
      </c>
      <c r="Z7204" t="s">
        <v>22012</v>
      </c>
      <c r="AD7204" t="s">
        <v>151</v>
      </c>
      <c r="AE7204" t="s">
        <v>312</v>
      </c>
    </row>
    <row r="7205" spans="1:33" x14ac:dyDescent="0.3">
      <c r="A7205" s="38">
        <v>26923</v>
      </c>
      <c r="B7205" t="s">
        <v>728</v>
      </c>
      <c r="C7205" t="s">
        <v>729</v>
      </c>
      <c r="D7205" t="s">
        <v>2129</v>
      </c>
      <c r="E7205" t="s">
        <v>23789</v>
      </c>
      <c r="F7205" t="s">
        <v>143</v>
      </c>
      <c r="G7205" t="s">
        <v>22</v>
      </c>
      <c r="H7205" t="s">
        <v>23790</v>
      </c>
      <c r="J7205" t="s">
        <v>23791</v>
      </c>
      <c r="K7205" t="s">
        <v>14454</v>
      </c>
      <c r="L7205" t="s">
        <v>10</v>
      </c>
      <c r="M7205" t="s">
        <v>27788</v>
      </c>
      <c r="Q7205" t="s">
        <v>23792</v>
      </c>
      <c r="S7205" t="s">
        <v>10</v>
      </c>
      <c r="W7205" t="s">
        <v>57</v>
      </c>
      <c r="X7205" t="s">
        <v>2746</v>
      </c>
      <c r="Y7205" t="s">
        <v>23793</v>
      </c>
      <c r="Z7205" t="s">
        <v>22012</v>
      </c>
      <c r="AD7205" t="s">
        <v>151</v>
      </c>
      <c r="AE7205" t="s">
        <v>312</v>
      </c>
    </row>
    <row r="7206" spans="1:33" x14ac:dyDescent="0.3">
      <c r="A7206" s="38">
        <v>26924</v>
      </c>
      <c r="B7206" t="s">
        <v>828</v>
      </c>
      <c r="C7206" t="s">
        <v>829</v>
      </c>
      <c r="D7206" t="s">
        <v>937</v>
      </c>
      <c r="E7206" t="s">
        <v>3818</v>
      </c>
      <c r="F7206" t="s">
        <v>54</v>
      </c>
      <c r="G7206" t="s">
        <v>22</v>
      </c>
      <c r="H7206" t="s">
        <v>23794</v>
      </c>
      <c r="J7206" t="s">
        <v>23795</v>
      </c>
      <c r="K7206" t="s">
        <v>2267</v>
      </c>
      <c r="L7206" t="s">
        <v>10</v>
      </c>
      <c r="M7206" t="s">
        <v>27789</v>
      </c>
      <c r="Q7206" t="s">
        <v>23796</v>
      </c>
      <c r="S7206" t="s">
        <v>10</v>
      </c>
      <c r="W7206" t="s">
        <v>57</v>
      </c>
      <c r="X7206" t="s">
        <v>23797</v>
      </c>
      <c r="Y7206" t="s">
        <v>4712</v>
      </c>
      <c r="Z7206" t="s">
        <v>2523</v>
      </c>
      <c r="AD7206" t="s">
        <v>151</v>
      </c>
      <c r="AE7206" t="s">
        <v>312</v>
      </c>
    </row>
    <row r="7207" spans="1:33" x14ac:dyDescent="0.3">
      <c r="A7207" s="38">
        <v>26925</v>
      </c>
      <c r="B7207" t="s">
        <v>175</v>
      </c>
      <c r="C7207" t="s">
        <v>176</v>
      </c>
      <c r="D7207" t="s">
        <v>23798</v>
      </c>
      <c r="E7207" t="s">
        <v>1164</v>
      </c>
      <c r="F7207" t="s">
        <v>54</v>
      </c>
      <c r="G7207" t="s">
        <v>22</v>
      </c>
      <c r="H7207" t="s">
        <v>23799</v>
      </c>
      <c r="J7207" t="s">
        <v>23800</v>
      </c>
      <c r="K7207" t="s">
        <v>12488</v>
      </c>
      <c r="L7207" t="s">
        <v>10</v>
      </c>
      <c r="M7207" t="s">
        <v>27790</v>
      </c>
      <c r="Q7207" t="s">
        <v>23801</v>
      </c>
      <c r="S7207" t="s">
        <v>11</v>
      </c>
      <c r="T7207" t="s">
        <v>227</v>
      </c>
      <c r="W7207" t="s">
        <v>57</v>
      </c>
      <c r="X7207" t="s">
        <v>23802</v>
      </c>
      <c r="Y7207" t="s">
        <v>23803</v>
      </c>
      <c r="Z7207" t="s">
        <v>60</v>
      </c>
      <c r="AD7207" t="s">
        <v>151</v>
      </c>
      <c r="AE7207" t="s">
        <v>286</v>
      </c>
    </row>
    <row r="7208" spans="1:33" x14ac:dyDescent="0.3">
      <c r="A7208" s="38">
        <v>26926</v>
      </c>
      <c r="B7208" t="s">
        <v>276</v>
      </c>
      <c r="C7208" t="s">
        <v>277</v>
      </c>
      <c r="D7208" t="s">
        <v>23804</v>
      </c>
      <c r="E7208" t="s">
        <v>6066</v>
      </c>
      <c r="F7208" t="s">
        <v>54</v>
      </c>
      <c r="G7208" t="s">
        <v>22</v>
      </c>
      <c r="H7208" t="s">
        <v>23805</v>
      </c>
      <c r="J7208" t="s">
        <v>13643</v>
      </c>
      <c r="K7208" t="s">
        <v>13644</v>
      </c>
      <c r="L7208" t="s">
        <v>10</v>
      </c>
      <c r="M7208" t="s">
        <v>27791</v>
      </c>
      <c r="Q7208" t="s">
        <v>23806</v>
      </c>
      <c r="S7208" t="s">
        <v>283</v>
      </c>
      <c r="W7208" t="s">
        <v>57</v>
      </c>
      <c r="X7208" t="s">
        <v>23807</v>
      </c>
      <c r="Y7208" t="s">
        <v>22841</v>
      </c>
      <c r="Z7208" t="s">
        <v>15275</v>
      </c>
      <c r="AD7208" t="s">
        <v>151</v>
      </c>
      <c r="AE7208" t="s">
        <v>1197</v>
      </c>
    </row>
    <row r="7209" spans="1:33" x14ac:dyDescent="0.3">
      <c r="A7209" s="38">
        <v>26927</v>
      </c>
      <c r="B7209" t="s">
        <v>994</v>
      </c>
      <c r="C7209" t="s">
        <v>995</v>
      </c>
      <c r="D7209" t="s">
        <v>16766</v>
      </c>
      <c r="E7209" t="s">
        <v>6769</v>
      </c>
      <c r="F7209" t="s">
        <v>54</v>
      </c>
      <c r="G7209" t="s">
        <v>22</v>
      </c>
      <c r="H7209" t="s">
        <v>23808</v>
      </c>
      <c r="J7209" t="s">
        <v>23809</v>
      </c>
      <c r="K7209" t="s">
        <v>16771</v>
      </c>
      <c r="L7209" t="s">
        <v>10</v>
      </c>
      <c r="M7209" t="s">
        <v>28242</v>
      </c>
      <c r="Q7209" t="s">
        <v>16772</v>
      </c>
      <c r="S7209" t="s">
        <v>283</v>
      </c>
      <c r="T7209" t="s">
        <v>227</v>
      </c>
      <c r="U7209" t="s">
        <v>227</v>
      </c>
      <c r="V7209" t="s">
        <v>227</v>
      </c>
      <c r="W7209" t="s">
        <v>57</v>
      </c>
      <c r="X7209" t="s">
        <v>23807</v>
      </c>
      <c r="Y7209" t="s">
        <v>10800</v>
      </c>
      <c r="Z7209" t="s">
        <v>19000</v>
      </c>
      <c r="AD7209" t="s">
        <v>151</v>
      </c>
      <c r="AE7209" t="s">
        <v>1558</v>
      </c>
    </row>
    <row r="7210" spans="1:33" x14ac:dyDescent="0.3">
      <c r="A7210" s="38">
        <v>26928</v>
      </c>
      <c r="B7210" t="s">
        <v>592</v>
      </c>
      <c r="C7210" t="s">
        <v>593</v>
      </c>
      <c r="D7210" t="s">
        <v>9144</v>
      </c>
      <c r="E7210" t="s">
        <v>1396</v>
      </c>
      <c r="F7210" t="s">
        <v>54</v>
      </c>
      <c r="G7210" t="s">
        <v>22</v>
      </c>
      <c r="H7210" t="s">
        <v>23810</v>
      </c>
      <c r="J7210" t="s">
        <v>23811</v>
      </c>
      <c r="K7210" t="s">
        <v>406</v>
      </c>
      <c r="L7210" t="s">
        <v>10</v>
      </c>
      <c r="M7210" t="s">
        <v>27792</v>
      </c>
      <c r="Q7210" t="s">
        <v>11465</v>
      </c>
      <c r="S7210" t="s">
        <v>11</v>
      </c>
      <c r="V7210" t="s">
        <v>227</v>
      </c>
      <c r="W7210" t="s">
        <v>57</v>
      </c>
      <c r="X7210" t="s">
        <v>23807</v>
      </c>
      <c r="Y7210" t="s">
        <v>23812</v>
      </c>
      <c r="Z7210" t="s">
        <v>1005</v>
      </c>
      <c r="AD7210" t="s">
        <v>151</v>
      </c>
      <c r="AE7210" t="s">
        <v>1197</v>
      </c>
    </row>
    <row r="7211" spans="1:33" x14ac:dyDescent="0.3">
      <c r="A7211" s="38">
        <v>26929</v>
      </c>
      <c r="B7211" t="s">
        <v>35</v>
      </c>
      <c r="C7211" t="s">
        <v>910</v>
      </c>
      <c r="D7211" t="s">
        <v>23813</v>
      </c>
      <c r="E7211" t="s">
        <v>23814</v>
      </c>
      <c r="F7211" t="s">
        <v>54</v>
      </c>
      <c r="G7211" t="s">
        <v>22</v>
      </c>
      <c r="H7211" t="s">
        <v>23815</v>
      </c>
      <c r="J7211" t="s">
        <v>18595</v>
      </c>
      <c r="K7211" t="s">
        <v>23816</v>
      </c>
      <c r="L7211" t="s">
        <v>10</v>
      </c>
      <c r="M7211" t="s">
        <v>27793</v>
      </c>
      <c r="N7211" t="s">
        <v>27794</v>
      </c>
      <c r="Q7211" t="s">
        <v>23817</v>
      </c>
      <c r="S7211" t="s">
        <v>283</v>
      </c>
      <c r="T7211" t="s">
        <v>227</v>
      </c>
      <c r="U7211" t="s">
        <v>227</v>
      </c>
      <c r="W7211" t="s">
        <v>57</v>
      </c>
      <c r="X7211" t="s">
        <v>23807</v>
      </c>
      <c r="Y7211" t="s">
        <v>23818</v>
      </c>
      <c r="Z7211" t="s">
        <v>15275</v>
      </c>
      <c r="AD7211" t="s">
        <v>151</v>
      </c>
      <c r="AE7211" t="s">
        <v>286</v>
      </c>
    </row>
    <row r="7212" spans="1:33" x14ac:dyDescent="0.3">
      <c r="A7212" s="38">
        <v>26930</v>
      </c>
      <c r="B7212" t="s">
        <v>175</v>
      </c>
      <c r="C7212" t="s">
        <v>176</v>
      </c>
      <c r="D7212" t="s">
        <v>7949</v>
      </c>
      <c r="E7212" t="s">
        <v>11372</v>
      </c>
      <c r="F7212" t="s">
        <v>54</v>
      </c>
      <c r="G7212" t="s">
        <v>22</v>
      </c>
      <c r="H7212" t="s">
        <v>23819</v>
      </c>
      <c r="J7212" t="s">
        <v>21016</v>
      </c>
      <c r="K7212" t="s">
        <v>4310</v>
      </c>
      <c r="L7212" t="s">
        <v>10</v>
      </c>
      <c r="M7212" t="s">
        <v>27795</v>
      </c>
      <c r="Q7212" t="s">
        <v>23820</v>
      </c>
      <c r="S7212" t="s">
        <v>1142</v>
      </c>
      <c r="T7212" t="s">
        <v>227</v>
      </c>
      <c r="W7212" t="s">
        <v>57</v>
      </c>
      <c r="X7212" t="s">
        <v>23821</v>
      </c>
      <c r="Y7212" t="s">
        <v>23822</v>
      </c>
      <c r="Z7212" t="s">
        <v>2523</v>
      </c>
      <c r="AD7212" t="s">
        <v>151</v>
      </c>
      <c r="AE7212" t="s">
        <v>3197</v>
      </c>
    </row>
    <row r="7213" spans="1:33" x14ac:dyDescent="0.3">
      <c r="A7213" s="38">
        <v>26931</v>
      </c>
      <c r="B7213" t="s">
        <v>175</v>
      </c>
      <c r="C7213" t="s">
        <v>176</v>
      </c>
      <c r="D7213" t="s">
        <v>23823</v>
      </c>
      <c r="E7213" t="s">
        <v>16200</v>
      </c>
      <c r="F7213" t="s">
        <v>54</v>
      </c>
      <c r="G7213" t="s">
        <v>22</v>
      </c>
      <c r="H7213" t="s">
        <v>23824</v>
      </c>
      <c r="J7213" t="s">
        <v>19967</v>
      </c>
      <c r="K7213" t="s">
        <v>10</v>
      </c>
      <c r="L7213" t="s">
        <v>10</v>
      </c>
      <c r="M7213" t="s">
        <v>27796</v>
      </c>
      <c r="Q7213" t="s">
        <v>23825</v>
      </c>
      <c r="S7213" t="s">
        <v>2787</v>
      </c>
      <c r="V7213" t="s">
        <v>227</v>
      </c>
      <c r="W7213" t="s">
        <v>57</v>
      </c>
      <c r="X7213" t="s">
        <v>6782</v>
      </c>
      <c r="Y7213" t="s">
        <v>23826</v>
      </c>
      <c r="Z7213" t="s">
        <v>2523</v>
      </c>
      <c r="AD7213" t="s">
        <v>151</v>
      </c>
      <c r="AE7213" t="s">
        <v>286</v>
      </c>
    </row>
    <row r="7214" spans="1:33" x14ac:dyDescent="0.3">
      <c r="A7214" s="38">
        <v>26932</v>
      </c>
      <c r="B7214" t="s">
        <v>828</v>
      </c>
      <c r="C7214" t="s">
        <v>829</v>
      </c>
      <c r="D7214" t="s">
        <v>23827</v>
      </c>
      <c r="E7214" t="s">
        <v>4841</v>
      </c>
      <c r="F7214" t="s">
        <v>54</v>
      </c>
      <c r="G7214" t="s">
        <v>22</v>
      </c>
      <c r="H7214" t="s">
        <v>23828</v>
      </c>
      <c r="J7214" t="s">
        <v>20215</v>
      </c>
      <c r="K7214" t="s">
        <v>2029</v>
      </c>
      <c r="L7214" t="s">
        <v>283</v>
      </c>
      <c r="M7214" t="s">
        <v>27797</v>
      </c>
      <c r="Q7214" t="s">
        <v>23829</v>
      </c>
      <c r="S7214" t="s">
        <v>283</v>
      </c>
      <c r="W7214" t="s">
        <v>227</v>
      </c>
      <c r="X7214" t="s">
        <v>6782</v>
      </c>
      <c r="Y7214" t="s">
        <v>23830</v>
      </c>
      <c r="Z7214" t="s">
        <v>762</v>
      </c>
      <c r="AD7214" t="s">
        <v>151</v>
      </c>
      <c r="AE7214" t="s">
        <v>312</v>
      </c>
    </row>
    <row r="7215" spans="1:33" x14ac:dyDescent="0.3">
      <c r="A7215" s="38">
        <v>26933</v>
      </c>
      <c r="B7215" t="s">
        <v>182</v>
      </c>
      <c r="C7215" t="s">
        <v>217</v>
      </c>
      <c r="D7215" t="s">
        <v>23831</v>
      </c>
      <c r="E7215" t="s">
        <v>23832</v>
      </c>
      <c r="F7215" t="s">
        <v>143</v>
      </c>
      <c r="G7215" t="s">
        <v>22</v>
      </c>
      <c r="H7215" t="s">
        <v>23833</v>
      </c>
      <c r="J7215" t="s">
        <v>23834</v>
      </c>
      <c r="K7215" t="s">
        <v>222</v>
      </c>
      <c r="L7215" t="s">
        <v>10</v>
      </c>
      <c r="M7215" t="s">
        <v>27798</v>
      </c>
      <c r="N7215" t="s">
        <v>27799</v>
      </c>
      <c r="Q7215" t="s">
        <v>20597</v>
      </c>
      <c r="S7215" t="s">
        <v>11</v>
      </c>
      <c r="U7215" t="s">
        <v>227</v>
      </c>
      <c r="W7215" t="s">
        <v>57</v>
      </c>
      <c r="X7215" t="s">
        <v>6782</v>
      </c>
      <c r="Y7215" t="s">
        <v>8748</v>
      </c>
      <c r="Z7215" t="s">
        <v>19000</v>
      </c>
      <c r="AD7215" t="s">
        <v>151</v>
      </c>
      <c r="AE7215" t="s">
        <v>1610</v>
      </c>
    </row>
    <row r="7216" spans="1:33" x14ac:dyDescent="0.3">
      <c r="A7216" s="38">
        <v>26934</v>
      </c>
      <c r="B7216" t="s">
        <v>182</v>
      </c>
      <c r="C7216" t="s">
        <v>217</v>
      </c>
      <c r="D7216" t="s">
        <v>23831</v>
      </c>
      <c r="E7216" t="s">
        <v>23835</v>
      </c>
      <c r="F7216" t="s">
        <v>143</v>
      </c>
      <c r="G7216" t="s">
        <v>22</v>
      </c>
      <c r="H7216" t="s">
        <v>23833</v>
      </c>
      <c r="J7216" t="s">
        <v>23834</v>
      </c>
      <c r="K7216" t="s">
        <v>222</v>
      </c>
      <c r="L7216" t="s">
        <v>10</v>
      </c>
      <c r="M7216" t="s">
        <v>27798</v>
      </c>
      <c r="N7216" t="s">
        <v>27799</v>
      </c>
      <c r="Q7216" t="s">
        <v>20597</v>
      </c>
      <c r="S7216" t="s">
        <v>11</v>
      </c>
      <c r="U7216" t="s">
        <v>227</v>
      </c>
      <c r="W7216" t="s">
        <v>57</v>
      </c>
      <c r="X7216" t="s">
        <v>6782</v>
      </c>
      <c r="Y7216" t="s">
        <v>23836</v>
      </c>
      <c r="Z7216" t="s">
        <v>19000</v>
      </c>
      <c r="AD7216" t="s">
        <v>151</v>
      </c>
      <c r="AE7216" t="s">
        <v>1558</v>
      </c>
    </row>
    <row r="7217" spans="1:33" x14ac:dyDescent="0.3">
      <c r="A7217" s="38">
        <v>26935</v>
      </c>
      <c r="B7217" t="s">
        <v>182</v>
      </c>
      <c r="C7217" t="s">
        <v>217</v>
      </c>
      <c r="D7217" t="s">
        <v>3535</v>
      </c>
      <c r="E7217" t="s">
        <v>244</v>
      </c>
      <c r="F7217" t="s">
        <v>54</v>
      </c>
      <c r="G7217" t="s">
        <v>22</v>
      </c>
      <c r="H7217" t="s">
        <v>23837</v>
      </c>
      <c r="J7217" t="s">
        <v>23838</v>
      </c>
      <c r="K7217" t="s">
        <v>2945</v>
      </c>
      <c r="L7217" t="s">
        <v>10</v>
      </c>
      <c r="M7217" t="s">
        <v>27800</v>
      </c>
      <c r="Q7217" t="s">
        <v>23839</v>
      </c>
      <c r="S7217" t="s">
        <v>10</v>
      </c>
      <c r="W7217" t="s">
        <v>57</v>
      </c>
      <c r="X7217" t="s">
        <v>6782</v>
      </c>
      <c r="Y7217" t="s">
        <v>3537</v>
      </c>
      <c r="Z7217" t="s">
        <v>2523</v>
      </c>
      <c r="AD7217" t="s">
        <v>151</v>
      </c>
      <c r="AE7217" t="s">
        <v>312</v>
      </c>
    </row>
    <row r="7218" spans="1:33" x14ac:dyDescent="0.3">
      <c r="A7218" s="38">
        <v>26936</v>
      </c>
      <c r="B7218" t="s">
        <v>163</v>
      </c>
      <c r="C7218" t="s">
        <v>164</v>
      </c>
      <c r="D7218" t="s">
        <v>23840</v>
      </c>
      <c r="E7218" t="s">
        <v>1425</v>
      </c>
      <c r="F7218" t="s">
        <v>143</v>
      </c>
      <c r="G7218" t="s">
        <v>55</v>
      </c>
      <c r="H7218" t="s">
        <v>23841</v>
      </c>
      <c r="J7218" t="s">
        <v>18612</v>
      </c>
      <c r="K7218" t="s">
        <v>18613</v>
      </c>
      <c r="L7218" t="s">
        <v>10</v>
      </c>
      <c r="M7218" t="s">
        <v>27801</v>
      </c>
      <c r="N7218" t="s">
        <v>27802</v>
      </c>
      <c r="Q7218" t="s">
        <v>23842</v>
      </c>
      <c r="S7218" t="s">
        <v>10</v>
      </c>
      <c r="V7218" t="s">
        <v>227</v>
      </c>
      <c r="W7218" t="s">
        <v>57</v>
      </c>
      <c r="X7218" t="s">
        <v>23843</v>
      </c>
      <c r="Y7218" t="s">
        <v>23844</v>
      </c>
      <c r="Z7218" t="s">
        <v>1005</v>
      </c>
      <c r="AD7218" t="s">
        <v>151</v>
      </c>
    </row>
    <row r="7219" spans="1:33" x14ac:dyDescent="0.3">
      <c r="A7219" s="38">
        <v>26937</v>
      </c>
      <c r="B7219" t="s">
        <v>182</v>
      </c>
      <c r="C7219" t="s">
        <v>217</v>
      </c>
      <c r="D7219" t="s">
        <v>23845</v>
      </c>
      <c r="E7219" t="s">
        <v>424</v>
      </c>
      <c r="F7219" t="s">
        <v>54</v>
      </c>
      <c r="G7219" t="s">
        <v>22</v>
      </c>
      <c r="H7219" t="s">
        <v>20236</v>
      </c>
      <c r="J7219" t="s">
        <v>23846</v>
      </c>
      <c r="K7219" t="s">
        <v>1201</v>
      </c>
      <c r="L7219" t="s">
        <v>10</v>
      </c>
      <c r="M7219" t="s">
        <v>27803</v>
      </c>
      <c r="N7219" t="s">
        <v>27804</v>
      </c>
      <c r="O7219" t="s">
        <v>27805</v>
      </c>
      <c r="Q7219" t="s">
        <v>23847</v>
      </c>
      <c r="S7219" t="s">
        <v>10</v>
      </c>
      <c r="W7219" t="s">
        <v>57</v>
      </c>
      <c r="X7219" t="s">
        <v>5976</v>
      </c>
      <c r="Y7219" t="s">
        <v>23848</v>
      </c>
      <c r="Z7219" t="s">
        <v>15275</v>
      </c>
      <c r="AD7219" t="s">
        <v>151</v>
      </c>
      <c r="AE7219" t="s">
        <v>1197</v>
      </c>
    </row>
    <row r="7220" spans="1:33" x14ac:dyDescent="0.3">
      <c r="A7220" s="38">
        <v>26938</v>
      </c>
      <c r="B7220" t="s">
        <v>182</v>
      </c>
      <c r="C7220" t="s">
        <v>217</v>
      </c>
      <c r="D7220" t="s">
        <v>23849</v>
      </c>
      <c r="E7220" t="s">
        <v>9676</v>
      </c>
      <c r="F7220" t="s">
        <v>143</v>
      </c>
      <c r="G7220" t="s">
        <v>22</v>
      </c>
      <c r="H7220" t="s">
        <v>23850</v>
      </c>
      <c r="J7220" t="s">
        <v>15466</v>
      </c>
      <c r="K7220" t="s">
        <v>10</v>
      </c>
      <c r="L7220" t="s">
        <v>10</v>
      </c>
      <c r="M7220" t="s">
        <v>27806</v>
      </c>
      <c r="N7220" t="s">
        <v>27807</v>
      </c>
      <c r="Q7220" t="s">
        <v>23851</v>
      </c>
      <c r="S7220" t="s">
        <v>4379</v>
      </c>
      <c r="U7220" t="s">
        <v>227</v>
      </c>
      <c r="W7220" t="s">
        <v>57</v>
      </c>
      <c r="X7220" t="s">
        <v>5976</v>
      </c>
      <c r="Y7220" t="s">
        <v>10604</v>
      </c>
      <c r="Z7220" t="s">
        <v>15275</v>
      </c>
      <c r="AD7220" t="s">
        <v>151</v>
      </c>
      <c r="AE7220" t="s">
        <v>1197</v>
      </c>
    </row>
    <row r="7221" spans="1:33" x14ac:dyDescent="0.3">
      <c r="A7221" s="38">
        <v>26939</v>
      </c>
      <c r="B7221" t="s">
        <v>182</v>
      </c>
      <c r="C7221" t="s">
        <v>217</v>
      </c>
      <c r="D7221" t="s">
        <v>23849</v>
      </c>
      <c r="E7221" t="s">
        <v>21439</v>
      </c>
      <c r="F7221" t="s">
        <v>54</v>
      </c>
      <c r="G7221" t="s">
        <v>22</v>
      </c>
      <c r="H7221" t="s">
        <v>23850</v>
      </c>
      <c r="J7221" t="s">
        <v>15466</v>
      </c>
      <c r="K7221" t="s">
        <v>10</v>
      </c>
      <c r="L7221" t="s">
        <v>10</v>
      </c>
      <c r="M7221" t="s">
        <v>27806</v>
      </c>
      <c r="N7221" t="s">
        <v>27807</v>
      </c>
      <c r="Q7221" t="s">
        <v>23851</v>
      </c>
      <c r="S7221" t="s">
        <v>4379</v>
      </c>
      <c r="U7221" t="s">
        <v>227</v>
      </c>
      <c r="W7221" t="s">
        <v>57</v>
      </c>
      <c r="X7221" t="s">
        <v>5976</v>
      </c>
      <c r="Y7221" t="s">
        <v>2219</v>
      </c>
      <c r="Z7221" t="s">
        <v>22012</v>
      </c>
      <c r="AD7221" t="s">
        <v>151</v>
      </c>
      <c r="AE7221" t="s">
        <v>471</v>
      </c>
    </row>
    <row r="7222" spans="1:33" x14ac:dyDescent="0.3">
      <c r="A7222" s="38">
        <v>26940</v>
      </c>
      <c r="B7222" t="s">
        <v>182</v>
      </c>
      <c r="C7222" t="s">
        <v>217</v>
      </c>
      <c r="D7222" t="s">
        <v>23852</v>
      </c>
      <c r="E7222" t="s">
        <v>23853</v>
      </c>
      <c r="F7222" t="s">
        <v>54</v>
      </c>
      <c r="G7222" t="s">
        <v>22</v>
      </c>
      <c r="H7222" t="s">
        <v>23854</v>
      </c>
      <c r="J7222" t="s">
        <v>23855</v>
      </c>
      <c r="K7222" t="s">
        <v>10</v>
      </c>
      <c r="L7222" t="s">
        <v>10</v>
      </c>
      <c r="M7222" t="s">
        <v>27808</v>
      </c>
      <c r="N7222" t="s">
        <v>27809</v>
      </c>
      <c r="Q7222" t="s">
        <v>23856</v>
      </c>
      <c r="S7222" t="s">
        <v>119</v>
      </c>
      <c r="V7222" t="s">
        <v>227</v>
      </c>
      <c r="W7222" t="s">
        <v>57</v>
      </c>
      <c r="X7222" t="s">
        <v>17038</v>
      </c>
      <c r="Y7222" t="s">
        <v>15773</v>
      </c>
      <c r="Z7222" t="s">
        <v>6698</v>
      </c>
      <c r="AD7222" t="s">
        <v>151</v>
      </c>
      <c r="AE7222" t="s">
        <v>1197</v>
      </c>
    </row>
    <row r="7223" spans="1:33" x14ac:dyDescent="0.3">
      <c r="A7223" s="38">
        <v>26941</v>
      </c>
      <c r="B7223" t="s">
        <v>592</v>
      </c>
      <c r="C7223" t="s">
        <v>593</v>
      </c>
      <c r="D7223" t="s">
        <v>15737</v>
      </c>
      <c r="E7223" t="s">
        <v>23857</v>
      </c>
      <c r="F7223" t="s">
        <v>143</v>
      </c>
      <c r="G7223" t="s">
        <v>22</v>
      </c>
      <c r="H7223" t="s">
        <v>23858</v>
      </c>
      <c r="J7223" t="s">
        <v>23859</v>
      </c>
      <c r="K7223" t="s">
        <v>23860</v>
      </c>
      <c r="L7223" t="s">
        <v>11</v>
      </c>
      <c r="Q7223" t="s">
        <v>15740</v>
      </c>
      <c r="S7223" t="s">
        <v>11</v>
      </c>
      <c r="U7223" t="s">
        <v>227</v>
      </c>
      <c r="W7223" t="s">
        <v>57</v>
      </c>
      <c r="X7223" t="s">
        <v>23861</v>
      </c>
      <c r="Y7223" t="s">
        <v>23862</v>
      </c>
      <c r="Z7223" t="s">
        <v>15275</v>
      </c>
      <c r="AD7223" t="s">
        <v>151</v>
      </c>
      <c r="AE7223" t="s">
        <v>1197</v>
      </c>
    </row>
    <row r="7224" spans="1:33" x14ac:dyDescent="0.3">
      <c r="A7224" s="38">
        <v>26942</v>
      </c>
      <c r="B7224" t="s">
        <v>182</v>
      </c>
      <c r="C7224" t="s">
        <v>217</v>
      </c>
      <c r="D7224" t="s">
        <v>23863</v>
      </c>
      <c r="E7224" t="s">
        <v>1449</v>
      </c>
      <c r="F7224" t="s">
        <v>54</v>
      </c>
      <c r="G7224" t="s">
        <v>22</v>
      </c>
      <c r="H7224" t="s">
        <v>23864</v>
      </c>
      <c r="J7224" t="s">
        <v>23865</v>
      </c>
      <c r="K7224" t="s">
        <v>660</v>
      </c>
      <c r="L7224" t="s">
        <v>10</v>
      </c>
      <c r="M7224" t="s">
        <v>27810</v>
      </c>
      <c r="N7224" t="s">
        <v>27811</v>
      </c>
      <c r="Q7224" t="s">
        <v>23866</v>
      </c>
      <c r="S7224" t="s">
        <v>1142</v>
      </c>
      <c r="U7224" t="s">
        <v>227</v>
      </c>
      <c r="W7224" t="s">
        <v>57</v>
      </c>
      <c r="X7224" t="s">
        <v>13101</v>
      </c>
      <c r="Y7224" t="s">
        <v>23867</v>
      </c>
      <c r="Z7224" t="s">
        <v>22012</v>
      </c>
      <c r="AD7224" t="s">
        <v>151</v>
      </c>
      <c r="AE7224" t="s">
        <v>312</v>
      </c>
    </row>
    <row r="7225" spans="1:33" x14ac:dyDescent="0.3">
      <c r="A7225" s="38">
        <v>26943</v>
      </c>
      <c r="B7225" t="s">
        <v>50</v>
      </c>
      <c r="C7225" t="s">
        <v>51</v>
      </c>
      <c r="D7225" t="s">
        <v>5074</v>
      </c>
      <c r="E7225" t="s">
        <v>23868</v>
      </c>
      <c r="F7225" t="s">
        <v>54</v>
      </c>
      <c r="G7225" t="s">
        <v>22</v>
      </c>
      <c r="H7225" t="s">
        <v>23869</v>
      </c>
      <c r="J7225" t="s">
        <v>17387</v>
      </c>
      <c r="K7225" t="s">
        <v>23870</v>
      </c>
      <c r="L7225" t="s">
        <v>11</v>
      </c>
      <c r="M7225" t="s">
        <v>27812</v>
      </c>
      <c r="Q7225" t="s">
        <v>23871</v>
      </c>
      <c r="S7225" t="s">
        <v>11</v>
      </c>
      <c r="U7225" t="s">
        <v>227</v>
      </c>
      <c r="W7225" t="s">
        <v>57</v>
      </c>
      <c r="X7225" t="s">
        <v>23872</v>
      </c>
      <c r="Y7225" t="s">
        <v>9416</v>
      </c>
      <c r="Z7225" t="s">
        <v>15275</v>
      </c>
      <c r="AD7225" t="s">
        <v>151</v>
      </c>
      <c r="AE7225" t="s">
        <v>286</v>
      </c>
    </row>
    <row r="7226" spans="1:33" x14ac:dyDescent="0.3">
      <c r="A7226" s="38">
        <v>26944</v>
      </c>
      <c r="B7226" t="s">
        <v>592</v>
      </c>
      <c r="C7226" t="s">
        <v>593</v>
      </c>
      <c r="D7226" t="s">
        <v>23873</v>
      </c>
      <c r="E7226" t="s">
        <v>23874</v>
      </c>
      <c r="F7226" t="s">
        <v>143</v>
      </c>
      <c r="G7226" t="s">
        <v>22</v>
      </c>
      <c r="H7226" t="s">
        <v>23875</v>
      </c>
      <c r="J7226" t="s">
        <v>110</v>
      </c>
      <c r="K7226" t="s">
        <v>346</v>
      </c>
      <c r="L7226" t="s">
        <v>11</v>
      </c>
      <c r="M7226" t="s">
        <v>27813</v>
      </c>
      <c r="Q7226" t="s">
        <v>23876</v>
      </c>
      <c r="S7226" t="s">
        <v>11</v>
      </c>
      <c r="U7226" t="s">
        <v>227</v>
      </c>
      <c r="W7226" t="s">
        <v>57</v>
      </c>
      <c r="X7226" t="s">
        <v>9154</v>
      </c>
      <c r="Y7226" t="s">
        <v>20202</v>
      </c>
      <c r="Z7226" t="s">
        <v>15275</v>
      </c>
      <c r="AD7226" t="s">
        <v>151</v>
      </c>
      <c r="AE7226" t="s">
        <v>286</v>
      </c>
    </row>
    <row r="7227" spans="1:33" x14ac:dyDescent="0.3">
      <c r="A7227" s="38">
        <v>26945</v>
      </c>
      <c r="B7227" t="s">
        <v>573</v>
      </c>
      <c r="C7227" t="s">
        <v>574</v>
      </c>
      <c r="D7227" t="s">
        <v>23877</v>
      </c>
      <c r="E7227" t="s">
        <v>473</v>
      </c>
      <c r="F7227" t="s">
        <v>54</v>
      </c>
      <c r="G7227" t="s">
        <v>22</v>
      </c>
      <c r="H7227" t="s">
        <v>23878</v>
      </c>
      <c r="J7227" t="s">
        <v>15615</v>
      </c>
      <c r="K7227" t="s">
        <v>15616</v>
      </c>
      <c r="L7227" t="s">
        <v>10</v>
      </c>
      <c r="M7227" t="s">
        <v>27814</v>
      </c>
      <c r="Q7227" t="s">
        <v>23879</v>
      </c>
      <c r="S7227" t="s">
        <v>11</v>
      </c>
      <c r="V7227" t="s">
        <v>227</v>
      </c>
      <c r="W7227" t="s">
        <v>57</v>
      </c>
      <c r="X7227" t="s">
        <v>23880</v>
      </c>
      <c r="Y7227" t="s">
        <v>8223</v>
      </c>
      <c r="Z7227" t="s">
        <v>1005</v>
      </c>
      <c r="AD7227" t="s">
        <v>151</v>
      </c>
      <c r="AE7227" t="s">
        <v>1197</v>
      </c>
    </row>
    <row r="7228" spans="1:33" x14ac:dyDescent="0.3">
      <c r="A7228" s="38">
        <v>26946</v>
      </c>
      <c r="B7228" t="s">
        <v>592</v>
      </c>
      <c r="C7228" t="s">
        <v>593</v>
      </c>
      <c r="D7228" t="s">
        <v>23881</v>
      </c>
      <c r="E7228" t="s">
        <v>23882</v>
      </c>
      <c r="F7228" t="s">
        <v>143</v>
      </c>
      <c r="G7228" t="s">
        <v>22</v>
      </c>
      <c r="H7228" t="s">
        <v>23883</v>
      </c>
      <c r="J7228" t="s">
        <v>23349</v>
      </c>
      <c r="K7228" t="s">
        <v>23350</v>
      </c>
      <c r="L7228" t="s">
        <v>11</v>
      </c>
      <c r="M7228" t="s">
        <v>27815</v>
      </c>
      <c r="Q7228" t="s">
        <v>23884</v>
      </c>
      <c r="S7228" t="s">
        <v>11</v>
      </c>
      <c r="U7228" t="s">
        <v>227</v>
      </c>
      <c r="W7228" t="s">
        <v>57</v>
      </c>
      <c r="X7228" t="s">
        <v>23880</v>
      </c>
      <c r="Y7228" t="s">
        <v>23885</v>
      </c>
      <c r="Z7228" t="s">
        <v>15275</v>
      </c>
      <c r="AD7228" t="s">
        <v>151</v>
      </c>
      <c r="AE7228" t="s">
        <v>28243</v>
      </c>
    </row>
    <row r="7229" spans="1:33" x14ac:dyDescent="0.3">
      <c r="A7229" s="38">
        <v>26947</v>
      </c>
      <c r="B7229" t="s">
        <v>994</v>
      </c>
      <c r="C7229" t="s">
        <v>995</v>
      </c>
      <c r="D7229" t="s">
        <v>23887</v>
      </c>
      <c r="E7229" t="s">
        <v>23888</v>
      </c>
      <c r="F7229" t="s">
        <v>54</v>
      </c>
      <c r="G7229" t="s">
        <v>22</v>
      </c>
      <c r="H7229" t="s">
        <v>23889</v>
      </c>
      <c r="J7229" t="s">
        <v>23890</v>
      </c>
      <c r="K7229" t="s">
        <v>499</v>
      </c>
      <c r="L7229" t="s">
        <v>10</v>
      </c>
      <c r="M7229" t="s">
        <v>27816</v>
      </c>
      <c r="Q7229" t="s">
        <v>23891</v>
      </c>
      <c r="S7229" t="s">
        <v>10</v>
      </c>
      <c r="W7229" t="s">
        <v>57</v>
      </c>
      <c r="X7229" t="s">
        <v>23892</v>
      </c>
      <c r="Y7229" t="s">
        <v>23893</v>
      </c>
      <c r="Z7229" t="s">
        <v>19000</v>
      </c>
      <c r="AD7229" t="s">
        <v>151</v>
      </c>
      <c r="AE7229" t="s">
        <v>1558</v>
      </c>
    </row>
    <row r="7230" spans="1:33" x14ac:dyDescent="0.3">
      <c r="A7230" s="38">
        <v>26948</v>
      </c>
      <c r="B7230" t="s">
        <v>258</v>
      </c>
      <c r="C7230" t="s">
        <v>259</v>
      </c>
      <c r="D7230" t="s">
        <v>19566</v>
      </c>
      <c r="E7230" t="s">
        <v>19147</v>
      </c>
      <c r="F7230" t="s">
        <v>54</v>
      </c>
      <c r="G7230" t="s">
        <v>22</v>
      </c>
      <c r="H7230" t="s">
        <v>19568</v>
      </c>
      <c r="J7230" t="s">
        <v>19569</v>
      </c>
      <c r="K7230" t="s">
        <v>3418</v>
      </c>
      <c r="L7230" t="s">
        <v>11</v>
      </c>
      <c r="M7230" t="s">
        <v>27817</v>
      </c>
      <c r="Q7230" t="s">
        <v>19571</v>
      </c>
      <c r="S7230" t="s">
        <v>11</v>
      </c>
      <c r="V7230" t="s">
        <v>227</v>
      </c>
      <c r="W7230" t="s">
        <v>57</v>
      </c>
      <c r="X7230" t="s">
        <v>23894</v>
      </c>
      <c r="Y7230" t="s">
        <v>23895</v>
      </c>
      <c r="Z7230" t="s">
        <v>8624</v>
      </c>
      <c r="AD7230" t="s">
        <v>151</v>
      </c>
      <c r="AE7230" t="s">
        <v>1610</v>
      </c>
    </row>
    <row r="7231" spans="1:33" x14ac:dyDescent="0.3">
      <c r="A7231" s="38">
        <v>26949</v>
      </c>
      <c r="B7231" t="s">
        <v>50</v>
      </c>
      <c r="C7231" t="s">
        <v>51</v>
      </c>
      <c r="D7231" t="s">
        <v>3681</v>
      </c>
      <c r="E7231" t="s">
        <v>3561</v>
      </c>
      <c r="F7231" t="s">
        <v>143</v>
      </c>
      <c r="G7231" t="s">
        <v>22</v>
      </c>
      <c r="H7231" t="s">
        <v>23896</v>
      </c>
      <c r="J7231" t="s">
        <v>22389</v>
      </c>
      <c r="K7231" t="s">
        <v>10</v>
      </c>
      <c r="L7231" t="s">
        <v>10</v>
      </c>
      <c r="M7231" t="s">
        <v>27818</v>
      </c>
      <c r="Q7231" t="s">
        <v>23897</v>
      </c>
      <c r="S7231" t="s">
        <v>10</v>
      </c>
      <c r="W7231" t="s">
        <v>57</v>
      </c>
      <c r="X7231" t="s">
        <v>23894</v>
      </c>
      <c r="Y7231" t="s">
        <v>18406</v>
      </c>
      <c r="Z7231" t="s">
        <v>8624</v>
      </c>
      <c r="AD7231" t="s">
        <v>151</v>
      </c>
      <c r="AE7231" t="s">
        <v>312</v>
      </c>
    </row>
    <row r="7232" spans="1:33" x14ac:dyDescent="0.3">
      <c r="A7232" s="38">
        <v>26950</v>
      </c>
      <c r="B7232" t="s">
        <v>50</v>
      </c>
      <c r="C7232" t="s">
        <v>51</v>
      </c>
      <c r="D7232" t="s">
        <v>3681</v>
      </c>
      <c r="E7232" t="s">
        <v>23898</v>
      </c>
      <c r="F7232" t="s">
        <v>143</v>
      </c>
      <c r="G7232" t="s">
        <v>22</v>
      </c>
      <c r="H7232" t="s">
        <v>23896</v>
      </c>
      <c r="J7232" t="s">
        <v>22389</v>
      </c>
      <c r="K7232" t="s">
        <v>10</v>
      </c>
      <c r="L7232" t="s">
        <v>10</v>
      </c>
      <c r="M7232" t="s">
        <v>27819</v>
      </c>
      <c r="Q7232" t="s">
        <v>23899</v>
      </c>
      <c r="S7232" t="s">
        <v>10</v>
      </c>
      <c r="W7232" t="s">
        <v>57</v>
      </c>
      <c r="X7232" t="s">
        <v>23894</v>
      </c>
      <c r="Y7232" t="s">
        <v>20290</v>
      </c>
      <c r="Z7232" t="s">
        <v>9907</v>
      </c>
      <c r="AD7232" t="s">
        <v>151</v>
      </c>
      <c r="AE7232" t="s">
        <v>471</v>
      </c>
      <c r="AF7232" t="s">
        <v>28065</v>
      </c>
      <c r="AG7232" t="s">
        <v>28065</v>
      </c>
    </row>
    <row r="7233" spans="1:33" x14ac:dyDescent="0.3">
      <c r="A7233" s="38">
        <v>26951</v>
      </c>
      <c r="B7233" t="s">
        <v>783</v>
      </c>
      <c r="C7233" t="s">
        <v>784</v>
      </c>
      <c r="D7233" t="s">
        <v>16699</v>
      </c>
      <c r="E7233" t="s">
        <v>11905</v>
      </c>
      <c r="F7233" t="s">
        <v>143</v>
      </c>
      <c r="G7233" t="s">
        <v>22</v>
      </c>
      <c r="H7233" t="s">
        <v>23900</v>
      </c>
      <c r="J7233" t="s">
        <v>16701</v>
      </c>
      <c r="K7233" t="s">
        <v>23901</v>
      </c>
      <c r="L7233" t="s">
        <v>10</v>
      </c>
      <c r="Q7233" t="s">
        <v>23902</v>
      </c>
      <c r="S7233" t="s">
        <v>11</v>
      </c>
      <c r="U7233" t="s">
        <v>227</v>
      </c>
      <c r="W7233" t="s">
        <v>57</v>
      </c>
      <c r="X7233" t="s">
        <v>23894</v>
      </c>
      <c r="Y7233" t="s">
        <v>23045</v>
      </c>
      <c r="Z7233" t="s">
        <v>19000</v>
      </c>
      <c r="AD7233" t="s">
        <v>151</v>
      </c>
      <c r="AE7233" t="s">
        <v>1558</v>
      </c>
    </row>
    <row r="7234" spans="1:33" x14ac:dyDescent="0.3">
      <c r="A7234" s="38">
        <v>26952</v>
      </c>
      <c r="B7234" t="s">
        <v>50</v>
      </c>
      <c r="C7234" t="s">
        <v>51</v>
      </c>
      <c r="D7234" t="s">
        <v>3624</v>
      </c>
      <c r="E7234" t="s">
        <v>2176</v>
      </c>
      <c r="F7234" t="s">
        <v>143</v>
      </c>
      <c r="G7234" t="s">
        <v>22</v>
      </c>
      <c r="H7234" t="s">
        <v>23903</v>
      </c>
      <c r="J7234" t="s">
        <v>23904</v>
      </c>
      <c r="K7234" t="s">
        <v>23905</v>
      </c>
      <c r="L7234" t="s">
        <v>11</v>
      </c>
      <c r="M7234" t="s">
        <v>27820</v>
      </c>
      <c r="Q7234" t="s">
        <v>23906</v>
      </c>
      <c r="S7234" t="s">
        <v>11</v>
      </c>
      <c r="W7234" t="s">
        <v>227</v>
      </c>
      <c r="X7234" t="s">
        <v>23894</v>
      </c>
      <c r="Y7234" t="s">
        <v>15955</v>
      </c>
      <c r="Z7234" t="s">
        <v>8624</v>
      </c>
      <c r="AD7234" t="s">
        <v>151</v>
      </c>
      <c r="AE7234" t="s">
        <v>1610</v>
      </c>
    </row>
    <row r="7235" spans="1:33" x14ac:dyDescent="0.3">
      <c r="A7235" s="38">
        <v>26953</v>
      </c>
      <c r="B7235" t="s">
        <v>994</v>
      </c>
      <c r="C7235" t="s">
        <v>995</v>
      </c>
      <c r="D7235" t="s">
        <v>15362</v>
      </c>
      <c r="E7235" t="s">
        <v>2601</v>
      </c>
      <c r="F7235" t="s">
        <v>54</v>
      </c>
      <c r="G7235" t="s">
        <v>22</v>
      </c>
      <c r="H7235" t="s">
        <v>23907</v>
      </c>
      <c r="J7235" t="s">
        <v>20571</v>
      </c>
      <c r="K7235" t="s">
        <v>15365</v>
      </c>
      <c r="L7235" t="s">
        <v>119</v>
      </c>
      <c r="M7235" t="s">
        <v>27821</v>
      </c>
      <c r="Q7235" t="s">
        <v>23908</v>
      </c>
      <c r="S7235" t="s">
        <v>119</v>
      </c>
      <c r="W7235" t="s">
        <v>227</v>
      </c>
      <c r="X7235" t="s">
        <v>20788</v>
      </c>
      <c r="Y7235" t="s">
        <v>4494</v>
      </c>
      <c r="Z7235" t="s">
        <v>2523</v>
      </c>
      <c r="AD7235" t="s">
        <v>151</v>
      </c>
      <c r="AE7235" t="s">
        <v>1558</v>
      </c>
    </row>
    <row r="7236" spans="1:33" x14ac:dyDescent="0.3">
      <c r="A7236" s="38">
        <v>26954</v>
      </c>
      <c r="B7236" t="s">
        <v>573</v>
      </c>
      <c r="C7236" t="s">
        <v>574</v>
      </c>
      <c r="D7236" t="s">
        <v>23909</v>
      </c>
      <c r="E7236" t="s">
        <v>3676</v>
      </c>
      <c r="F7236" t="s">
        <v>54</v>
      </c>
      <c r="G7236" t="s">
        <v>22</v>
      </c>
      <c r="H7236" t="s">
        <v>23910</v>
      </c>
      <c r="J7236" t="s">
        <v>14614</v>
      </c>
      <c r="K7236" t="s">
        <v>14615</v>
      </c>
      <c r="L7236" t="s">
        <v>10</v>
      </c>
      <c r="M7236" t="s">
        <v>27822</v>
      </c>
      <c r="Q7236" t="s">
        <v>23911</v>
      </c>
      <c r="S7236" t="s">
        <v>5150</v>
      </c>
      <c r="U7236" t="s">
        <v>227</v>
      </c>
      <c r="W7236" t="s">
        <v>57</v>
      </c>
      <c r="X7236" t="s">
        <v>20788</v>
      </c>
      <c r="Y7236" t="s">
        <v>23912</v>
      </c>
      <c r="Z7236" t="s">
        <v>9907</v>
      </c>
      <c r="AD7236" t="s">
        <v>151</v>
      </c>
      <c r="AE7236" t="s">
        <v>312</v>
      </c>
    </row>
    <row r="7237" spans="1:33" x14ac:dyDescent="0.3">
      <c r="A7237" s="38">
        <v>26955</v>
      </c>
      <c r="B7237" t="s">
        <v>592</v>
      </c>
      <c r="C7237" t="s">
        <v>593</v>
      </c>
      <c r="D7237" t="s">
        <v>23913</v>
      </c>
      <c r="E7237" t="s">
        <v>23914</v>
      </c>
      <c r="F7237" t="s">
        <v>54</v>
      </c>
      <c r="G7237" t="s">
        <v>22</v>
      </c>
      <c r="H7237" t="s">
        <v>23915</v>
      </c>
      <c r="J7237" t="s">
        <v>22725</v>
      </c>
      <c r="K7237" t="s">
        <v>10</v>
      </c>
      <c r="L7237" t="s">
        <v>10</v>
      </c>
      <c r="M7237" t="s">
        <v>27823</v>
      </c>
      <c r="Q7237" t="s">
        <v>23916</v>
      </c>
      <c r="S7237" t="s">
        <v>17742</v>
      </c>
      <c r="V7237" t="s">
        <v>227</v>
      </c>
      <c r="W7237" t="s">
        <v>57</v>
      </c>
      <c r="X7237" t="s">
        <v>20788</v>
      </c>
      <c r="Y7237" t="s">
        <v>23917</v>
      </c>
      <c r="Z7237" t="s">
        <v>1005</v>
      </c>
      <c r="AD7237" t="s">
        <v>84</v>
      </c>
      <c r="AE7237" t="s">
        <v>23918</v>
      </c>
    </row>
    <row r="7238" spans="1:33" x14ac:dyDescent="0.3">
      <c r="A7238" s="38">
        <v>26956</v>
      </c>
      <c r="B7238" t="s">
        <v>486</v>
      </c>
      <c r="C7238" t="s">
        <v>487</v>
      </c>
      <c r="D7238" t="s">
        <v>9235</v>
      </c>
      <c r="E7238" t="s">
        <v>2330</v>
      </c>
      <c r="F7238" t="s">
        <v>54</v>
      </c>
      <c r="G7238" t="s">
        <v>22</v>
      </c>
      <c r="H7238" t="s">
        <v>23919</v>
      </c>
      <c r="J7238" t="s">
        <v>23920</v>
      </c>
      <c r="K7238" t="s">
        <v>7092</v>
      </c>
      <c r="L7238" t="s">
        <v>10</v>
      </c>
      <c r="M7238" t="s">
        <v>27824</v>
      </c>
      <c r="Q7238" t="s">
        <v>23921</v>
      </c>
      <c r="S7238" t="s">
        <v>10</v>
      </c>
      <c r="W7238" t="s">
        <v>57</v>
      </c>
      <c r="X7238" t="s">
        <v>12474</v>
      </c>
      <c r="Y7238" t="s">
        <v>23922</v>
      </c>
      <c r="Z7238" t="s">
        <v>2523</v>
      </c>
      <c r="AD7238" t="s">
        <v>151</v>
      </c>
      <c r="AE7238" t="s">
        <v>312</v>
      </c>
    </row>
    <row r="7239" spans="1:33" x14ac:dyDescent="0.3">
      <c r="A7239" s="38">
        <v>26957</v>
      </c>
      <c r="B7239" t="s">
        <v>828</v>
      </c>
      <c r="C7239" t="s">
        <v>829</v>
      </c>
      <c r="D7239" t="s">
        <v>23923</v>
      </c>
      <c r="E7239" t="s">
        <v>4470</v>
      </c>
      <c r="F7239" t="s">
        <v>143</v>
      </c>
      <c r="G7239" t="s">
        <v>22</v>
      </c>
      <c r="H7239" t="s">
        <v>23924</v>
      </c>
      <c r="J7239" t="s">
        <v>23925</v>
      </c>
      <c r="K7239" t="s">
        <v>2584</v>
      </c>
      <c r="L7239" t="s">
        <v>10</v>
      </c>
      <c r="M7239" t="s">
        <v>27825</v>
      </c>
      <c r="N7239" t="s">
        <v>27826</v>
      </c>
      <c r="Q7239" t="s">
        <v>23926</v>
      </c>
      <c r="R7239" t="s">
        <v>27827</v>
      </c>
      <c r="S7239" t="s">
        <v>10</v>
      </c>
      <c r="W7239" t="s">
        <v>57</v>
      </c>
      <c r="X7239" t="s">
        <v>10910</v>
      </c>
      <c r="Y7239" t="s">
        <v>23927</v>
      </c>
      <c r="Z7239" t="s">
        <v>15275</v>
      </c>
      <c r="AD7239" t="s">
        <v>151</v>
      </c>
      <c r="AE7239" t="s">
        <v>286</v>
      </c>
      <c r="AF7239" t="s">
        <v>28065</v>
      </c>
      <c r="AG7239" t="s">
        <v>28065</v>
      </c>
    </row>
    <row r="7240" spans="1:33" x14ac:dyDescent="0.3">
      <c r="A7240" s="38">
        <v>26958</v>
      </c>
      <c r="B7240" t="s">
        <v>1802</v>
      </c>
      <c r="C7240" t="s">
        <v>1803</v>
      </c>
      <c r="D7240" t="s">
        <v>23928</v>
      </c>
      <c r="E7240" t="s">
        <v>10467</v>
      </c>
      <c r="F7240" t="s">
        <v>54</v>
      </c>
      <c r="G7240" t="s">
        <v>22</v>
      </c>
      <c r="H7240" t="s">
        <v>23929</v>
      </c>
      <c r="J7240" t="s">
        <v>18507</v>
      </c>
      <c r="K7240" t="s">
        <v>2576</v>
      </c>
      <c r="L7240" t="s">
        <v>10</v>
      </c>
      <c r="Q7240" t="s">
        <v>23930</v>
      </c>
      <c r="S7240" t="s">
        <v>10</v>
      </c>
      <c r="W7240" t="s">
        <v>57</v>
      </c>
      <c r="X7240" t="s">
        <v>10910</v>
      </c>
      <c r="Y7240" t="s">
        <v>23931</v>
      </c>
      <c r="Z7240" t="s">
        <v>2523</v>
      </c>
      <c r="AD7240" t="s">
        <v>151</v>
      </c>
      <c r="AE7240" t="s">
        <v>2705</v>
      </c>
    </row>
    <row r="7241" spans="1:33" x14ac:dyDescent="0.3">
      <c r="A7241" s="38">
        <v>26959</v>
      </c>
      <c r="B7241" t="s">
        <v>2201</v>
      </c>
      <c r="C7241" t="s">
        <v>2202</v>
      </c>
      <c r="D7241" t="s">
        <v>23932</v>
      </c>
      <c r="E7241" t="s">
        <v>23933</v>
      </c>
      <c r="F7241" t="s">
        <v>143</v>
      </c>
      <c r="G7241" t="s">
        <v>22</v>
      </c>
      <c r="H7241" t="s">
        <v>23934</v>
      </c>
      <c r="J7241" t="s">
        <v>23935</v>
      </c>
      <c r="K7241" t="s">
        <v>23936</v>
      </c>
      <c r="L7241" t="s">
        <v>10</v>
      </c>
      <c r="M7241" t="s">
        <v>27828</v>
      </c>
      <c r="Q7241" t="s">
        <v>23937</v>
      </c>
      <c r="S7241" t="s">
        <v>5974</v>
      </c>
      <c r="V7241" t="s">
        <v>227</v>
      </c>
      <c r="W7241" t="s">
        <v>57</v>
      </c>
      <c r="X7241" t="s">
        <v>10910</v>
      </c>
      <c r="Y7241" t="s">
        <v>23938</v>
      </c>
      <c r="Z7241" t="s">
        <v>1005</v>
      </c>
      <c r="AD7241" t="s">
        <v>151</v>
      </c>
      <c r="AE7241" t="s">
        <v>312</v>
      </c>
    </row>
    <row r="7242" spans="1:33" x14ac:dyDescent="0.3">
      <c r="A7242" s="38">
        <v>26960</v>
      </c>
      <c r="B7242" t="s">
        <v>1393</v>
      </c>
      <c r="C7242" t="s">
        <v>1394</v>
      </c>
      <c r="D7242" t="s">
        <v>9434</v>
      </c>
      <c r="E7242" t="s">
        <v>1851</v>
      </c>
      <c r="F7242" t="s">
        <v>54</v>
      </c>
      <c r="G7242" t="s">
        <v>22</v>
      </c>
      <c r="H7242" t="s">
        <v>23939</v>
      </c>
      <c r="J7242" t="s">
        <v>23940</v>
      </c>
      <c r="K7242" t="s">
        <v>5118</v>
      </c>
      <c r="L7242" t="s">
        <v>10</v>
      </c>
      <c r="M7242" t="s">
        <v>27829</v>
      </c>
      <c r="Q7242" t="s">
        <v>23941</v>
      </c>
      <c r="S7242" t="s">
        <v>10</v>
      </c>
      <c r="W7242" t="s">
        <v>57</v>
      </c>
      <c r="X7242" t="s">
        <v>10910</v>
      </c>
      <c r="Y7242" t="s">
        <v>20630</v>
      </c>
      <c r="Z7242" t="s">
        <v>15275</v>
      </c>
      <c r="AD7242" t="s">
        <v>151</v>
      </c>
      <c r="AE7242" t="s">
        <v>1197</v>
      </c>
    </row>
    <row r="7243" spans="1:33" x14ac:dyDescent="0.3">
      <c r="A7243" s="38">
        <v>26961</v>
      </c>
      <c r="B7243" t="s">
        <v>182</v>
      </c>
      <c r="C7243" t="s">
        <v>217</v>
      </c>
      <c r="D7243" t="s">
        <v>23942</v>
      </c>
      <c r="E7243" t="s">
        <v>13280</v>
      </c>
      <c r="F7243" t="s">
        <v>54</v>
      </c>
      <c r="G7243" t="s">
        <v>22</v>
      </c>
      <c r="H7243" t="s">
        <v>23943</v>
      </c>
      <c r="J7243" t="s">
        <v>23944</v>
      </c>
      <c r="K7243" t="s">
        <v>10</v>
      </c>
      <c r="L7243" t="s">
        <v>10</v>
      </c>
      <c r="M7243" t="s">
        <v>27830</v>
      </c>
      <c r="Q7243" t="s">
        <v>23945</v>
      </c>
      <c r="S7243" t="s">
        <v>11</v>
      </c>
      <c r="U7243" t="s">
        <v>227</v>
      </c>
      <c r="W7243" t="s">
        <v>57</v>
      </c>
      <c r="X7243" t="s">
        <v>10910</v>
      </c>
      <c r="Y7243" t="s">
        <v>23946</v>
      </c>
      <c r="Z7243" t="s">
        <v>15275</v>
      </c>
      <c r="AD7243" t="s">
        <v>151</v>
      </c>
      <c r="AE7243" t="s">
        <v>286</v>
      </c>
    </row>
    <row r="7244" spans="1:33" x14ac:dyDescent="0.3">
      <c r="A7244" s="38">
        <v>26962</v>
      </c>
      <c r="B7244" t="s">
        <v>182</v>
      </c>
      <c r="C7244" t="s">
        <v>217</v>
      </c>
      <c r="D7244" t="s">
        <v>23947</v>
      </c>
      <c r="E7244" t="s">
        <v>23948</v>
      </c>
      <c r="F7244" t="s">
        <v>54</v>
      </c>
      <c r="G7244" t="s">
        <v>22</v>
      </c>
      <c r="H7244" t="s">
        <v>23949</v>
      </c>
      <c r="J7244" t="s">
        <v>23950</v>
      </c>
      <c r="K7244" t="s">
        <v>23951</v>
      </c>
      <c r="L7244" t="s">
        <v>283</v>
      </c>
      <c r="M7244" t="s">
        <v>27831</v>
      </c>
      <c r="Q7244" t="s">
        <v>23952</v>
      </c>
      <c r="S7244" t="s">
        <v>283</v>
      </c>
      <c r="W7244" t="s">
        <v>227</v>
      </c>
      <c r="X7244" t="s">
        <v>10910</v>
      </c>
      <c r="Y7244" t="s">
        <v>23953</v>
      </c>
      <c r="Z7244" t="s">
        <v>2523</v>
      </c>
      <c r="AD7244" t="s">
        <v>151</v>
      </c>
      <c r="AE7244" t="s">
        <v>1610</v>
      </c>
    </row>
    <row r="7245" spans="1:33" x14ac:dyDescent="0.3">
      <c r="A7245" s="38">
        <v>26963</v>
      </c>
      <c r="B7245" t="s">
        <v>182</v>
      </c>
      <c r="C7245" t="s">
        <v>217</v>
      </c>
      <c r="D7245" t="s">
        <v>23954</v>
      </c>
      <c r="E7245" t="s">
        <v>23955</v>
      </c>
      <c r="F7245" t="s">
        <v>143</v>
      </c>
      <c r="G7245" t="s">
        <v>22</v>
      </c>
      <c r="H7245" t="s">
        <v>23956</v>
      </c>
      <c r="J7245" t="s">
        <v>14417</v>
      </c>
      <c r="K7245" t="s">
        <v>10</v>
      </c>
      <c r="L7245" t="s">
        <v>10</v>
      </c>
      <c r="M7245" t="s">
        <v>27832</v>
      </c>
      <c r="N7245" t="s">
        <v>27833</v>
      </c>
      <c r="Q7245" t="s">
        <v>23957</v>
      </c>
      <c r="S7245" t="s">
        <v>11</v>
      </c>
      <c r="U7245" t="s">
        <v>227</v>
      </c>
      <c r="W7245" t="s">
        <v>57</v>
      </c>
      <c r="X7245" t="s">
        <v>10910</v>
      </c>
      <c r="Y7245" t="s">
        <v>13379</v>
      </c>
      <c r="Z7245" t="s">
        <v>22012</v>
      </c>
      <c r="AD7245" t="s">
        <v>151</v>
      </c>
      <c r="AE7245" t="s">
        <v>312</v>
      </c>
    </row>
    <row r="7246" spans="1:33" x14ac:dyDescent="0.3">
      <c r="A7246" s="38">
        <v>26964</v>
      </c>
      <c r="B7246" t="s">
        <v>276</v>
      </c>
      <c r="C7246" t="s">
        <v>277</v>
      </c>
      <c r="D7246" t="s">
        <v>14757</v>
      </c>
      <c r="E7246" t="s">
        <v>8416</v>
      </c>
      <c r="F7246" t="s">
        <v>143</v>
      </c>
      <c r="G7246" t="s">
        <v>22</v>
      </c>
      <c r="H7246" t="s">
        <v>1766</v>
      </c>
      <c r="J7246" t="s">
        <v>1767</v>
      </c>
      <c r="K7246" t="s">
        <v>1768</v>
      </c>
      <c r="L7246" t="s">
        <v>10</v>
      </c>
      <c r="M7246" t="s">
        <v>24584</v>
      </c>
      <c r="Q7246" t="s">
        <v>1769</v>
      </c>
      <c r="S7246" t="s">
        <v>10</v>
      </c>
      <c r="W7246" t="s">
        <v>57</v>
      </c>
      <c r="X7246" t="s">
        <v>1523</v>
      </c>
      <c r="Y7246" t="s">
        <v>23958</v>
      </c>
      <c r="Z7246" t="s">
        <v>19000</v>
      </c>
      <c r="AD7246" t="s">
        <v>151</v>
      </c>
      <c r="AE7246" t="s">
        <v>1610</v>
      </c>
    </row>
    <row r="7247" spans="1:33" x14ac:dyDescent="0.3">
      <c r="A7247" s="38">
        <v>26965</v>
      </c>
      <c r="B7247" t="s">
        <v>276</v>
      </c>
      <c r="C7247" t="s">
        <v>277</v>
      </c>
      <c r="D7247" t="s">
        <v>23959</v>
      </c>
      <c r="E7247" t="s">
        <v>9404</v>
      </c>
      <c r="F7247" t="s">
        <v>54</v>
      </c>
      <c r="G7247" t="s">
        <v>22</v>
      </c>
      <c r="H7247" t="s">
        <v>23960</v>
      </c>
      <c r="J7247" t="s">
        <v>20062</v>
      </c>
      <c r="K7247" t="s">
        <v>1722</v>
      </c>
      <c r="L7247" t="s">
        <v>10</v>
      </c>
      <c r="M7247" t="s">
        <v>27834</v>
      </c>
      <c r="Q7247" t="s">
        <v>23961</v>
      </c>
      <c r="S7247" t="s">
        <v>10</v>
      </c>
      <c r="W7247" t="s">
        <v>57</v>
      </c>
      <c r="X7247" t="s">
        <v>1523</v>
      </c>
      <c r="Y7247" t="s">
        <v>23962</v>
      </c>
      <c r="Z7247" t="s">
        <v>19000</v>
      </c>
      <c r="AD7247" t="s">
        <v>151</v>
      </c>
      <c r="AE7247" t="s">
        <v>1558</v>
      </c>
    </row>
    <row r="7248" spans="1:33" x14ac:dyDescent="0.3">
      <c r="A7248" s="38">
        <v>26966</v>
      </c>
      <c r="B7248" t="s">
        <v>182</v>
      </c>
      <c r="C7248" t="s">
        <v>217</v>
      </c>
      <c r="D7248" t="s">
        <v>23963</v>
      </c>
      <c r="E7248" t="s">
        <v>23964</v>
      </c>
      <c r="F7248" t="s">
        <v>54</v>
      </c>
      <c r="G7248" t="s">
        <v>22</v>
      </c>
      <c r="H7248" t="s">
        <v>23965</v>
      </c>
      <c r="J7248" t="s">
        <v>23966</v>
      </c>
      <c r="K7248" t="s">
        <v>23967</v>
      </c>
      <c r="L7248" t="s">
        <v>11</v>
      </c>
      <c r="M7248" t="s">
        <v>28244</v>
      </c>
      <c r="Q7248" t="s">
        <v>23968</v>
      </c>
      <c r="R7248" t="s">
        <v>28245</v>
      </c>
      <c r="S7248" t="s">
        <v>11</v>
      </c>
      <c r="W7248" t="s">
        <v>227</v>
      </c>
      <c r="X7248" t="s">
        <v>1523</v>
      </c>
      <c r="Y7248" t="s">
        <v>9832</v>
      </c>
      <c r="Z7248" t="s">
        <v>60</v>
      </c>
      <c r="AD7248" t="s">
        <v>151</v>
      </c>
      <c r="AE7248" t="s">
        <v>471</v>
      </c>
      <c r="AF7248" t="s">
        <v>28065</v>
      </c>
      <c r="AG7248" t="s">
        <v>28065</v>
      </c>
    </row>
    <row r="7249" spans="1:33" x14ac:dyDescent="0.3">
      <c r="A7249" s="38">
        <v>26967</v>
      </c>
      <c r="B7249" t="s">
        <v>271</v>
      </c>
      <c r="C7249" t="s">
        <v>272</v>
      </c>
      <c r="D7249" t="s">
        <v>23969</v>
      </c>
      <c r="E7249" t="s">
        <v>571</v>
      </c>
      <c r="F7249" t="s">
        <v>54</v>
      </c>
      <c r="G7249" t="s">
        <v>22</v>
      </c>
      <c r="H7249" t="s">
        <v>23970</v>
      </c>
      <c r="J7249" t="s">
        <v>20765</v>
      </c>
      <c r="K7249" t="s">
        <v>548</v>
      </c>
      <c r="L7249" t="s">
        <v>10</v>
      </c>
      <c r="M7249" t="s">
        <v>27835</v>
      </c>
      <c r="Q7249" t="s">
        <v>23971</v>
      </c>
      <c r="S7249" t="s">
        <v>283</v>
      </c>
      <c r="T7249" t="s">
        <v>227</v>
      </c>
      <c r="V7249" t="s">
        <v>227</v>
      </c>
      <c r="W7249" t="s">
        <v>57</v>
      </c>
      <c r="X7249" t="s">
        <v>1523</v>
      </c>
      <c r="Y7249" t="s">
        <v>23972</v>
      </c>
      <c r="Z7249" t="s">
        <v>1005</v>
      </c>
      <c r="AD7249" t="s">
        <v>151</v>
      </c>
      <c r="AE7249" t="s">
        <v>471</v>
      </c>
    </row>
    <row r="7250" spans="1:33" x14ac:dyDescent="0.3">
      <c r="A7250" s="38">
        <v>26968</v>
      </c>
      <c r="B7250" t="s">
        <v>276</v>
      </c>
      <c r="C7250" t="s">
        <v>277</v>
      </c>
      <c r="D7250" t="s">
        <v>23973</v>
      </c>
      <c r="E7250" t="s">
        <v>8393</v>
      </c>
      <c r="F7250" t="s">
        <v>143</v>
      </c>
      <c r="G7250" t="s">
        <v>22</v>
      </c>
      <c r="H7250" t="s">
        <v>23974</v>
      </c>
      <c r="J7250" t="s">
        <v>23975</v>
      </c>
      <c r="K7250" t="s">
        <v>2616</v>
      </c>
      <c r="L7250" t="s">
        <v>10</v>
      </c>
      <c r="M7250" t="s">
        <v>27836</v>
      </c>
      <c r="Q7250" t="s">
        <v>15396</v>
      </c>
      <c r="S7250" t="s">
        <v>119</v>
      </c>
      <c r="W7250" t="s">
        <v>57</v>
      </c>
      <c r="X7250" t="s">
        <v>1523</v>
      </c>
      <c r="Y7250" t="s">
        <v>23976</v>
      </c>
      <c r="Z7250" t="s">
        <v>19000</v>
      </c>
      <c r="AD7250" t="s">
        <v>151</v>
      </c>
      <c r="AE7250" t="s">
        <v>1610</v>
      </c>
    </row>
    <row r="7251" spans="1:33" x14ac:dyDescent="0.3">
      <c r="A7251" s="38">
        <v>26969</v>
      </c>
      <c r="B7251" t="s">
        <v>513</v>
      </c>
      <c r="C7251" t="s">
        <v>514</v>
      </c>
      <c r="D7251" t="s">
        <v>23977</v>
      </c>
      <c r="E7251" t="s">
        <v>1449</v>
      </c>
      <c r="F7251" t="s">
        <v>54</v>
      </c>
      <c r="G7251" t="s">
        <v>22</v>
      </c>
      <c r="H7251" t="s">
        <v>23978</v>
      </c>
      <c r="J7251" t="s">
        <v>23979</v>
      </c>
      <c r="K7251" t="s">
        <v>1201</v>
      </c>
      <c r="L7251" t="s">
        <v>10</v>
      </c>
      <c r="M7251" t="s">
        <v>27837</v>
      </c>
      <c r="Q7251" t="s">
        <v>23980</v>
      </c>
      <c r="S7251" t="s">
        <v>1142</v>
      </c>
      <c r="T7251" t="s">
        <v>227</v>
      </c>
      <c r="W7251" t="s">
        <v>57</v>
      </c>
      <c r="X7251" t="s">
        <v>11066</v>
      </c>
      <c r="Y7251" t="s">
        <v>2526</v>
      </c>
      <c r="Z7251" t="s">
        <v>2523</v>
      </c>
      <c r="AD7251" t="s">
        <v>151</v>
      </c>
      <c r="AE7251" t="s">
        <v>1197</v>
      </c>
    </row>
    <row r="7252" spans="1:33" x14ac:dyDescent="0.3">
      <c r="A7252" s="38">
        <v>26970</v>
      </c>
      <c r="B7252" t="s">
        <v>456</v>
      </c>
      <c r="C7252" t="s">
        <v>457</v>
      </c>
      <c r="D7252" t="s">
        <v>23981</v>
      </c>
      <c r="E7252" t="s">
        <v>23982</v>
      </c>
      <c r="F7252" t="s">
        <v>54</v>
      </c>
      <c r="G7252" t="s">
        <v>22</v>
      </c>
      <c r="H7252" t="s">
        <v>23983</v>
      </c>
      <c r="J7252" t="s">
        <v>15379</v>
      </c>
      <c r="K7252" t="s">
        <v>2616</v>
      </c>
      <c r="L7252" t="s">
        <v>10</v>
      </c>
      <c r="M7252" t="s">
        <v>27838</v>
      </c>
      <c r="Q7252" t="s">
        <v>23984</v>
      </c>
      <c r="S7252" t="s">
        <v>4258</v>
      </c>
      <c r="V7252" t="s">
        <v>227</v>
      </c>
      <c r="W7252" t="s">
        <v>57</v>
      </c>
      <c r="X7252" t="s">
        <v>8476</v>
      </c>
      <c r="Y7252" t="s">
        <v>23985</v>
      </c>
      <c r="Z7252" t="s">
        <v>60</v>
      </c>
      <c r="AD7252" t="s">
        <v>151</v>
      </c>
      <c r="AE7252" t="s">
        <v>471</v>
      </c>
    </row>
    <row r="7253" spans="1:33" x14ac:dyDescent="0.3">
      <c r="A7253" s="38">
        <v>26971</v>
      </c>
      <c r="B7253" t="s">
        <v>72</v>
      </c>
      <c r="C7253" t="s">
        <v>73</v>
      </c>
      <c r="D7253" t="s">
        <v>23986</v>
      </c>
      <c r="E7253" t="s">
        <v>23987</v>
      </c>
      <c r="F7253" t="s">
        <v>54</v>
      </c>
      <c r="G7253" t="s">
        <v>22</v>
      </c>
      <c r="H7253" t="s">
        <v>23988</v>
      </c>
      <c r="J7253" t="s">
        <v>20576</v>
      </c>
      <c r="K7253" t="s">
        <v>10</v>
      </c>
      <c r="L7253" t="s">
        <v>10</v>
      </c>
      <c r="M7253" t="s">
        <v>27839</v>
      </c>
      <c r="Q7253" t="s">
        <v>23989</v>
      </c>
      <c r="S7253" t="s">
        <v>283</v>
      </c>
      <c r="T7253" t="s">
        <v>227</v>
      </c>
      <c r="W7253" t="s">
        <v>57</v>
      </c>
      <c r="X7253" t="s">
        <v>8476</v>
      </c>
      <c r="Y7253" t="s">
        <v>23990</v>
      </c>
      <c r="Z7253" t="s">
        <v>60</v>
      </c>
      <c r="AD7253" t="s">
        <v>151</v>
      </c>
      <c r="AE7253" t="s">
        <v>1197</v>
      </c>
    </row>
    <row r="7254" spans="1:33" x14ac:dyDescent="0.3">
      <c r="A7254" s="38">
        <v>26972</v>
      </c>
      <c r="B7254" t="s">
        <v>994</v>
      </c>
      <c r="C7254" t="s">
        <v>995</v>
      </c>
      <c r="D7254" t="s">
        <v>23991</v>
      </c>
      <c r="E7254" t="s">
        <v>23992</v>
      </c>
      <c r="F7254" t="s">
        <v>54</v>
      </c>
      <c r="G7254" t="s">
        <v>22</v>
      </c>
      <c r="H7254" t="s">
        <v>23993</v>
      </c>
      <c r="J7254" t="s">
        <v>23994</v>
      </c>
      <c r="K7254" t="s">
        <v>16650</v>
      </c>
      <c r="L7254" t="s">
        <v>10</v>
      </c>
      <c r="Q7254" t="s">
        <v>23995</v>
      </c>
      <c r="S7254" t="s">
        <v>2787</v>
      </c>
      <c r="V7254" t="s">
        <v>227</v>
      </c>
      <c r="W7254" t="s">
        <v>57</v>
      </c>
      <c r="X7254" t="s">
        <v>8476</v>
      </c>
      <c r="Y7254" t="s">
        <v>12149</v>
      </c>
      <c r="Z7254" t="s">
        <v>8627</v>
      </c>
      <c r="AD7254" t="s">
        <v>151</v>
      </c>
      <c r="AE7254" t="s">
        <v>23996</v>
      </c>
    </row>
    <row r="7255" spans="1:33" x14ac:dyDescent="0.3">
      <c r="A7255" s="38">
        <v>26973</v>
      </c>
      <c r="B7255" t="s">
        <v>276</v>
      </c>
      <c r="C7255" t="s">
        <v>277</v>
      </c>
      <c r="D7255" t="s">
        <v>19879</v>
      </c>
      <c r="E7255" t="s">
        <v>6213</v>
      </c>
      <c r="F7255" t="s">
        <v>54</v>
      </c>
      <c r="G7255" t="s">
        <v>22</v>
      </c>
      <c r="H7255" t="s">
        <v>19880</v>
      </c>
      <c r="J7255" t="s">
        <v>21502</v>
      </c>
      <c r="K7255" t="s">
        <v>19882</v>
      </c>
      <c r="L7255" t="s">
        <v>10</v>
      </c>
      <c r="M7255" t="s">
        <v>26957</v>
      </c>
      <c r="N7255" t="s">
        <v>26958</v>
      </c>
      <c r="Q7255" t="s">
        <v>19883</v>
      </c>
      <c r="S7255" t="s">
        <v>10</v>
      </c>
      <c r="U7255" t="s">
        <v>227</v>
      </c>
      <c r="W7255" t="s">
        <v>57</v>
      </c>
      <c r="X7255" t="s">
        <v>8476</v>
      </c>
      <c r="Y7255" t="s">
        <v>23997</v>
      </c>
      <c r="Z7255" t="s">
        <v>19000</v>
      </c>
      <c r="AD7255" t="s">
        <v>151</v>
      </c>
      <c r="AE7255" t="s">
        <v>1558</v>
      </c>
    </row>
    <row r="7256" spans="1:33" x14ac:dyDescent="0.3">
      <c r="A7256" s="38">
        <v>26974</v>
      </c>
      <c r="B7256" t="s">
        <v>513</v>
      </c>
      <c r="C7256" t="s">
        <v>514</v>
      </c>
      <c r="D7256" t="s">
        <v>23998</v>
      </c>
      <c r="E7256" t="s">
        <v>9264</v>
      </c>
      <c r="F7256" t="s">
        <v>143</v>
      </c>
      <c r="G7256" t="s">
        <v>22</v>
      </c>
      <c r="H7256" t="s">
        <v>23999</v>
      </c>
      <c r="J7256" t="s">
        <v>13295</v>
      </c>
      <c r="K7256" t="s">
        <v>10</v>
      </c>
      <c r="L7256" t="s">
        <v>10</v>
      </c>
      <c r="M7256" t="s">
        <v>27840</v>
      </c>
      <c r="Q7256" t="s">
        <v>24000</v>
      </c>
      <c r="S7256" t="s">
        <v>11</v>
      </c>
      <c r="T7256" t="s">
        <v>227</v>
      </c>
      <c r="V7256" t="s">
        <v>227</v>
      </c>
      <c r="W7256" t="s">
        <v>57</v>
      </c>
      <c r="X7256" t="s">
        <v>8476</v>
      </c>
      <c r="Y7256" t="s">
        <v>24001</v>
      </c>
      <c r="Z7256" t="s">
        <v>8624</v>
      </c>
      <c r="AD7256" t="s">
        <v>151</v>
      </c>
      <c r="AE7256" t="s">
        <v>1197</v>
      </c>
    </row>
    <row r="7257" spans="1:33" x14ac:dyDescent="0.3">
      <c r="A7257" s="38">
        <v>26975</v>
      </c>
      <c r="B7257" t="s">
        <v>828</v>
      </c>
      <c r="C7257" t="s">
        <v>829</v>
      </c>
      <c r="D7257" t="s">
        <v>24002</v>
      </c>
      <c r="E7257" t="s">
        <v>24003</v>
      </c>
      <c r="F7257" t="s">
        <v>54</v>
      </c>
      <c r="G7257" t="s">
        <v>22</v>
      </c>
      <c r="H7257" t="s">
        <v>24004</v>
      </c>
      <c r="J7257" t="s">
        <v>24005</v>
      </c>
      <c r="K7257" t="s">
        <v>4821</v>
      </c>
      <c r="L7257" t="s">
        <v>10</v>
      </c>
      <c r="M7257" t="s">
        <v>27841</v>
      </c>
      <c r="Q7257" t="s">
        <v>24006</v>
      </c>
      <c r="S7257" t="s">
        <v>24007</v>
      </c>
      <c r="V7257" t="s">
        <v>227</v>
      </c>
      <c r="W7257" t="s">
        <v>57</v>
      </c>
      <c r="X7257" t="s">
        <v>8476</v>
      </c>
      <c r="Y7257" t="s">
        <v>24008</v>
      </c>
      <c r="Z7257" t="s">
        <v>2523</v>
      </c>
      <c r="AD7257" t="s">
        <v>151</v>
      </c>
      <c r="AE7257" t="s">
        <v>2715</v>
      </c>
    </row>
    <row r="7258" spans="1:33" x14ac:dyDescent="0.3">
      <c r="A7258" s="38">
        <v>26976</v>
      </c>
      <c r="B7258" t="s">
        <v>163</v>
      </c>
      <c r="C7258" t="s">
        <v>164</v>
      </c>
      <c r="D7258" t="s">
        <v>17008</v>
      </c>
      <c r="E7258" t="s">
        <v>24009</v>
      </c>
      <c r="F7258" t="s">
        <v>143</v>
      </c>
      <c r="G7258" t="s">
        <v>22</v>
      </c>
      <c r="H7258" t="s">
        <v>24010</v>
      </c>
      <c r="J7258" t="s">
        <v>24011</v>
      </c>
      <c r="K7258" t="s">
        <v>1339</v>
      </c>
      <c r="L7258" t="s">
        <v>10</v>
      </c>
      <c r="M7258" t="s">
        <v>27842</v>
      </c>
      <c r="Q7258" t="s">
        <v>24012</v>
      </c>
      <c r="S7258" t="s">
        <v>10</v>
      </c>
      <c r="W7258" t="s">
        <v>57</v>
      </c>
      <c r="X7258" t="s">
        <v>8476</v>
      </c>
      <c r="Y7258" t="s">
        <v>24013</v>
      </c>
      <c r="Z7258" t="s">
        <v>2523</v>
      </c>
      <c r="AD7258" t="s">
        <v>151</v>
      </c>
      <c r="AE7258" t="s">
        <v>286</v>
      </c>
    </row>
    <row r="7259" spans="1:33" x14ac:dyDescent="0.3">
      <c r="A7259" s="38">
        <v>26977</v>
      </c>
      <c r="B7259" t="s">
        <v>592</v>
      </c>
      <c r="C7259" t="s">
        <v>593</v>
      </c>
      <c r="D7259" t="s">
        <v>23727</v>
      </c>
      <c r="E7259" t="s">
        <v>24014</v>
      </c>
      <c r="F7259" t="s">
        <v>54</v>
      </c>
      <c r="G7259" t="s">
        <v>22</v>
      </c>
      <c r="H7259" t="s">
        <v>23728</v>
      </c>
      <c r="J7259" t="s">
        <v>23729</v>
      </c>
      <c r="K7259" t="s">
        <v>867</v>
      </c>
      <c r="L7259" t="s">
        <v>10</v>
      </c>
      <c r="Q7259" t="s">
        <v>23730</v>
      </c>
      <c r="S7259" t="s">
        <v>11</v>
      </c>
      <c r="T7259" t="s">
        <v>227</v>
      </c>
      <c r="W7259" t="s">
        <v>57</v>
      </c>
      <c r="X7259" t="s">
        <v>8476</v>
      </c>
      <c r="Y7259" t="s">
        <v>23732</v>
      </c>
      <c r="Z7259" t="s">
        <v>2523</v>
      </c>
      <c r="AD7259" t="s">
        <v>151</v>
      </c>
      <c r="AE7259" t="s">
        <v>2715</v>
      </c>
    </row>
    <row r="7260" spans="1:33" x14ac:dyDescent="0.3">
      <c r="A7260" s="38">
        <v>26978</v>
      </c>
      <c r="B7260" t="s">
        <v>276</v>
      </c>
      <c r="C7260" t="s">
        <v>277</v>
      </c>
      <c r="D7260" t="s">
        <v>1457</v>
      </c>
      <c r="E7260" t="s">
        <v>6769</v>
      </c>
      <c r="F7260" t="s">
        <v>54</v>
      </c>
      <c r="G7260" t="s">
        <v>22</v>
      </c>
      <c r="H7260" t="s">
        <v>24015</v>
      </c>
      <c r="J7260" t="s">
        <v>24016</v>
      </c>
      <c r="K7260" t="s">
        <v>281</v>
      </c>
      <c r="L7260" t="s">
        <v>10</v>
      </c>
      <c r="M7260" t="s">
        <v>24627</v>
      </c>
      <c r="Q7260" t="s">
        <v>2373</v>
      </c>
      <c r="S7260" t="s">
        <v>10</v>
      </c>
      <c r="W7260" t="s">
        <v>57</v>
      </c>
      <c r="X7260" t="s">
        <v>10432</v>
      </c>
      <c r="Y7260" t="s">
        <v>13674</v>
      </c>
      <c r="Z7260" t="s">
        <v>22012</v>
      </c>
      <c r="AD7260" t="s">
        <v>151</v>
      </c>
      <c r="AE7260" t="s">
        <v>312</v>
      </c>
    </row>
    <row r="7261" spans="1:33" x14ac:dyDescent="0.3">
      <c r="A7261" s="38">
        <v>26979</v>
      </c>
      <c r="B7261" t="s">
        <v>182</v>
      </c>
      <c r="C7261" t="s">
        <v>217</v>
      </c>
      <c r="D7261" t="s">
        <v>24017</v>
      </c>
      <c r="E7261" t="s">
        <v>24018</v>
      </c>
      <c r="F7261" t="s">
        <v>143</v>
      </c>
      <c r="G7261" t="s">
        <v>22</v>
      </c>
      <c r="H7261" t="s">
        <v>24019</v>
      </c>
      <c r="J7261" t="s">
        <v>24020</v>
      </c>
      <c r="K7261" t="s">
        <v>5487</v>
      </c>
      <c r="L7261" t="s">
        <v>10</v>
      </c>
      <c r="M7261" t="s">
        <v>27843</v>
      </c>
      <c r="N7261" t="s">
        <v>27844</v>
      </c>
      <c r="O7261" t="s">
        <v>27845</v>
      </c>
      <c r="Q7261" t="s">
        <v>24021</v>
      </c>
      <c r="S7261" t="s">
        <v>11</v>
      </c>
      <c r="W7261" t="s">
        <v>227</v>
      </c>
      <c r="X7261" t="s">
        <v>2225</v>
      </c>
      <c r="Y7261" t="s">
        <v>11379</v>
      </c>
      <c r="Z7261" t="s">
        <v>2523</v>
      </c>
      <c r="AD7261" t="s">
        <v>151</v>
      </c>
      <c r="AE7261" t="s">
        <v>3742</v>
      </c>
    </row>
    <row r="7262" spans="1:33" x14ac:dyDescent="0.3">
      <c r="A7262" s="38">
        <v>26980</v>
      </c>
      <c r="B7262" t="s">
        <v>182</v>
      </c>
      <c r="C7262" t="s">
        <v>217</v>
      </c>
      <c r="D7262" t="s">
        <v>24022</v>
      </c>
      <c r="E7262" t="s">
        <v>1449</v>
      </c>
      <c r="F7262" t="s">
        <v>54</v>
      </c>
      <c r="G7262" t="s">
        <v>22</v>
      </c>
      <c r="H7262" t="s">
        <v>24023</v>
      </c>
      <c r="J7262" t="s">
        <v>11617</v>
      </c>
      <c r="K7262" t="s">
        <v>10</v>
      </c>
      <c r="L7262" t="s">
        <v>10</v>
      </c>
      <c r="M7262" t="s">
        <v>27846</v>
      </c>
      <c r="Q7262" t="s">
        <v>24024</v>
      </c>
      <c r="R7262" t="s">
        <v>27847</v>
      </c>
      <c r="S7262" t="s">
        <v>10</v>
      </c>
      <c r="W7262" t="s">
        <v>57</v>
      </c>
      <c r="X7262" t="s">
        <v>2225</v>
      </c>
      <c r="Y7262" t="s">
        <v>24025</v>
      </c>
      <c r="Z7262" t="s">
        <v>8627</v>
      </c>
      <c r="AD7262" t="s">
        <v>151</v>
      </c>
      <c r="AE7262" t="s">
        <v>471</v>
      </c>
      <c r="AF7262" t="s">
        <v>28065</v>
      </c>
      <c r="AG7262" t="s">
        <v>28065</v>
      </c>
    </row>
    <row r="7263" spans="1:33" x14ac:dyDescent="0.3">
      <c r="A7263" s="38">
        <v>26981</v>
      </c>
      <c r="B7263" t="s">
        <v>182</v>
      </c>
      <c r="C7263" t="s">
        <v>217</v>
      </c>
      <c r="D7263" t="s">
        <v>23942</v>
      </c>
      <c r="E7263" t="s">
        <v>7373</v>
      </c>
      <c r="F7263" t="s">
        <v>54</v>
      </c>
      <c r="G7263" t="s">
        <v>22</v>
      </c>
      <c r="H7263" t="s">
        <v>23943</v>
      </c>
      <c r="J7263" t="s">
        <v>23944</v>
      </c>
      <c r="K7263" t="s">
        <v>10</v>
      </c>
      <c r="L7263" t="s">
        <v>10</v>
      </c>
      <c r="M7263" t="s">
        <v>27830</v>
      </c>
      <c r="Q7263" t="s">
        <v>23945</v>
      </c>
      <c r="S7263" t="s">
        <v>11</v>
      </c>
      <c r="U7263" t="s">
        <v>227</v>
      </c>
      <c r="W7263" t="s">
        <v>57</v>
      </c>
      <c r="X7263" t="s">
        <v>2225</v>
      </c>
      <c r="Y7263" t="s">
        <v>24026</v>
      </c>
      <c r="Z7263" t="s">
        <v>19000</v>
      </c>
      <c r="AD7263" t="s">
        <v>151</v>
      </c>
      <c r="AE7263" t="s">
        <v>1558</v>
      </c>
    </row>
    <row r="7264" spans="1:33" x14ac:dyDescent="0.3">
      <c r="A7264" s="38">
        <v>26982</v>
      </c>
      <c r="B7264" t="s">
        <v>2201</v>
      </c>
      <c r="C7264" t="s">
        <v>2202</v>
      </c>
      <c r="D7264" t="s">
        <v>24027</v>
      </c>
      <c r="E7264" t="s">
        <v>9786</v>
      </c>
      <c r="F7264" t="s">
        <v>143</v>
      </c>
      <c r="G7264" t="s">
        <v>22</v>
      </c>
      <c r="H7264" t="s">
        <v>24028</v>
      </c>
      <c r="J7264" t="s">
        <v>18399</v>
      </c>
      <c r="K7264" t="s">
        <v>10</v>
      </c>
      <c r="L7264" t="s">
        <v>10</v>
      </c>
      <c r="M7264" t="s">
        <v>27848</v>
      </c>
      <c r="Q7264" t="s">
        <v>20761</v>
      </c>
      <c r="S7264" t="s">
        <v>11</v>
      </c>
      <c r="V7264" t="s">
        <v>227</v>
      </c>
      <c r="W7264" t="s">
        <v>57</v>
      </c>
      <c r="X7264" t="s">
        <v>2225</v>
      </c>
      <c r="Y7264" t="s">
        <v>24029</v>
      </c>
      <c r="Z7264" t="s">
        <v>60</v>
      </c>
      <c r="AD7264" t="s">
        <v>151</v>
      </c>
      <c r="AE7264" t="s">
        <v>312</v>
      </c>
    </row>
    <row r="7265" spans="1:33" x14ac:dyDescent="0.3">
      <c r="A7265" s="38">
        <v>26983</v>
      </c>
      <c r="B7265" t="s">
        <v>175</v>
      </c>
      <c r="C7265" t="s">
        <v>176</v>
      </c>
      <c r="D7265" t="s">
        <v>24030</v>
      </c>
      <c r="E7265" t="s">
        <v>2392</v>
      </c>
      <c r="F7265" t="s">
        <v>54</v>
      </c>
      <c r="G7265" t="s">
        <v>22</v>
      </c>
      <c r="H7265" t="s">
        <v>24031</v>
      </c>
      <c r="J7265" t="s">
        <v>24032</v>
      </c>
      <c r="K7265" t="s">
        <v>10</v>
      </c>
      <c r="L7265" t="s">
        <v>10</v>
      </c>
      <c r="M7265" t="s">
        <v>27849</v>
      </c>
      <c r="Q7265" t="s">
        <v>24033</v>
      </c>
      <c r="S7265" t="s">
        <v>76</v>
      </c>
      <c r="U7265" t="s">
        <v>227</v>
      </c>
      <c r="W7265" t="s">
        <v>57</v>
      </c>
      <c r="X7265" t="s">
        <v>2225</v>
      </c>
      <c r="Y7265" t="s">
        <v>17069</v>
      </c>
      <c r="Z7265" t="s">
        <v>9907</v>
      </c>
      <c r="AD7265" t="s">
        <v>151</v>
      </c>
      <c r="AE7265" t="s">
        <v>312</v>
      </c>
    </row>
    <row r="7266" spans="1:33" x14ac:dyDescent="0.3">
      <c r="A7266" s="38">
        <v>26984</v>
      </c>
      <c r="B7266" t="s">
        <v>994</v>
      </c>
      <c r="C7266" t="s">
        <v>995</v>
      </c>
      <c r="D7266" t="s">
        <v>10344</v>
      </c>
      <c r="E7266" t="s">
        <v>4245</v>
      </c>
      <c r="F7266" t="s">
        <v>143</v>
      </c>
      <c r="G7266" t="s">
        <v>22</v>
      </c>
      <c r="H7266" t="s">
        <v>24034</v>
      </c>
      <c r="J7266" t="s">
        <v>18876</v>
      </c>
      <c r="K7266" t="s">
        <v>1255</v>
      </c>
      <c r="L7266" t="s">
        <v>10</v>
      </c>
      <c r="Q7266" t="s">
        <v>1256</v>
      </c>
      <c r="S7266" t="s">
        <v>10</v>
      </c>
      <c r="U7266" t="s">
        <v>227</v>
      </c>
      <c r="W7266" t="s">
        <v>57</v>
      </c>
      <c r="X7266" t="s">
        <v>2225</v>
      </c>
      <c r="Y7266" t="s">
        <v>23309</v>
      </c>
      <c r="Z7266" t="s">
        <v>15275</v>
      </c>
      <c r="AD7266" t="s">
        <v>151</v>
      </c>
      <c r="AE7266" t="s">
        <v>286</v>
      </c>
    </row>
    <row r="7267" spans="1:33" x14ac:dyDescent="0.3">
      <c r="A7267" s="38">
        <v>26985</v>
      </c>
      <c r="B7267" t="s">
        <v>994</v>
      </c>
      <c r="C7267" t="s">
        <v>995</v>
      </c>
      <c r="D7267" t="s">
        <v>24035</v>
      </c>
      <c r="E7267" t="s">
        <v>24036</v>
      </c>
      <c r="F7267" t="s">
        <v>143</v>
      </c>
      <c r="G7267" t="s">
        <v>22</v>
      </c>
      <c r="H7267" t="s">
        <v>24037</v>
      </c>
      <c r="J7267" t="s">
        <v>24038</v>
      </c>
      <c r="K7267" t="s">
        <v>16867</v>
      </c>
      <c r="L7267" t="s">
        <v>10</v>
      </c>
      <c r="Q7267" t="s">
        <v>24039</v>
      </c>
      <c r="S7267" t="s">
        <v>10</v>
      </c>
      <c r="U7267" t="s">
        <v>227</v>
      </c>
      <c r="W7267" t="s">
        <v>57</v>
      </c>
      <c r="X7267" t="s">
        <v>2225</v>
      </c>
      <c r="Y7267" t="s">
        <v>8911</v>
      </c>
      <c r="Z7267" t="s">
        <v>15275</v>
      </c>
      <c r="AD7267" t="s">
        <v>151</v>
      </c>
      <c r="AE7267" t="s">
        <v>286</v>
      </c>
    </row>
    <row r="7268" spans="1:33" x14ac:dyDescent="0.3">
      <c r="A7268" s="38">
        <v>26986</v>
      </c>
      <c r="B7268" t="s">
        <v>573</v>
      </c>
      <c r="C7268" t="s">
        <v>574</v>
      </c>
      <c r="D7268" t="s">
        <v>9133</v>
      </c>
      <c r="E7268" t="s">
        <v>3561</v>
      </c>
      <c r="F7268" t="s">
        <v>143</v>
      </c>
      <c r="G7268" t="s">
        <v>22</v>
      </c>
      <c r="H7268" t="s">
        <v>24040</v>
      </c>
      <c r="J7268" t="s">
        <v>12795</v>
      </c>
      <c r="K7268" t="s">
        <v>24041</v>
      </c>
      <c r="L7268" t="s">
        <v>10</v>
      </c>
      <c r="M7268" t="s">
        <v>27850</v>
      </c>
      <c r="Q7268" t="s">
        <v>24042</v>
      </c>
      <c r="S7268" t="s">
        <v>10</v>
      </c>
      <c r="W7268" t="s">
        <v>57</v>
      </c>
      <c r="X7268" t="s">
        <v>2225</v>
      </c>
      <c r="Y7268" t="s">
        <v>24043</v>
      </c>
      <c r="Z7268" t="s">
        <v>8627</v>
      </c>
      <c r="AD7268" t="s">
        <v>151</v>
      </c>
      <c r="AE7268" t="s">
        <v>286</v>
      </c>
    </row>
    <row r="7269" spans="1:33" x14ac:dyDescent="0.3">
      <c r="A7269" s="38">
        <v>26987</v>
      </c>
      <c r="B7269" t="s">
        <v>573</v>
      </c>
      <c r="C7269" t="s">
        <v>574</v>
      </c>
      <c r="D7269" t="s">
        <v>24044</v>
      </c>
      <c r="E7269" t="s">
        <v>9404</v>
      </c>
      <c r="F7269" t="s">
        <v>54</v>
      </c>
      <c r="G7269" t="s">
        <v>22</v>
      </c>
      <c r="H7269" t="s">
        <v>24045</v>
      </c>
      <c r="J7269" t="s">
        <v>4939</v>
      </c>
      <c r="K7269" t="s">
        <v>4940</v>
      </c>
      <c r="L7269" t="s">
        <v>11</v>
      </c>
      <c r="M7269" t="s">
        <v>27851</v>
      </c>
      <c r="Q7269" t="s">
        <v>24046</v>
      </c>
      <c r="S7269" t="s">
        <v>11</v>
      </c>
      <c r="U7269" t="s">
        <v>227</v>
      </c>
      <c r="W7269" t="s">
        <v>57</v>
      </c>
      <c r="X7269" t="s">
        <v>2225</v>
      </c>
      <c r="Y7269" t="s">
        <v>24047</v>
      </c>
      <c r="Z7269" t="s">
        <v>19000</v>
      </c>
      <c r="AD7269" t="s">
        <v>151</v>
      </c>
      <c r="AE7269" t="s">
        <v>1558</v>
      </c>
    </row>
    <row r="7270" spans="1:33" x14ac:dyDescent="0.3">
      <c r="A7270" s="38">
        <v>26988</v>
      </c>
      <c r="B7270" t="s">
        <v>2201</v>
      </c>
      <c r="C7270" t="s">
        <v>2202</v>
      </c>
      <c r="D7270" t="s">
        <v>24048</v>
      </c>
      <c r="E7270" t="s">
        <v>24049</v>
      </c>
      <c r="F7270" t="s">
        <v>143</v>
      </c>
      <c r="G7270" t="s">
        <v>22</v>
      </c>
      <c r="H7270" t="s">
        <v>24050</v>
      </c>
      <c r="J7270" t="s">
        <v>19196</v>
      </c>
      <c r="K7270" t="s">
        <v>10</v>
      </c>
      <c r="L7270" t="s">
        <v>10</v>
      </c>
      <c r="M7270" t="s">
        <v>27852</v>
      </c>
      <c r="Q7270" t="s">
        <v>24051</v>
      </c>
      <c r="S7270" t="s">
        <v>1142</v>
      </c>
      <c r="V7270" t="s">
        <v>227</v>
      </c>
      <c r="W7270" t="s">
        <v>57</v>
      </c>
      <c r="X7270" t="s">
        <v>2225</v>
      </c>
      <c r="Y7270" t="s">
        <v>24052</v>
      </c>
      <c r="Z7270" t="s">
        <v>60</v>
      </c>
      <c r="AD7270" t="s">
        <v>151</v>
      </c>
      <c r="AE7270" t="s">
        <v>471</v>
      </c>
    </row>
    <row r="7271" spans="1:33" x14ac:dyDescent="0.3">
      <c r="A7271" s="38">
        <v>26989</v>
      </c>
      <c r="B7271" t="s">
        <v>276</v>
      </c>
      <c r="C7271" t="s">
        <v>277</v>
      </c>
      <c r="D7271" t="s">
        <v>1988</v>
      </c>
      <c r="E7271" t="s">
        <v>674</v>
      </c>
      <c r="F7271" t="s">
        <v>54</v>
      </c>
      <c r="G7271" t="s">
        <v>22</v>
      </c>
      <c r="H7271" t="s">
        <v>24053</v>
      </c>
      <c r="J7271" t="s">
        <v>20062</v>
      </c>
      <c r="K7271" t="s">
        <v>1722</v>
      </c>
      <c r="L7271" t="s">
        <v>10</v>
      </c>
      <c r="M7271" t="s">
        <v>27853</v>
      </c>
      <c r="Q7271" t="s">
        <v>2000</v>
      </c>
      <c r="S7271" t="s">
        <v>10</v>
      </c>
      <c r="W7271" t="s">
        <v>57</v>
      </c>
      <c r="X7271" t="s">
        <v>2225</v>
      </c>
      <c r="Y7271" t="s">
        <v>13592</v>
      </c>
      <c r="Z7271" t="s">
        <v>22012</v>
      </c>
      <c r="AD7271" t="s">
        <v>151</v>
      </c>
      <c r="AE7271" t="s">
        <v>312</v>
      </c>
    </row>
    <row r="7272" spans="1:33" x14ac:dyDescent="0.3">
      <c r="A7272" s="38">
        <v>26990</v>
      </c>
      <c r="B7272" t="s">
        <v>513</v>
      </c>
      <c r="C7272" t="s">
        <v>514</v>
      </c>
      <c r="D7272" t="s">
        <v>24054</v>
      </c>
      <c r="E7272" t="s">
        <v>2085</v>
      </c>
      <c r="F7272" t="s">
        <v>54</v>
      </c>
      <c r="G7272" t="s">
        <v>22</v>
      </c>
      <c r="H7272" t="s">
        <v>24055</v>
      </c>
      <c r="J7272" t="s">
        <v>24056</v>
      </c>
      <c r="K7272" t="s">
        <v>10</v>
      </c>
      <c r="L7272" t="s">
        <v>10</v>
      </c>
      <c r="M7272" t="s">
        <v>27854</v>
      </c>
      <c r="Q7272" t="s">
        <v>24057</v>
      </c>
      <c r="S7272" t="s">
        <v>1142</v>
      </c>
      <c r="T7272" t="s">
        <v>227</v>
      </c>
      <c r="W7272" t="s">
        <v>57</v>
      </c>
      <c r="X7272" t="s">
        <v>2225</v>
      </c>
      <c r="Y7272" t="s">
        <v>24058</v>
      </c>
      <c r="Z7272" t="s">
        <v>2523</v>
      </c>
      <c r="AD7272" t="s">
        <v>151</v>
      </c>
      <c r="AE7272" t="s">
        <v>1610</v>
      </c>
    </row>
    <row r="7273" spans="1:33" x14ac:dyDescent="0.3">
      <c r="A7273" s="38">
        <v>26991</v>
      </c>
      <c r="B7273" t="s">
        <v>187</v>
      </c>
      <c r="C7273" t="s">
        <v>188</v>
      </c>
      <c r="D7273" t="s">
        <v>19206</v>
      </c>
      <c r="E7273" t="s">
        <v>685</v>
      </c>
      <c r="F7273" t="s">
        <v>54</v>
      </c>
      <c r="G7273" t="s">
        <v>22</v>
      </c>
      <c r="H7273" t="s">
        <v>19207</v>
      </c>
      <c r="J7273" t="s">
        <v>17287</v>
      </c>
      <c r="K7273" t="s">
        <v>1827</v>
      </c>
      <c r="L7273" t="s">
        <v>10</v>
      </c>
      <c r="M7273" t="s">
        <v>27855</v>
      </c>
      <c r="Q7273" t="s">
        <v>19208</v>
      </c>
      <c r="S7273" t="s">
        <v>11</v>
      </c>
      <c r="T7273" t="s">
        <v>227</v>
      </c>
      <c r="U7273" t="s">
        <v>227</v>
      </c>
      <c r="W7273" t="s">
        <v>57</v>
      </c>
      <c r="X7273" t="s">
        <v>2225</v>
      </c>
      <c r="Y7273" t="s">
        <v>7118</v>
      </c>
      <c r="Z7273" t="s">
        <v>9907</v>
      </c>
      <c r="AD7273" t="s">
        <v>151</v>
      </c>
      <c r="AE7273" t="s">
        <v>312</v>
      </c>
    </row>
    <row r="7274" spans="1:33" x14ac:dyDescent="0.3">
      <c r="A7274" s="38">
        <v>26992</v>
      </c>
      <c r="B7274" t="s">
        <v>175</v>
      </c>
      <c r="C7274" t="s">
        <v>176</v>
      </c>
      <c r="D7274" t="s">
        <v>24059</v>
      </c>
      <c r="E7274" t="s">
        <v>12015</v>
      </c>
      <c r="F7274" t="s">
        <v>143</v>
      </c>
      <c r="G7274" t="s">
        <v>22</v>
      </c>
      <c r="H7274" t="s">
        <v>24060</v>
      </c>
      <c r="J7274" t="s">
        <v>24061</v>
      </c>
      <c r="K7274" t="s">
        <v>17817</v>
      </c>
      <c r="L7274" t="s">
        <v>10</v>
      </c>
      <c r="M7274" t="s">
        <v>27856</v>
      </c>
      <c r="Q7274" t="s">
        <v>24062</v>
      </c>
      <c r="R7274" t="s">
        <v>27857</v>
      </c>
      <c r="S7274" t="s">
        <v>5150</v>
      </c>
      <c r="V7274" t="s">
        <v>227</v>
      </c>
      <c r="W7274" t="s">
        <v>57</v>
      </c>
      <c r="X7274" t="s">
        <v>2225</v>
      </c>
      <c r="Y7274" t="s">
        <v>24063</v>
      </c>
      <c r="Z7274" t="s">
        <v>60</v>
      </c>
      <c r="AD7274" t="s">
        <v>151</v>
      </c>
      <c r="AE7274" t="s">
        <v>21985</v>
      </c>
      <c r="AF7274" t="s">
        <v>28065</v>
      </c>
      <c r="AG7274" t="s">
        <v>28065</v>
      </c>
    </row>
    <row r="7275" spans="1:33" x14ac:dyDescent="0.3">
      <c r="A7275" s="38">
        <v>26993</v>
      </c>
      <c r="B7275" t="s">
        <v>828</v>
      </c>
      <c r="C7275" t="s">
        <v>829</v>
      </c>
      <c r="D7275" t="s">
        <v>24064</v>
      </c>
      <c r="E7275" t="s">
        <v>24065</v>
      </c>
      <c r="F7275" t="s">
        <v>143</v>
      </c>
      <c r="G7275" t="s">
        <v>22</v>
      </c>
      <c r="H7275" t="s">
        <v>24066</v>
      </c>
      <c r="J7275" t="s">
        <v>23292</v>
      </c>
      <c r="K7275" t="s">
        <v>23293</v>
      </c>
      <c r="L7275" t="s">
        <v>11</v>
      </c>
      <c r="M7275" t="s">
        <v>27858</v>
      </c>
      <c r="Q7275" t="s">
        <v>24067</v>
      </c>
      <c r="S7275" t="s">
        <v>11</v>
      </c>
      <c r="U7275" t="s">
        <v>227</v>
      </c>
      <c r="W7275" t="s">
        <v>57</v>
      </c>
      <c r="X7275" t="s">
        <v>2225</v>
      </c>
      <c r="Y7275" t="s">
        <v>24068</v>
      </c>
      <c r="Z7275" t="s">
        <v>15275</v>
      </c>
      <c r="AD7275" t="s">
        <v>151</v>
      </c>
      <c r="AE7275" t="s">
        <v>1197</v>
      </c>
    </row>
    <row r="7276" spans="1:33" x14ac:dyDescent="0.3">
      <c r="A7276" s="38">
        <v>26994</v>
      </c>
      <c r="B7276" t="s">
        <v>211</v>
      </c>
      <c r="C7276" t="s">
        <v>212</v>
      </c>
      <c r="D7276" t="s">
        <v>24069</v>
      </c>
      <c r="E7276" t="s">
        <v>711</v>
      </c>
      <c r="F7276" t="s">
        <v>54</v>
      </c>
      <c r="G7276" t="s">
        <v>22</v>
      </c>
      <c r="H7276" t="s">
        <v>24070</v>
      </c>
      <c r="J7276" t="s">
        <v>24071</v>
      </c>
      <c r="K7276" t="s">
        <v>15916</v>
      </c>
      <c r="L7276" t="s">
        <v>10</v>
      </c>
      <c r="M7276" t="s">
        <v>27859</v>
      </c>
      <c r="Q7276" t="s">
        <v>24072</v>
      </c>
      <c r="S7276" t="s">
        <v>2787</v>
      </c>
      <c r="V7276" t="s">
        <v>227</v>
      </c>
      <c r="W7276" t="s">
        <v>57</v>
      </c>
      <c r="X7276" t="s">
        <v>2225</v>
      </c>
      <c r="Y7276" t="s">
        <v>24073</v>
      </c>
      <c r="Z7276" t="s">
        <v>2523</v>
      </c>
      <c r="AD7276" t="s">
        <v>151</v>
      </c>
      <c r="AE7276" t="s">
        <v>471</v>
      </c>
    </row>
    <row r="7277" spans="1:33" x14ac:dyDescent="0.3">
      <c r="A7277" s="38">
        <v>26995</v>
      </c>
      <c r="B7277" t="s">
        <v>828</v>
      </c>
      <c r="C7277" t="s">
        <v>829</v>
      </c>
      <c r="D7277" t="s">
        <v>24074</v>
      </c>
      <c r="E7277" t="s">
        <v>8617</v>
      </c>
      <c r="F7277" t="s">
        <v>54</v>
      </c>
      <c r="G7277" t="s">
        <v>22</v>
      </c>
      <c r="H7277" t="s">
        <v>24075</v>
      </c>
      <c r="J7277" t="s">
        <v>24076</v>
      </c>
      <c r="K7277" t="s">
        <v>10283</v>
      </c>
      <c r="L7277" t="s">
        <v>10</v>
      </c>
      <c r="M7277" t="s">
        <v>27860</v>
      </c>
      <c r="Q7277" t="s">
        <v>24077</v>
      </c>
      <c r="S7277" t="s">
        <v>10</v>
      </c>
      <c r="U7277" t="s">
        <v>227</v>
      </c>
      <c r="W7277" t="s">
        <v>57</v>
      </c>
      <c r="X7277" t="s">
        <v>3946</v>
      </c>
      <c r="Y7277" t="s">
        <v>24078</v>
      </c>
      <c r="Z7277" t="s">
        <v>15275</v>
      </c>
      <c r="AD7277" t="s">
        <v>151</v>
      </c>
      <c r="AE7277" t="s">
        <v>286</v>
      </c>
    </row>
    <row r="7278" spans="1:33" x14ac:dyDescent="0.3">
      <c r="A7278" s="38">
        <v>26996</v>
      </c>
      <c r="B7278" t="s">
        <v>35</v>
      </c>
      <c r="C7278" t="s">
        <v>910</v>
      </c>
      <c r="D7278" t="s">
        <v>21046</v>
      </c>
      <c r="E7278" t="s">
        <v>473</v>
      </c>
      <c r="F7278" t="s">
        <v>54</v>
      </c>
      <c r="G7278" t="s">
        <v>22</v>
      </c>
      <c r="H7278" t="s">
        <v>21047</v>
      </c>
      <c r="J7278" t="s">
        <v>21048</v>
      </c>
      <c r="K7278" t="s">
        <v>19917</v>
      </c>
      <c r="L7278" t="s">
        <v>10</v>
      </c>
      <c r="M7278" t="s">
        <v>27861</v>
      </c>
      <c r="N7278" t="s">
        <v>27862</v>
      </c>
      <c r="Q7278" t="s">
        <v>24079</v>
      </c>
      <c r="S7278" t="s">
        <v>10</v>
      </c>
      <c r="W7278" t="s">
        <v>57</v>
      </c>
      <c r="X7278" t="s">
        <v>3946</v>
      </c>
      <c r="Y7278" t="s">
        <v>24080</v>
      </c>
      <c r="Z7278" t="s">
        <v>60</v>
      </c>
      <c r="AD7278" t="s">
        <v>151</v>
      </c>
      <c r="AE7278" t="s">
        <v>471</v>
      </c>
    </row>
    <row r="7279" spans="1:33" x14ac:dyDescent="0.3">
      <c r="A7279" s="38">
        <v>26997</v>
      </c>
      <c r="B7279" t="s">
        <v>35</v>
      </c>
      <c r="C7279" t="s">
        <v>910</v>
      </c>
      <c r="D7279" t="s">
        <v>24081</v>
      </c>
      <c r="E7279" t="s">
        <v>571</v>
      </c>
      <c r="F7279" t="s">
        <v>54</v>
      </c>
      <c r="G7279" t="s">
        <v>22</v>
      </c>
      <c r="H7279" t="s">
        <v>24082</v>
      </c>
      <c r="J7279" t="s">
        <v>19955</v>
      </c>
      <c r="K7279" t="s">
        <v>19917</v>
      </c>
      <c r="L7279" t="s">
        <v>10</v>
      </c>
      <c r="M7279" t="s">
        <v>27863</v>
      </c>
      <c r="Q7279" t="s">
        <v>24083</v>
      </c>
      <c r="S7279" t="s">
        <v>10</v>
      </c>
      <c r="W7279" t="s">
        <v>57</v>
      </c>
      <c r="X7279" t="s">
        <v>3946</v>
      </c>
      <c r="Y7279" t="s">
        <v>24084</v>
      </c>
      <c r="Z7279" t="s">
        <v>69</v>
      </c>
      <c r="AD7279" t="s">
        <v>151</v>
      </c>
      <c r="AE7279" t="s">
        <v>286</v>
      </c>
    </row>
    <row r="7280" spans="1:33" x14ac:dyDescent="0.3">
      <c r="A7280" s="38">
        <v>26998</v>
      </c>
      <c r="B7280" t="s">
        <v>456</v>
      </c>
      <c r="C7280" t="s">
        <v>457</v>
      </c>
      <c r="D7280" t="s">
        <v>24085</v>
      </c>
      <c r="E7280" t="s">
        <v>5679</v>
      </c>
      <c r="F7280" t="s">
        <v>54</v>
      </c>
      <c r="G7280" t="s">
        <v>22</v>
      </c>
      <c r="H7280" t="s">
        <v>24086</v>
      </c>
      <c r="J7280" t="s">
        <v>24087</v>
      </c>
      <c r="K7280" t="s">
        <v>1306</v>
      </c>
      <c r="L7280" t="s">
        <v>10</v>
      </c>
      <c r="M7280" t="s">
        <v>27864</v>
      </c>
      <c r="Q7280" t="s">
        <v>24088</v>
      </c>
      <c r="S7280" t="s">
        <v>10</v>
      </c>
      <c r="U7280" t="s">
        <v>227</v>
      </c>
      <c r="W7280" t="s">
        <v>57</v>
      </c>
      <c r="X7280" t="s">
        <v>24089</v>
      </c>
      <c r="Y7280" t="s">
        <v>24090</v>
      </c>
      <c r="Z7280" t="s">
        <v>19000</v>
      </c>
      <c r="AD7280" t="s">
        <v>151</v>
      </c>
      <c r="AE7280" t="s">
        <v>1558</v>
      </c>
    </row>
    <row r="7281" spans="1:33" x14ac:dyDescent="0.3">
      <c r="A7281" s="38">
        <v>26999</v>
      </c>
      <c r="B7281" t="s">
        <v>413</v>
      </c>
      <c r="C7281" t="s">
        <v>414</v>
      </c>
      <c r="D7281" t="s">
        <v>16356</v>
      </c>
      <c r="E7281" t="s">
        <v>711</v>
      </c>
      <c r="F7281" t="s">
        <v>54</v>
      </c>
      <c r="G7281" t="s">
        <v>22</v>
      </c>
      <c r="H7281" t="s">
        <v>24091</v>
      </c>
      <c r="J7281" t="s">
        <v>22237</v>
      </c>
      <c r="K7281" t="s">
        <v>420</v>
      </c>
      <c r="L7281" t="s">
        <v>10</v>
      </c>
      <c r="Q7281" t="s">
        <v>16359</v>
      </c>
      <c r="S7281" t="s">
        <v>119</v>
      </c>
      <c r="T7281" t="s">
        <v>227</v>
      </c>
      <c r="V7281" t="s">
        <v>227</v>
      </c>
      <c r="W7281" t="s">
        <v>57</v>
      </c>
      <c r="X7281" t="s">
        <v>24089</v>
      </c>
      <c r="Y7281" t="s">
        <v>3120</v>
      </c>
      <c r="Z7281" t="s">
        <v>1005</v>
      </c>
      <c r="AD7281" t="s">
        <v>151</v>
      </c>
      <c r="AE7281" t="s">
        <v>1197</v>
      </c>
      <c r="AF7281" t="s">
        <v>28065</v>
      </c>
      <c r="AG7281" t="s">
        <v>28065</v>
      </c>
    </row>
    <row r="7282" spans="1:33" x14ac:dyDescent="0.3">
      <c r="A7282" s="38">
        <v>27000</v>
      </c>
      <c r="B7282" t="s">
        <v>994</v>
      </c>
      <c r="C7282" t="s">
        <v>995</v>
      </c>
      <c r="D7282" t="s">
        <v>13631</v>
      </c>
      <c r="E7282" t="s">
        <v>2663</v>
      </c>
      <c r="F7282" t="s">
        <v>143</v>
      </c>
      <c r="G7282" t="s">
        <v>22</v>
      </c>
      <c r="H7282" t="s">
        <v>24092</v>
      </c>
      <c r="J7282" t="s">
        <v>23354</v>
      </c>
      <c r="K7282" t="s">
        <v>13628</v>
      </c>
      <c r="L7282" t="s">
        <v>10</v>
      </c>
      <c r="Q7282" t="s">
        <v>24093</v>
      </c>
      <c r="S7282" t="s">
        <v>10</v>
      </c>
      <c r="U7282" t="s">
        <v>227</v>
      </c>
      <c r="W7282" t="s">
        <v>57</v>
      </c>
      <c r="X7282" t="s">
        <v>24089</v>
      </c>
      <c r="Y7282" t="s">
        <v>11186</v>
      </c>
      <c r="Z7282" t="s">
        <v>19000</v>
      </c>
      <c r="AD7282" t="s">
        <v>151</v>
      </c>
      <c r="AE7282" t="s">
        <v>1558</v>
      </c>
    </row>
    <row r="7283" spans="1:33" x14ac:dyDescent="0.3">
      <c r="A7283" s="38">
        <v>27001</v>
      </c>
      <c r="B7283" t="s">
        <v>182</v>
      </c>
      <c r="C7283" t="s">
        <v>217</v>
      </c>
      <c r="D7283" t="s">
        <v>24094</v>
      </c>
      <c r="E7283" t="s">
        <v>24095</v>
      </c>
      <c r="F7283" t="s">
        <v>54</v>
      </c>
      <c r="G7283" t="s">
        <v>22</v>
      </c>
      <c r="H7283" t="s">
        <v>24096</v>
      </c>
      <c r="J7283" t="s">
        <v>12876</v>
      </c>
      <c r="K7283" t="s">
        <v>6993</v>
      </c>
      <c r="L7283" t="s">
        <v>11</v>
      </c>
      <c r="M7283" t="s">
        <v>28246</v>
      </c>
      <c r="Q7283" t="s">
        <v>24097</v>
      </c>
      <c r="R7283" t="s">
        <v>28247</v>
      </c>
      <c r="S7283" t="s">
        <v>11</v>
      </c>
      <c r="V7283" t="s">
        <v>227</v>
      </c>
      <c r="W7283" t="s">
        <v>57</v>
      </c>
      <c r="X7283" t="s">
        <v>2420</v>
      </c>
      <c r="Y7283" t="s">
        <v>24098</v>
      </c>
      <c r="Z7283" t="s">
        <v>2523</v>
      </c>
      <c r="AD7283" t="s">
        <v>151</v>
      </c>
      <c r="AE7283" t="s">
        <v>471</v>
      </c>
      <c r="AF7283" t="s">
        <v>28065</v>
      </c>
      <c r="AG7283" t="s">
        <v>28065</v>
      </c>
    </row>
    <row r="7284" spans="1:33" x14ac:dyDescent="0.3">
      <c r="A7284" s="38">
        <v>27002</v>
      </c>
      <c r="B7284" t="s">
        <v>513</v>
      </c>
      <c r="C7284" t="s">
        <v>514</v>
      </c>
      <c r="D7284" t="s">
        <v>24099</v>
      </c>
      <c r="E7284" t="s">
        <v>2460</v>
      </c>
      <c r="F7284" t="s">
        <v>54</v>
      </c>
      <c r="G7284" t="s">
        <v>22</v>
      </c>
      <c r="H7284" t="s">
        <v>24100</v>
      </c>
      <c r="J7284" t="s">
        <v>24101</v>
      </c>
      <c r="K7284" t="s">
        <v>10</v>
      </c>
      <c r="L7284" t="s">
        <v>10</v>
      </c>
      <c r="M7284" t="s">
        <v>27865</v>
      </c>
      <c r="Q7284" t="s">
        <v>24102</v>
      </c>
      <c r="S7284" t="s">
        <v>1142</v>
      </c>
      <c r="T7284" t="s">
        <v>227</v>
      </c>
      <c r="W7284" t="s">
        <v>57</v>
      </c>
      <c r="X7284" t="s">
        <v>2420</v>
      </c>
      <c r="Y7284" t="s">
        <v>24103</v>
      </c>
      <c r="Z7284" t="s">
        <v>60</v>
      </c>
      <c r="AD7284" t="s">
        <v>151</v>
      </c>
      <c r="AE7284" t="s">
        <v>1610</v>
      </c>
    </row>
    <row r="7285" spans="1:33" x14ac:dyDescent="0.3">
      <c r="A7285" s="38">
        <v>27003</v>
      </c>
      <c r="B7285" t="s">
        <v>276</v>
      </c>
      <c r="C7285" t="s">
        <v>277</v>
      </c>
      <c r="D7285" t="s">
        <v>1258</v>
      </c>
      <c r="E7285" t="s">
        <v>219</v>
      </c>
      <c r="F7285" t="s">
        <v>54</v>
      </c>
      <c r="G7285" t="s">
        <v>22</v>
      </c>
      <c r="H7285" t="s">
        <v>24104</v>
      </c>
      <c r="J7285" t="s">
        <v>24105</v>
      </c>
      <c r="K7285" t="s">
        <v>1306</v>
      </c>
      <c r="L7285" t="s">
        <v>10</v>
      </c>
      <c r="M7285" t="s">
        <v>24542</v>
      </c>
      <c r="Q7285" t="s">
        <v>1259</v>
      </c>
      <c r="S7285" t="s">
        <v>10</v>
      </c>
      <c r="W7285" t="s">
        <v>57</v>
      </c>
      <c r="X7285" t="s">
        <v>2420</v>
      </c>
      <c r="Y7285" t="s">
        <v>22212</v>
      </c>
      <c r="Z7285" t="s">
        <v>19000</v>
      </c>
      <c r="AD7285" t="s">
        <v>151</v>
      </c>
      <c r="AE7285" t="s">
        <v>1558</v>
      </c>
    </row>
    <row r="7286" spans="1:33" x14ac:dyDescent="0.3">
      <c r="A7286" s="38">
        <v>27004</v>
      </c>
      <c r="B7286" t="s">
        <v>573</v>
      </c>
      <c r="C7286" t="s">
        <v>574</v>
      </c>
      <c r="D7286" t="s">
        <v>24106</v>
      </c>
      <c r="E7286" t="s">
        <v>15742</v>
      </c>
      <c r="F7286" t="s">
        <v>143</v>
      </c>
      <c r="G7286" t="s">
        <v>22</v>
      </c>
      <c r="H7286" t="s">
        <v>24107</v>
      </c>
      <c r="J7286" t="s">
        <v>12795</v>
      </c>
      <c r="K7286" t="s">
        <v>3508</v>
      </c>
      <c r="L7286" t="s">
        <v>10</v>
      </c>
      <c r="Q7286" t="s">
        <v>24108</v>
      </c>
      <c r="S7286" t="s">
        <v>10</v>
      </c>
      <c r="W7286" t="s">
        <v>57</v>
      </c>
      <c r="X7286" t="s">
        <v>2420</v>
      </c>
      <c r="Y7286" t="s">
        <v>24109</v>
      </c>
      <c r="Z7286" t="s">
        <v>8624</v>
      </c>
      <c r="AD7286" t="s">
        <v>151</v>
      </c>
      <c r="AE7286" t="s">
        <v>1610</v>
      </c>
    </row>
    <row r="7287" spans="1:33" x14ac:dyDescent="0.3">
      <c r="A7287" s="38">
        <v>27005</v>
      </c>
      <c r="B7287" t="s">
        <v>573</v>
      </c>
      <c r="C7287" t="s">
        <v>574</v>
      </c>
      <c r="D7287" t="s">
        <v>24110</v>
      </c>
      <c r="E7287" t="s">
        <v>8393</v>
      </c>
      <c r="F7287" t="s">
        <v>143</v>
      </c>
      <c r="G7287" t="s">
        <v>22</v>
      </c>
      <c r="H7287" t="s">
        <v>24111</v>
      </c>
      <c r="J7287" t="s">
        <v>12470</v>
      </c>
      <c r="K7287" t="s">
        <v>12471</v>
      </c>
      <c r="L7287" t="s">
        <v>11</v>
      </c>
      <c r="Q7287" t="s">
        <v>24112</v>
      </c>
      <c r="S7287" t="s">
        <v>11</v>
      </c>
      <c r="U7287" t="s">
        <v>227</v>
      </c>
      <c r="W7287" t="s">
        <v>57</v>
      </c>
      <c r="X7287" t="s">
        <v>2420</v>
      </c>
      <c r="Y7287" t="s">
        <v>24113</v>
      </c>
      <c r="Z7287" t="s">
        <v>15275</v>
      </c>
      <c r="AD7287" t="s">
        <v>151</v>
      </c>
      <c r="AE7287" t="s">
        <v>286</v>
      </c>
    </row>
    <row r="7288" spans="1:33" x14ac:dyDescent="0.3">
      <c r="A7288" s="38">
        <v>27006</v>
      </c>
      <c r="B7288" t="s">
        <v>258</v>
      </c>
      <c r="C7288" t="s">
        <v>259</v>
      </c>
      <c r="D7288" t="s">
        <v>7240</v>
      </c>
      <c r="E7288" t="s">
        <v>11133</v>
      </c>
      <c r="F7288" t="s">
        <v>54</v>
      </c>
      <c r="G7288" t="s">
        <v>22</v>
      </c>
      <c r="H7288" t="s">
        <v>19333</v>
      </c>
      <c r="J7288" t="s">
        <v>19569</v>
      </c>
      <c r="K7288" t="s">
        <v>3418</v>
      </c>
      <c r="L7288" t="s">
        <v>11</v>
      </c>
      <c r="Q7288" t="s">
        <v>24114</v>
      </c>
      <c r="S7288" t="s">
        <v>11</v>
      </c>
      <c r="V7288" t="s">
        <v>227</v>
      </c>
      <c r="W7288" t="s">
        <v>57</v>
      </c>
      <c r="X7288" t="s">
        <v>2420</v>
      </c>
      <c r="Y7288" t="s">
        <v>16490</v>
      </c>
      <c r="Z7288" t="s">
        <v>8627</v>
      </c>
      <c r="AD7288" t="s">
        <v>151</v>
      </c>
      <c r="AE7288" t="s">
        <v>471</v>
      </c>
    </row>
    <row r="7289" spans="1:33" x14ac:dyDescent="0.3">
      <c r="A7289" s="38">
        <v>27007</v>
      </c>
      <c r="B7289" t="s">
        <v>95</v>
      </c>
      <c r="C7289" t="s">
        <v>96</v>
      </c>
      <c r="D7289" t="s">
        <v>20589</v>
      </c>
      <c r="E7289" t="s">
        <v>1647</v>
      </c>
      <c r="F7289" t="s">
        <v>54</v>
      </c>
      <c r="G7289" t="s">
        <v>55</v>
      </c>
      <c r="H7289" t="s">
        <v>24115</v>
      </c>
      <c r="J7289" t="s">
        <v>20591</v>
      </c>
      <c r="K7289" t="s">
        <v>13894</v>
      </c>
      <c r="L7289" t="s">
        <v>11</v>
      </c>
      <c r="M7289" t="s">
        <v>27866</v>
      </c>
      <c r="Q7289" t="s">
        <v>24116</v>
      </c>
      <c r="S7289" t="s">
        <v>11</v>
      </c>
      <c r="W7289" t="s">
        <v>57</v>
      </c>
      <c r="X7289" t="s">
        <v>24117</v>
      </c>
      <c r="Y7289" t="s">
        <v>24118</v>
      </c>
      <c r="Z7289" t="s">
        <v>6698</v>
      </c>
      <c r="AD7289" t="s">
        <v>151</v>
      </c>
    </row>
    <row r="7290" spans="1:33" x14ac:dyDescent="0.3">
      <c r="A7290" s="38">
        <v>27008</v>
      </c>
      <c r="B7290" t="s">
        <v>95</v>
      </c>
      <c r="C7290" t="s">
        <v>96</v>
      </c>
      <c r="D7290" t="s">
        <v>20589</v>
      </c>
      <c r="E7290" t="s">
        <v>655</v>
      </c>
      <c r="F7290" t="s">
        <v>54</v>
      </c>
      <c r="G7290" t="s">
        <v>55</v>
      </c>
      <c r="H7290" t="s">
        <v>24119</v>
      </c>
      <c r="J7290" t="s">
        <v>20591</v>
      </c>
      <c r="K7290" t="s">
        <v>13894</v>
      </c>
      <c r="L7290" t="s">
        <v>11</v>
      </c>
      <c r="M7290" t="s">
        <v>27867</v>
      </c>
      <c r="Q7290" t="s">
        <v>24120</v>
      </c>
      <c r="S7290" t="s">
        <v>11</v>
      </c>
      <c r="W7290" t="s">
        <v>57</v>
      </c>
      <c r="X7290" t="s">
        <v>24117</v>
      </c>
      <c r="Y7290" t="s">
        <v>24121</v>
      </c>
      <c r="Z7290" t="s">
        <v>2523</v>
      </c>
      <c r="AD7290" t="s">
        <v>151</v>
      </c>
    </row>
    <row r="7291" spans="1:33" x14ac:dyDescent="0.3">
      <c r="A7291" s="38">
        <v>27009</v>
      </c>
      <c r="B7291" t="s">
        <v>592</v>
      </c>
      <c r="C7291" t="s">
        <v>593</v>
      </c>
      <c r="D7291" t="s">
        <v>24122</v>
      </c>
      <c r="E7291" t="s">
        <v>6131</v>
      </c>
      <c r="F7291" t="s">
        <v>54</v>
      </c>
      <c r="G7291" t="s">
        <v>22</v>
      </c>
      <c r="H7291" t="s">
        <v>24123</v>
      </c>
      <c r="J7291" t="s">
        <v>18595</v>
      </c>
      <c r="K7291" t="s">
        <v>2336</v>
      </c>
      <c r="L7291" t="s">
        <v>283</v>
      </c>
      <c r="Q7291" t="s">
        <v>24124</v>
      </c>
      <c r="S7291" t="s">
        <v>4379</v>
      </c>
      <c r="T7291" t="s">
        <v>227</v>
      </c>
      <c r="W7291" t="s">
        <v>57</v>
      </c>
      <c r="X7291" t="s">
        <v>24117</v>
      </c>
      <c r="Y7291" t="s">
        <v>24125</v>
      </c>
      <c r="Z7291" t="s">
        <v>60</v>
      </c>
      <c r="AD7291" t="s">
        <v>151</v>
      </c>
      <c r="AE7291" t="s">
        <v>24126</v>
      </c>
    </row>
    <row r="7292" spans="1:33" x14ac:dyDescent="0.3">
      <c r="A7292" s="38">
        <v>27010</v>
      </c>
      <c r="B7292" t="s">
        <v>258</v>
      </c>
      <c r="C7292" t="s">
        <v>259</v>
      </c>
      <c r="D7292" t="s">
        <v>24127</v>
      </c>
      <c r="E7292" t="s">
        <v>5307</v>
      </c>
      <c r="F7292" t="s">
        <v>143</v>
      </c>
      <c r="G7292" t="s">
        <v>22</v>
      </c>
      <c r="H7292" t="s">
        <v>24128</v>
      </c>
      <c r="J7292" t="s">
        <v>24129</v>
      </c>
      <c r="K7292" t="s">
        <v>362</v>
      </c>
      <c r="L7292" t="s">
        <v>10</v>
      </c>
      <c r="M7292" t="s">
        <v>27868</v>
      </c>
      <c r="Q7292" t="s">
        <v>24130</v>
      </c>
      <c r="S7292" t="s">
        <v>11</v>
      </c>
      <c r="V7292" t="s">
        <v>227</v>
      </c>
      <c r="W7292" t="s">
        <v>57</v>
      </c>
      <c r="X7292" t="s">
        <v>13419</v>
      </c>
      <c r="Y7292" t="s">
        <v>24131</v>
      </c>
      <c r="Z7292" t="s">
        <v>2523</v>
      </c>
      <c r="AD7292" t="s">
        <v>151</v>
      </c>
      <c r="AE7292" t="s">
        <v>2715</v>
      </c>
    </row>
    <row r="7293" spans="1:33" x14ac:dyDescent="0.3">
      <c r="A7293" s="38">
        <v>27011</v>
      </c>
      <c r="B7293" t="s">
        <v>182</v>
      </c>
      <c r="C7293" t="s">
        <v>217</v>
      </c>
      <c r="D7293" t="s">
        <v>23954</v>
      </c>
      <c r="E7293" t="s">
        <v>24132</v>
      </c>
      <c r="F7293" t="s">
        <v>54</v>
      </c>
      <c r="G7293" t="s">
        <v>22</v>
      </c>
      <c r="H7293" t="s">
        <v>24133</v>
      </c>
      <c r="J7293" t="s">
        <v>14417</v>
      </c>
      <c r="K7293" t="s">
        <v>10</v>
      </c>
      <c r="L7293" t="s">
        <v>10</v>
      </c>
      <c r="M7293" t="s">
        <v>27832</v>
      </c>
      <c r="N7293" t="s">
        <v>27833</v>
      </c>
      <c r="O7293" t="s">
        <v>27869</v>
      </c>
      <c r="Q7293" t="s">
        <v>23957</v>
      </c>
      <c r="S7293" t="s">
        <v>11</v>
      </c>
      <c r="U7293" t="s">
        <v>227</v>
      </c>
      <c r="W7293" t="s">
        <v>57</v>
      </c>
      <c r="X7293" t="s">
        <v>13419</v>
      </c>
      <c r="Y7293" t="s">
        <v>24134</v>
      </c>
      <c r="Z7293" t="s">
        <v>15275</v>
      </c>
      <c r="AD7293" t="s">
        <v>151</v>
      </c>
      <c r="AE7293" t="s">
        <v>286</v>
      </c>
    </row>
    <row r="7294" spans="1:33" x14ac:dyDescent="0.3">
      <c r="A7294" s="38">
        <v>27012</v>
      </c>
      <c r="B7294" t="s">
        <v>182</v>
      </c>
      <c r="C7294" t="s">
        <v>217</v>
      </c>
      <c r="D7294" t="s">
        <v>24135</v>
      </c>
      <c r="E7294" t="s">
        <v>24136</v>
      </c>
      <c r="F7294" t="s">
        <v>143</v>
      </c>
      <c r="G7294" t="s">
        <v>22</v>
      </c>
      <c r="H7294" t="s">
        <v>24137</v>
      </c>
      <c r="J7294" t="s">
        <v>24138</v>
      </c>
      <c r="K7294" t="s">
        <v>222</v>
      </c>
      <c r="L7294" t="s">
        <v>10</v>
      </c>
      <c r="M7294" t="s">
        <v>27870</v>
      </c>
      <c r="Q7294" t="s">
        <v>24139</v>
      </c>
      <c r="R7294" t="s">
        <v>28248</v>
      </c>
      <c r="S7294" t="s">
        <v>11</v>
      </c>
      <c r="V7294" t="s">
        <v>227</v>
      </c>
      <c r="W7294" t="s">
        <v>57</v>
      </c>
      <c r="X7294" t="s">
        <v>13419</v>
      </c>
      <c r="Y7294" t="s">
        <v>24140</v>
      </c>
      <c r="Z7294" t="s">
        <v>60</v>
      </c>
      <c r="AD7294" t="s">
        <v>151</v>
      </c>
      <c r="AE7294" t="s">
        <v>471</v>
      </c>
      <c r="AF7294" t="s">
        <v>28065</v>
      </c>
      <c r="AG7294" t="s">
        <v>28065</v>
      </c>
    </row>
    <row r="7295" spans="1:33" x14ac:dyDescent="0.3">
      <c r="A7295" s="38">
        <v>27013</v>
      </c>
      <c r="B7295" t="s">
        <v>135</v>
      </c>
      <c r="C7295" t="s">
        <v>136</v>
      </c>
      <c r="D7295" t="s">
        <v>24141</v>
      </c>
      <c r="E7295" t="s">
        <v>24142</v>
      </c>
      <c r="F7295" t="s">
        <v>54</v>
      </c>
      <c r="G7295" t="s">
        <v>22</v>
      </c>
      <c r="H7295" t="s">
        <v>24143</v>
      </c>
      <c r="J7295" t="s">
        <v>19218</v>
      </c>
      <c r="K7295" t="s">
        <v>10</v>
      </c>
      <c r="L7295" t="s">
        <v>10</v>
      </c>
      <c r="M7295" t="s">
        <v>27871</v>
      </c>
      <c r="Q7295" t="s">
        <v>24144</v>
      </c>
      <c r="S7295" t="s">
        <v>11</v>
      </c>
      <c r="V7295" t="s">
        <v>227</v>
      </c>
      <c r="W7295" t="s">
        <v>57</v>
      </c>
      <c r="X7295" t="s">
        <v>13419</v>
      </c>
      <c r="Y7295" t="s">
        <v>24145</v>
      </c>
      <c r="Z7295" t="s">
        <v>8627</v>
      </c>
      <c r="AD7295" t="s">
        <v>151</v>
      </c>
      <c r="AE7295" t="s">
        <v>286</v>
      </c>
      <c r="AF7295" t="s">
        <v>28065</v>
      </c>
      <c r="AG7295" t="s">
        <v>28065</v>
      </c>
    </row>
    <row r="7296" spans="1:33" x14ac:dyDescent="0.3">
      <c r="A7296" s="38">
        <v>27014</v>
      </c>
      <c r="B7296" t="s">
        <v>828</v>
      </c>
      <c r="C7296" t="s">
        <v>829</v>
      </c>
      <c r="D7296" t="s">
        <v>24146</v>
      </c>
      <c r="E7296" t="s">
        <v>12346</v>
      </c>
      <c r="F7296" t="s">
        <v>143</v>
      </c>
      <c r="G7296" t="s">
        <v>22</v>
      </c>
      <c r="H7296" t="s">
        <v>24147</v>
      </c>
      <c r="J7296" t="s">
        <v>22541</v>
      </c>
      <c r="K7296" t="s">
        <v>11889</v>
      </c>
      <c r="L7296" t="s">
        <v>10</v>
      </c>
      <c r="M7296" t="s">
        <v>27872</v>
      </c>
      <c r="Q7296" t="s">
        <v>24148</v>
      </c>
      <c r="S7296" t="s">
        <v>10</v>
      </c>
      <c r="W7296" t="s">
        <v>57</v>
      </c>
      <c r="X7296" t="s">
        <v>13419</v>
      </c>
      <c r="Y7296" t="s">
        <v>12757</v>
      </c>
      <c r="Z7296" t="s">
        <v>19000</v>
      </c>
      <c r="AD7296" t="s">
        <v>151</v>
      </c>
      <c r="AE7296" t="s">
        <v>1610</v>
      </c>
    </row>
    <row r="7297" spans="1:33" x14ac:dyDescent="0.3">
      <c r="A7297" s="38">
        <v>27015</v>
      </c>
      <c r="B7297" t="s">
        <v>592</v>
      </c>
      <c r="C7297" t="s">
        <v>593</v>
      </c>
      <c r="D7297" t="s">
        <v>24149</v>
      </c>
      <c r="E7297" t="s">
        <v>2085</v>
      </c>
      <c r="F7297" t="s">
        <v>54</v>
      </c>
      <c r="G7297" t="s">
        <v>22</v>
      </c>
      <c r="H7297" t="s">
        <v>24150</v>
      </c>
      <c r="J7297" t="s">
        <v>24151</v>
      </c>
      <c r="K7297" t="s">
        <v>867</v>
      </c>
      <c r="L7297" t="s">
        <v>10</v>
      </c>
      <c r="Q7297" t="s">
        <v>24152</v>
      </c>
      <c r="S7297" t="s">
        <v>10</v>
      </c>
      <c r="W7297" t="s">
        <v>57</v>
      </c>
      <c r="X7297" t="s">
        <v>13419</v>
      </c>
      <c r="Y7297" t="s">
        <v>4539</v>
      </c>
      <c r="Z7297" t="s">
        <v>2523</v>
      </c>
      <c r="AD7297" t="s">
        <v>151</v>
      </c>
      <c r="AE7297" t="s">
        <v>1610</v>
      </c>
    </row>
    <row r="7298" spans="1:33" x14ac:dyDescent="0.3">
      <c r="A7298" s="38">
        <v>27016</v>
      </c>
      <c r="B7298" t="s">
        <v>115</v>
      </c>
      <c r="C7298" t="s">
        <v>116</v>
      </c>
      <c r="D7298" t="s">
        <v>24153</v>
      </c>
      <c r="E7298" t="s">
        <v>6084</v>
      </c>
      <c r="F7298" t="s">
        <v>54</v>
      </c>
      <c r="G7298" t="s">
        <v>22</v>
      </c>
      <c r="H7298" t="s">
        <v>24154</v>
      </c>
      <c r="J7298" t="s">
        <v>24155</v>
      </c>
      <c r="K7298" t="s">
        <v>24156</v>
      </c>
      <c r="L7298" t="s">
        <v>119</v>
      </c>
      <c r="M7298" t="s">
        <v>27873</v>
      </c>
      <c r="Q7298" t="s">
        <v>24157</v>
      </c>
      <c r="S7298" t="s">
        <v>119</v>
      </c>
      <c r="W7298" t="s">
        <v>227</v>
      </c>
      <c r="X7298" t="s">
        <v>13419</v>
      </c>
      <c r="Y7298" t="s">
        <v>16956</v>
      </c>
      <c r="Z7298" t="s">
        <v>6698</v>
      </c>
      <c r="AD7298" t="s">
        <v>151</v>
      </c>
      <c r="AE7298" t="s">
        <v>286</v>
      </c>
    </row>
    <row r="7299" spans="1:33" x14ac:dyDescent="0.3">
      <c r="A7299" s="38">
        <v>27017</v>
      </c>
      <c r="B7299" t="s">
        <v>182</v>
      </c>
      <c r="C7299" t="s">
        <v>217</v>
      </c>
      <c r="D7299" t="s">
        <v>24158</v>
      </c>
      <c r="E7299" t="s">
        <v>24159</v>
      </c>
      <c r="F7299" t="s">
        <v>143</v>
      </c>
      <c r="G7299" t="s">
        <v>22</v>
      </c>
      <c r="H7299" t="s">
        <v>24160</v>
      </c>
      <c r="J7299" t="s">
        <v>24161</v>
      </c>
      <c r="K7299" t="s">
        <v>10</v>
      </c>
      <c r="L7299" t="s">
        <v>10</v>
      </c>
      <c r="M7299" t="s">
        <v>27874</v>
      </c>
      <c r="Q7299" t="s">
        <v>24162</v>
      </c>
      <c r="S7299" t="s">
        <v>5974</v>
      </c>
      <c r="T7299" t="s">
        <v>227</v>
      </c>
      <c r="W7299" t="s">
        <v>57</v>
      </c>
      <c r="X7299" t="s">
        <v>13419</v>
      </c>
      <c r="Y7299" t="s">
        <v>1311</v>
      </c>
      <c r="Z7299" t="s">
        <v>60</v>
      </c>
      <c r="AD7299" t="s">
        <v>151</v>
      </c>
      <c r="AE7299" t="s">
        <v>1558</v>
      </c>
    </row>
    <row r="7300" spans="1:33" x14ac:dyDescent="0.3">
      <c r="A7300" s="38">
        <v>27018</v>
      </c>
      <c r="B7300" t="s">
        <v>182</v>
      </c>
      <c r="C7300" t="s">
        <v>217</v>
      </c>
      <c r="D7300" t="s">
        <v>24163</v>
      </c>
      <c r="E7300" t="s">
        <v>24164</v>
      </c>
      <c r="F7300" t="s">
        <v>143</v>
      </c>
      <c r="G7300" t="s">
        <v>22</v>
      </c>
      <c r="H7300" t="s">
        <v>24165</v>
      </c>
      <c r="J7300" t="s">
        <v>24166</v>
      </c>
      <c r="K7300" t="s">
        <v>10</v>
      </c>
      <c r="L7300" t="s">
        <v>10</v>
      </c>
      <c r="M7300" t="s">
        <v>27875</v>
      </c>
      <c r="N7300" t="s">
        <v>27876</v>
      </c>
      <c r="Q7300" t="s">
        <v>24167</v>
      </c>
      <c r="R7300" t="s">
        <v>27877</v>
      </c>
      <c r="S7300" t="s">
        <v>119</v>
      </c>
      <c r="T7300" t="s">
        <v>227</v>
      </c>
      <c r="W7300" t="s">
        <v>57</v>
      </c>
      <c r="X7300" t="s">
        <v>13419</v>
      </c>
      <c r="Y7300" t="s">
        <v>24168</v>
      </c>
      <c r="Z7300" t="s">
        <v>60</v>
      </c>
      <c r="AD7300" t="s">
        <v>151</v>
      </c>
      <c r="AE7300" t="s">
        <v>1610</v>
      </c>
      <c r="AF7300" t="s">
        <v>28065</v>
      </c>
      <c r="AG7300" t="s">
        <v>28065</v>
      </c>
    </row>
    <row r="7301" spans="1:33" x14ac:dyDescent="0.3">
      <c r="A7301" s="38">
        <v>27019</v>
      </c>
      <c r="B7301" t="s">
        <v>1393</v>
      </c>
      <c r="C7301" t="s">
        <v>1394</v>
      </c>
      <c r="D7301" t="s">
        <v>24169</v>
      </c>
      <c r="E7301" t="s">
        <v>3146</v>
      </c>
      <c r="F7301" t="s">
        <v>143</v>
      </c>
      <c r="G7301" t="s">
        <v>22</v>
      </c>
      <c r="H7301" t="s">
        <v>24170</v>
      </c>
      <c r="J7301" t="s">
        <v>24171</v>
      </c>
      <c r="K7301" t="s">
        <v>24172</v>
      </c>
      <c r="L7301" t="s">
        <v>3478</v>
      </c>
      <c r="M7301" t="s">
        <v>27878</v>
      </c>
      <c r="Q7301" t="s">
        <v>24173</v>
      </c>
      <c r="S7301" t="s">
        <v>3478</v>
      </c>
      <c r="W7301" t="s">
        <v>227</v>
      </c>
      <c r="X7301" t="s">
        <v>13419</v>
      </c>
      <c r="Y7301" t="s">
        <v>24174</v>
      </c>
      <c r="Z7301" t="s">
        <v>2523</v>
      </c>
      <c r="AD7301" t="s">
        <v>151</v>
      </c>
      <c r="AE7301" t="s">
        <v>3197</v>
      </c>
    </row>
    <row r="7302" spans="1:33" x14ac:dyDescent="0.3">
      <c r="A7302" s="38">
        <v>27020</v>
      </c>
      <c r="B7302" t="s">
        <v>211</v>
      </c>
      <c r="C7302" t="s">
        <v>212</v>
      </c>
      <c r="D7302" t="s">
        <v>24175</v>
      </c>
      <c r="E7302" t="s">
        <v>24176</v>
      </c>
      <c r="F7302" t="s">
        <v>54</v>
      </c>
      <c r="G7302" t="s">
        <v>22</v>
      </c>
      <c r="H7302" t="s">
        <v>24177</v>
      </c>
      <c r="J7302" t="s">
        <v>13870</v>
      </c>
      <c r="K7302" t="s">
        <v>772</v>
      </c>
      <c r="L7302" t="s">
        <v>10</v>
      </c>
      <c r="M7302" t="s">
        <v>27879</v>
      </c>
      <c r="Q7302" t="s">
        <v>24178</v>
      </c>
      <c r="S7302" t="s">
        <v>10</v>
      </c>
      <c r="W7302" t="s">
        <v>57</v>
      </c>
      <c r="X7302" t="s">
        <v>24179</v>
      </c>
      <c r="Y7302" t="s">
        <v>24180</v>
      </c>
      <c r="Z7302" t="s">
        <v>60</v>
      </c>
      <c r="AD7302" t="s">
        <v>151</v>
      </c>
      <c r="AE7302" t="s">
        <v>24181</v>
      </c>
    </row>
    <row r="7303" spans="1:33" x14ac:dyDescent="0.3">
      <c r="A7303" s="38">
        <v>27021</v>
      </c>
      <c r="B7303" t="s">
        <v>211</v>
      </c>
      <c r="C7303" t="s">
        <v>212</v>
      </c>
      <c r="D7303" t="s">
        <v>23068</v>
      </c>
      <c r="E7303" t="s">
        <v>24182</v>
      </c>
      <c r="F7303" t="s">
        <v>54</v>
      </c>
      <c r="G7303" t="s">
        <v>22</v>
      </c>
      <c r="H7303" t="s">
        <v>24183</v>
      </c>
      <c r="J7303" t="s">
        <v>23070</v>
      </c>
      <c r="K7303" t="s">
        <v>562</v>
      </c>
      <c r="L7303" t="s">
        <v>10</v>
      </c>
      <c r="M7303" t="s">
        <v>27880</v>
      </c>
      <c r="Q7303" t="s">
        <v>23071</v>
      </c>
      <c r="S7303" t="s">
        <v>6298</v>
      </c>
      <c r="V7303" t="s">
        <v>227</v>
      </c>
      <c r="W7303" t="s">
        <v>57</v>
      </c>
      <c r="X7303" t="s">
        <v>24179</v>
      </c>
      <c r="Y7303" t="s">
        <v>24184</v>
      </c>
      <c r="Z7303" t="s">
        <v>60</v>
      </c>
      <c r="AD7303" t="s">
        <v>151</v>
      </c>
      <c r="AE7303" t="s">
        <v>1610</v>
      </c>
    </row>
    <row r="7304" spans="1:33" x14ac:dyDescent="0.3">
      <c r="A7304" s="38">
        <v>27022</v>
      </c>
      <c r="B7304" t="s">
        <v>994</v>
      </c>
      <c r="C7304" t="s">
        <v>995</v>
      </c>
      <c r="D7304" t="s">
        <v>24185</v>
      </c>
      <c r="E7304" t="s">
        <v>13103</v>
      </c>
      <c r="F7304" t="s">
        <v>54</v>
      </c>
      <c r="G7304" t="s">
        <v>22</v>
      </c>
      <c r="H7304" t="s">
        <v>24186</v>
      </c>
      <c r="J7304" t="s">
        <v>19433</v>
      </c>
      <c r="K7304" t="s">
        <v>3900</v>
      </c>
      <c r="L7304" t="s">
        <v>119</v>
      </c>
      <c r="Q7304" t="s">
        <v>24187</v>
      </c>
      <c r="S7304" t="s">
        <v>2787</v>
      </c>
      <c r="W7304" t="s">
        <v>227</v>
      </c>
      <c r="X7304" t="s">
        <v>11293</v>
      </c>
      <c r="Y7304" t="s">
        <v>5009</v>
      </c>
      <c r="Z7304" t="s">
        <v>2523</v>
      </c>
      <c r="AD7304" t="s">
        <v>151</v>
      </c>
      <c r="AE7304" t="s">
        <v>1610</v>
      </c>
    </row>
    <row r="7305" spans="1:33" x14ac:dyDescent="0.3">
      <c r="A7305" s="38">
        <v>27023</v>
      </c>
      <c r="B7305" t="s">
        <v>72</v>
      </c>
      <c r="C7305" t="s">
        <v>73</v>
      </c>
      <c r="D7305" t="s">
        <v>24188</v>
      </c>
      <c r="E7305" t="s">
        <v>24189</v>
      </c>
      <c r="F7305" t="s">
        <v>143</v>
      </c>
      <c r="G7305" t="s">
        <v>22</v>
      </c>
      <c r="H7305" t="s">
        <v>24190</v>
      </c>
      <c r="J7305" t="s">
        <v>24191</v>
      </c>
      <c r="K7305" t="s">
        <v>2369</v>
      </c>
      <c r="L7305" t="s">
        <v>10</v>
      </c>
      <c r="Q7305" t="s">
        <v>24192</v>
      </c>
      <c r="S7305" t="s">
        <v>1142</v>
      </c>
      <c r="U7305" t="s">
        <v>227</v>
      </c>
      <c r="W7305" t="s">
        <v>57</v>
      </c>
      <c r="X7305" t="s">
        <v>11293</v>
      </c>
      <c r="Y7305" t="s">
        <v>24193</v>
      </c>
      <c r="Z7305" t="s">
        <v>19000</v>
      </c>
      <c r="AD7305" t="s">
        <v>151</v>
      </c>
      <c r="AE7305" t="s">
        <v>1610</v>
      </c>
    </row>
    <row r="7306" spans="1:33" x14ac:dyDescent="0.3">
      <c r="A7306" s="38">
        <v>27024</v>
      </c>
      <c r="B7306" t="s">
        <v>2201</v>
      </c>
      <c r="C7306" t="s">
        <v>2202</v>
      </c>
      <c r="D7306" t="s">
        <v>24194</v>
      </c>
      <c r="E7306" t="s">
        <v>24195</v>
      </c>
      <c r="F7306" t="s">
        <v>54</v>
      </c>
      <c r="G7306" t="s">
        <v>22</v>
      </c>
      <c r="H7306" t="s">
        <v>24196</v>
      </c>
      <c r="J7306" t="s">
        <v>24197</v>
      </c>
      <c r="K7306" t="s">
        <v>660</v>
      </c>
      <c r="L7306" t="s">
        <v>10</v>
      </c>
      <c r="M7306" t="s">
        <v>27881</v>
      </c>
      <c r="Q7306" t="s">
        <v>24198</v>
      </c>
      <c r="S7306" t="s">
        <v>1142</v>
      </c>
      <c r="V7306" t="s">
        <v>227</v>
      </c>
      <c r="W7306" t="s">
        <v>57</v>
      </c>
      <c r="X7306" t="s">
        <v>22848</v>
      </c>
      <c r="Y7306" t="s">
        <v>5477</v>
      </c>
      <c r="Z7306" t="s">
        <v>60</v>
      </c>
      <c r="AD7306" t="s">
        <v>151</v>
      </c>
      <c r="AE7306" t="s">
        <v>471</v>
      </c>
    </row>
    <row r="7307" spans="1:33" x14ac:dyDescent="0.3">
      <c r="A7307" s="38">
        <v>27025</v>
      </c>
      <c r="B7307" t="s">
        <v>72</v>
      </c>
      <c r="C7307" t="s">
        <v>73</v>
      </c>
      <c r="D7307" t="s">
        <v>24199</v>
      </c>
      <c r="E7307" t="s">
        <v>24200</v>
      </c>
      <c r="F7307" t="s">
        <v>54</v>
      </c>
      <c r="G7307" t="s">
        <v>22</v>
      </c>
      <c r="H7307" t="s">
        <v>24201</v>
      </c>
      <c r="J7307" t="s">
        <v>18032</v>
      </c>
      <c r="K7307" t="s">
        <v>10</v>
      </c>
      <c r="L7307" t="s">
        <v>10</v>
      </c>
      <c r="Q7307" t="s">
        <v>24202</v>
      </c>
      <c r="S7307" t="s">
        <v>1142</v>
      </c>
      <c r="V7307" t="s">
        <v>227</v>
      </c>
      <c r="W7307" t="s">
        <v>57</v>
      </c>
      <c r="X7307" t="s">
        <v>22848</v>
      </c>
      <c r="Y7307" t="s">
        <v>24203</v>
      </c>
      <c r="Z7307" t="s">
        <v>60</v>
      </c>
      <c r="AD7307" t="s">
        <v>151</v>
      </c>
      <c r="AE7307" t="s">
        <v>1558</v>
      </c>
    </row>
    <row r="7308" spans="1:33" x14ac:dyDescent="0.3">
      <c r="A7308" s="38">
        <v>27026</v>
      </c>
      <c r="B7308" t="s">
        <v>35</v>
      </c>
      <c r="C7308" t="s">
        <v>910</v>
      </c>
      <c r="D7308" t="s">
        <v>24204</v>
      </c>
      <c r="E7308" t="s">
        <v>3088</v>
      </c>
      <c r="F7308" t="s">
        <v>54</v>
      </c>
      <c r="G7308" t="s">
        <v>22</v>
      </c>
      <c r="H7308" t="s">
        <v>24205</v>
      </c>
      <c r="J7308" t="s">
        <v>24206</v>
      </c>
      <c r="K7308" t="s">
        <v>17817</v>
      </c>
      <c r="L7308" t="s">
        <v>10</v>
      </c>
      <c r="M7308" t="s">
        <v>27882</v>
      </c>
      <c r="Q7308" t="s">
        <v>24207</v>
      </c>
      <c r="S7308" t="s">
        <v>283</v>
      </c>
      <c r="W7308" t="s">
        <v>227</v>
      </c>
      <c r="X7308" t="s">
        <v>22848</v>
      </c>
      <c r="Y7308" t="s">
        <v>24208</v>
      </c>
      <c r="Z7308" t="s">
        <v>762</v>
      </c>
      <c r="AD7308" t="s">
        <v>151</v>
      </c>
      <c r="AE7308" t="s">
        <v>1197</v>
      </c>
    </row>
    <row r="7309" spans="1:33" x14ac:dyDescent="0.3">
      <c r="A7309" s="38">
        <v>27027</v>
      </c>
      <c r="B7309" t="s">
        <v>72</v>
      </c>
      <c r="C7309" t="s">
        <v>73</v>
      </c>
      <c r="D7309" t="s">
        <v>24209</v>
      </c>
      <c r="E7309" t="s">
        <v>389</v>
      </c>
      <c r="F7309" t="s">
        <v>54</v>
      </c>
      <c r="G7309" t="s">
        <v>22</v>
      </c>
      <c r="H7309" t="s">
        <v>24210</v>
      </c>
      <c r="J7309" t="s">
        <v>11633</v>
      </c>
      <c r="K7309" t="s">
        <v>1208</v>
      </c>
      <c r="L7309" t="s">
        <v>10</v>
      </c>
      <c r="Q7309" t="s">
        <v>24211</v>
      </c>
      <c r="S7309" t="s">
        <v>11</v>
      </c>
      <c r="T7309" t="s">
        <v>227</v>
      </c>
      <c r="W7309" t="s">
        <v>57</v>
      </c>
      <c r="X7309" t="s">
        <v>22848</v>
      </c>
      <c r="Y7309" t="s">
        <v>15704</v>
      </c>
      <c r="Z7309" t="s">
        <v>8627</v>
      </c>
      <c r="AD7309" t="s">
        <v>151</v>
      </c>
      <c r="AE7309" t="s">
        <v>286</v>
      </c>
    </row>
    <row r="7310" spans="1:33" x14ac:dyDescent="0.3">
      <c r="A7310" s="38">
        <v>27028</v>
      </c>
      <c r="B7310" t="s">
        <v>72</v>
      </c>
      <c r="C7310" t="s">
        <v>73</v>
      </c>
      <c r="D7310" t="s">
        <v>24212</v>
      </c>
      <c r="E7310" t="s">
        <v>918</v>
      </c>
      <c r="F7310" t="s">
        <v>54</v>
      </c>
      <c r="G7310" t="s">
        <v>22</v>
      </c>
      <c r="H7310" t="s">
        <v>24213</v>
      </c>
      <c r="J7310" t="s">
        <v>24191</v>
      </c>
      <c r="K7310" t="s">
        <v>2369</v>
      </c>
      <c r="L7310" t="s">
        <v>10</v>
      </c>
      <c r="Q7310" t="s">
        <v>24214</v>
      </c>
      <c r="S7310" t="s">
        <v>11</v>
      </c>
      <c r="T7310" t="s">
        <v>227</v>
      </c>
      <c r="U7310" t="s">
        <v>227</v>
      </c>
      <c r="W7310" t="s">
        <v>57</v>
      </c>
      <c r="X7310" t="s">
        <v>22848</v>
      </c>
      <c r="Y7310" t="s">
        <v>24215</v>
      </c>
      <c r="Z7310" t="s">
        <v>19000</v>
      </c>
      <c r="AD7310" t="s">
        <v>151</v>
      </c>
      <c r="AE7310" t="s">
        <v>1558</v>
      </c>
    </row>
    <row r="7311" spans="1:33" x14ac:dyDescent="0.3">
      <c r="A7311" s="38">
        <v>27029</v>
      </c>
      <c r="B7311" t="s">
        <v>163</v>
      </c>
      <c r="C7311" t="s">
        <v>164</v>
      </c>
      <c r="D7311" t="s">
        <v>663</v>
      </c>
      <c r="E7311" t="s">
        <v>24216</v>
      </c>
      <c r="F7311" t="s">
        <v>54</v>
      </c>
      <c r="G7311" t="s">
        <v>22</v>
      </c>
      <c r="H7311" t="s">
        <v>24217</v>
      </c>
      <c r="J7311" t="s">
        <v>21317</v>
      </c>
      <c r="K7311" t="s">
        <v>16615</v>
      </c>
      <c r="L7311" t="s">
        <v>10</v>
      </c>
      <c r="M7311" t="s">
        <v>27883</v>
      </c>
      <c r="Q7311" t="s">
        <v>24218</v>
      </c>
      <c r="S7311" t="s">
        <v>10</v>
      </c>
      <c r="U7311" t="s">
        <v>227</v>
      </c>
      <c r="W7311" t="s">
        <v>57</v>
      </c>
      <c r="X7311" t="s">
        <v>22848</v>
      </c>
      <c r="Y7311" t="s">
        <v>9483</v>
      </c>
      <c r="Z7311" t="s">
        <v>15275</v>
      </c>
      <c r="AD7311" t="s">
        <v>151</v>
      </c>
      <c r="AE7311" t="s">
        <v>286</v>
      </c>
    </row>
    <row r="7312" spans="1:33" x14ac:dyDescent="0.3">
      <c r="A7312" s="38">
        <v>27030</v>
      </c>
      <c r="B7312" t="s">
        <v>72</v>
      </c>
      <c r="C7312" t="s">
        <v>73</v>
      </c>
      <c r="D7312" t="s">
        <v>11776</v>
      </c>
      <c r="E7312" t="s">
        <v>674</v>
      </c>
      <c r="F7312" t="s">
        <v>54</v>
      </c>
      <c r="G7312" t="s">
        <v>22</v>
      </c>
      <c r="H7312" t="s">
        <v>24219</v>
      </c>
      <c r="J7312" t="s">
        <v>6917</v>
      </c>
      <c r="K7312" t="s">
        <v>476</v>
      </c>
      <c r="L7312" t="s">
        <v>10</v>
      </c>
      <c r="M7312" t="s">
        <v>27884</v>
      </c>
      <c r="Q7312" t="s">
        <v>24220</v>
      </c>
      <c r="R7312" t="s">
        <v>27885</v>
      </c>
      <c r="S7312" t="s">
        <v>10</v>
      </c>
      <c r="W7312" t="s">
        <v>57</v>
      </c>
      <c r="X7312" t="s">
        <v>4377</v>
      </c>
      <c r="Y7312" t="s">
        <v>24221</v>
      </c>
      <c r="Z7312" t="s">
        <v>9907</v>
      </c>
      <c r="AD7312" t="s">
        <v>151</v>
      </c>
      <c r="AE7312" t="s">
        <v>471</v>
      </c>
      <c r="AF7312" t="s">
        <v>28065</v>
      </c>
      <c r="AG7312" t="s">
        <v>28065</v>
      </c>
    </row>
    <row r="7313" spans="1:33" x14ac:dyDescent="0.3">
      <c r="A7313" s="38">
        <v>27031</v>
      </c>
      <c r="B7313" t="s">
        <v>258</v>
      </c>
      <c r="C7313" t="s">
        <v>259</v>
      </c>
      <c r="D7313" t="s">
        <v>7713</v>
      </c>
      <c r="E7313" t="s">
        <v>24222</v>
      </c>
      <c r="F7313" t="s">
        <v>54</v>
      </c>
      <c r="G7313" t="s">
        <v>22</v>
      </c>
      <c r="H7313" t="s">
        <v>24223</v>
      </c>
      <c r="J7313" t="s">
        <v>24129</v>
      </c>
      <c r="K7313" t="s">
        <v>362</v>
      </c>
      <c r="L7313" t="s">
        <v>10</v>
      </c>
      <c r="M7313" t="s">
        <v>27886</v>
      </c>
      <c r="Q7313" t="s">
        <v>24224</v>
      </c>
      <c r="S7313" t="s">
        <v>11</v>
      </c>
      <c r="V7313" t="s">
        <v>227</v>
      </c>
      <c r="W7313" t="s">
        <v>57</v>
      </c>
      <c r="X7313" t="s">
        <v>4377</v>
      </c>
      <c r="Y7313" t="s">
        <v>7715</v>
      </c>
      <c r="Z7313" t="s">
        <v>60</v>
      </c>
      <c r="AD7313" t="s">
        <v>151</v>
      </c>
      <c r="AE7313" t="s">
        <v>1197</v>
      </c>
      <c r="AF7313" t="s">
        <v>28065</v>
      </c>
      <c r="AG7313" t="s">
        <v>28065</v>
      </c>
    </row>
    <row r="7314" spans="1:33" x14ac:dyDescent="0.3">
      <c r="A7314" s="38">
        <v>27032</v>
      </c>
      <c r="B7314" t="s">
        <v>828</v>
      </c>
      <c r="C7314" t="s">
        <v>829</v>
      </c>
      <c r="D7314" t="s">
        <v>20003</v>
      </c>
      <c r="E7314" t="s">
        <v>20004</v>
      </c>
      <c r="F7314" t="s">
        <v>54</v>
      </c>
      <c r="G7314" t="s">
        <v>22</v>
      </c>
      <c r="H7314" t="s">
        <v>24225</v>
      </c>
      <c r="J7314" t="s">
        <v>15987</v>
      </c>
      <c r="K7314" t="s">
        <v>15988</v>
      </c>
      <c r="L7314" t="s">
        <v>283</v>
      </c>
      <c r="M7314" t="s">
        <v>27887</v>
      </c>
      <c r="Q7314" t="s">
        <v>24226</v>
      </c>
      <c r="S7314" t="s">
        <v>283</v>
      </c>
      <c r="V7314" t="s">
        <v>227</v>
      </c>
      <c r="W7314" t="s">
        <v>57</v>
      </c>
      <c r="X7314" t="s">
        <v>4377</v>
      </c>
      <c r="Y7314" t="s">
        <v>20008</v>
      </c>
      <c r="Z7314" t="s">
        <v>8627</v>
      </c>
      <c r="AD7314" t="s">
        <v>151</v>
      </c>
      <c r="AE7314" t="s">
        <v>286</v>
      </c>
    </row>
    <row r="7315" spans="1:33" x14ac:dyDescent="0.3">
      <c r="A7315" s="38">
        <v>27033</v>
      </c>
      <c r="B7315" t="s">
        <v>102</v>
      </c>
      <c r="C7315" t="s">
        <v>103</v>
      </c>
      <c r="D7315" t="s">
        <v>4121</v>
      </c>
      <c r="E7315" t="s">
        <v>219</v>
      </c>
      <c r="F7315" t="s">
        <v>54</v>
      </c>
      <c r="G7315" t="s">
        <v>22</v>
      </c>
      <c r="H7315" t="s">
        <v>24227</v>
      </c>
      <c r="J7315" t="s">
        <v>24228</v>
      </c>
      <c r="K7315" t="s">
        <v>4348</v>
      </c>
      <c r="L7315" t="s">
        <v>10</v>
      </c>
      <c r="M7315" t="s">
        <v>27888</v>
      </c>
      <c r="Q7315" t="s">
        <v>24229</v>
      </c>
      <c r="S7315" t="s">
        <v>10</v>
      </c>
      <c r="W7315" t="s">
        <v>57</v>
      </c>
      <c r="X7315" t="s">
        <v>4377</v>
      </c>
      <c r="Y7315" t="s">
        <v>4123</v>
      </c>
      <c r="Z7315" t="s">
        <v>2523</v>
      </c>
      <c r="AD7315" t="s">
        <v>151</v>
      </c>
      <c r="AE7315" t="s">
        <v>3742</v>
      </c>
    </row>
    <row r="7316" spans="1:33" x14ac:dyDescent="0.3">
      <c r="A7316" s="38">
        <v>27034</v>
      </c>
      <c r="B7316" t="s">
        <v>1393</v>
      </c>
      <c r="C7316" t="s">
        <v>1394</v>
      </c>
      <c r="D7316" t="s">
        <v>24230</v>
      </c>
      <c r="E7316" t="s">
        <v>6092</v>
      </c>
      <c r="F7316" t="s">
        <v>143</v>
      </c>
      <c r="G7316" t="s">
        <v>22</v>
      </c>
      <c r="H7316" t="s">
        <v>24231</v>
      </c>
      <c r="J7316" t="s">
        <v>24232</v>
      </c>
      <c r="K7316" t="s">
        <v>5118</v>
      </c>
      <c r="L7316" t="s">
        <v>10</v>
      </c>
      <c r="M7316" t="s">
        <v>27889</v>
      </c>
      <c r="Q7316" t="s">
        <v>24233</v>
      </c>
      <c r="S7316" t="s">
        <v>10</v>
      </c>
      <c r="W7316" t="s">
        <v>57</v>
      </c>
      <c r="X7316" t="s">
        <v>4377</v>
      </c>
      <c r="Y7316" t="s">
        <v>9409</v>
      </c>
      <c r="Z7316" t="s">
        <v>19000</v>
      </c>
      <c r="AD7316" t="s">
        <v>151</v>
      </c>
      <c r="AE7316" t="s">
        <v>1610</v>
      </c>
    </row>
    <row r="7317" spans="1:33" x14ac:dyDescent="0.3">
      <c r="A7317" s="38">
        <v>27035</v>
      </c>
      <c r="B7317" t="s">
        <v>513</v>
      </c>
      <c r="C7317" t="s">
        <v>514</v>
      </c>
      <c r="D7317" t="s">
        <v>1108</v>
      </c>
      <c r="E7317" t="s">
        <v>1408</v>
      </c>
      <c r="F7317" t="s">
        <v>54</v>
      </c>
      <c r="G7317" t="s">
        <v>22</v>
      </c>
      <c r="H7317" t="s">
        <v>24234</v>
      </c>
      <c r="J7317" t="s">
        <v>24235</v>
      </c>
      <c r="K7317" t="s">
        <v>2369</v>
      </c>
      <c r="L7317" t="s">
        <v>10</v>
      </c>
      <c r="M7317" t="s">
        <v>27890</v>
      </c>
      <c r="Q7317" t="s">
        <v>24236</v>
      </c>
      <c r="S7317" t="s">
        <v>10</v>
      </c>
      <c r="W7317" t="s">
        <v>57</v>
      </c>
      <c r="X7317" t="s">
        <v>4377</v>
      </c>
      <c r="Y7317" t="s">
        <v>18757</v>
      </c>
      <c r="Z7317" t="s">
        <v>60</v>
      </c>
      <c r="AD7317" t="s">
        <v>151</v>
      </c>
      <c r="AE7317" t="s">
        <v>286</v>
      </c>
    </row>
    <row r="7318" spans="1:33" x14ac:dyDescent="0.3">
      <c r="A7318" s="38">
        <v>27036</v>
      </c>
      <c r="B7318" t="s">
        <v>2201</v>
      </c>
      <c r="C7318" t="s">
        <v>2202</v>
      </c>
      <c r="D7318" t="s">
        <v>24237</v>
      </c>
      <c r="E7318" t="s">
        <v>7449</v>
      </c>
      <c r="F7318" t="s">
        <v>54</v>
      </c>
      <c r="G7318" t="s">
        <v>22</v>
      </c>
      <c r="H7318" t="s">
        <v>24238</v>
      </c>
      <c r="J7318" t="s">
        <v>24239</v>
      </c>
      <c r="K7318" t="s">
        <v>10</v>
      </c>
      <c r="L7318" t="s">
        <v>10</v>
      </c>
      <c r="M7318" t="s">
        <v>27891</v>
      </c>
      <c r="Q7318" t="s">
        <v>24240</v>
      </c>
      <c r="S7318" t="s">
        <v>11</v>
      </c>
      <c r="V7318" t="s">
        <v>227</v>
      </c>
      <c r="W7318" t="s">
        <v>57</v>
      </c>
      <c r="X7318" t="s">
        <v>4377</v>
      </c>
      <c r="Y7318" t="s">
        <v>24241</v>
      </c>
      <c r="Z7318" t="s">
        <v>60</v>
      </c>
      <c r="AD7318" t="s">
        <v>151</v>
      </c>
      <c r="AE7318" t="s">
        <v>1610</v>
      </c>
    </row>
    <row r="7319" spans="1:33" x14ac:dyDescent="0.3">
      <c r="A7319" s="38">
        <v>27037</v>
      </c>
      <c r="B7319" t="s">
        <v>7166</v>
      </c>
      <c r="C7319" t="s">
        <v>7167</v>
      </c>
      <c r="D7319" t="s">
        <v>24242</v>
      </c>
      <c r="E7319" t="s">
        <v>1075</v>
      </c>
      <c r="F7319" t="s">
        <v>54</v>
      </c>
      <c r="G7319" t="s">
        <v>22</v>
      </c>
      <c r="H7319" t="s">
        <v>24243</v>
      </c>
      <c r="J7319" t="s">
        <v>14034</v>
      </c>
      <c r="K7319" t="s">
        <v>24244</v>
      </c>
      <c r="L7319" t="s">
        <v>10</v>
      </c>
      <c r="Q7319" t="s">
        <v>3040</v>
      </c>
      <c r="S7319" t="s">
        <v>10</v>
      </c>
      <c r="W7319" t="s">
        <v>57</v>
      </c>
      <c r="X7319" t="s">
        <v>4377</v>
      </c>
      <c r="Y7319" t="s">
        <v>2546</v>
      </c>
      <c r="Z7319" t="s">
        <v>1005</v>
      </c>
      <c r="AD7319" t="s">
        <v>151</v>
      </c>
      <c r="AE7319" t="s">
        <v>24245</v>
      </c>
    </row>
    <row r="7320" spans="1:33" x14ac:dyDescent="0.3">
      <c r="A7320" s="38">
        <v>27038</v>
      </c>
      <c r="B7320" t="s">
        <v>72</v>
      </c>
      <c r="C7320" t="s">
        <v>73</v>
      </c>
      <c r="D7320" t="s">
        <v>24246</v>
      </c>
      <c r="E7320" t="s">
        <v>24247</v>
      </c>
      <c r="F7320" t="s">
        <v>143</v>
      </c>
      <c r="G7320" t="s">
        <v>22</v>
      </c>
      <c r="H7320" t="s">
        <v>24248</v>
      </c>
      <c r="J7320" t="s">
        <v>19895</v>
      </c>
      <c r="K7320" t="s">
        <v>7810</v>
      </c>
      <c r="L7320" t="s">
        <v>11</v>
      </c>
      <c r="Q7320" t="s">
        <v>24249</v>
      </c>
      <c r="S7320" t="s">
        <v>1142</v>
      </c>
      <c r="W7320" t="s">
        <v>227</v>
      </c>
      <c r="X7320" t="s">
        <v>4377</v>
      </c>
      <c r="Y7320" t="s">
        <v>5901</v>
      </c>
      <c r="Z7320" t="s">
        <v>2523</v>
      </c>
      <c r="AD7320" t="s">
        <v>151</v>
      </c>
      <c r="AE7320" t="s">
        <v>2715</v>
      </c>
    </row>
    <row r="7321" spans="1:33" x14ac:dyDescent="0.3">
      <c r="A7321" s="38">
        <v>27039</v>
      </c>
      <c r="B7321" t="s">
        <v>271</v>
      </c>
      <c r="C7321" t="s">
        <v>272</v>
      </c>
      <c r="D7321" t="s">
        <v>8868</v>
      </c>
      <c r="E7321" t="s">
        <v>4402</v>
      </c>
      <c r="F7321" t="s">
        <v>143</v>
      </c>
      <c r="G7321" t="s">
        <v>22</v>
      </c>
      <c r="H7321" t="s">
        <v>24250</v>
      </c>
      <c r="J7321" t="s">
        <v>21484</v>
      </c>
      <c r="K7321" t="s">
        <v>548</v>
      </c>
      <c r="L7321" t="s">
        <v>10</v>
      </c>
      <c r="M7321" t="s">
        <v>27892</v>
      </c>
      <c r="Q7321" t="s">
        <v>24251</v>
      </c>
      <c r="S7321" t="s">
        <v>283</v>
      </c>
      <c r="V7321" t="s">
        <v>227</v>
      </c>
      <c r="W7321" t="s">
        <v>57</v>
      </c>
      <c r="X7321" t="s">
        <v>4377</v>
      </c>
      <c r="Y7321" t="s">
        <v>24252</v>
      </c>
      <c r="Z7321" t="s">
        <v>60</v>
      </c>
      <c r="AD7321" t="s">
        <v>151</v>
      </c>
      <c r="AE7321" t="s">
        <v>1197</v>
      </c>
    </row>
    <row r="7322" spans="1:33" x14ac:dyDescent="0.3">
      <c r="A7322" s="38">
        <v>27040</v>
      </c>
      <c r="B7322" t="s">
        <v>271</v>
      </c>
      <c r="C7322" t="s">
        <v>272</v>
      </c>
      <c r="D7322" t="s">
        <v>24253</v>
      </c>
      <c r="E7322" t="s">
        <v>24254</v>
      </c>
      <c r="F7322" t="s">
        <v>54</v>
      </c>
      <c r="G7322" t="s">
        <v>22</v>
      </c>
      <c r="H7322" t="s">
        <v>24255</v>
      </c>
      <c r="J7322" t="s">
        <v>24256</v>
      </c>
      <c r="K7322" t="s">
        <v>548</v>
      </c>
      <c r="L7322" t="s">
        <v>10</v>
      </c>
      <c r="M7322" t="s">
        <v>27893</v>
      </c>
      <c r="Q7322" t="s">
        <v>24257</v>
      </c>
      <c r="S7322" t="s">
        <v>11</v>
      </c>
      <c r="V7322" t="s">
        <v>227</v>
      </c>
      <c r="W7322" t="s">
        <v>57</v>
      </c>
      <c r="X7322" t="s">
        <v>4377</v>
      </c>
      <c r="Y7322" t="s">
        <v>24258</v>
      </c>
      <c r="Z7322" t="s">
        <v>6698</v>
      </c>
      <c r="AD7322" t="s">
        <v>151</v>
      </c>
      <c r="AE7322" t="s">
        <v>1197</v>
      </c>
    </row>
    <row r="7323" spans="1:33" x14ac:dyDescent="0.3">
      <c r="A7323" s="38">
        <v>27041</v>
      </c>
      <c r="B7323" t="s">
        <v>271</v>
      </c>
      <c r="C7323" t="s">
        <v>272</v>
      </c>
      <c r="D7323" t="s">
        <v>24253</v>
      </c>
      <c r="E7323" t="s">
        <v>16691</v>
      </c>
      <c r="F7323" t="s">
        <v>54</v>
      </c>
      <c r="G7323" t="s">
        <v>22</v>
      </c>
      <c r="H7323" t="s">
        <v>24255</v>
      </c>
      <c r="J7323" t="s">
        <v>24256</v>
      </c>
      <c r="K7323" t="s">
        <v>548</v>
      </c>
      <c r="L7323" t="s">
        <v>10</v>
      </c>
      <c r="M7323" t="s">
        <v>27894</v>
      </c>
      <c r="Q7323" t="s">
        <v>24259</v>
      </c>
      <c r="S7323" t="s">
        <v>11</v>
      </c>
      <c r="V7323" t="s">
        <v>227</v>
      </c>
      <c r="W7323" t="s">
        <v>57</v>
      </c>
      <c r="X7323" t="s">
        <v>4377</v>
      </c>
      <c r="Y7323" t="s">
        <v>24260</v>
      </c>
      <c r="Z7323" t="s">
        <v>8627</v>
      </c>
      <c r="AD7323" t="s">
        <v>151</v>
      </c>
      <c r="AE7323" t="s">
        <v>471</v>
      </c>
    </row>
    <row r="7324" spans="1:33" x14ac:dyDescent="0.3">
      <c r="A7324" s="38">
        <v>27042</v>
      </c>
      <c r="B7324" t="s">
        <v>271</v>
      </c>
      <c r="C7324" t="s">
        <v>272</v>
      </c>
      <c r="D7324" t="s">
        <v>117</v>
      </c>
      <c r="E7324" t="s">
        <v>1280</v>
      </c>
      <c r="F7324" t="s">
        <v>143</v>
      </c>
      <c r="G7324" t="s">
        <v>22</v>
      </c>
      <c r="H7324" t="s">
        <v>24255</v>
      </c>
      <c r="J7324" t="s">
        <v>24256</v>
      </c>
      <c r="K7324" t="s">
        <v>548</v>
      </c>
      <c r="L7324" t="s">
        <v>10</v>
      </c>
      <c r="M7324" t="s">
        <v>27895</v>
      </c>
      <c r="Q7324" t="s">
        <v>24261</v>
      </c>
      <c r="S7324" t="s">
        <v>11</v>
      </c>
      <c r="V7324" t="s">
        <v>227</v>
      </c>
      <c r="W7324" t="s">
        <v>57</v>
      </c>
      <c r="X7324" t="s">
        <v>4377</v>
      </c>
      <c r="Y7324" t="s">
        <v>24262</v>
      </c>
      <c r="Z7324" t="s">
        <v>1005</v>
      </c>
      <c r="AD7324" t="s">
        <v>151</v>
      </c>
      <c r="AE7324" t="s">
        <v>1197</v>
      </c>
    </row>
    <row r="7325" spans="1:33" x14ac:dyDescent="0.3">
      <c r="A7325" s="38">
        <v>27043</v>
      </c>
      <c r="B7325" t="s">
        <v>513</v>
      </c>
      <c r="C7325" t="s">
        <v>514</v>
      </c>
      <c r="D7325" t="s">
        <v>20407</v>
      </c>
      <c r="E7325" t="s">
        <v>3672</v>
      </c>
      <c r="F7325" t="s">
        <v>54</v>
      </c>
      <c r="G7325" t="s">
        <v>22</v>
      </c>
      <c r="H7325" t="s">
        <v>24263</v>
      </c>
      <c r="J7325" t="s">
        <v>9965</v>
      </c>
      <c r="K7325" t="s">
        <v>10</v>
      </c>
      <c r="L7325" t="s">
        <v>10</v>
      </c>
      <c r="Q7325" t="s">
        <v>24264</v>
      </c>
      <c r="S7325" t="s">
        <v>11</v>
      </c>
      <c r="T7325" t="s">
        <v>227</v>
      </c>
      <c r="W7325" t="s">
        <v>57</v>
      </c>
      <c r="X7325" t="s">
        <v>24265</v>
      </c>
      <c r="Y7325" t="s">
        <v>14242</v>
      </c>
      <c r="Z7325" t="s">
        <v>60</v>
      </c>
      <c r="AD7325" t="s">
        <v>151</v>
      </c>
      <c r="AE7325" t="s">
        <v>1610</v>
      </c>
    </row>
    <row r="7326" spans="1:33" x14ac:dyDescent="0.3">
      <c r="A7326" s="38">
        <v>27044</v>
      </c>
      <c r="B7326" t="s">
        <v>72</v>
      </c>
      <c r="C7326" t="s">
        <v>73</v>
      </c>
      <c r="D7326" t="s">
        <v>24266</v>
      </c>
      <c r="E7326" t="s">
        <v>325</v>
      </c>
      <c r="F7326" t="s">
        <v>54</v>
      </c>
      <c r="G7326" t="s">
        <v>22</v>
      </c>
      <c r="H7326" t="s">
        <v>24267</v>
      </c>
      <c r="J7326" t="s">
        <v>7752</v>
      </c>
      <c r="K7326" t="s">
        <v>476</v>
      </c>
      <c r="L7326" t="s">
        <v>10</v>
      </c>
      <c r="Q7326" t="s">
        <v>24268</v>
      </c>
      <c r="S7326" t="s">
        <v>10</v>
      </c>
      <c r="W7326" t="s">
        <v>57</v>
      </c>
      <c r="X7326" t="s">
        <v>24265</v>
      </c>
      <c r="Y7326" t="s">
        <v>9901</v>
      </c>
      <c r="Z7326" t="s">
        <v>6698</v>
      </c>
      <c r="AD7326" t="s">
        <v>151</v>
      </c>
      <c r="AE7326" t="s">
        <v>1197</v>
      </c>
    </row>
    <row r="7327" spans="1:33" x14ac:dyDescent="0.3">
      <c r="A7327" s="38">
        <v>27045</v>
      </c>
      <c r="B7327" t="s">
        <v>72</v>
      </c>
      <c r="C7327" t="s">
        <v>73</v>
      </c>
      <c r="D7327" t="s">
        <v>24269</v>
      </c>
      <c r="E7327" t="s">
        <v>24270</v>
      </c>
      <c r="F7327" t="s">
        <v>54</v>
      </c>
      <c r="G7327" t="s">
        <v>22</v>
      </c>
      <c r="H7327" t="s">
        <v>24271</v>
      </c>
      <c r="J7327" t="s">
        <v>24272</v>
      </c>
      <c r="K7327" t="s">
        <v>476</v>
      </c>
      <c r="L7327" t="s">
        <v>10</v>
      </c>
      <c r="Q7327" t="s">
        <v>24273</v>
      </c>
      <c r="S7327" t="s">
        <v>11</v>
      </c>
      <c r="U7327" t="s">
        <v>227</v>
      </c>
      <c r="W7327" t="s">
        <v>57</v>
      </c>
      <c r="X7327" t="s">
        <v>24265</v>
      </c>
      <c r="Y7327" t="s">
        <v>24274</v>
      </c>
      <c r="Z7327" t="s">
        <v>9907</v>
      </c>
      <c r="AD7327" t="s">
        <v>151</v>
      </c>
      <c r="AE7327" t="s">
        <v>1197</v>
      </c>
    </row>
    <row r="7328" spans="1:33" x14ac:dyDescent="0.3">
      <c r="A7328" s="38">
        <v>27046</v>
      </c>
      <c r="B7328" t="s">
        <v>72</v>
      </c>
      <c r="C7328" t="s">
        <v>73</v>
      </c>
      <c r="D7328" t="s">
        <v>24275</v>
      </c>
      <c r="E7328" t="s">
        <v>219</v>
      </c>
      <c r="F7328" t="s">
        <v>54</v>
      </c>
      <c r="G7328" t="s">
        <v>22</v>
      </c>
      <c r="H7328" t="s">
        <v>24276</v>
      </c>
      <c r="J7328" t="s">
        <v>23721</v>
      </c>
      <c r="K7328" t="s">
        <v>4038</v>
      </c>
      <c r="L7328" t="s">
        <v>10</v>
      </c>
      <c r="Q7328" t="s">
        <v>24277</v>
      </c>
      <c r="S7328" t="s">
        <v>10</v>
      </c>
      <c r="W7328" t="s">
        <v>57</v>
      </c>
      <c r="X7328" t="s">
        <v>24265</v>
      </c>
      <c r="Y7328" t="s">
        <v>24278</v>
      </c>
      <c r="Z7328" t="s">
        <v>8624</v>
      </c>
      <c r="AD7328" t="s">
        <v>151</v>
      </c>
      <c r="AE7328" t="s">
        <v>286</v>
      </c>
    </row>
    <row r="7329" spans="1:33" x14ac:dyDescent="0.3">
      <c r="A7329" s="38">
        <v>27047</v>
      </c>
      <c r="B7329" t="s">
        <v>95</v>
      </c>
      <c r="C7329" t="s">
        <v>96</v>
      </c>
      <c r="D7329" t="s">
        <v>2321</v>
      </c>
      <c r="E7329" t="s">
        <v>1075</v>
      </c>
      <c r="F7329" t="s">
        <v>54</v>
      </c>
      <c r="G7329" t="s">
        <v>22</v>
      </c>
      <c r="H7329" t="s">
        <v>24279</v>
      </c>
      <c r="J7329" t="s">
        <v>24280</v>
      </c>
      <c r="K7329" t="s">
        <v>24281</v>
      </c>
      <c r="L7329" t="s">
        <v>10</v>
      </c>
      <c r="M7329" t="s">
        <v>27896</v>
      </c>
      <c r="Q7329" t="s">
        <v>24282</v>
      </c>
      <c r="S7329" t="s">
        <v>10</v>
      </c>
      <c r="W7329" t="s">
        <v>57</v>
      </c>
      <c r="X7329" t="s">
        <v>24265</v>
      </c>
      <c r="Y7329" t="s">
        <v>24283</v>
      </c>
      <c r="Z7329" t="s">
        <v>2523</v>
      </c>
      <c r="AD7329" t="s">
        <v>151</v>
      </c>
      <c r="AE7329" t="s">
        <v>2705</v>
      </c>
    </row>
    <row r="7330" spans="1:33" x14ac:dyDescent="0.3">
      <c r="A7330" s="38">
        <v>27048</v>
      </c>
      <c r="B7330" t="s">
        <v>35</v>
      </c>
      <c r="C7330" t="s">
        <v>910</v>
      </c>
      <c r="D7330" t="s">
        <v>24284</v>
      </c>
      <c r="E7330" t="s">
        <v>10123</v>
      </c>
      <c r="F7330" t="s">
        <v>143</v>
      </c>
      <c r="G7330" t="s">
        <v>22</v>
      </c>
      <c r="H7330" t="s">
        <v>24285</v>
      </c>
      <c r="J7330" t="s">
        <v>24286</v>
      </c>
      <c r="K7330" t="s">
        <v>19917</v>
      </c>
      <c r="L7330" t="s">
        <v>10</v>
      </c>
      <c r="M7330" t="s">
        <v>27897</v>
      </c>
      <c r="Q7330" t="s">
        <v>24287</v>
      </c>
      <c r="S7330" t="s">
        <v>1142</v>
      </c>
      <c r="V7330" t="s">
        <v>227</v>
      </c>
      <c r="W7330" t="s">
        <v>57</v>
      </c>
      <c r="X7330" t="s">
        <v>24288</v>
      </c>
      <c r="Y7330" t="s">
        <v>7561</v>
      </c>
      <c r="Z7330" t="s">
        <v>2523</v>
      </c>
      <c r="AD7330" t="s">
        <v>151</v>
      </c>
      <c r="AE7330" t="s">
        <v>3197</v>
      </c>
    </row>
    <row r="7331" spans="1:33" x14ac:dyDescent="0.3">
      <c r="A7331" s="38">
        <v>27049</v>
      </c>
      <c r="B7331" t="s">
        <v>135</v>
      </c>
      <c r="C7331" t="s">
        <v>136</v>
      </c>
      <c r="D7331" t="s">
        <v>11577</v>
      </c>
      <c r="E7331" t="s">
        <v>3605</v>
      </c>
      <c r="F7331" t="s">
        <v>54</v>
      </c>
      <c r="G7331" t="s">
        <v>22</v>
      </c>
      <c r="H7331" t="s">
        <v>24289</v>
      </c>
      <c r="J7331" t="s">
        <v>24290</v>
      </c>
      <c r="K7331" t="s">
        <v>1016</v>
      </c>
      <c r="L7331" t="s">
        <v>10</v>
      </c>
      <c r="M7331" t="s">
        <v>27898</v>
      </c>
      <c r="Q7331" t="s">
        <v>24291</v>
      </c>
      <c r="S7331" t="s">
        <v>11</v>
      </c>
      <c r="V7331" t="s">
        <v>227</v>
      </c>
      <c r="W7331" t="s">
        <v>57</v>
      </c>
      <c r="X7331" t="s">
        <v>24288</v>
      </c>
      <c r="Y7331" t="s">
        <v>24292</v>
      </c>
      <c r="Z7331" t="s">
        <v>8627</v>
      </c>
      <c r="AD7331" t="s">
        <v>151</v>
      </c>
      <c r="AE7331" t="s">
        <v>286</v>
      </c>
      <c r="AF7331" t="s">
        <v>28065</v>
      </c>
      <c r="AG7331" t="s">
        <v>28065</v>
      </c>
    </row>
    <row r="7332" spans="1:33" x14ac:dyDescent="0.3">
      <c r="A7332" s="38">
        <v>27050</v>
      </c>
      <c r="B7332" t="s">
        <v>211</v>
      </c>
      <c r="C7332" t="s">
        <v>212</v>
      </c>
      <c r="D7332" t="s">
        <v>12716</v>
      </c>
      <c r="E7332" t="s">
        <v>3491</v>
      </c>
      <c r="F7332" t="s">
        <v>54</v>
      </c>
      <c r="G7332" t="s">
        <v>22</v>
      </c>
      <c r="H7332" t="s">
        <v>24293</v>
      </c>
      <c r="J7332" t="s">
        <v>24294</v>
      </c>
      <c r="K7332" t="s">
        <v>13876</v>
      </c>
      <c r="L7332" t="s">
        <v>283</v>
      </c>
      <c r="M7332" t="s">
        <v>27899</v>
      </c>
      <c r="Q7332" t="s">
        <v>24295</v>
      </c>
      <c r="S7332" t="s">
        <v>283</v>
      </c>
      <c r="W7332" t="s">
        <v>227</v>
      </c>
      <c r="X7332" t="s">
        <v>10633</v>
      </c>
      <c r="Y7332" t="s">
        <v>24296</v>
      </c>
      <c r="Z7332" t="s">
        <v>1005</v>
      </c>
      <c r="AD7332" t="s">
        <v>151</v>
      </c>
      <c r="AE7332" t="s">
        <v>286</v>
      </c>
    </row>
    <row r="7333" spans="1:33" x14ac:dyDescent="0.3">
      <c r="A7333" s="38">
        <v>27051</v>
      </c>
      <c r="B7333" t="s">
        <v>50</v>
      </c>
      <c r="C7333" t="s">
        <v>51</v>
      </c>
      <c r="D7333" t="s">
        <v>4260</v>
      </c>
      <c r="E7333" t="s">
        <v>579</v>
      </c>
      <c r="F7333" t="s">
        <v>54</v>
      </c>
      <c r="G7333" t="s">
        <v>22</v>
      </c>
      <c r="H7333" t="s">
        <v>24297</v>
      </c>
      <c r="J7333" t="s">
        <v>18994</v>
      </c>
      <c r="K7333" t="s">
        <v>222</v>
      </c>
      <c r="L7333" t="s">
        <v>10</v>
      </c>
      <c r="M7333" t="s">
        <v>27900</v>
      </c>
      <c r="Q7333" t="s">
        <v>24298</v>
      </c>
      <c r="S7333" t="s">
        <v>4258</v>
      </c>
      <c r="V7333" t="s">
        <v>227</v>
      </c>
      <c r="W7333" t="s">
        <v>57</v>
      </c>
      <c r="X7333" t="s">
        <v>10633</v>
      </c>
      <c r="Y7333" t="s">
        <v>4261</v>
      </c>
      <c r="Z7333" t="s">
        <v>762</v>
      </c>
      <c r="AD7333" t="s">
        <v>151</v>
      </c>
      <c r="AE7333" t="s">
        <v>1197</v>
      </c>
      <c r="AF7333" t="s">
        <v>28065</v>
      </c>
      <c r="AG7333" t="s">
        <v>28065</v>
      </c>
    </row>
    <row r="7334" spans="1:33" x14ac:dyDescent="0.3">
      <c r="A7334" s="38">
        <v>27052</v>
      </c>
      <c r="B7334" t="s">
        <v>1802</v>
      </c>
      <c r="C7334" t="s">
        <v>1803</v>
      </c>
      <c r="D7334" t="s">
        <v>9937</v>
      </c>
      <c r="E7334" t="s">
        <v>1067</v>
      </c>
      <c r="F7334" t="s">
        <v>54</v>
      </c>
      <c r="G7334" t="s">
        <v>22</v>
      </c>
      <c r="H7334" t="s">
        <v>24299</v>
      </c>
      <c r="J7334" t="s">
        <v>24300</v>
      </c>
      <c r="K7334" t="s">
        <v>3747</v>
      </c>
      <c r="L7334" t="s">
        <v>10</v>
      </c>
      <c r="Q7334" t="s">
        <v>24301</v>
      </c>
      <c r="S7334" t="s">
        <v>10</v>
      </c>
      <c r="W7334" t="s">
        <v>57</v>
      </c>
      <c r="X7334" t="s">
        <v>10633</v>
      </c>
      <c r="Y7334" t="s">
        <v>14679</v>
      </c>
      <c r="Z7334" t="s">
        <v>2523</v>
      </c>
      <c r="AD7334" t="s">
        <v>151</v>
      </c>
      <c r="AE7334" t="s">
        <v>24302</v>
      </c>
    </row>
    <row r="7335" spans="1:33" x14ac:dyDescent="0.3">
      <c r="A7335" s="38">
        <v>27053</v>
      </c>
      <c r="B7335" t="s">
        <v>72</v>
      </c>
      <c r="C7335" t="s">
        <v>73</v>
      </c>
      <c r="D7335" t="s">
        <v>24303</v>
      </c>
      <c r="E7335" t="s">
        <v>4032</v>
      </c>
      <c r="F7335" t="s">
        <v>54</v>
      </c>
      <c r="G7335" t="s">
        <v>22</v>
      </c>
      <c r="H7335" t="s">
        <v>24304</v>
      </c>
      <c r="J7335" t="s">
        <v>18727</v>
      </c>
      <c r="K7335" t="s">
        <v>754</v>
      </c>
      <c r="L7335" t="s">
        <v>10</v>
      </c>
      <c r="Q7335" t="s">
        <v>14422</v>
      </c>
      <c r="S7335" t="s">
        <v>11</v>
      </c>
      <c r="U7335" t="s">
        <v>227</v>
      </c>
      <c r="W7335" t="s">
        <v>57</v>
      </c>
      <c r="X7335" t="s">
        <v>10633</v>
      </c>
      <c r="Y7335" t="s">
        <v>24305</v>
      </c>
      <c r="Z7335" t="s">
        <v>15275</v>
      </c>
      <c r="AD7335" t="s">
        <v>151</v>
      </c>
      <c r="AE7335" t="s">
        <v>286</v>
      </c>
    </row>
    <row r="7336" spans="1:33" x14ac:dyDescent="0.3">
      <c r="A7336" s="38">
        <v>27054</v>
      </c>
      <c r="B7336" t="s">
        <v>175</v>
      </c>
      <c r="C7336" t="s">
        <v>176</v>
      </c>
      <c r="D7336" t="s">
        <v>24306</v>
      </c>
      <c r="E7336" t="s">
        <v>616</v>
      </c>
      <c r="F7336" t="s">
        <v>54</v>
      </c>
      <c r="G7336" t="s">
        <v>22</v>
      </c>
      <c r="H7336" t="s">
        <v>24307</v>
      </c>
      <c r="J7336" t="s">
        <v>18078</v>
      </c>
      <c r="K7336" t="s">
        <v>18117</v>
      </c>
      <c r="L7336" t="s">
        <v>10</v>
      </c>
      <c r="M7336" t="s">
        <v>27901</v>
      </c>
      <c r="Q7336" t="s">
        <v>24308</v>
      </c>
      <c r="S7336" t="s">
        <v>1142</v>
      </c>
      <c r="T7336" t="s">
        <v>227</v>
      </c>
      <c r="W7336" t="s">
        <v>57</v>
      </c>
      <c r="X7336" t="s">
        <v>10633</v>
      </c>
      <c r="Y7336" t="s">
        <v>24309</v>
      </c>
      <c r="Z7336" t="s">
        <v>1005</v>
      </c>
      <c r="AD7336" t="s">
        <v>151</v>
      </c>
      <c r="AE7336" t="s">
        <v>1197</v>
      </c>
    </row>
    <row r="7337" spans="1:33" x14ac:dyDescent="0.3">
      <c r="A7337" s="38">
        <v>27055</v>
      </c>
      <c r="B7337" t="s">
        <v>592</v>
      </c>
      <c r="C7337" t="s">
        <v>593</v>
      </c>
      <c r="D7337" t="s">
        <v>8670</v>
      </c>
      <c r="E7337" t="s">
        <v>199</v>
      </c>
      <c r="F7337" t="s">
        <v>54</v>
      </c>
      <c r="G7337" t="s">
        <v>22</v>
      </c>
      <c r="H7337" t="s">
        <v>24310</v>
      </c>
      <c r="J7337" t="s">
        <v>8172</v>
      </c>
      <c r="K7337" t="s">
        <v>23118</v>
      </c>
      <c r="L7337" t="s">
        <v>283</v>
      </c>
      <c r="M7337" t="s">
        <v>27902</v>
      </c>
      <c r="Q7337" t="s">
        <v>24311</v>
      </c>
      <c r="S7337" t="s">
        <v>283</v>
      </c>
      <c r="T7337" t="s">
        <v>227</v>
      </c>
      <c r="W7337" t="s">
        <v>57</v>
      </c>
      <c r="X7337" t="s">
        <v>10633</v>
      </c>
      <c r="Y7337" t="s">
        <v>4610</v>
      </c>
      <c r="Z7337" t="s">
        <v>2523</v>
      </c>
      <c r="AD7337" t="s">
        <v>151</v>
      </c>
      <c r="AE7337" t="s">
        <v>1197</v>
      </c>
    </row>
    <row r="7338" spans="1:33" x14ac:dyDescent="0.3">
      <c r="A7338" s="38">
        <v>27056</v>
      </c>
      <c r="B7338" t="s">
        <v>182</v>
      </c>
      <c r="C7338" t="s">
        <v>217</v>
      </c>
      <c r="D7338" t="s">
        <v>24312</v>
      </c>
      <c r="E7338" t="s">
        <v>24313</v>
      </c>
      <c r="F7338" t="s">
        <v>54</v>
      </c>
      <c r="G7338" t="s">
        <v>22</v>
      </c>
      <c r="H7338" t="s">
        <v>24314</v>
      </c>
      <c r="J7338" t="s">
        <v>24315</v>
      </c>
      <c r="K7338" t="s">
        <v>10</v>
      </c>
      <c r="L7338" t="s">
        <v>10</v>
      </c>
      <c r="M7338" t="s">
        <v>27903</v>
      </c>
      <c r="N7338" t="s">
        <v>27904</v>
      </c>
      <c r="Q7338" t="s">
        <v>24316</v>
      </c>
      <c r="S7338" t="s">
        <v>11</v>
      </c>
      <c r="U7338" t="s">
        <v>227</v>
      </c>
      <c r="W7338" t="s">
        <v>57</v>
      </c>
      <c r="X7338" t="s">
        <v>24317</v>
      </c>
      <c r="Y7338" t="s">
        <v>20734</v>
      </c>
      <c r="Z7338" t="s">
        <v>9907</v>
      </c>
      <c r="AD7338" t="s">
        <v>151</v>
      </c>
      <c r="AE7338" t="s">
        <v>471</v>
      </c>
    </row>
    <row r="7339" spans="1:33" x14ac:dyDescent="0.3">
      <c r="A7339" s="38">
        <v>27057</v>
      </c>
      <c r="B7339" t="s">
        <v>163</v>
      </c>
      <c r="C7339" t="s">
        <v>164</v>
      </c>
      <c r="D7339" t="s">
        <v>24318</v>
      </c>
      <c r="E7339" t="s">
        <v>24319</v>
      </c>
      <c r="F7339" t="s">
        <v>54</v>
      </c>
      <c r="G7339" t="s">
        <v>22</v>
      </c>
      <c r="H7339" t="s">
        <v>24320</v>
      </c>
      <c r="J7339" t="s">
        <v>20257</v>
      </c>
      <c r="K7339" t="s">
        <v>10</v>
      </c>
      <c r="L7339" t="s">
        <v>10</v>
      </c>
      <c r="M7339" t="s">
        <v>27905</v>
      </c>
      <c r="Q7339" t="s">
        <v>24321</v>
      </c>
      <c r="S7339" t="s">
        <v>15131</v>
      </c>
      <c r="T7339" t="s">
        <v>227</v>
      </c>
      <c r="W7339" t="s">
        <v>57</v>
      </c>
      <c r="X7339" t="s">
        <v>10633</v>
      </c>
      <c r="Y7339" t="s">
        <v>24322</v>
      </c>
      <c r="Z7339" t="s">
        <v>2523</v>
      </c>
      <c r="AD7339" t="s">
        <v>151</v>
      </c>
      <c r="AE7339" t="s">
        <v>3197</v>
      </c>
    </row>
    <row r="7340" spans="1:33" x14ac:dyDescent="0.3">
      <c r="A7340" s="38">
        <v>27058</v>
      </c>
      <c r="B7340" t="s">
        <v>85</v>
      </c>
      <c r="C7340" t="s">
        <v>86</v>
      </c>
      <c r="D7340" t="s">
        <v>11486</v>
      </c>
      <c r="E7340" t="s">
        <v>11487</v>
      </c>
      <c r="F7340" t="s">
        <v>143</v>
      </c>
      <c r="G7340" t="s">
        <v>22</v>
      </c>
      <c r="H7340" t="s">
        <v>24323</v>
      </c>
      <c r="J7340" t="s">
        <v>24016</v>
      </c>
      <c r="K7340" t="s">
        <v>281</v>
      </c>
      <c r="L7340" t="s">
        <v>10</v>
      </c>
      <c r="Q7340" t="s">
        <v>24324</v>
      </c>
      <c r="S7340" t="s">
        <v>10</v>
      </c>
      <c r="W7340" t="s">
        <v>57</v>
      </c>
      <c r="X7340" t="s">
        <v>24325</v>
      </c>
      <c r="Y7340" t="s">
        <v>11489</v>
      </c>
      <c r="Z7340" t="s">
        <v>6698</v>
      </c>
      <c r="AD7340" t="s">
        <v>151</v>
      </c>
      <c r="AE7340" t="s">
        <v>1197</v>
      </c>
    </row>
    <row r="7341" spans="1:33" x14ac:dyDescent="0.3">
      <c r="A7341" s="38">
        <v>27059</v>
      </c>
      <c r="B7341" t="s">
        <v>265</v>
      </c>
      <c r="C7341" t="s">
        <v>266</v>
      </c>
      <c r="D7341" t="s">
        <v>19036</v>
      </c>
      <c r="E7341" t="s">
        <v>440</v>
      </c>
      <c r="F7341" t="s">
        <v>54</v>
      </c>
      <c r="G7341" t="s">
        <v>55</v>
      </c>
      <c r="H7341" t="s">
        <v>24326</v>
      </c>
      <c r="J7341" t="s">
        <v>22888</v>
      </c>
      <c r="K7341" t="s">
        <v>2616</v>
      </c>
      <c r="L7341" t="s">
        <v>10</v>
      </c>
      <c r="Q7341" t="s">
        <v>24327</v>
      </c>
      <c r="S7341" t="s">
        <v>10</v>
      </c>
      <c r="V7341" t="s">
        <v>227</v>
      </c>
      <c r="W7341" t="s">
        <v>57</v>
      </c>
      <c r="X7341" t="s">
        <v>24325</v>
      </c>
      <c r="Y7341" t="s">
        <v>24328</v>
      </c>
      <c r="Z7341" t="s">
        <v>60</v>
      </c>
      <c r="AD7341" t="s">
        <v>151</v>
      </c>
    </row>
    <row r="7342" spans="1:33" x14ac:dyDescent="0.3">
      <c r="A7342" s="38">
        <v>27060</v>
      </c>
      <c r="B7342" t="s">
        <v>182</v>
      </c>
      <c r="C7342" t="s">
        <v>217</v>
      </c>
      <c r="D7342" t="s">
        <v>24329</v>
      </c>
      <c r="E7342" t="s">
        <v>24330</v>
      </c>
      <c r="F7342" t="s">
        <v>143</v>
      </c>
      <c r="G7342" t="s">
        <v>22</v>
      </c>
      <c r="H7342" t="s">
        <v>24331</v>
      </c>
      <c r="J7342" t="s">
        <v>13512</v>
      </c>
      <c r="K7342" t="s">
        <v>24332</v>
      </c>
      <c r="L7342" t="s">
        <v>10</v>
      </c>
      <c r="M7342" t="s">
        <v>27906</v>
      </c>
      <c r="Q7342" t="s">
        <v>24333</v>
      </c>
      <c r="S7342" t="s">
        <v>283</v>
      </c>
      <c r="T7342" t="s">
        <v>227</v>
      </c>
      <c r="W7342" t="s">
        <v>57</v>
      </c>
      <c r="X7342" t="s">
        <v>24325</v>
      </c>
      <c r="Y7342" t="s">
        <v>24334</v>
      </c>
      <c r="Z7342" t="s">
        <v>1005</v>
      </c>
      <c r="AD7342" t="s">
        <v>151</v>
      </c>
      <c r="AE7342" t="s">
        <v>286</v>
      </c>
    </row>
    <row r="7343" spans="1:33" x14ac:dyDescent="0.3">
      <c r="A7343" s="38">
        <v>27061</v>
      </c>
      <c r="B7343" t="s">
        <v>182</v>
      </c>
      <c r="C7343" t="s">
        <v>217</v>
      </c>
      <c r="D7343" t="s">
        <v>24335</v>
      </c>
      <c r="E7343" t="s">
        <v>8454</v>
      </c>
      <c r="F7343" t="s">
        <v>143</v>
      </c>
      <c r="G7343" t="s">
        <v>22</v>
      </c>
      <c r="H7343" t="s">
        <v>24336</v>
      </c>
      <c r="J7343" t="s">
        <v>24337</v>
      </c>
      <c r="K7343" t="s">
        <v>484</v>
      </c>
      <c r="L7343" t="s">
        <v>10</v>
      </c>
      <c r="M7343" t="s">
        <v>27907</v>
      </c>
      <c r="N7343" t="s">
        <v>27908</v>
      </c>
      <c r="Q7343" t="s">
        <v>24338</v>
      </c>
      <c r="S7343" t="s">
        <v>718</v>
      </c>
      <c r="U7343" t="s">
        <v>227</v>
      </c>
      <c r="W7343" t="s">
        <v>57</v>
      </c>
      <c r="X7343" t="s">
        <v>24325</v>
      </c>
      <c r="Y7343" t="s">
        <v>24339</v>
      </c>
      <c r="Z7343" t="s">
        <v>22012</v>
      </c>
      <c r="AD7343" t="s">
        <v>151</v>
      </c>
      <c r="AE7343" t="s">
        <v>471</v>
      </c>
    </row>
    <row r="7344" spans="1:33" x14ac:dyDescent="0.3">
      <c r="A7344" s="38">
        <v>27062</v>
      </c>
      <c r="B7344" t="s">
        <v>72</v>
      </c>
      <c r="C7344" t="s">
        <v>73</v>
      </c>
      <c r="D7344" t="s">
        <v>24340</v>
      </c>
      <c r="E7344" t="s">
        <v>24341</v>
      </c>
      <c r="F7344" t="s">
        <v>54</v>
      </c>
      <c r="G7344" t="s">
        <v>22</v>
      </c>
      <c r="H7344" t="s">
        <v>24342</v>
      </c>
      <c r="J7344" t="s">
        <v>24343</v>
      </c>
      <c r="K7344" t="s">
        <v>627</v>
      </c>
      <c r="L7344" t="s">
        <v>10</v>
      </c>
      <c r="Q7344" t="s">
        <v>24344</v>
      </c>
      <c r="S7344" t="s">
        <v>10</v>
      </c>
      <c r="U7344" t="s">
        <v>227</v>
      </c>
      <c r="W7344" t="s">
        <v>57</v>
      </c>
      <c r="X7344" t="s">
        <v>24325</v>
      </c>
      <c r="Y7344" t="s">
        <v>22415</v>
      </c>
      <c r="Z7344" t="s">
        <v>19000</v>
      </c>
      <c r="AD7344" t="s">
        <v>151</v>
      </c>
      <c r="AE7344" t="s">
        <v>1610</v>
      </c>
    </row>
    <row r="7345" spans="1:33" x14ac:dyDescent="0.3">
      <c r="A7345" s="38">
        <v>27063</v>
      </c>
      <c r="B7345" t="s">
        <v>573</v>
      </c>
      <c r="C7345" t="s">
        <v>574</v>
      </c>
      <c r="D7345" t="s">
        <v>24345</v>
      </c>
      <c r="E7345" t="s">
        <v>24346</v>
      </c>
      <c r="F7345" t="s">
        <v>54</v>
      </c>
      <c r="G7345" t="s">
        <v>22</v>
      </c>
      <c r="H7345" t="s">
        <v>24347</v>
      </c>
      <c r="J7345" t="s">
        <v>24348</v>
      </c>
      <c r="K7345" t="s">
        <v>9065</v>
      </c>
      <c r="L7345" t="s">
        <v>10</v>
      </c>
      <c r="M7345" t="s">
        <v>27909</v>
      </c>
      <c r="Q7345" t="s">
        <v>24349</v>
      </c>
      <c r="S7345" t="s">
        <v>10</v>
      </c>
      <c r="U7345" t="s">
        <v>227</v>
      </c>
      <c r="W7345" t="s">
        <v>57</v>
      </c>
      <c r="X7345" t="s">
        <v>24325</v>
      </c>
      <c r="Y7345" t="s">
        <v>20091</v>
      </c>
      <c r="Z7345" t="s">
        <v>9907</v>
      </c>
      <c r="AD7345" t="s">
        <v>151</v>
      </c>
      <c r="AE7345" t="s">
        <v>1197</v>
      </c>
    </row>
    <row r="7346" spans="1:33" x14ac:dyDescent="0.3">
      <c r="A7346" s="38">
        <v>27064</v>
      </c>
      <c r="B7346" t="s">
        <v>523</v>
      </c>
      <c r="C7346" t="s">
        <v>524</v>
      </c>
      <c r="D7346" t="s">
        <v>24350</v>
      </c>
      <c r="E7346" t="s">
        <v>1814</v>
      </c>
      <c r="F7346" t="s">
        <v>143</v>
      </c>
      <c r="G7346" t="s">
        <v>22</v>
      </c>
      <c r="H7346" t="s">
        <v>24351</v>
      </c>
      <c r="J7346" t="s">
        <v>17783</v>
      </c>
      <c r="K7346" t="s">
        <v>16253</v>
      </c>
      <c r="L7346" t="s">
        <v>10</v>
      </c>
      <c r="M7346" t="s">
        <v>27910</v>
      </c>
      <c r="Q7346" t="s">
        <v>24352</v>
      </c>
      <c r="S7346" t="s">
        <v>10</v>
      </c>
      <c r="W7346" t="s">
        <v>57</v>
      </c>
      <c r="X7346" t="s">
        <v>24325</v>
      </c>
      <c r="Y7346" t="s">
        <v>24353</v>
      </c>
      <c r="Z7346" t="s">
        <v>762</v>
      </c>
      <c r="AD7346" t="s">
        <v>151</v>
      </c>
      <c r="AE7346" t="s">
        <v>286</v>
      </c>
    </row>
    <row r="7347" spans="1:33" x14ac:dyDescent="0.3">
      <c r="A7347" s="38">
        <v>27065</v>
      </c>
      <c r="B7347" t="s">
        <v>265</v>
      </c>
      <c r="C7347" t="s">
        <v>266</v>
      </c>
      <c r="D7347" t="s">
        <v>1448</v>
      </c>
      <c r="E7347" t="s">
        <v>1313</v>
      </c>
      <c r="F7347" t="s">
        <v>54</v>
      </c>
      <c r="G7347" t="s">
        <v>55</v>
      </c>
      <c r="H7347" t="s">
        <v>24354</v>
      </c>
      <c r="J7347" t="s">
        <v>18829</v>
      </c>
      <c r="K7347" t="s">
        <v>2616</v>
      </c>
      <c r="L7347" t="s">
        <v>10</v>
      </c>
      <c r="Q7347" t="s">
        <v>24355</v>
      </c>
      <c r="S7347" t="s">
        <v>10</v>
      </c>
      <c r="V7347" t="s">
        <v>227</v>
      </c>
      <c r="W7347" t="s">
        <v>57</v>
      </c>
      <c r="X7347" t="s">
        <v>1428</v>
      </c>
      <c r="Y7347" t="s">
        <v>24356</v>
      </c>
      <c r="Z7347" t="s">
        <v>1005</v>
      </c>
      <c r="AD7347" t="s">
        <v>151</v>
      </c>
    </row>
    <row r="7348" spans="1:33" x14ac:dyDescent="0.3">
      <c r="A7348" s="38">
        <v>27066</v>
      </c>
      <c r="B7348" t="s">
        <v>265</v>
      </c>
      <c r="C7348" t="s">
        <v>266</v>
      </c>
      <c r="D7348" t="s">
        <v>24357</v>
      </c>
      <c r="E7348" t="s">
        <v>24358</v>
      </c>
      <c r="F7348" t="s">
        <v>143</v>
      </c>
      <c r="G7348" t="s">
        <v>55</v>
      </c>
      <c r="H7348" t="s">
        <v>24354</v>
      </c>
      <c r="J7348" t="s">
        <v>18829</v>
      </c>
      <c r="K7348" t="s">
        <v>2616</v>
      </c>
      <c r="L7348" t="s">
        <v>10</v>
      </c>
      <c r="Q7348" t="s">
        <v>24359</v>
      </c>
      <c r="S7348" t="s">
        <v>10</v>
      </c>
      <c r="V7348" t="s">
        <v>227</v>
      </c>
      <c r="W7348" t="s">
        <v>57</v>
      </c>
      <c r="X7348" t="s">
        <v>1428</v>
      </c>
      <c r="Y7348" t="s">
        <v>24360</v>
      </c>
      <c r="Z7348" t="s">
        <v>1005</v>
      </c>
      <c r="AD7348" t="s">
        <v>151</v>
      </c>
    </row>
    <row r="7349" spans="1:33" x14ac:dyDescent="0.3">
      <c r="A7349" s="38">
        <v>27067</v>
      </c>
      <c r="B7349" t="s">
        <v>265</v>
      </c>
      <c r="C7349" t="s">
        <v>266</v>
      </c>
      <c r="D7349" t="s">
        <v>24361</v>
      </c>
      <c r="E7349" t="s">
        <v>3170</v>
      </c>
      <c r="F7349" t="s">
        <v>54</v>
      </c>
      <c r="G7349" t="s">
        <v>55</v>
      </c>
      <c r="H7349" t="s">
        <v>24362</v>
      </c>
      <c r="J7349" t="s">
        <v>24363</v>
      </c>
      <c r="K7349" t="s">
        <v>19589</v>
      </c>
      <c r="L7349" t="s">
        <v>10</v>
      </c>
      <c r="Q7349" t="s">
        <v>24364</v>
      </c>
      <c r="S7349" t="s">
        <v>10</v>
      </c>
      <c r="V7349" t="s">
        <v>227</v>
      </c>
      <c r="W7349" t="s">
        <v>57</v>
      </c>
      <c r="X7349" t="s">
        <v>1428</v>
      </c>
      <c r="Y7349" t="s">
        <v>24365</v>
      </c>
      <c r="Z7349" t="s">
        <v>1005</v>
      </c>
      <c r="AD7349" t="s">
        <v>151</v>
      </c>
    </row>
    <row r="7350" spans="1:33" x14ac:dyDescent="0.3">
      <c r="A7350" s="38">
        <v>27068</v>
      </c>
      <c r="B7350" t="s">
        <v>265</v>
      </c>
      <c r="C7350" t="s">
        <v>266</v>
      </c>
      <c r="D7350" t="s">
        <v>24366</v>
      </c>
      <c r="E7350" t="s">
        <v>1067</v>
      </c>
      <c r="F7350" t="s">
        <v>54</v>
      </c>
      <c r="G7350" t="s">
        <v>55</v>
      </c>
      <c r="H7350" t="s">
        <v>24367</v>
      </c>
      <c r="J7350" t="s">
        <v>19748</v>
      </c>
      <c r="K7350" t="s">
        <v>1722</v>
      </c>
      <c r="L7350" t="s">
        <v>10</v>
      </c>
      <c r="Q7350" t="s">
        <v>24368</v>
      </c>
      <c r="S7350" t="s">
        <v>10</v>
      </c>
      <c r="V7350" t="s">
        <v>227</v>
      </c>
      <c r="W7350" t="s">
        <v>57</v>
      </c>
      <c r="X7350" t="s">
        <v>1428</v>
      </c>
      <c r="Y7350" t="s">
        <v>24369</v>
      </c>
      <c r="Z7350" t="s">
        <v>1005</v>
      </c>
      <c r="AD7350" t="s">
        <v>151</v>
      </c>
    </row>
    <row r="7351" spans="1:33" x14ac:dyDescent="0.3">
      <c r="A7351" s="38">
        <v>27069</v>
      </c>
      <c r="B7351" t="s">
        <v>115</v>
      </c>
      <c r="C7351" t="s">
        <v>116</v>
      </c>
      <c r="D7351" t="s">
        <v>24370</v>
      </c>
      <c r="E7351" t="s">
        <v>6470</v>
      </c>
      <c r="F7351" t="s">
        <v>143</v>
      </c>
      <c r="G7351" t="s">
        <v>22</v>
      </c>
      <c r="H7351" t="s">
        <v>24371</v>
      </c>
      <c r="J7351" t="s">
        <v>24372</v>
      </c>
      <c r="K7351" t="s">
        <v>24373</v>
      </c>
      <c r="L7351" t="s">
        <v>119</v>
      </c>
      <c r="M7351" t="s">
        <v>27911</v>
      </c>
      <c r="Q7351" t="s">
        <v>24374</v>
      </c>
      <c r="S7351" t="s">
        <v>119</v>
      </c>
      <c r="W7351" t="s">
        <v>227</v>
      </c>
      <c r="X7351" t="s">
        <v>24375</v>
      </c>
      <c r="Y7351" t="s">
        <v>6371</v>
      </c>
      <c r="Z7351" t="s">
        <v>8627</v>
      </c>
      <c r="AD7351" t="s">
        <v>151</v>
      </c>
      <c r="AE7351" t="s">
        <v>286</v>
      </c>
      <c r="AF7351" t="s">
        <v>28065</v>
      </c>
      <c r="AG7351" t="s">
        <v>28065</v>
      </c>
    </row>
    <row r="7352" spans="1:33" x14ac:dyDescent="0.3">
      <c r="A7352" s="38">
        <v>27070</v>
      </c>
      <c r="B7352" t="s">
        <v>187</v>
      </c>
      <c r="C7352" t="s">
        <v>188</v>
      </c>
      <c r="D7352" t="s">
        <v>24376</v>
      </c>
      <c r="E7352" t="s">
        <v>24377</v>
      </c>
      <c r="F7352" t="s">
        <v>54</v>
      </c>
      <c r="G7352" t="s">
        <v>22</v>
      </c>
      <c r="H7352" t="s">
        <v>24378</v>
      </c>
      <c r="J7352" t="s">
        <v>17287</v>
      </c>
      <c r="K7352" t="s">
        <v>1827</v>
      </c>
      <c r="L7352" t="s">
        <v>10</v>
      </c>
      <c r="M7352" t="s">
        <v>27912</v>
      </c>
      <c r="Q7352" t="s">
        <v>24379</v>
      </c>
      <c r="S7352" t="s">
        <v>76</v>
      </c>
      <c r="V7352" t="s">
        <v>227</v>
      </c>
      <c r="W7352" t="s">
        <v>57</v>
      </c>
      <c r="X7352" t="s">
        <v>24375</v>
      </c>
      <c r="Y7352" t="s">
        <v>11416</v>
      </c>
      <c r="Z7352" t="s">
        <v>8627</v>
      </c>
      <c r="AD7352" t="s">
        <v>151</v>
      </c>
      <c r="AE7352" t="s">
        <v>471</v>
      </c>
    </row>
    <row r="7353" spans="1:33" x14ac:dyDescent="0.3">
      <c r="A7353" s="38">
        <v>27071</v>
      </c>
      <c r="B7353" t="s">
        <v>72</v>
      </c>
      <c r="C7353" t="s">
        <v>73</v>
      </c>
      <c r="D7353" t="s">
        <v>24380</v>
      </c>
      <c r="E7353" t="s">
        <v>24381</v>
      </c>
      <c r="F7353" t="s">
        <v>143</v>
      </c>
      <c r="G7353" t="s">
        <v>22</v>
      </c>
      <c r="H7353" t="s">
        <v>24382</v>
      </c>
      <c r="J7353" t="s">
        <v>24383</v>
      </c>
      <c r="K7353" t="s">
        <v>476</v>
      </c>
      <c r="L7353" t="s">
        <v>10</v>
      </c>
      <c r="Q7353" t="s">
        <v>24384</v>
      </c>
      <c r="S7353" t="s">
        <v>19407</v>
      </c>
      <c r="U7353" t="s">
        <v>227</v>
      </c>
      <c r="W7353" t="s">
        <v>57</v>
      </c>
      <c r="X7353" t="s">
        <v>24385</v>
      </c>
      <c r="Y7353" t="s">
        <v>14438</v>
      </c>
      <c r="Z7353" t="s">
        <v>22012</v>
      </c>
      <c r="AD7353" t="s">
        <v>151</v>
      </c>
      <c r="AE7353" t="s">
        <v>312</v>
      </c>
    </row>
    <row r="7354" spans="1:33" x14ac:dyDescent="0.3">
      <c r="A7354" s="38">
        <v>27072</v>
      </c>
      <c r="B7354" t="s">
        <v>523</v>
      </c>
      <c r="C7354" t="s">
        <v>524</v>
      </c>
      <c r="D7354" t="s">
        <v>777</v>
      </c>
      <c r="E7354" t="s">
        <v>1289</v>
      </c>
      <c r="F7354" t="s">
        <v>54</v>
      </c>
      <c r="G7354" t="s">
        <v>22</v>
      </c>
      <c r="H7354" t="s">
        <v>24386</v>
      </c>
      <c r="J7354" t="s">
        <v>13870</v>
      </c>
      <c r="K7354" t="s">
        <v>772</v>
      </c>
      <c r="L7354" t="s">
        <v>10</v>
      </c>
      <c r="M7354" t="s">
        <v>27913</v>
      </c>
      <c r="Q7354" t="s">
        <v>24387</v>
      </c>
      <c r="S7354" t="s">
        <v>10</v>
      </c>
      <c r="W7354" t="s">
        <v>57</v>
      </c>
      <c r="X7354" t="s">
        <v>24388</v>
      </c>
      <c r="Y7354" t="s">
        <v>2580</v>
      </c>
      <c r="Z7354" t="s">
        <v>60</v>
      </c>
      <c r="AD7354" t="s">
        <v>151</v>
      </c>
      <c r="AE7354" t="s">
        <v>286</v>
      </c>
    </row>
    <row r="7355" spans="1:33" x14ac:dyDescent="0.3">
      <c r="A7355" s="38">
        <v>27073</v>
      </c>
      <c r="B7355" t="s">
        <v>2201</v>
      </c>
      <c r="C7355" t="s">
        <v>2202</v>
      </c>
      <c r="D7355" t="s">
        <v>24389</v>
      </c>
      <c r="E7355" t="s">
        <v>24390</v>
      </c>
      <c r="F7355" t="s">
        <v>143</v>
      </c>
      <c r="G7355" t="s">
        <v>22</v>
      </c>
      <c r="H7355" t="s">
        <v>24391</v>
      </c>
      <c r="J7355" t="s">
        <v>22476</v>
      </c>
      <c r="K7355" t="s">
        <v>10</v>
      </c>
      <c r="L7355" t="s">
        <v>10</v>
      </c>
      <c r="M7355" t="s">
        <v>27914</v>
      </c>
      <c r="Q7355" t="s">
        <v>24392</v>
      </c>
      <c r="S7355" t="s">
        <v>11</v>
      </c>
      <c r="V7355" t="s">
        <v>227</v>
      </c>
      <c r="W7355" t="s">
        <v>57</v>
      </c>
      <c r="X7355" t="s">
        <v>24388</v>
      </c>
      <c r="Y7355" t="s">
        <v>24393</v>
      </c>
      <c r="Z7355" t="s">
        <v>2523</v>
      </c>
      <c r="AD7355" t="s">
        <v>151</v>
      </c>
      <c r="AE7355" t="s">
        <v>3742</v>
      </c>
    </row>
    <row r="7356" spans="1:33" x14ac:dyDescent="0.3">
      <c r="A7356" s="38">
        <v>27074</v>
      </c>
      <c r="B7356" t="s">
        <v>456</v>
      </c>
      <c r="C7356" t="s">
        <v>457</v>
      </c>
      <c r="D7356" t="s">
        <v>651</v>
      </c>
      <c r="E7356" t="s">
        <v>7990</v>
      </c>
      <c r="F7356" t="s">
        <v>143</v>
      </c>
      <c r="G7356" t="s">
        <v>22</v>
      </c>
      <c r="H7356" t="s">
        <v>22069</v>
      </c>
      <c r="J7356" t="s">
        <v>22070</v>
      </c>
      <c r="K7356" t="s">
        <v>1306</v>
      </c>
      <c r="L7356" t="s">
        <v>10</v>
      </c>
      <c r="M7356" t="s">
        <v>27413</v>
      </c>
      <c r="Q7356" t="s">
        <v>15273</v>
      </c>
      <c r="S7356" t="s">
        <v>10</v>
      </c>
      <c r="U7356" t="s">
        <v>227</v>
      </c>
      <c r="W7356" t="s">
        <v>57</v>
      </c>
      <c r="X7356" t="s">
        <v>24388</v>
      </c>
      <c r="Y7356" t="s">
        <v>12735</v>
      </c>
      <c r="Z7356" t="s">
        <v>19000</v>
      </c>
      <c r="AD7356" t="s">
        <v>151</v>
      </c>
      <c r="AE7356" t="s">
        <v>1610</v>
      </c>
    </row>
    <row r="7357" spans="1:33" x14ac:dyDescent="0.3">
      <c r="A7357" s="38">
        <v>27075</v>
      </c>
      <c r="B7357" t="s">
        <v>828</v>
      </c>
      <c r="C7357" t="s">
        <v>829</v>
      </c>
      <c r="D7357" t="s">
        <v>239</v>
      </c>
      <c r="E7357" t="s">
        <v>24394</v>
      </c>
      <c r="F7357" t="s">
        <v>54</v>
      </c>
      <c r="G7357" t="s">
        <v>22</v>
      </c>
      <c r="H7357" t="s">
        <v>24395</v>
      </c>
      <c r="J7357" t="s">
        <v>24396</v>
      </c>
      <c r="K7357" t="s">
        <v>1623</v>
      </c>
      <c r="L7357" t="s">
        <v>10</v>
      </c>
      <c r="M7357" t="s">
        <v>27915</v>
      </c>
      <c r="Q7357" t="s">
        <v>24397</v>
      </c>
      <c r="S7357" t="s">
        <v>10</v>
      </c>
      <c r="W7357" t="s">
        <v>57</v>
      </c>
      <c r="X7357" t="s">
        <v>24388</v>
      </c>
      <c r="Y7357" t="s">
        <v>22410</v>
      </c>
      <c r="Z7357" t="s">
        <v>9907</v>
      </c>
      <c r="AD7357" t="s">
        <v>151</v>
      </c>
      <c r="AE7357" t="s">
        <v>471</v>
      </c>
    </row>
    <row r="7358" spans="1:33" x14ac:dyDescent="0.3">
      <c r="A7358" s="38">
        <v>27076</v>
      </c>
      <c r="B7358" t="s">
        <v>211</v>
      </c>
      <c r="C7358" t="s">
        <v>212</v>
      </c>
      <c r="D7358" t="s">
        <v>24398</v>
      </c>
      <c r="E7358" t="s">
        <v>15755</v>
      </c>
      <c r="F7358" t="s">
        <v>54</v>
      </c>
      <c r="G7358" t="s">
        <v>22</v>
      </c>
      <c r="H7358" t="s">
        <v>24399</v>
      </c>
      <c r="J7358" t="s">
        <v>23582</v>
      </c>
      <c r="K7358" t="s">
        <v>23583</v>
      </c>
      <c r="L7358" t="s">
        <v>283</v>
      </c>
      <c r="M7358" t="s">
        <v>27916</v>
      </c>
      <c r="Q7358" t="s">
        <v>24400</v>
      </c>
      <c r="S7358" t="s">
        <v>283</v>
      </c>
      <c r="W7358" t="s">
        <v>227</v>
      </c>
      <c r="X7358" t="s">
        <v>24401</v>
      </c>
      <c r="Y7358" t="s">
        <v>24402</v>
      </c>
      <c r="Z7358" t="s">
        <v>8624</v>
      </c>
      <c r="AD7358" t="s">
        <v>151</v>
      </c>
      <c r="AE7358" t="s">
        <v>1558</v>
      </c>
    </row>
    <row r="7359" spans="1:33" x14ac:dyDescent="0.3">
      <c r="A7359" s="38">
        <v>27077</v>
      </c>
      <c r="B7359" t="s">
        <v>72</v>
      </c>
      <c r="C7359" t="s">
        <v>73</v>
      </c>
      <c r="D7359" t="s">
        <v>24403</v>
      </c>
      <c r="E7359" t="s">
        <v>918</v>
      </c>
      <c r="F7359" t="s">
        <v>54</v>
      </c>
      <c r="G7359" t="s">
        <v>22</v>
      </c>
      <c r="H7359" t="s">
        <v>24404</v>
      </c>
      <c r="J7359" t="s">
        <v>5093</v>
      </c>
      <c r="K7359" t="s">
        <v>10</v>
      </c>
      <c r="L7359" t="s">
        <v>10</v>
      </c>
      <c r="Q7359" t="s">
        <v>24405</v>
      </c>
      <c r="S7359" t="s">
        <v>11</v>
      </c>
      <c r="V7359" t="s">
        <v>227</v>
      </c>
      <c r="W7359" t="s">
        <v>57</v>
      </c>
      <c r="X7359" t="s">
        <v>24401</v>
      </c>
      <c r="Y7359" t="s">
        <v>24406</v>
      </c>
      <c r="Z7359" t="s">
        <v>8627</v>
      </c>
      <c r="AD7359" t="s">
        <v>151</v>
      </c>
      <c r="AE7359" t="s">
        <v>286</v>
      </c>
    </row>
    <row r="7360" spans="1:33" x14ac:dyDescent="0.3">
      <c r="A7360" s="38">
        <v>27078</v>
      </c>
      <c r="B7360" t="s">
        <v>828</v>
      </c>
      <c r="C7360" t="s">
        <v>829</v>
      </c>
      <c r="D7360" t="s">
        <v>24407</v>
      </c>
      <c r="E7360" t="s">
        <v>24408</v>
      </c>
      <c r="F7360" t="s">
        <v>54</v>
      </c>
      <c r="G7360" t="s">
        <v>22</v>
      </c>
      <c r="H7360" t="s">
        <v>24409</v>
      </c>
      <c r="J7360" t="s">
        <v>7788</v>
      </c>
      <c r="K7360" t="s">
        <v>7789</v>
      </c>
      <c r="L7360" t="s">
        <v>11</v>
      </c>
      <c r="M7360" t="s">
        <v>27917</v>
      </c>
      <c r="Q7360" t="s">
        <v>24410</v>
      </c>
      <c r="S7360" t="s">
        <v>11</v>
      </c>
      <c r="W7360" t="s">
        <v>227</v>
      </c>
      <c r="X7360" t="s">
        <v>24401</v>
      </c>
      <c r="Y7360" t="s">
        <v>24411</v>
      </c>
      <c r="Z7360" t="s">
        <v>2523</v>
      </c>
      <c r="AD7360" t="s">
        <v>151</v>
      </c>
      <c r="AE7360" t="s">
        <v>286</v>
      </c>
    </row>
    <row r="7361" spans="1:33" x14ac:dyDescent="0.3">
      <c r="A7361" s="38">
        <v>27079</v>
      </c>
      <c r="B7361" t="s">
        <v>182</v>
      </c>
      <c r="C7361" t="s">
        <v>217</v>
      </c>
      <c r="D7361" t="s">
        <v>24412</v>
      </c>
      <c r="E7361" t="s">
        <v>10753</v>
      </c>
      <c r="F7361" t="s">
        <v>143</v>
      </c>
      <c r="G7361" t="s">
        <v>22</v>
      </c>
      <c r="H7361" t="s">
        <v>24413</v>
      </c>
      <c r="J7361" t="s">
        <v>15761</v>
      </c>
      <c r="K7361" t="s">
        <v>10</v>
      </c>
      <c r="L7361" t="s">
        <v>10</v>
      </c>
      <c r="M7361" t="s">
        <v>27918</v>
      </c>
      <c r="N7361" t="s">
        <v>27919</v>
      </c>
      <c r="Q7361" t="s">
        <v>24414</v>
      </c>
      <c r="S7361" t="s">
        <v>4341</v>
      </c>
      <c r="U7361" t="s">
        <v>227</v>
      </c>
      <c r="W7361" t="s">
        <v>57</v>
      </c>
      <c r="X7361" t="s">
        <v>24401</v>
      </c>
      <c r="Y7361" t="s">
        <v>24415</v>
      </c>
      <c r="Z7361" t="s">
        <v>22012</v>
      </c>
      <c r="AD7361" t="s">
        <v>151</v>
      </c>
      <c r="AE7361" t="s">
        <v>312</v>
      </c>
    </row>
    <row r="7362" spans="1:33" x14ac:dyDescent="0.3">
      <c r="A7362" s="38">
        <v>27080</v>
      </c>
      <c r="B7362" t="s">
        <v>1393</v>
      </c>
      <c r="C7362" t="s">
        <v>1394</v>
      </c>
      <c r="D7362" t="s">
        <v>22312</v>
      </c>
      <c r="E7362" t="s">
        <v>8193</v>
      </c>
      <c r="F7362" t="s">
        <v>54</v>
      </c>
      <c r="G7362" t="s">
        <v>22</v>
      </c>
      <c r="H7362" t="s">
        <v>24416</v>
      </c>
      <c r="J7362" t="s">
        <v>22314</v>
      </c>
      <c r="K7362" t="s">
        <v>24417</v>
      </c>
      <c r="L7362" t="s">
        <v>283</v>
      </c>
      <c r="M7362" t="s">
        <v>27920</v>
      </c>
      <c r="Q7362" t="s">
        <v>22316</v>
      </c>
      <c r="S7362" t="s">
        <v>283</v>
      </c>
      <c r="U7362" t="s">
        <v>227</v>
      </c>
      <c r="W7362" t="s">
        <v>57</v>
      </c>
      <c r="X7362" t="s">
        <v>24401</v>
      </c>
      <c r="Y7362" t="s">
        <v>24418</v>
      </c>
      <c r="Z7362" t="s">
        <v>22012</v>
      </c>
      <c r="AD7362" t="s">
        <v>151</v>
      </c>
      <c r="AE7362" t="s">
        <v>471</v>
      </c>
    </row>
    <row r="7363" spans="1:33" x14ac:dyDescent="0.3">
      <c r="A7363" s="38">
        <v>27081</v>
      </c>
      <c r="B7363" t="s">
        <v>182</v>
      </c>
      <c r="C7363" t="s">
        <v>217</v>
      </c>
      <c r="D7363" t="s">
        <v>24419</v>
      </c>
      <c r="E7363" t="s">
        <v>9258</v>
      </c>
      <c r="F7363" t="s">
        <v>54</v>
      </c>
      <c r="G7363" t="s">
        <v>22</v>
      </c>
      <c r="H7363" t="s">
        <v>24420</v>
      </c>
      <c r="J7363" t="s">
        <v>16132</v>
      </c>
      <c r="K7363" t="s">
        <v>660</v>
      </c>
      <c r="L7363" t="s">
        <v>10</v>
      </c>
      <c r="M7363" t="s">
        <v>27921</v>
      </c>
      <c r="N7363" t="s">
        <v>27922</v>
      </c>
      <c r="Q7363" t="s">
        <v>24421</v>
      </c>
      <c r="S7363" t="s">
        <v>283</v>
      </c>
      <c r="U7363" t="s">
        <v>227</v>
      </c>
      <c r="W7363" t="s">
        <v>57</v>
      </c>
      <c r="X7363" t="s">
        <v>24401</v>
      </c>
      <c r="Y7363" t="s">
        <v>24422</v>
      </c>
      <c r="Z7363" t="s">
        <v>22012</v>
      </c>
      <c r="AD7363" t="s">
        <v>151</v>
      </c>
      <c r="AE7363" t="s">
        <v>471</v>
      </c>
    </row>
    <row r="7364" spans="1:33" x14ac:dyDescent="0.3">
      <c r="A7364" s="38">
        <v>27082</v>
      </c>
      <c r="B7364" t="s">
        <v>276</v>
      </c>
      <c r="C7364" t="s">
        <v>277</v>
      </c>
      <c r="D7364" t="s">
        <v>1013</v>
      </c>
      <c r="E7364" t="s">
        <v>3706</v>
      </c>
      <c r="F7364" t="s">
        <v>54</v>
      </c>
      <c r="G7364" t="s">
        <v>22</v>
      </c>
      <c r="H7364" t="s">
        <v>24423</v>
      </c>
      <c r="J7364" t="s">
        <v>24424</v>
      </c>
      <c r="K7364" t="s">
        <v>520</v>
      </c>
      <c r="L7364" t="s">
        <v>10</v>
      </c>
      <c r="M7364" t="s">
        <v>27923</v>
      </c>
      <c r="Q7364" t="s">
        <v>24425</v>
      </c>
      <c r="S7364" t="s">
        <v>10</v>
      </c>
      <c r="W7364" t="s">
        <v>57</v>
      </c>
      <c r="X7364" t="s">
        <v>24401</v>
      </c>
      <c r="Y7364" t="s">
        <v>24426</v>
      </c>
      <c r="Z7364" t="s">
        <v>19000</v>
      </c>
      <c r="AD7364" t="s">
        <v>151</v>
      </c>
      <c r="AE7364" t="s">
        <v>1558</v>
      </c>
    </row>
    <row r="7365" spans="1:33" x14ac:dyDescent="0.3">
      <c r="A7365" s="38">
        <v>27083</v>
      </c>
      <c r="B7365" t="s">
        <v>486</v>
      </c>
      <c r="C7365" t="s">
        <v>487</v>
      </c>
      <c r="D7365" t="s">
        <v>2377</v>
      </c>
      <c r="E7365" t="s">
        <v>1396</v>
      </c>
      <c r="F7365" t="s">
        <v>54</v>
      </c>
      <c r="G7365" t="s">
        <v>22</v>
      </c>
      <c r="H7365" t="s">
        <v>24427</v>
      </c>
      <c r="J7365" t="s">
        <v>24428</v>
      </c>
      <c r="K7365" t="s">
        <v>9773</v>
      </c>
      <c r="L7365" t="s">
        <v>10</v>
      </c>
      <c r="M7365" t="s">
        <v>27924</v>
      </c>
      <c r="Q7365" t="s">
        <v>24429</v>
      </c>
      <c r="S7365" t="s">
        <v>10</v>
      </c>
      <c r="W7365" t="s">
        <v>57</v>
      </c>
      <c r="X7365" t="s">
        <v>24430</v>
      </c>
      <c r="Y7365" t="s">
        <v>7982</v>
      </c>
      <c r="Z7365" t="s">
        <v>60</v>
      </c>
      <c r="AD7365" t="s">
        <v>151</v>
      </c>
      <c r="AE7365" t="s">
        <v>471</v>
      </c>
    </row>
    <row r="7366" spans="1:33" x14ac:dyDescent="0.3">
      <c r="A7366" s="38">
        <v>27084</v>
      </c>
      <c r="B7366" t="s">
        <v>187</v>
      </c>
      <c r="C7366" t="s">
        <v>188</v>
      </c>
      <c r="D7366" t="s">
        <v>24431</v>
      </c>
      <c r="E7366" t="s">
        <v>24432</v>
      </c>
      <c r="F7366" t="s">
        <v>54</v>
      </c>
      <c r="G7366" t="s">
        <v>22</v>
      </c>
      <c r="H7366" t="s">
        <v>24433</v>
      </c>
      <c r="J7366" t="s">
        <v>19203</v>
      </c>
      <c r="K7366" t="s">
        <v>1827</v>
      </c>
      <c r="L7366" t="s">
        <v>10</v>
      </c>
      <c r="M7366" t="s">
        <v>27925</v>
      </c>
      <c r="Q7366" t="s">
        <v>24434</v>
      </c>
      <c r="S7366" t="s">
        <v>10016</v>
      </c>
      <c r="V7366" t="s">
        <v>227</v>
      </c>
      <c r="W7366" t="s">
        <v>57</v>
      </c>
      <c r="X7366" t="s">
        <v>24430</v>
      </c>
      <c r="Y7366" t="s">
        <v>24435</v>
      </c>
      <c r="Z7366" t="s">
        <v>2523</v>
      </c>
      <c r="AD7366" t="s">
        <v>151</v>
      </c>
      <c r="AE7366" t="s">
        <v>3197</v>
      </c>
    </row>
    <row r="7367" spans="1:33" x14ac:dyDescent="0.3">
      <c r="A7367" s="38">
        <v>27085</v>
      </c>
      <c r="B7367" t="s">
        <v>1116</v>
      </c>
      <c r="C7367" t="s">
        <v>1117</v>
      </c>
      <c r="D7367" t="s">
        <v>4619</v>
      </c>
      <c r="E7367" t="s">
        <v>601</v>
      </c>
      <c r="F7367" t="s">
        <v>143</v>
      </c>
      <c r="G7367" t="s">
        <v>22</v>
      </c>
      <c r="H7367" t="s">
        <v>24436</v>
      </c>
      <c r="J7367" t="s">
        <v>24437</v>
      </c>
      <c r="K7367" t="s">
        <v>2945</v>
      </c>
      <c r="L7367" t="s">
        <v>10</v>
      </c>
      <c r="M7367" t="s">
        <v>27926</v>
      </c>
      <c r="Q7367" t="s">
        <v>24438</v>
      </c>
      <c r="S7367" t="s">
        <v>10</v>
      </c>
      <c r="W7367" t="s">
        <v>57</v>
      </c>
      <c r="X7367" t="s">
        <v>24430</v>
      </c>
      <c r="Y7367" t="s">
        <v>7764</v>
      </c>
      <c r="Z7367" t="s">
        <v>9907</v>
      </c>
      <c r="AD7367" t="s">
        <v>151</v>
      </c>
      <c r="AE7367" t="s">
        <v>312</v>
      </c>
    </row>
    <row r="7368" spans="1:33" x14ac:dyDescent="0.3">
      <c r="A7368" s="38">
        <v>27086</v>
      </c>
      <c r="B7368" t="s">
        <v>783</v>
      </c>
      <c r="C7368" t="s">
        <v>784</v>
      </c>
      <c r="D7368" t="s">
        <v>24439</v>
      </c>
      <c r="E7368" t="s">
        <v>219</v>
      </c>
      <c r="F7368" t="s">
        <v>54</v>
      </c>
      <c r="G7368" t="s">
        <v>22</v>
      </c>
      <c r="H7368" t="s">
        <v>24440</v>
      </c>
      <c r="J7368" t="s">
        <v>2412</v>
      </c>
      <c r="K7368" t="s">
        <v>6993</v>
      </c>
      <c r="L7368" t="s">
        <v>11</v>
      </c>
      <c r="Q7368" t="s">
        <v>24441</v>
      </c>
      <c r="S7368" t="s">
        <v>11</v>
      </c>
      <c r="W7368" t="s">
        <v>227</v>
      </c>
      <c r="X7368" t="s">
        <v>24430</v>
      </c>
      <c r="Y7368" t="s">
        <v>24442</v>
      </c>
      <c r="Z7368" t="s">
        <v>8627</v>
      </c>
      <c r="AD7368" t="s">
        <v>151</v>
      </c>
      <c r="AE7368" t="s">
        <v>286</v>
      </c>
    </row>
    <row r="7369" spans="1:33" x14ac:dyDescent="0.3">
      <c r="A7369" s="38">
        <v>27087</v>
      </c>
      <c r="B7369" t="s">
        <v>14</v>
      </c>
      <c r="C7369" t="s">
        <v>1444</v>
      </c>
      <c r="D7369" t="s">
        <v>1451</v>
      </c>
      <c r="E7369" t="s">
        <v>711</v>
      </c>
      <c r="F7369" t="s">
        <v>54</v>
      </c>
      <c r="G7369" t="s">
        <v>22</v>
      </c>
      <c r="H7369" t="s">
        <v>24443</v>
      </c>
      <c r="J7369" t="s">
        <v>23587</v>
      </c>
      <c r="K7369" t="s">
        <v>10590</v>
      </c>
      <c r="L7369" t="s">
        <v>10</v>
      </c>
      <c r="Q7369" t="s">
        <v>24444</v>
      </c>
      <c r="S7369" t="s">
        <v>10</v>
      </c>
      <c r="W7369" t="s">
        <v>57</v>
      </c>
      <c r="X7369" t="s">
        <v>24430</v>
      </c>
      <c r="Y7369" t="s">
        <v>24445</v>
      </c>
      <c r="Z7369" t="s">
        <v>1005</v>
      </c>
      <c r="AD7369" t="s">
        <v>151</v>
      </c>
      <c r="AE7369" t="s">
        <v>286</v>
      </c>
      <c r="AF7369" t="s">
        <v>28065</v>
      </c>
      <c r="AG7369" t="s">
        <v>28065</v>
      </c>
    </row>
    <row r="7370" spans="1:33" x14ac:dyDescent="0.3">
      <c r="A7370" s="38">
        <v>27088</v>
      </c>
      <c r="B7370" t="s">
        <v>182</v>
      </c>
      <c r="C7370" t="s">
        <v>217</v>
      </c>
      <c r="D7370" t="s">
        <v>11199</v>
      </c>
      <c r="E7370" t="s">
        <v>24446</v>
      </c>
      <c r="F7370" t="s">
        <v>54</v>
      </c>
      <c r="G7370" t="s">
        <v>22</v>
      </c>
      <c r="H7370" t="s">
        <v>24447</v>
      </c>
      <c r="J7370" t="s">
        <v>12839</v>
      </c>
      <c r="K7370" t="s">
        <v>10</v>
      </c>
      <c r="L7370" t="s">
        <v>10</v>
      </c>
      <c r="M7370" t="s">
        <v>27927</v>
      </c>
      <c r="N7370" t="s">
        <v>27928</v>
      </c>
      <c r="Q7370" t="s">
        <v>24448</v>
      </c>
      <c r="S7370" t="s">
        <v>10</v>
      </c>
      <c r="W7370" t="s">
        <v>57</v>
      </c>
      <c r="X7370" t="s">
        <v>24430</v>
      </c>
      <c r="Y7370" t="s">
        <v>24449</v>
      </c>
      <c r="Z7370" t="s">
        <v>22012</v>
      </c>
      <c r="AD7370" t="s">
        <v>151</v>
      </c>
      <c r="AE7370" t="s">
        <v>312</v>
      </c>
    </row>
    <row r="7371" spans="1:33" x14ac:dyDescent="0.3">
      <c r="A7371" s="38">
        <v>27089</v>
      </c>
      <c r="B7371" t="s">
        <v>182</v>
      </c>
      <c r="C7371" t="s">
        <v>217</v>
      </c>
      <c r="D7371" t="s">
        <v>1218</v>
      </c>
      <c r="E7371" t="s">
        <v>10473</v>
      </c>
      <c r="F7371" t="s">
        <v>143</v>
      </c>
      <c r="G7371" t="s">
        <v>22</v>
      </c>
      <c r="H7371" t="s">
        <v>24450</v>
      </c>
      <c r="J7371" t="s">
        <v>24451</v>
      </c>
      <c r="K7371" t="s">
        <v>687</v>
      </c>
      <c r="L7371" t="s">
        <v>10</v>
      </c>
      <c r="M7371" t="s">
        <v>27929</v>
      </c>
      <c r="Q7371" t="s">
        <v>24452</v>
      </c>
      <c r="S7371" t="s">
        <v>10</v>
      </c>
      <c r="W7371" t="s">
        <v>57</v>
      </c>
      <c r="X7371" t="s">
        <v>24430</v>
      </c>
      <c r="Y7371" t="s">
        <v>1220</v>
      </c>
      <c r="Z7371" t="s">
        <v>1005</v>
      </c>
      <c r="AD7371" t="s">
        <v>151</v>
      </c>
      <c r="AE7371" t="s">
        <v>1197</v>
      </c>
    </row>
    <row r="7372" spans="1:33" x14ac:dyDescent="0.3">
      <c r="A7372" s="38">
        <v>27090</v>
      </c>
      <c r="B7372" t="s">
        <v>182</v>
      </c>
      <c r="C7372" t="s">
        <v>217</v>
      </c>
      <c r="D7372" t="s">
        <v>24453</v>
      </c>
      <c r="E7372" t="s">
        <v>24454</v>
      </c>
      <c r="F7372" t="s">
        <v>143</v>
      </c>
      <c r="G7372" t="s">
        <v>22</v>
      </c>
      <c r="H7372" t="s">
        <v>24455</v>
      </c>
      <c r="J7372" t="s">
        <v>13848</v>
      </c>
      <c r="K7372" t="s">
        <v>10</v>
      </c>
      <c r="L7372" t="s">
        <v>10</v>
      </c>
      <c r="M7372" t="s">
        <v>27930</v>
      </c>
      <c r="Q7372" t="s">
        <v>23458</v>
      </c>
      <c r="S7372" t="s">
        <v>10</v>
      </c>
      <c r="W7372" t="s">
        <v>57</v>
      </c>
      <c r="X7372" t="s">
        <v>24430</v>
      </c>
      <c r="Y7372" t="s">
        <v>1175</v>
      </c>
      <c r="Z7372" t="s">
        <v>1005</v>
      </c>
      <c r="AD7372" t="s">
        <v>151</v>
      </c>
      <c r="AE7372" t="s">
        <v>24456</v>
      </c>
      <c r="AF7372" t="s">
        <v>28065</v>
      </c>
      <c r="AG7372" t="s">
        <v>28065</v>
      </c>
    </row>
    <row r="7373" spans="1:33" x14ac:dyDescent="0.3">
      <c r="A7373" s="38">
        <v>27091</v>
      </c>
      <c r="B7373" t="s">
        <v>271</v>
      </c>
      <c r="C7373" t="s">
        <v>272</v>
      </c>
      <c r="D7373" t="s">
        <v>24457</v>
      </c>
      <c r="E7373" t="s">
        <v>1560</v>
      </c>
      <c r="F7373" t="s">
        <v>143</v>
      </c>
      <c r="G7373" t="s">
        <v>22</v>
      </c>
      <c r="H7373" t="s">
        <v>24458</v>
      </c>
      <c r="J7373" t="s">
        <v>20765</v>
      </c>
      <c r="K7373" t="s">
        <v>548</v>
      </c>
      <c r="L7373" t="s">
        <v>10</v>
      </c>
      <c r="M7373" t="s">
        <v>27931</v>
      </c>
      <c r="Q7373" t="s">
        <v>24459</v>
      </c>
      <c r="S7373" t="s">
        <v>283</v>
      </c>
      <c r="T7373" t="s">
        <v>227</v>
      </c>
      <c r="W7373" t="s">
        <v>57</v>
      </c>
      <c r="X7373" t="s">
        <v>24460</v>
      </c>
      <c r="Y7373" t="s">
        <v>24461</v>
      </c>
      <c r="Z7373" t="s">
        <v>60</v>
      </c>
      <c r="AD7373" t="s">
        <v>151</v>
      </c>
      <c r="AE7373" t="s">
        <v>471</v>
      </c>
    </row>
    <row r="7374" spans="1:33" x14ac:dyDescent="0.3">
      <c r="A7374" s="38">
        <v>27092</v>
      </c>
      <c r="B7374" t="s">
        <v>72</v>
      </c>
      <c r="C7374" t="s">
        <v>73</v>
      </c>
      <c r="D7374" t="s">
        <v>24462</v>
      </c>
      <c r="E7374" t="s">
        <v>4045</v>
      </c>
      <c r="F7374" t="s">
        <v>54</v>
      </c>
      <c r="G7374" t="s">
        <v>22</v>
      </c>
      <c r="H7374" t="s">
        <v>24463</v>
      </c>
      <c r="J7374" t="s">
        <v>24464</v>
      </c>
      <c r="K7374" t="s">
        <v>4038</v>
      </c>
      <c r="L7374" t="s">
        <v>10</v>
      </c>
      <c r="M7374" t="s">
        <v>27932</v>
      </c>
      <c r="Q7374" t="s">
        <v>24465</v>
      </c>
      <c r="S7374" t="s">
        <v>283</v>
      </c>
      <c r="W7374" t="s">
        <v>227</v>
      </c>
      <c r="X7374" t="s">
        <v>24460</v>
      </c>
      <c r="Y7374" t="s">
        <v>24466</v>
      </c>
      <c r="Z7374" t="s">
        <v>60</v>
      </c>
      <c r="AD7374" t="s">
        <v>151</v>
      </c>
      <c r="AE7374" t="s">
        <v>1197</v>
      </c>
      <c r="AF7374" t="s">
        <v>28065</v>
      </c>
      <c r="AG7374" t="s">
        <v>28065</v>
      </c>
    </row>
    <row r="7375" spans="1:33" x14ac:dyDescent="0.3">
      <c r="A7375" s="38">
        <v>27093</v>
      </c>
      <c r="B7375" t="s">
        <v>95</v>
      </c>
      <c r="C7375" t="s">
        <v>96</v>
      </c>
      <c r="D7375" t="s">
        <v>292</v>
      </c>
      <c r="E7375" t="s">
        <v>1479</v>
      </c>
      <c r="F7375" t="s">
        <v>143</v>
      </c>
      <c r="G7375" t="s">
        <v>22</v>
      </c>
      <c r="H7375" t="s">
        <v>24467</v>
      </c>
      <c r="J7375" t="s">
        <v>24468</v>
      </c>
      <c r="K7375" t="s">
        <v>24281</v>
      </c>
      <c r="L7375" t="s">
        <v>10</v>
      </c>
      <c r="M7375" t="s">
        <v>27933</v>
      </c>
      <c r="Q7375" t="s">
        <v>24469</v>
      </c>
      <c r="S7375" t="s">
        <v>10</v>
      </c>
      <c r="W7375" t="s">
        <v>57</v>
      </c>
      <c r="X7375" t="s">
        <v>24460</v>
      </c>
      <c r="Y7375" t="s">
        <v>16292</v>
      </c>
      <c r="Z7375" t="s">
        <v>60</v>
      </c>
      <c r="AD7375" t="s">
        <v>151</v>
      </c>
      <c r="AE7375" t="s">
        <v>1610</v>
      </c>
    </row>
    <row r="7376" spans="1:33" x14ac:dyDescent="0.3">
      <c r="A7376" s="38">
        <v>27094</v>
      </c>
      <c r="B7376" t="s">
        <v>271</v>
      </c>
      <c r="C7376" t="s">
        <v>272</v>
      </c>
      <c r="D7376" t="s">
        <v>24470</v>
      </c>
      <c r="E7376" t="s">
        <v>1647</v>
      </c>
      <c r="F7376" t="s">
        <v>54</v>
      </c>
      <c r="G7376" t="s">
        <v>22</v>
      </c>
      <c r="H7376" t="s">
        <v>24471</v>
      </c>
      <c r="J7376" t="s">
        <v>24472</v>
      </c>
      <c r="K7376" t="s">
        <v>14577</v>
      </c>
      <c r="L7376" t="s">
        <v>10</v>
      </c>
      <c r="M7376" t="s">
        <v>27934</v>
      </c>
      <c r="Q7376" t="s">
        <v>24473</v>
      </c>
      <c r="S7376" t="s">
        <v>10</v>
      </c>
      <c r="W7376" t="s">
        <v>57</v>
      </c>
      <c r="X7376" t="s">
        <v>24460</v>
      </c>
      <c r="Y7376" t="s">
        <v>9775</v>
      </c>
      <c r="Z7376" t="s">
        <v>8624</v>
      </c>
      <c r="AD7376" t="s">
        <v>151</v>
      </c>
      <c r="AE7376" t="s">
        <v>1610</v>
      </c>
    </row>
    <row r="7377" spans="1:33" x14ac:dyDescent="0.3">
      <c r="A7377" s="38">
        <v>27095</v>
      </c>
      <c r="B7377" t="s">
        <v>258</v>
      </c>
      <c r="C7377" t="s">
        <v>259</v>
      </c>
      <c r="D7377" t="s">
        <v>1757</v>
      </c>
      <c r="E7377" t="s">
        <v>5647</v>
      </c>
      <c r="F7377" t="s">
        <v>54</v>
      </c>
      <c r="G7377" t="s">
        <v>22</v>
      </c>
      <c r="H7377" t="s">
        <v>24474</v>
      </c>
      <c r="J7377" t="s">
        <v>1622</v>
      </c>
      <c r="K7377" t="s">
        <v>1623</v>
      </c>
      <c r="L7377" t="s">
        <v>10</v>
      </c>
      <c r="Q7377" t="s">
        <v>24475</v>
      </c>
      <c r="S7377" t="s">
        <v>10</v>
      </c>
      <c r="W7377" t="s">
        <v>57</v>
      </c>
      <c r="X7377" t="s">
        <v>24476</v>
      </c>
      <c r="Y7377" t="s">
        <v>7842</v>
      </c>
      <c r="Z7377" t="s">
        <v>9907</v>
      </c>
      <c r="AD7377" t="s">
        <v>151</v>
      </c>
      <c r="AE7377" t="s">
        <v>312</v>
      </c>
    </row>
    <row r="7378" spans="1:33" x14ac:dyDescent="0.3">
      <c r="A7378" s="38">
        <v>27096</v>
      </c>
      <c r="B7378" t="s">
        <v>258</v>
      </c>
      <c r="C7378" t="s">
        <v>259</v>
      </c>
      <c r="D7378" t="s">
        <v>27935</v>
      </c>
      <c r="E7378" t="s">
        <v>27936</v>
      </c>
      <c r="F7378" t="s">
        <v>143</v>
      </c>
      <c r="G7378" t="s">
        <v>22</v>
      </c>
      <c r="H7378" t="s">
        <v>27937</v>
      </c>
      <c r="J7378" t="s">
        <v>27938</v>
      </c>
      <c r="K7378" t="s">
        <v>4858</v>
      </c>
      <c r="L7378" t="s">
        <v>11</v>
      </c>
      <c r="M7378" t="s">
        <v>27939</v>
      </c>
      <c r="Q7378" t="s">
        <v>27940</v>
      </c>
      <c r="R7378" t="s">
        <v>27941</v>
      </c>
      <c r="S7378" t="s">
        <v>11</v>
      </c>
      <c r="T7378" t="s">
        <v>227</v>
      </c>
      <c r="W7378" t="s">
        <v>57</v>
      </c>
      <c r="X7378" t="s">
        <v>27942</v>
      </c>
      <c r="Y7378" t="s">
        <v>9195</v>
      </c>
      <c r="Z7378" t="s">
        <v>6698</v>
      </c>
      <c r="AD7378" t="s">
        <v>151</v>
      </c>
      <c r="AE7378" t="s">
        <v>1197</v>
      </c>
      <c r="AF7378" t="s">
        <v>28065</v>
      </c>
      <c r="AG7378" t="s">
        <v>28065</v>
      </c>
    </row>
    <row r="7379" spans="1:33" x14ac:dyDescent="0.3">
      <c r="A7379" s="38">
        <v>27097</v>
      </c>
      <c r="B7379" t="s">
        <v>163</v>
      </c>
      <c r="C7379" t="s">
        <v>164</v>
      </c>
      <c r="D7379" t="s">
        <v>27943</v>
      </c>
      <c r="E7379" t="s">
        <v>3199</v>
      </c>
      <c r="F7379" t="s">
        <v>143</v>
      </c>
      <c r="G7379" t="s">
        <v>22</v>
      </c>
      <c r="H7379" t="s">
        <v>27944</v>
      </c>
      <c r="J7379" t="s">
        <v>27945</v>
      </c>
      <c r="K7379" t="s">
        <v>27946</v>
      </c>
      <c r="L7379" t="s">
        <v>10</v>
      </c>
      <c r="M7379" t="s">
        <v>27947</v>
      </c>
      <c r="Q7379" t="s">
        <v>27948</v>
      </c>
      <c r="S7379" t="s">
        <v>10</v>
      </c>
      <c r="W7379" t="s">
        <v>57</v>
      </c>
      <c r="X7379" t="s">
        <v>27942</v>
      </c>
      <c r="Y7379" t="s">
        <v>20836</v>
      </c>
      <c r="Z7379" t="s">
        <v>9907</v>
      </c>
      <c r="AD7379" t="s">
        <v>151</v>
      </c>
      <c r="AE7379" t="s">
        <v>1197</v>
      </c>
    </row>
    <row r="7380" spans="1:33" x14ac:dyDescent="0.3">
      <c r="A7380" s="38">
        <v>27098</v>
      </c>
      <c r="B7380" t="s">
        <v>353</v>
      </c>
      <c r="C7380" t="s">
        <v>354</v>
      </c>
      <c r="D7380" t="s">
        <v>3846</v>
      </c>
      <c r="E7380" t="s">
        <v>9404</v>
      </c>
      <c r="F7380" t="s">
        <v>54</v>
      </c>
      <c r="G7380" t="s">
        <v>22</v>
      </c>
      <c r="H7380" t="s">
        <v>27949</v>
      </c>
      <c r="J7380" t="s">
        <v>27950</v>
      </c>
      <c r="K7380" t="s">
        <v>3039</v>
      </c>
      <c r="L7380" t="s">
        <v>10</v>
      </c>
      <c r="M7380" t="s">
        <v>27951</v>
      </c>
      <c r="N7380" t="s">
        <v>27952</v>
      </c>
      <c r="Q7380" t="s">
        <v>27953</v>
      </c>
      <c r="R7380" t="s">
        <v>27954</v>
      </c>
      <c r="S7380" t="s">
        <v>10</v>
      </c>
      <c r="W7380" t="s">
        <v>57</v>
      </c>
      <c r="X7380" t="s">
        <v>27942</v>
      </c>
      <c r="Y7380" t="s">
        <v>27955</v>
      </c>
      <c r="Z7380" t="s">
        <v>8624</v>
      </c>
      <c r="AD7380" t="s">
        <v>151</v>
      </c>
      <c r="AE7380" t="s">
        <v>1610</v>
      </c>
      <c r="AF7380" t="s">
        <v>28065</v>
      </c>
      <c r="AG7380" t="s">
        <v>28065</v>
      </c>
    </row>
    <row r="7381" spans="1:33" x14ac:dyDescent="0.3">
      <c r="A7381" s="38">
        <v>27099</v>
      </c>
      <c r="B7381" t="s">
        <v>353</v>
      </c>
      <c r="C7381" t="s">
        <v>354</v>
      </c>
      <c r="D7381" t="s">
        <v>646</v>
      </c>
      <c r="E7381" t="s">
        <v>6950</v>
      </c>
      <c r="F7381" t="s">
        <v>54</v>
      </c>
      <c r="G7381" t="s">
        <v>22</v>
      </c>
      <c r="H7381" t="s">
        <v>27956</v>
      </c>
      <c r="J7381" t="s">
        <v>22746</v>
      </c>
      <c r="K7381" t="s">
        <v>520</v>
      </c>
      <c r="L7381" t="s">
        <v>10</v>
      </c>
      <c r="M7381" t="s">
        <v>27957</v>
      </c>
      <c r="Q7381" t="s">
        <v>27958</v>
      </c>
      <c r="R7381" t="s">
        <v>27959</v>
      </c>
      <c r="S7381" t="s">
        <v>10</v>
      </c>
      <c r="W7381" t="s">
        <v>57</v>
      </c>
      <c r="X7381" t="s">
        <v>27942</v>
      </c>
      <c r="Y7381" t="s">
        <v>22049</v>
      </c>
      <c r="Z7381" t="s">
        <v>8624</v>
      </c>
      <c r="AD7381" t="s">
        <v>151</v>
      </c>
      <c r="AE7381" t="s">
        <v>1610</v>
      </c>
      <c r="AF7381" t="s">
        <v>28065</v>
      </c>
      <c r="AG7381" t="s">
        <v>28065</v>
      </c>
    </row>
    <row r="7382" spans="1:33" x14ac:dyDescent="0.3">
      <c r="A7382" s="38">
        <v>27100</v>
      </c>
      <c r="B7382" t="s">
        <v>828</v>
      </c>
      <c r="C7382" t="s">
        <v>829</v>
      </c>
      <c r="D7382" t="s">
        <v>27960</v>
      </c>
      <c r="E7382" t="s">
        <v>27961</v>
      </c>
      <c r="F7382" t="s">
        <v>54</v>
      </c>
      <c r="G7382" t="s">
        <v>22</v>
      </c>
      <c r="H7382" t="s">
        <v>27962</v>
      </c>
      <c r="J7382" t="s">
        <v>27963</v>
      </c>
      <c r="K7382" t="s">
        <v>833</v>
      </c>
      <c r="L7382" t="s">
        <v>10</v>
      </c>
      <c r="M7382" t="s">
        <v>27964</v>
      </c>
      <c r="Q7382" t="s">
        <v>27965</v>
      </c>
      <c r="S7382" t="s">
        <v>10</v>
      </c>
      <c r="W7382" t="s">
        <v>57</v>
      </c>
      <c r="X7382" t="s">
        <v>27942</v>
      </c>
      <c r="Y7382" t="s">
        <v>12057</v>
      </c>
      <c r="Z7382" t="s">
        <v>19000</v>
      </c>
      <c r="AD7382" t="s">
        <v>151</v>
      </c>
      <c r="AE7382" t="s">
        <v>1610</v>
      </c>
    </row>
    <row r="7383" spans="1:33" x14ac:dyDescent="0.3">
      <c r="A7383" s="38">
        <v>27101</v>
      </c>
      <c r="B7383" t="s">
        <v>523</v>
      </c>
      <c r="C7383" t="s">
        <v>524</v>
      </c>
      <c r="D7383" t="s">
        <v>27966</v>
      </c>
      <c r="E7383" t="s">
        <v>1219</v>
      </c>
      <c r="F7383" t="s">
        <v>143</v>
      </c>
      <c r="G7383" t="s">
        <v>22</v>
      </c>
      <c r="H7383" t="s">
        <v>27967</v>
      </c>
      <c r="J7383" t="s">
        <v>636</v>
      </c>
      <c r="K7383" t="s">
        <v>637</v>
      </c>
      <c r="L7383" t="s">
        <v>10</v>
      </c>
      <c r="M7383" t="s">
        <v>27968</v>
      </c>
      <c r="Q7383" t="s">
        <v>27969</v>
      </c>
      <c r="S7383" t="s">
        <v>10</v>
      </c>
      <c r="W7383" t="s">
        <v>57</v>
      </c>
      <c r="X7383" t="s">
        <v>27942</v>
      </c>
      <c r="Y7383" t="s">
        <v>27970</v>
      </c>
      <c r="Z7383" t="s">
        <v>1005</v>
      </c>
      <c r="AD7383" t="s">
        <v>151</v>
      </c>
      <c r="AE7383" t="s">
        <v>1610</v>
      </c>
    </row>
    <row r="7384" spans="1:33" x14ac:dyDescent="0.3">
      <c r="A7384" s="38">
        <v>27102</v>
      </c>
      <c r="B7384" t="s">
        <v>523</v>
      </c>
      <c r="C7384" t="s">
        <v>524</v>
      </c>
      <c r="D7384" t="s">
        <v>5939</v>
      </c>
      <c r="E7384" t="s">
        <v>161</v>
      </c>
      <c r="F7384" t="s">
        <v>54</v>
      </c>
      <c r="G7384" t="s">
        <v>22</v>
      </c>
      <c r="H7384" t="s">
        <v>27967</v>
      </c>
      <c r="J7384" t="s">
        <v>636</v>
      </c>
      <c r="K7384" t="s">
        <v>637</v>
      </c>
      <c r="L7384" t="s">
        <v>10</v>
      </c>
      <c r="M7384" t="s">
        <v>27971</v>
      </c>
      <c r="Q7384" t="s">
        <v>27972</v>
      </c>
      <c r="S7384" t="s">
        <v>10</v>
      </c>
      <c r="W7384" t="s">
        <v>57</v>
      </c>
      <c r="X7384" t="s">
        <v>27942</v>
      </c>
      <c r="Y7384" t="s">
        <v>27973</v>
      </c>
      <c r="Z7384" t="s">
        <v>60</v>
      </c>
      <c r="AD7384" t="s">
        <v>151</v>
      </c>
      <c r="AE7384" t="s">
        <v>1610</v>
      </c>
    </row>
    <row r="7385" spans="1:33" x14ac:dyDescent="0.3">
      <c r="A7385" s="38">
        <v>27103</v>
      </c>
      <c r="B7385" t="s">
        <v>708</v>
      </c>
      <c r="C7385" t="s">
        <v>709</v>
      </c>
      <c r="D7385" t="s">
        <v>292</v>
      </c>
      <c r="E7385" t="s">
        <v>18808</v>
      </c>
      <c r="F7385" t="s">
        <v>143</v>
      </c>
      <c r="G7385" t="s">
        <v>22</v>
      </c>
      <c r="H7385" t="s">
        <v>27974</v>
      </c>
      <c r="J7385" t="s">
        <v>27975</v>
      </c>
      <c r="K7385" t="s">
        <v>27976</v>
      </c>
      <c r="L7385" t="s">
        <v>10</v>
      </c>
      <c r="M7385" t="s">
        <v>25224</v>
      </c>
      <c r="Q7385" t="s">
        <v>12654</v>
      </c>
      <c r="R7385" t="s">
        <v>27977</v>
      </c>
      <c r="S7385" t="s">
        <v>10</v>
      </c>
      <c r="W7385" t="s">
        <v>57</v>
      </c>
      <c r="X7385" t="s">
        <v>27978</v>
      </c>
      <c r="Y7385" t="s">
        <v>8279</v>
      </c>
      <c r="Z7385" t="s">
        <v>9907</v>
      </c>
      <c r="AD7385" t="s">
        <v>151</v>
      </c>
      <c r="AE7385" t="s">
        <v>471</v>
      </c>
    </row>
    <row r="7386" spans="1:33" x14ac:dyDescent="0.3">
      <c r="A7386" s="38">
        <v>27104</v>
      </c>
      <c r="B7386" t="s">
        <v>72</v>
      </c>
      <c r="C7386" t="s">
        <v>73</v>
      </c>
      <c r="D7386" t="s">
        <v>27979</v>
      </c>
      <c r="E7386" t="s">
        <v>634</v>
      </c>
      <c r="F7386" t="s">
        <v>54</v>
      </c>
      <c r="G7386" t="s">
        <v>22</v>
      </c>
      <c r="H7386" t="s">
        <v>27980</v>
      </c>
      <c r="J7386" t="s">
        <v>10575</v>
      </c>
      <c r="K7386" t="s">
        <v>27981</v>
      </c>
      <c r="L7386" t="s">
        <v>10</v>
      </c>
      <c r="M7386" t="s">
        <v>27982</v>
      </c>
      <c r="Q7386" t="s">
        <v>27983</v>
      </c>
      <c r="R7386" t="s">
        <v>27984</v>
      </c>
      <c r="S7386" t="s">
        <v>11</v>
      </c>
      <c r="V7386" t="s">
        <v>227</v>
      </c>
      <c r="W7386" t="s">
        <v>57</v>
      </c>
      <c r="X7386" t="s">
        <v>27978</v>
      </c>
      <c r="Y7386" t="s">
        <v>27985</v>
      </c>
      <c r="Z7386" t="s">
        <v>1005</v>
      </c>
      <c r="AD7386" t="s">
        <v>151</v>
      </c>
      <c r="AE7386" t="s">
        <v>24181</v>
      </c>
      <c r="AF7386" t="s">
        <v>28065</v>
      </c>
      <c r="AG7386" t="s">
        <v>28065</v>
      </c>
    </row>
    <row r="7387" spans="1:33" x14ac:dyDescent="0.3">
      <c r="A7387" s="38">
        <v>27105</v>
      </c>
      <c r="B7387" t="s">
        <v>708</v>
      </c>
      <c r="C7387" t="s">
        <v>709</v>
      </c>
      <c r="D7387" t="s">
        <v>19551</v>
      </c>
      <c r="E7387" t="s">
        <v>918</v>
      </c>
      <c r="F7387" t="s">
        <v>54</v>
      </c>
      <c r="G7387" t="s">
        <v>22</v>
      </c>
      <c r="H7387" t="s">
        <v>27986</v>
      </c>
      <c r="I7387" t="s">
        <v>22007</v>
      </c>
      <c r="J7387" t="s">
        <v>22008</v>
      </c>
      <c r="K7387" t="s">
        <v>27976</v>
      </c>
      <c r="L7387" t="s">
        <v>10</v>
      </c>
      <c r="Q7387" t="s">
        <v>27987</v>
      </c>
      <c r="S7387" t="s">
        <v>10</v>
      </c>
      <c r="W7387" t="s">
        <v>57</v>
      </c>
      <c r="X7387" t="s">
        <v>27988</v>
      </c>
      <c r="Y7387" t="s">
        <v>7875</v>
      </c>
      <c r="Z7387" t="s">
        <v>9907</v>
      </c>
      <c r="AD7387" t="s">
        <v>151</v>
      </c>
      <c r="AE7387" t="s">
        <v>1197</v>
      </c>
    </row>
    <row r="7388" spans="1:33" x14ac:dyDescent="0.3">
      <c r="A7388" s="38">
        <v>27106</v>
      </c>
      <c r="B7388" t="s">
        <v>708</v>
      </c>
      <c r="C7388" t="s">
        <v>709</v>
      </c>
      <c r="D7388" t="s">
        <v>21734</v>
      </c>
      <c r="E7388" t="s">
        <v>10011</v>
      </c>
      <c r="F7388" t="s">
        <v>143</v>
      </c>
      <c r="G7388" t="s">
        <v>22</v>
      </c>
      <c r="H7388" t="s">
        <v>27989</v>
      </c>
      <c r="J7388" t="s">
        <v>22008</v>
      </c>
      <c r="K7388" t="s">
        <v>803</v>
      </c>
      <c r="L7388" t="s">
        <v>10</v>
      </c>
      <c r="M7388" t="s">
        <v>27341</v>
      </c>
      <c r="Q7388" t="s">
        <v>27342</v>
      </c>
      <c r="R7388" t="s">
        <v>27990</v>
      </c>
      <c r="S7388" t="s">
        <v>10</v>
      </c>
      <c r="W7388" t="s">
        <v>57</v>
      </c>
      <c r="X7388" t="s">
        <v>27988</v>
      </c>
      <c r="Y7388" t="s">
        <v>8581</v>
      </c>
      <c r="Z7388" t="s">
        <v>9907</v>
      </c>
      <c r="AD7388" t="s">
        <v>151</v>
      </c>
      <c r="AE7388" t="s">
        <v>471</v>
      </c>
      <c r="AF7388" t="s">
        <v>28065</v>
      </c>
      <c r="AG7388" t="s">
        <v>28065</v>
      </c>
    </row>
    <row r="7389" spans="1:33" x14ac:dyDescent="0.3">
      <c r="A7389" s="38">
        <v>27107</v>
      </c>
      <c r="B7389" t="s">
        <v>708</v>
      </c>
      <c r="C7389" t="s">
        <v>709</v>
      </c>
      <c r="D7389" t="s">
        <v>7360</v>
      </c>
      <c r="E7389" t="s">
        <v>5485</v>
      </c>
      <c r="F7389" t="s">
        <v>143</v>
      </c>
      <c r="G7389" t="s">
        <v>22</v>
      </c>
      <c r="H7389" t="s">
        <v>27991</v>
      </c>
      <c r="J7389" t="s">
        <v>7452</v>
      </c>
      <c r="K7389" t="s">
        <v>7453</v>
      </c>
      <c r="L7389" t="s">
        <v>10</v>
      </c>
      <c r="Q7389" t="s">
        <v>27987</v>
      </c>
      <c r="S7389" t="s">
        <v>10</v>
      </c>
      <c r="W7389" t="s">
        <v>57</v>
      </c>
      <c r="X7389" t="s">
        <v>27988</v>
      </c>
      <c r="Y7389" t="s">
        <v>27992</v>
      </c>
      <c r="Z7389" t="s">
        <v>15275</v>
      </c>
      <c r="AD7389" t="s">
        <v>151</v>
      </c>
      <c r="AE7389" t="s">
        <v>286</v>
      </c>
    </row>
    <row r="7390" spans="1:33" x14ac:dyDescent="0.3">
      <c r="A7390" s="38">
        <v>27108</v>
      </c>
      <c r="B7390" t="s">
        <v>708</v>
      </c>
      <c r="C7390" t="s">
        <v>709</v>
      </c>
      <c r="D7390" t="s">
        <v>27993</v>
      </c>
      <c r="E7390" t="s">
        <v>481</v>
      </c>
      <c r="F7390" t="s">
        <v>54</v>
      </c>
      <c r="G7390" t="s">
        <v>22</v>
      </c>
      <c r="H7390" t="s">
        <v>27994</v>
      </c>
      <c r="J7390" t="s">
        <v>27995</v>
      </c>
      <c r="K7390" t="s">
        <v>7453</v>
      </c>
      <c r="L7390" t="s">
        <v>10</v>
      </c>
      <c r="Q7390" t="s">
        <v>27987</v>
      </c>
      <c r="S7390" t="s">
        <v>10</v>
      </c>
      <c r="W7390" t="s">
        <v>57</v>
      </c>
      <c r="X7390" t="s">
        <v>27988</v>
      </c>
      <c r="Y7390" t="s">
        <v>27996</v>
      </c>
      <c r="Z7390" t="s">
        <v>1005</v>
      </c>
      <c r="AD7390" t="s">
        <v>151</v>
      </c>
      <c r="AE7390" t="s">
        <v>286</v>
      </c>
    </row>
    <row r="7391" spans="1:33" x14ac:dyDescent="0.3">
      <c r="A7391" s="38">
        <v>27109</v>
      </c>
      <c r="B7391" t="s">
        <v>708</v>
      </c>
      <c r="C7391" t="s">
        <v>709</v>
      </c>
      <c r="D7391" t="s">
        <v>7360</v>
      </c>
      <c r="E7391" t="s">
        <v>918</v>
      </c>
      <c r="F7391" t="s">
        <v>54</v>
      </c>
      <c r="G7391" t="s">
        <v>22</v>
      </c>
      <c r="H7391" t="s">
        <v>27991</v>
      </c>
      <c r="J7391" t="s">
        <v>7452</v>
      </c>
      <c r="K7391" t="s">
        <v>7453</v>
      </c>
      <c r="L7391" t="s">
        <v>10</v>
      </c>
      <c r="M7391" t="s">
        <v>27997</v>
      </c>
      <c r="Q7391" t="s">
        <v>7361</v>
      </c>
      <c r="R7391" t="s">
        <v>27998</v>
      </c>
      <c r="S7391" t="s">
        <v>10</v>
      </c>
      <c r="W7391" t="s">
        <v>57</v>
      </c>
      <c r="X7391" t="s">
        <v>27999</v>
      </c>
      <c r="Y7391" t="s">
        <v>14261</v>
      </c>
      <c r="Z7391" t="s">
        <v>8627</v>
      </c>
      <c r="AD7391" t="s">
        <v>151</v>
      </c>
      <c r="AE7391" t="s">
        <v>312</v>
      </c>
      <c r="AF7391" t="s">
        <v>28065</v>
      </c>
      <c r="AG7391" t="s">
        <v>28065</v>
      </c>
    </row>
    <row r="7392" spans="1:33" x14ac:dyDescent="0.3">
      <c r="A7392" s="38">
        <v>27110</v>
      </c>
      <c r="B7392" t="s">
        <v>187</v>
      </c>
      <c r="C7392" t="s">
        <v>188</v>
      </c>
      <c r="D7392" t="s">
        <v>28000</v>
      </c>
      <c r="E7392" t="s">
        <v>347</v>
      </c>
      <c r="F7392" t="s">
        <v>54</v>
      </c>
      <c r="G7392" t="s">
        <v>22</v>
      </c>
      <c r="H7392" t="s">
        <v>28001</v>
      </c>
      <c r="J7392" t="s">
        <v>17469</v>
      </c>
      <c r="K7392" t="s">
        <v>2762</v>
      </c>
      <c r="L7392" t="s">
        <v>10</v>
      </c>
      <c r="M7392" t="s">
        <v>28002</v>
      </c>
      <c r="Q7392" t="s">
        <v>28003</v>
      </c>
      <c r="S7392" t="s">
        <v>119</v>
      </c>
      <c r="V7392" t="s">
        <v>227</v>
      </c>
      <c r="W7392" t="s">
        <v>57</v>
      </c>
      <c r="X7392" t="s">
        <v>28004</v>
      </c>
      <c r="Y7392" t="s">
        <v>28005</v>
      </c>
      <c r="Z7392" t="s">
        <v>1005</v>
      </c>
      <c r="AD7392" t="s">
        <v>151</v>
      </c>
      <c r="AE7392" t="s">
        <v>471</v>
      </c>
    </row>
    <row r="7393" spans="1:33" x14ac:dyDescent="0.3">
      <c r="A7393" s="38">
        <v>27111</v>
      </c>
      <c r="B7393" t="s">
        <v>265</v>
      </c>
      <c r="C7393" t="s">
        <v>266</v>
      </c>
      <c r="D7393" t="s">
        <v>23973</v>
      </c>
      <c r="E7393" t="s">
        <v>302</v>
      </c>
      <c r="F7393" t="s">
        <v>54</v>
      </c>
      <c r="G7393" t="s">
        <v>55</v>
      </c>
      <c r="H7393" t="s">
        <v>28006</v>
      </c>
      <c r="J7393" t="s">
        <v>23975</v>
      </c>
      <c r="K7393" t="s">
        <v>2616</v>
      </c>
      <c r="L7393" t="s">
        <v>10</v>
      </c>
      <c r="Q7393" t="s">
        <v>28007</v>
      </c>
      <c r="S7393" t="s">
        <v>10</v>
      </c>
      <c r="V7393" t="s">
        <v>227</v>
      </c>
      <c r="W7393" t="s">
        <v>57</v>
      </c>
      <c r="X7393" t="s">
        <v>28004</v>
      </c>
      <c r="Y7393" t="s">
        <v>28008</v>
      </c>
      <c r="Z7393" t="s">
        <v>1005</v>
      </c>
      <c r="AD7393" t="s">
        <v>151</v>
      </c>
    </row>
    <row r="7394" spans="1:33" x14ac:dyDescent="0.3">
      <c r="A7394" s="38">
        <v>27112</v>
      </c>
      <c r="B7394" t="s">
        <v>265</v>
      </c>
      <c r="C7394" t="s">
        <v>266</v>
      </c>
      <c r="D7394" t="s">
        <v>17378</v>
      </c>
      <c r="E7394" t="s">
        <v>1425</v>
      </c>
      <c r="F7394" t="s">
        <v>143</v>
      </c>
      <c r="G7394" t="s">
        <v>55</v>
      </c>
      <c r="H7394" t="s">
        <v>24362</v>
      </c>
      <c r="J7394" t="s">
        <v>24363</v>
      </c>
      <c r="K7394" t="s">
        <v>19589</v>
      </c>
      <c r="L7394" t="s">
        <v>10</v>
      </c>
      <c r="Q7394" t="s">
        <v>28009</v>
      </c>
      <c r="S7394" t="s">
        <v>10</v>
      </c>
      <c r="V7394" t="s">
        <v>227</v>
      </c>
      <c r="W7394" t="s">
        <v>57</v>
      </c>
      <c r="X7394" t="s">
        <v>28004</v>
      </c>
      <c r="Y7394" t="s">
        <v>28010</v>
      </c>
      <c r="Z7394" t="s">
        <v>1005</v>
      </c>
      <c r="AD7394" t="s">
        <v>151</v>
      </c>
    </row>
    <row r="7395" spans="1:33" x14ac:dyDescent="0.3">
      <c r="A7395" s="38">
        <v>27113</v>
      </c>
      <c r="B7395" t="s">
        <v>265</v>
      </c>
      <c r="C7395" t="s">
        <v>266</v>
      </c>
      <c r="D7395" t="s">
        <v>160</v>
      </c>
      <c r="E7395" t="s">
        <v>1293</v>
      </c>
      <c r="F7395" t="s">
        <v>54</v>
      </c>
      <c r="G7395" t="s">
        <v>55</v>
      </c>
      <c r="H7395" t="s">
        <v>28011</v>
      </c>
      <c r="J7395" t="s">
        <v>28012</v>
      </c>
      <c r="K7395" t="s">
        <v>21656</v>
      </c>
      <c r="L7395" t="s">
        <v>10</v>
      </c>
      <c r="Q7395" t="s">
        <v>28013</v>
      </c>
      <c r="S7395" t="s">
        <v>10</v>
      </c>
      <c r="V7395" t="s">
        <v>227</v>
      </c>
      <c r="W7395" t="s">
        <v>57</v>
      </c>
      <c r="X7395" t="s">
        <v>23918</v>
      </c>
      <c r="Y7395" t="s">
        <v>28014</v>
      </c>
      <c r="Z7395" t="s">
        <v>60</v>
      </c>
      <c r="AD7395" t="s">
        <v>151</v>
      </c>
    </row>
    <row r="7396" spans="1:33" x14ac:dyDescent="0.3">
      <c r="A7396" s="38">
        <v>27114</v>
      </c>
      <c r="B7396" t="s">
        <v>265</v>
      </c>
      <c r="C7396" t="s">
        <v>266</v>
      </c>
      <c r="D7396" t="s">
        <v>239</v>
      </c>
      <c r="E7396" t="s">
        <v>3818</v>
      </c>
      <c r="F7396" t="s">
        <v>54</v>
      </c>
      <c r="G7396" t="s">
        <v>55</v>
      </c>
      <c r="H7396" t="s">
        <v>28015</v>
      </c>
      <c r="J7396" t="s">
        <v>28016</v>
      </c>
      <c r="K7396" t="s">
        <v>2616</v>
      </c>
      <c r="L7396" t="s">
        <v>10</v>
      </c>
      <c r="Q7396" t="s">
        <v>28017</v>
      </c>
      <c r="S7396" t="s">
        <v>10</v>
      </c>
      <c r="V7396" t="s">
        <v>227</v>
      </c>
      <c r="W7396" t="s">
        <v>57</v>
      </c>
      <c r="X7396" t="s">
        <v>23918</v>
      </c>
      <c r="Y7396" t="s">
        <v>12475</v>
      </c>
      <c r="Z7396" t="s">
        <v>1005</v>
      </c>
      <c r="AD7396" t="s">
        <v>151</v>
      </c>
    </row>
    <row r="7397" spans="1:33" x14ac:dyDescent="0.3">
      <c r="A7397" s="38">
        <v>27115</v>
      </c>
      <c r="B7397" t="s">
        <v>828</v>
      </c>
      <c r="C7397" t="s">
        <v>829</v>
      </c>
      <c r="D7397" t="s">
        <v>2014</v>
      </c>
      <c r="E7397" t="s">
        <v>5895</v>
      </c>
      <c r="F7397" t="s">
        <v>143</v>
      </c>
      <c r="G7397" t="s">
        <v>22</v>
      </c>
      <c r="H7397" t="s">
        <v>28018</v>
      </c>
      <c r="J7397" t="s">
        <v>20967</v>
      </c>
      <c r="K7397" t="s">
        <v>2018</v>
      </c>
      <c r="L7397" t="s">
        <v>10</v>
      </c>
      <c r="M7397" t="s">
        <v>28019</v>
      </c>
      <c r="Q7397" t="s">
        <v>28020</v>
      </c>
      <c r="S7397" t="s">
        <v>10</v>
      </c>
      <c r="W7397" t="s">
        <v>57</v>
      </c>
      <c r="X7397" t="s">
        <v>23918</v>
      </c>
      <c r="Y7397" t="s">
        <v>11611</v>
      </c>
      <c r="Z7397" t="s">
        <v>19000</v>
      </c>
      <c r="AD7397" t="s">
        <v>151</v>
      </c>
      <c r="AE7397" t="s">
        <v>1558</v>
      </c>
    </row>
    <row r="7398" spans="1:33" x14ac:dyDescent="0.3">
      <c r="A7398" s="38">
        <v>27116</v>
      </c>
      <c r="B7398" t="s">
        <v>265</v>
      </c>
      <c r="C7398" t="s">
        <v>266</v>
      </c>
      <c r="D7398" t="s">
        <v>28021</v>
      </c>
      <c r="E7398" t="s">
        <v>1799</v>
      </c>
      <c r="F7398" t="s">
        <v>54</v>
      </c>
      <c r="G7398" t="s">
        <v>55</v>
      </c>
      <c r="H7398" t="s">
        <v>28022</v>
      </c>
      <c r="J7398" t="s">
        <v>28023</v>
      </c>
      <c r="K7398" t="s">
        <v>23216</v>
      </c>
      <c r="L7398" t="s">
        <v>10</v>
      </c>
      <c r="Q7398" t="s">
        <v>28024</v>
      </c>
      <c r="S7398" t="s">
        <v>119</v>
      </c>
      <c r="V7398" t="s">
        <v>227</v>
      </c>
      <c r="W7398" t="s">
        <v>57</v>
      </c>
      <c r="X7398" t="s">
        <v>28025</v>
      </c>
      <c r="Y7398" t="s">
        <v>28026</v>
      </c>
      <c r="Z7398" t="s">
        <v>60</v>
      </c>
      <c r="AD7398" t="s">
        <v>151</v>
      </c>
    </row>
    <row r="7399" spans="1:33" x14ac:dyDescent="0.3">
      <c r="A7399" s="38">
        <v>27117</v>
      </c>
      <c r="B7399" t="s">
        <v>265</v>
      </c>
      <c r="C7399" t="s">
        <v>266</v>
      </c>
      <c r="D7399" t="s">
        <v>28021</v>
      </c>
      <c r="E7399" t="s">
        <v>7131</v>
      </c>
      <c r="F7399" t="s">
        <v>143</v>
      </c>
      <c r="G7399" t="s">
        <v>55</v>
      </c>
      <c r="H7399" t="s">
        <v>28022</v>
      </c>
      <c r="J7399" t="s">
        <v>28023</v>
      </c>
      <c r="K7399" t="s">
        <v>23216</v>
      </c>
      <c r="L7399" t="s">
        <v>10</v>
      </c>
      <c r="Q7399" t="s">
        <v>28027</v>
      </c>
      <c r="S7399" t="s">
        <v>119</v>
      </c>
      <c r="V7399" t="s">
        <v>227</v>
      </c>
      <c r="W7399" t="s">
        <v>57</v>
      </c>
      <c r="X7399" t="s">
        <v>28025</v>
      </c>
      <c r="Y7399" t="s">
        <v>28028</v>
      </c>
      <c r="Z7399" t="s">
        <v>60</v>
      </c>
      <c r="AD7399" t="s">
        <v>151</v>
      </c>
    </row>
    <row r="7400" spans="1:33" x14ac:dyDescent="0.3">
      <c r="A7400" s="38">
        <v>27118</v>
      </c>
      <c r="B7400" t="s">
        <v>828</v>
      </c>
      <c r="C7400" t="s">
        <v>829</v>
      </c>
      <c r="D7400" t="s">
        <v>11246</v>
      </c>
      <c r="E7400" t="s">
        <v>12468</v>
      </c>
      <c r="F7400" t="s">
        <v>54</v>
      </c>
      <c r="G7400" t="s">
        <v>22</v>
      </c>
      <c r="H7400" t="s">
        <v>28029</v>
      </c>
      <c r="J7400" t="s">
        <v>20215</v>
      </c>
      <c r="K7400" t="s">
        <v>2029</v>
      </c>
      <c r="L7400" t="s">
        <v>283</v>
      </c>
      <c r="M7400" t="s">
        <v>28030</v>
      </c>
      <c r="Q7400" t="s">
        <v>28031</v>
      </c>
      <c r="S7400" t="s">
        <v>283</v>
      </c>
      <c r="T7400" t="s">
        <v>227</v>
      </c>
      <c r="W7400" t="s">
        <v>57</v>
      </c>
      <c r="X7400" t="s">
        <v>28025</v>
      </c>
      <c r="Y7400" t="s">
        <v>11247</v>
      </c>
      <c r="Z7400" t="s">
        <v>60</v>
      </c>
      <c r="AD7400" t="s">
        <v>151</v>
      </c>
      <c r="AE7400" t="s">
        <v>1558</v>
      </c>
      <c r="AF7400" t="s">
        <v>28065</v>
      </c>
      <c r="AG7400" t="s">
        <v>28065</v>
      </c>
    </row>
    <row r="7401" spans="1:33" x14ac:dyDescent="0.3">
      <c r="A7401" s="38">
        <v>27119</v>
      </c>
      <c r="B7401" t="s">
        <v>182</v>
      </c>
      <c r="C7401" t="s">
        <v>217</v>
      </c>
      <c r="D7401" t="s">
        <v>28032</v>
      </c>
      <c r="E7401" t="s">
        <v>28033</v>
      </c>
      <c r="F7401" t="s">
        <v>54</v>
      </c>
      <c r="G7401" t="s">
        <v>22</v>
      </c>
      <c r="H7401" t="s">
        <v>28034</v>
      </c>
      <c r="J7401" t="s">
        <v>14831</v>
      </c>
      <c r="K7401" t="s">
        <v>10</v>
      </c>
      <c r="L7401" t="s">
        <v>10</v>
      </c>
      <c r="M7401" t="s">
        <v>28035</v>
      </c>
      <c r="N7401" t="s">
        <v>28036</v>
      </c>
      <c r="Q7401" t="s">
        <v>28037</v>
      </c>
      <c r="S7401" t="s">
        <v>11</v>
      </c>
      <c r="U7401" t="s">
        <v>227</v>
      </c>
      <c r="W7401" t="s">
        <v>57</v>
      </c>
      <c r="X7401" t="s">
        <v>28025</v>
      </c>
      <c r="Y7401" t="s">
        <v>28038</v>
      </c>
      <c r="Z7401" t="s">
        <v>22012</v>
      </c>
      <c r="AD7401" t="s">
        <v>151</v>
      </c>
      <c r="AE7401" t="s">
        <v>312</v>
      </c>
    </row>
    <row r="7402" spans="1:33" x14ac:dyDescent="0.3">
      <c r="A7402" s="38">
        <v>27120</v>
      </c>
      <c r="B7402" t="s">
        <v>95</v>
      </c>
      <c r="C7402" t="s">
        <v>96</v>
      </c>
      <c r="D7402" t="s">
        <v>4360</v>
      </c>
      <c r="E7402" t="s">
        <v>807</v>
      </c>
      <c r="F7402" t="s">
        <v>54</v>
      </c>
      <c r="G7402" t="s">
        <v>22</v>
      </c>
      <c r="H7402" t="s">
        <v>28039</v>
      </c>
      <c r="J7402" t="s">
        <v>28040</v>
      </c>
      <c r="K7402" t="s">
        <v>3739</v>
      </c>
      <c r="L7402" t="s">
        <v>10</v>
      </c>
      <c r="Q7402" t="s">
        <v>28041</v>
      </c>
      <c r="S7402" t="s">
        <v>10</v>
      </c>
      <c r="W7402" t="s">
        <v>57</v>
      </c>
      <c r="X7402" t="s">
        <v>23886</v>
      </c>
      <c r="Y7402" t="s">
        <v>28042</v>
      </c>
      <c r="Z7402" t="s">
        <v>2523</v>
      </c>
      <c r="AD7402" t="s">
        <v>151</v>
      </c>
      <c r="AE7402" t="s">
        <v>2705</v>
      </c>
    </row>
    <row r="7403" spans="1:33" x14ac:dyDescent="0.3">
      <c r="A7403" s="38">
        <v>27121</v>
      </c>
      <c r="B7403" t="s">
        <v>2201</v>
      </c>
      <c r="C7403" t="s">
        <v>2202</v>
      </c>
      <c r="D7403" t="s">
        <v>28043</v>
      </c>
      <c r="E7403" t="s">
        <v>28044</v>
      </c>
      <c r="F7403" t="s">
        <v>54</v>
      </c>
      <c r="G7403" t="s">
        <v>22</v>
      </c>
      <c r="H7403" t="s">
        <v>28045</v>
      </c>
      <c r="J7403" t="s">
        <v>17811</v>
      </c>
      <c r="K7403" t="s">
        <v>10</v>
      </c>
      <c r="L7403" t="s">
        <v>10</v>
      </c>
      <c r="M7403" t="s">
        <v>28046</v>
      </c>
      <c r="N7403" t="s">
        <v>28249</v>
      </c>
      <c r="Q7403" t="s">
        <v>28250</v>
      </c>
      <c r="S7403" t="s">
        <v>119</v>
      </c>
      <c r="V7403" t="s">
        <v>227</v>
      </c>
      <c r="W7403" t="s">
        <v>57</v>
      </c>
      <c r="X7403" t="s">
        <v>23886</v>
      </c>
      <c r="Y7403" t="s">
        <v>28047</v>
      </c>
      <c r="Z7403" t="s">
        <v>1005</v>
      </c>
      <c r="AD7403" t="s">
        <v>151</v>
      </c>
      <c r="AE7403" t="s">
        <v>24456</v>
      </c>
    </row>
    <row r="7404" spans="1:33" x14ac:dyDescent="0.3">
      <c r="A7404" s="38">
        <v>27122</v>
      </c>
      <c r="B7404" t="s">
        <v>708</v>
      </c>
      <c r="C7404" t="s">
        <v>709</v>
      </c>
      <c r="D7404" t="s">
        <v>14272</v>
      </c>
      <c r="E7404" t="s">
        <v>28048</v>
      </c>
      <c r="F7404" t="s">
        <v>143</v>
      </c>
      <c r="G7404" t="s">
        <v>22</v>
      </c>
      <c r="H7404" t="s">
        <v>28049</v>
      </c>
      <c r="J7404" t="s">
        <v>22008</v>
      </c>
      <c r="K7404" t="s">
        <v>12316</v>
      </c>
      <c r="L7404" t="s">
        <v>10</v>
      </c>
      <c r="Q7404" t="s">
        <v>27987</v>
      </c>
      <c r="S7404" t="s">
        <v>10</v>
      </c>
      <c r="W7404" t="s">
        <v>57</v>
      </c>
      <c r="X7404" t="s">
        <v>23886</v>
      </c>
      <c r="Y7404" t="s">
        <v>18703</v>
      </c>
      <c r="Z7404" t="s">
        <v>9907</v>
      </c>
      <c r="AD7404" t="s">
        <v>151</v>
      </c>
      <c r="AE7404" t="s">
        <v>471</v>
      </c>
      <c r="AF7404" t="s">
        <v>28065</v>
      </c>
      <c r="AG7404" t="s">
        <v>28065</v>
      </c>
    </row>
    <row r="7405" spans="1:33" x14ac:dyDescent="0.3">
      <c r="A7405" s="38">
        <v>27123</v>
      </c>
      <c r="B7405" t="s">
        <v>7166</v>
      </c>
      <c r="C7405" t="s">
        <v>7167</v>
      </c>
      <c r="D7405" t="s">
        <v>12502</v>
      </c>
      <c r="E7405" t="s">
        <v>7390</v>
      </c>
      <c r="F7405" t="s">
        <v>54</v>
      </c>
      <c r="G7405" t="s">
        <v>22</v>
      </c>
      <c r="H7405" t="s">
        <v>28050</v>
      </c>
      <c r="J7405" t="s">
        <v>28051</v>
      </c>
      <c r="K7405" t="s">
        <v>28052</v>
      </c>
      <c r="L7405" t="s">
        <v>10</v>
      </c>
      <c r="Q7405" t="s">
        <v>12506</v>
      </c>
      <c r="S7405" t="s">
        <v>10</v>
      </c>
      <c r="W7405" t="s">
        <v>57</v>
      </c>
      <c r="X7405" t="s">
        <v>23886</v>
      </c>
      <c r="Y7405" t="s">
        <v>28053</v>
      </c>
      <c r="Z7405" t="s">
        <v>15275</v>
      </c>
      <c r="AD7405" t="s">
        <v>84</v>
      </c>
      <c r="AE7405" t="s">
        <v>286</v>
      </c>
    </row>
    <row r="7406" spans="1:33" x14ac:dyDescent="0.3">
      <c r="A7406" s="38">
        <v>27124</v>
      </c>
      <c r="B7406" t="s">
        <v>95</v>
      </c>
      <c r="C7406" t="s">
        <v>96</v>
      </c>
      <c r="D7406" t="s">
        <v>28054</v>
      </c>
      <c r="E7406" t="s">
        <v>440</v>
      </c>
      <c r="F7406" t="s">
        <v>54</v>
      </c>
      <c r="G7406" t="s">
        <v>22</v>
      </c>
      <c r="H7406" t="s">
        <v>28055</v>
      </c>
      <c r="J7406" t="s">
        <v>28056</v>
      </c>
      <c r="K7406" t="s">
        <v>780</v>
      </c>
      <c r="L7406" t="s">
        <v>10</v>
      </c>
      <c r="Q7406" t="s">
        <v>28057</v>
      </c>
      <c r="S7406" t="s">
        <v>10</v>
      </c>
      <c r="W7406" t="s">
        <v>57</v>
      </c>
      <c r="X7406" t="s">
        <v>23886</v>
      </c>
      <c r="Y7406" t="s">
        <v>1389</v>
      </c>
      <c r="Z7406" t="s">
        <v>60</v>
      </c>
      <c r="AD7406" t="s">
        <v>151</v>
      </c>
      <c r="AE7406" t="s">
        <v>28058</v>
      </c>
    </row>
    <row r="7407" spans="1:33" x14ac:dyDescent="0.3">
      <c r="A7407" s="38">
        <v>27125</v>
      </c>
      <c r="B7407" t="s">
        <v>708</v>
      </c>
      <c r="C7407" t="s">
        <v>709</v>
      </c>
      <c r="D7407" t="s">
        <v>10988</v>
      </c>
      <c r="E7407" t="s">
        <v>3993</v>
      </c>
      <c r="F7407" t="s">
        <v>54</v>
      </c>
      <c r="G7407" t="s">
        <v>22</v>
      </c>
      <c r="H7407" t="s">
        <v>28059</v>
      </c>
      <c r="J7407" t="s">
        <v>7452</v>
      </c>
      <c r="K7407" t="s">
        <v>7453</v>
      </c>
      <c r="L7407" t="s">
        <v>10</v>
      </c>
      <c r="Q7407" t="s">
        <v>27987</v>
      </c>
      <c r="S7407" t="s">
        <v>11</v>
      </c>
      <c r="U7407" t="s">
        <v>227</v>
      </c>
      <c r="W7407" t="s">
        <v>57</v>
      </c>
      <c r="X7407" t="s">
        <v>23886</v>
      </c>
      <c r="Y7407" t="s">
        <v>28060</v>
      </c>
      <c r="Z7407" t="s">
        <v>15275</v>
      </c>
      <c r="AD7407" t="s">
        <v>151</v>
      </c>
      <c r="AE7407" t="s">
        <v>286</v>
      </c>
    </row>
    <row r="7408" spans="1:33" x14ac:dyDescent="0.3">
      <c r="A7408" s="38">
        <v>27126</v>
      </c>
      <c r="B7408" t="s">
        <v>708</v>
      </c>
      <c r="C7408" t="s">
        <v>709</v>
      </c>
      <c r="D7408" t="s">
        <v>10988</v>
      </c>
      <c r="E7408" t="s">
        <v>13304</v>
      </c>
      <c r="F7408" t="s">
        <v>143</v>
      </c>
      <c r="G7408" t="s">
        <v>22</v>
      </c>
      <c r="H7408" t="s">
        <v>28061</v>
      </c>
      <c r="J7408" t="s">
        <v>7452</v>
      </c>
      <c r="K7408" t="s">
        <v>7453</v>
      </c>
      <c r="L7408" t="s">
        <v>10</v>
      </c>
      <c r="Q7408" t="s">
        <v>27987</v>
      </c>
      <c r="S7408" t="s">
        <v>11</v>
      </c>
      <c r="U7408" t="s">
        <v>227</v>
      </c>
      <c r="W7408" t="s">
        <v>57</v>
      </c>
      <c r="X7408" t="s">
        <v>23886</v>
      </c>
      <c r="Y7408" t="s">
        <v>28062</v>
      </c>
      <c r="Z7408" t="s">
        <v>9907</v>
      </c>
      <c r="AD7408" t="s">
        <v>151</v>
      </c>
      <c r="AE7408" t="s">
        <v>471</v>
      </c>
      <c r="AF7408" t="s">
        <v>28065</v>
      </c>
      <c r="AG7408" t="s">
        <v>28065</v>
      </c>
    </row>
    <row r="7409" spans="1:31" x14ac:dyDescent="0.3">
      <c r="A7409" s="38">
        <v>27127</v>
      </c>
      <c r="B7409" t="s">
        <v>187</v>
      </c>
      <c r="C7409" t="s">
        <v>188</v>
      </c>
      <c r="D7409" t="s">
        <v>28251</v>
      </c>
      <c r="E7409" t="s">
        <v>4524</v>
      </c>
      <c r="F7409" t="s">
        <v>143</v>
      </c>
      <c r="G7409" t="s">
        <v>22</v>
      </c>
      <c r="H7409" t="s">
        <v>28252</v>
      </c>
      <c r="J7409" t="s">
        <v>17469</v>
      </c>
      <c r="K7409" t="s">
        <v>2762</v>
      </c>
      <c r="L7409" t="s">
        <v>10</v>
      </c>
      <c r="M7409" t="s">
        <v>28253</v>
      </c>
      <c r="Q7409" t="s">
        <v>28254</v>
      </c>
      <c r="S7409" t="s">
        <v>10</v>
      </c>
      <c r="W7409" t="s">
        <v>57</v>
      </c>
      <c r="X7409" t="s">
        <v>28255</v>
      </c>
      <c r="Y7409" t="s">
        <v>28256</v>
      </c>
      <c r="Z7409" t="s">
        <v>762</v>
      </c>
      <c r="AD7409" t="s">
        <v>151</v>
      </c>
      <c r="AE7409" t="s">
        <v>1197</v>
      </c>
    </row>
    <row r="7410" spans="1:31" x14ac:dyDescent="0.3">
      <c r="A7410" s="38">
        <v>27128</v>
      </c>
      <c r="B7410" t="s">
        <v>135</v>
      </c>
      <c r="C7410" t="s">
        <v>136</v>
      </c>
      <c r="D7410" t="s">
        <v>28257</v>
      </c>
      <c r="E7410" t="s">
        <v>247</v>
      </c>
      <c r="F7410" t="s">
        <v>54</v>
      </c>
      <c r="G7410" t="s">
        <v>22</v>
      </c>
      <c r="H7410" t="s">
        <v>28258</v>
      </c>
      <c r="J7410" t="s">
        <v>28259</v>
      </c>
      <c r="K7410" t="s">
        <v>4483</v>
      </c>
      <c r="L7410" t="s">
        <v>10</v>
      </c>
      <c r="M7410" t="s">
        <v>28260</v>
      </c>
      <c r="Q7410" t="s">
        <v>28261</v>
      </c>
      <c r="S7410" t="s">
        <v>11</v>
      </c>
      <c r="V7410" t="s">
        <v>227</v>
      </c>
      <c r="W7410" t="s">
        <v>57</v>
      </c>
      <c r="X7410" t="s">
        <v>28262</v>
      </c>
      <c r="Y7410" t="s">
        <v>908</v>
      </c>
      <c r="Z7410" t="s">
        <v>60</v>
      </c>
      <c r="AD7410" t="s">
        <v>151</v>
      </c>
      <c r="AE7410" t="s">
        <v>1197</v>
      </c>
    </row>
    <row r="7411" spans="1:31" x14ac:dyDescent="0.3">
      <c r="A7411" s="38">
        <v>27129</v>
      </c>
      <c r="B7411" t="s">
        <v>72</v>
      </c>
      <c r="C7411" t="s">
        <v>73</v>
      </c>
      <c r="D7411" t="s">
        <v>6332</v>
      </c>
      <c r="E7411" t="s">
        <v>28263</v>
      </c>
      <c r="F7411" t="s">
        <v>54</v>
      </c>
      <c r="G7411" t="s">
        <v>22</v>
      </c>
      <c r="H7411" t="s">
        <v>28264</v>
      </c>
      <c r="J7411" t="s">
        <v>28265</v>
      </c>
      <c r="K7411" t="s">
        <v>10</v>
      </c>
      <c r="L7411" t="s">
        <v>10</v>
      </c>
      <c r="Q7411" t="s">
        <v>6334</v>
      </c>
      <c r="S7411" t="s">
        <v>11</v>
      </c>
      <c r="V7411" t="s">
        <v>227</v>
      </c>
      <c r="W7411" t="s">
        <v>57</v>
      </c>
      <c r="X7411" t="s">
        <v>28266</v>
      </c>
      <c r="Y7411" t="s">
        <v>6336</v>
      </c>
      <c r="Z7411" t="s">
        <v>60</v>
      </c>
      <c r="AD7411" t="s">
        <v>151</v>
      </c>
      <c r="AE7411" t="s">
        <v>471</v>
      </c>
    </row>
    <row r="7412" spans="1:31" x14ac:dyDescent="0.3">
      <c r="A7412" s="38">
        <v>27130</v>
      </c>
      <c r="B7412" t="s">
        <v>50</v>
      </c>
      <c r="C7412" t="s">
        <v>51</v>
      </c>
      <c r="D7412" t="s">
        <v>6178</v>
      </c>
      <c r="E7412" t="s">
        <v>28267</v>
      </c>
      <c r="F7412" t="s">
        <v>54</v>
      </c>
      <c r="G7412" t="s">
        <v>22</v>
      </c>
      <c r="H7412" t="s">
        <v>28268</v>
      </c>
      <c r="J7412" t="s">
        <v>3849</v>
      </c>
      <c r="K7412" t="s">
        <v>3850</v>
      </c>
      <c r="L7412" t="s">
        <v>10</v>
      </c>
      <c r="M7412" t="s">
        <v>28269</v>
      </c>
      <c r="Q7412" t="s">
        <v>28270</v>
      </c>
      <c r="S7412" t="s">
        <v>283</v>
      </c>
      <c r="U7412" t="s">
        <v>227</v>
      </c>
      <c r="W7412" t="s">
        <v>57</v>
      </c>
      <c r="X7412" t="s">
        <v>28266</v>
      </c>
      <c r="Y7412" t="s">
        <v>28271</v>
      </c>
      <c r="Z7412" t="s">
        <v>9907</v>
      </c>
      <c r="AD7412" t="s">
        <v>151</v>
      </c>
      <c r="AE7412" t="s">
        <v>471</v>
      </c>
    </row>
    <row r="7413" spans="1:31" x14ac:dyDescent="0.3">
      <c r="A7413" s="38">
        <v>27131</v>
      </c>
      <c r="B7413" t="s">
        <v>50</v>
      </c>
      <c r="C7413" t="s">
        <v>51</v>
      </c>
      <c r="D7413" t="s">
        <v>6178</v>
      </c>
      <c r="E7413" t="s">
        <v>389</v>
      </c>
      <c r="F7413" t="s">
        <v>54</v>
      </c>
      <c r="G7413" t="s">
        <v>22</v>
      </c>
      <c r="H7413" t="s">
        <v>28268</v>
      </c>
      <c r="J7413" t="s">
        <v>3849</v>
      </c>
      <c r="K7413" t="s">
        <v>3850</v>
      </c>
      <c r="L7413" t="s">
        <v>10</v>
      </c>
      <c r="M7413" t="s">
        <v>28269</v>
      </c>
      <c r="Q7413" t="s">
        <v>28270</v>
      </c>
      <c r="S7413" t="s">
        <v>283</v>
      </c>
      <c r="U7413" t="s">
        <v>227</v>
      </c>
      <c r="W7413" t="s">
        <v>57</v>
      </c>
      <c r="X7413" t="s">
        <v>28266</v>
      </c>
      <c r="Y7413" t="s">
        <v>21893</v>
      </c>
      <c r="Z7413" t="s">
        <v>15275</v>
      </c>
      <c r="AD7413" t="s">
        <v>151</v>
      </c>
      <c r="AE7413" t="s">
        <v>1197</v>
      </c>
    </row>
    <row r="7414" spans="1:31" x14ac:dyDescent="0.3">
      <c r="A7414" s="38">
        <v>27132</v>
      </c>
      <c r="B7414" t="s">
        <v>50</v>
      </c>
      <c r="C7414" t="s">
        <v>51</v>
      </c>
      <c r="D7414" t="s">
        <v>28272</v>
      </c>
      <c r="E7414" t="s">
        <v>2979</v>
      </c>
      <c r="F7414" t="s">
        <v>143</v>
      </c>
      <c r="G7414" t="s">
        <v>22</v>
      </c>
      <c r="H7414" t="s">
        <v>28273</v>
      </c>
      <c r="J7414" t="s">
        <v>28274</v>
      </c>
      <c r="K7414" t="s">
        <v>660</v>
      </c>
      <c r="L7414" t="s">
        <v>10</v>
      </c>
      <c r="M7414" t="s">
        <v>28275</v>
      </c>
      <c r="Q7414" t="s">
        <v>28276</v>
      </c>
      <c r="S7414" t="s">
        <v>10</v>
      </c>
      <c r="W7414" t="s">
        <v>57</v>
      </c>
      <c r="X7414" t="s">
        <v>28266</v>
      </c>
      <c r="Y7414" t="s">
        <v>28277</v>
      </c>
      <c r="Z7414" t="s">
        <v>22012</v>
      </c>
      <c r="AD7414" t="s">
        <v>151</v>
      </c>
      <c r="AE7414" t="s">
        <v>312</v>
      </c>
    </row>
  </sheetData>
  <autoFilter ref="A1:AG1" xr:uid="{20FFA9C6-C1D6-4EE0-AD3F-E294BF8C74BA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Journal de bord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Trabut</dc:creator>
  <cp:lastModifiedBy>Chris Richartz</cp:lastModifiedBy>
  <cp:lastPrinted>2020-11-23T14:54:00Z</cp:lastPrinted>
  <dcterms:created xsi:type="dcterms:W3CDTF">2020-11-22T14:30:05Z</dcterms:created>
  <dcterms:modified xsi:type="dcterms:W3CDTF">2021-05-12T14:07:10Z</dcterms:modified>
</cp:coreProperties>
</file>